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h" sheetId="1" r:id="rId4"/>
    <sheet state="visible" name="Gender" sheetId="2" r:id="rId5"/>
    <sheet state="visible" name="Religion" sheetId="3" r:id="rId6"/>
    <sheet state="visible" name="Community Resilience" sheetId="4" r:id="rId7"/>
    <sheet state="visible" name="dropped from analysis" sheetId="5" r:id="rId8"/>
  </sheets>
  <definedNames>
    <definedName hidden="1" localSheetId="0" name="Z_1BCAA043_2485_41CA_AFFD_7B76D84F5258_.wvu.FilterData">Youth!$B$1:$AN$940</definedName>
  </definedNames>
  <calcPr/>
  <customWorkbookViews>
    <customWorkbookView activeSheetId="0" maximized="1" windowHeight="0" windowWidth="0" guid="{1BCAA043-2485-41CA-AFFD-7B76D84F525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M1">
      <text>
        <t xml:space="preserve">MUST REVIEW
	-Thomas Leo Scherer</t>
      </text>
    </comment>
  </commentList>
</comments>
</file>

<file path=xl/comments2.xml><?xml version="1.0" encoding="utf-8"?>
<comments xmlns:r="http://schemas.openxmlformats.org/officeDocument/2006/relationships" xmlns="http://schemas.openxmlformats.org/spreadsheetml/2006/main">
  <authors>
    <author/>
  </authors>
  <commentList>
    <comment authorId="0" ref="B19">
      <text>
        <t xml:space="preserve">This had more to do with community resilience than religion
	-Analise Schmidt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3">
      <text>
        <t xml:space="preserve">This is an undergraduate research paper. Do we still want to look at this?
	-Analise Schmidt</t>
      </text>
    </comment>
  </commentList>
</comments>
</file>

<file path=xl/sharedStrings.xml><?xml version="1.0" encoding="utf-8"?>
<sst xmlns="http://schemas.openxmlformats.org/spreadsheetml/2006/main" count="2655" uniqueCount="1196">
  <si>
    <t>Coder</t>
  </si>
  <si>
    <t>Citation</t>
  </si>
  <si>
    <t>Title</t>
  </si>
  <si>
    <t>Authors</t>
  </si>
  <si>
    <t>Year</t>
  </si>
  <si>
    <t>Link</t>
  </si>
  <si>
    <t>Summary</t>
  </si>
  <si>
    <t>Type</t>
  </si>
  <si>
    <t>Major Theme</t>
  </si>
  <si>
    <t>Location</t>
  </si>
  <si>
    <t>Explanatory Variable</t>
  </si>
  <si>
    <t>Explanatory Variable Actionability</t>
  </si>
  <si>
    <t>Explanatory Variable Proximity</t>
  </si>
  <si>
    <t>Explained Variable</t>
  </si>
  <si>
    <t>Explained Variable Type</t>
  </si>
  <si>
    <t>Explained Variable Relevance</t>
  </si>
  <si>
    <t>Data Type</t>
  </si>
  <si>
    <t>Internal Validity</t>
  </si>
  <si>
    <t>Internal Validity Notes</t>
  </si>
  <si>
    <t>Explanatory Power</t>
  </si>
  <si>
    <t>Data Transparency</t>
  </si>
  <si>
    <t>Research Framing</t>
  </si>
  <si>
    <t>Policy and Practice Cogency</t>
  </si>
  <si>
    <t>Reproducibility</t>
  </si>
  <si>
    <t>Ethical Considerations</t>
  </si>
  <si>
    <t>Funding</t>
  </si>
  <si>
    <t>Additional Notes</t>
  </si>
  <si>
    <t>Totals</t>
  </si>
  <si>
    <t>Ana/Thomas</t>
  </si>
  <si>
    <t>Mercy Corps. "Youth &amp; consequences: Unemployment, injustice and violence." (2015).</t>
  </si>
  <si>
    <t>2015</t>
  </si>
  <si>
    <t>review of youth programming, some surveys and interviews around drivers of political violence but not clear data</t>
  </si>
  <si>
    <t>literature review</t>
  </si>
  <si>
    <t>youth</t>
  </si>
  <si>
    <t>Afghanistan, Colombia, Somalia</t>
  </si>
  <si>
    <t xml:space="preserve">Mercy Corps </t>
  </si>
  <si>
    <t>Ana</t>
  </si>
  <si>
    <r>
      <rPr>
        <sz val="10.0"/>
      </rPr>
      <t xml:space="preserve">Zeldin, Shepherd. “Preventing Youth Violence through the Promotion of Community Engagement and Membership.” Journal of Community Psychology 32, no. 5 (2004): 623–41. </t>
    </r>
    <r>
      <rPr>
        <color rgb="FF1155CC"/>
        <sz val="10.0"/>
        <u/>
      </rPr>
      <t>https://doi.org/10.1002/jcop.20023.</t>
    </r>
  </si>
  <si>
    <t>2004</t>
  </si>
  <si>
    <t>literature review and policy recommendations</t>
  </si>
  <si>
    <t xml:space="preserve">USA </t>
  </si>
  <si>
    <t xml:space="preserve">none </t>
  </si>
  <si>
    <t>NA</t>
  </si>
  <si>
    <t xml:space="preserve">Need greater consideration of connections between community violence and public narratives about youth </t>
  </si>
  <si>
    <t>literature review; descriptive</t>
  </si>
  <si>
    <t xml:space="preserve">discussion of bias and missing variables </t>
  </si>
  <si>
    <t>Unknown</t>
  </si>
  <si>
    <t xml:space="preserve">Overlap with community resilience </t>
  </si>
  <si>
    <t>Thomas</t>
  </si>
  <si>
    <t>Milani, Leila. “Youth, Trauma &amp; Radicalization.” Futures Without Violence, May 2017.</t>
  </si>
  <si>
    <t>2017</t>
  </si>
  <si>
    <t>review of strategies to help reduce susceptibility to radicalization and organized violence</t>
  </si>
  <si>
    <t>Ozerdem, Alpaslan, and Sukanya Podder. “Disarming Youth Combatants: Mitigating Youth Radicalization and Violent Extremism.” Journal of Strategic Studies 4, no. 4 (2012): 63–80.</t>
  </si>
  <si>
    <t>2012</t>
  </si>
  <si>
    <t>https://www.jstor.org/stable/pdf/26463912.pdf</t>
  </si>
  <si>
    <t>Gratius, Susanne, Rita Santos and Silvia Roque, ‘Youth, Identity and Security: Synthesis report’, Initiative for Peacebuilding – Early Warning Analysis to Action, Brussels, July 2012.</t>
  </si>
  <si>
    <t>http://www.interpeace.org/wp-content/uploads/2012/09/2012_09_18_IfP_EW_Youth_Identity_Security.pdf</t>
  </si>
  <si>
    <t>literature review focused on youth and urban violence, low on citations</t>
  </si>
  <si>
    <t>Brennan, Mark, Pat Dolan, Haras Rafiq, Colleen Connolly-Ahern, Rosemary Jolly, and Sarah Eissler. “Youth Led Pathways from Extremism.” UNESCO, December 2015.</t>
  </si>
  <si>
    <t>https://agsci.psu.edu/unesco/unesco-chairs-white-paper-on-youth-extremism/youth-led-pathways-from-extremism</t>
  </si>
  <si>
    <t>discussion of UNESCO anti-extremism framework</t>
  </si>
  <si>
    <t>unknown</t>
  </si>
  <si>
    <t>Sommers, Marc. “Urban Youth in Africa.” Environment &amp; Urbanization 22, no. 2 (October 1, 2010): 317–32. doi:10.1177/0956247810377964.</t>
  </si>
  <si>
    <t>2010</t>
  </si>
  <si>
    <t>review article on Africa generalizations, no direct evidence</t>
  </si>
  <si>
    <t>Africa</t>
  </si>
  <si>
    <t>review</t>
  </si>
  <si>
    <t>Rand, Dafna H., and Beza Tesfaye. “Development Programs Can Help Reduce Political Violence.” War on the Rocks. Texas National Security Review, June 13, 2018.</t>
  </si>
  <si>
    <t>2018</t>
  </si>
  <si>
    <t>https://warontherocks.com/2018/06/development-programs-can-help-reduce-political-violence/</t>
  </si>
  <si>
    <t>defense of Mercycorp programs</t>
  </si>
  <si>
    <t>development</t>
  </si>
  <si>
    <t>UNDP. “Frontlines: Young People at the Forefront of Preventing and Responding to Violent Extremism.” United Nations Development Programme, May 2019.</t>
  </si>
  <si>
    <t>2019</t>
  </si>
  <si>
    <t>literature review with survey of PVE practicioners on including youth</t>
  </si>
  <si>
    <t>Alava, Seraphin, Divina Frau-Meigs, and Ghayda Hassan. “Youth and Violent Extremism on Social Media: Mapping the Research.” Paris: UNESCO, 2017.</t>
  </si>
  <si>
    <t>literature review of the link between internet, social media, and violent radicalism. Finds that grey literature (reports, profiles, journalism) has increased, academic field is under-researched.</t>
  </si>
  <si>
    <t>Christensen, Tina Wilchen. “Lessons Learned from P/CVE Youth Mentorship.” Nairobi, Kenya: The Royal United Services Institute, 2019.</t>
  </si>
  <si>
    <t>review article on youth mentorship programs</t>
  </si>
  <si>
    <t>mentorship</t>
  </si>
  <si>
    <t>Christmann, Kris. “Preventing Religious Radicalisation and Violent Extremism: A Systematic Review of the Research Evidence.” Youth Justice Board for England and Wales, 2012.</t>
  </si>
  <si>
    <t>literature review that is heavy on theory, light on evidence</t>
  </si>
  <si>
    <t>DFID-CSO Youth Working Group. “Youth Participation in Development: A Guide for Development Agencies and Policy Makers.” London: Department for International Development, March 2010.</t>
  </si>
  <si>
    <t>Ghosh, Ratna, Ashley Manuel, W.Y. Alice Chan, Maihemuti Dilimulati, and Mehdi Babaei. “Education and Security: A Global Literature Review on the Role of Education.” The Tony Blair Faith Foundation, February 2016.</t>
  </si>
  <si>
    <t>2016</t>
  </si>
  <si>
    <t>https://institute.global/sites/default/files/inline-files/IGC_Education%20and%20Security.pdf</t>
  </si>
  <si>
    <t>literature review of education in CVE, notes the lack of evaluation</t>
  </si>
  <si>
    <t>Harper, Erica. “Reconceptualizing the Drivers of Violent Extremism: An Agenda for Child &amp; Youth Resilience.” Terre Des Hommes and WANA Institute, 2018.</t>
  </si>
  <si>
    <t>https://www.tdh.ch/sites/default/files/tdh_wana_pve_en_light.pdf</t>
  </si>
  <si>
    <t>literature review on the drivers of violent extremism, doesn't seem especially useful</t>
  </si>
  <si>
    <t>Sommers, Marc. “Youth and the Field of Countering Violent Extremism.” Washington, DC: Promundo-US, 2019.</t>
  </si>
  <si>
    <t>https://promundoglobal.org/wp-content/uploads/2019/01/Youth_Violent_Extemism.pdf</t>
  </si>
  <si>
    <t>fantastic literature reivew on every aspect of youth in PVE</t>
  </si>
  <si>
    <t>James C., Stams G.J., Asscher J.J., De Roo A.K., der Laan P.H. (2013). Aftercare programs for reducing recidivism among juvenile and young adult offenders: a meta-analytic review. Clinical Psychology Review; 33(2): 263-274</t>
  </si>
  <si>
    <t>2013</t>
  </si>
  <si>
    <t>https://www.sciencedirect.com/science/article/pii/S0272735812001651?casa_token=WxuQQUFVfXoAAAAA:ZMFO0cuEGCCxs6VMdfzzuY-45OV2Nmm5yIpNVQsTO6nDoX0Yu7Jzf385FutRHiXBFRbWrphNHA</t>
  </si>
  <si>
    <t>review of aftercare (interventions and programs post correctional facility discharge)</t>
  </si>
  <si>
    <t>meta-review</t>
  </si>
  <si>
    <t>correctional facility discharge aftercare</t>
  </si>
  <si>
    <t>recidivism</t>
  </si>
  <si>
    <t>observation</t>
  </si>
  <si>
    <t>meta-analysis</t>
  </si>
  <si>
    <t>randomization</t>
  </si>
  <si>
    <t>Matjasko, Jennifer L. et al. 2012. “A Systematic Meta-Review of Evaluations of Youth Violence Prevention Programs: Common and Divergent Findings from 25 Years of Meta-Analyses and Systematic Reviews.” Aggression and violent behavior 17(6): 540–52.</t>
  </si>
  <si>
    <t>meta-review of youth violence research</t>
  </si>
  <si>
    <t>support for armed opposition groups</t>
  </si>
  <si>
    <t>response experiment</t>
  </si>
  <si>
    <t>panel-data</t>
  </si>
  <si>
    <t>Air Force, USIP, NSF</t>
  </si>
  <si>
    <t>Good research here</t>
  </si>
  <si>
    <t>Alford, A. A., &amp; Derzon, J. (2012). Meta-analysis and systematic review of the effectiveness of school-based programs to reduce multiple violent and antisocial behavioral outcomes. Handbook of School Violence and School Safety: International Research and Practice</t>
  </si>
  <si>
    <t>meta-review of school-based progams on reducing violent and antisocial behavior</t>
  </si>
  <si>
    <t>Alvarado, G., Skinner, M., Plaut, D., Moss, C., Kapungu, C., &amp; Reavley, N. (2017). A systematic review of positive youth development programs in low-and middle-income countries. Washington, DC: YouthPower Learning, Making Cents International.</t>
  </si>
  <si>
    <t>https://www.youthpower.org/sites/default/files/YouthPower/files/resources/SystematicReview%20FINAL%209-26-17%20compress.pdf</t>
  </si>
  <si>
    <t>meta-review of postive youth development programs, no explicit connections to CVE</t>
  </si>
  <si>
    <t>Limitations: Most systematic reviews start with a single outcome of interest or a relationship between a class of interventions and single outcome, for example, family-oriented programs designed to prevent violence. While these typical reviews have some diversity, (e.g., population served, age of children, and/or mode of delivery), the small number of programs and outcomes typically includes limits or defines a narrow set of search terms. In the case of this particular review, there were potentially hundreds of search terms for different PYD constructs; a large developmental period covered (i.e., childhood, adolescence, and young adulthood); diverse types of interventions across a range of sectors; and a broad set of outcomes (i.e., education, knowledge, health, self-esteem, communication skills, selfgovernance). Further, because of the differing levels of study quality, and given the fledgling nature of PYD programming in LMICs, the results could not necessarily be presented as in a typical systematic review or metaanalysis, nor was it possible to identify “what works” in a comparative fashion. The recommendations from this review are thus focused more on promising avenues or possible approaches that can be useful for designing interventions.</t>
  </si>
  <si>
    <t>Fagan, A. A., &amp; Catalano, R. F. (2013). What works in youth violence prevention: A review of the literature. Research on social work practice, 23(2), 141-156.</t>
  </si>
  <si>
    <t>https://journals.sagepub.com/doi/pdf/10.1177/1049731512465899?casa_token=l5XaKcTnBKkAAAAA:LR2cw9E-k13cfc-9fcuRAvOxYIweAbmAhg1PW0SudtO9YWTfiD599x46UdAypzZCryzLWeF0X0jb</t>
  </si>
  <si>
    <t>meta-review of youth violence prevention programs that look at actual perpetration of physical or sexual violence by youth aged 0-18</t>
  </si>
  <si>
    <t>Pratchett, Lawrence, et al. "Preventing support for violent extremism through community interventions: A review of the evidence-Rapid evidence assessment full final report." (2009).</t>
  </si>
  <si>
    <t>2009</t>
  </si>
  <si>
    <t>https://www.cvereferenceguide.org/sites/default/files/resources/Preventing%20Support%20for%20Violent%20Extremism%20through%20Community%20Interventions-%20A%20Review%20of%20the%20Evidence.pdf</t>
  </si>
  <si>
    <t xml:space="preserve">assessment of the evidence base around preventing violent extremism through community interventions. Implicit theory seems to be through 'trickle down' or 'contagion' effects. Largely qualitative evidence, limiting evaluation. </t>
  </si>
  <si>
    <t>youth, women, religion</t>
  </si>
  <si>
    <t>UNESCO. “Preventing Violent Extremism through Education: Effective Activities and Impact.” Policy Brief. Paris: UNESCO Education Sector, 2018.</t>
  </si>
  <si>
    <t>https://unesdoc.unesco.org/ark:/48223/pf0000266105_eng</t>
  </si>
  <si>
    <t>32 comparative case studies of PVE-E programs</t>
  </si>
  <si>
    <t>only found two studies with high level evidence, one on bullying in Finland and one on gun violence in USA</t>
  </si>
  <si>
    <t>Wallner, Claudia. “Preventing and Countering Violent Extremism Through Education Initiatives: Assessing the Evidence Base.” Royal United Services Institute for Defence and Security Studies, June 2020.</t>
  </si>
  <si>
    <t>2020</t>
  </si>
  <si>
    <t>https://static.rusi.org/pcve_education_final_web_version.pdf</t>
  </si>
  <si>
    <t>fantastic meta-review of the literature</t>
  </si>
  <si>
    <t>Wallner, Claudia. “The Contested Relationship Between Youth and Violent Extremism: Assessing the Evidence Base in Relation to P/CVE Interventions.” Occasional Paper. Royal United Services Institute for Defence and Security Studies, February 2021.</t>
  </si>
  <si>
    <t>2021</t>
  </si>
  <si>
    <t>https://rusieurope.eu/sites/default/files/234_op_pcve_youth_web_version.pdf</t>
  </si>
  <si>
    <t>Weaver, R. D., &amp; Campbell, D. (2014). Fresh Start: A Meta-Analysis of Aftercare Programs for Juvenile Offenders. Research on Social Work Practice, 1049731514521302.</t>
  </si>
  <si>
    <t>2014</t>
  </si>
  <si>
    <t>https://journals.sagepub.com/doi/pdf/10.1177/1049731514521302?casa_token=QOA75PTgzHIAAAAA:buw0u92zSxgNH3bkigJdt1cgmQL7HZZrc3cb1a7cvS5Epv7x6zFirb93TtzdshGTKXksxONUVnc5</t>
  </si>
  <si>
    <t>Review of 30 primary studies. . Results: The summary effect size of aftercare programs was non-significant but subgroup univariate and multivariate analyses yielded significant treatment effects for samples of youth who averaged over 16.5 years of age and whose predominant index offense was violent. Well-implemented
aftercare programs also yielded substantial treatment effects. Conclusion: The findings suggest that under specific conditions aftercare can reduce recidivism rates for youth involved in the juvenile justice system.</t>
  </si>
  <si>
    <t>aftercare programs</t>
  </si>
  <si>
    <t>Winterbotham, Emily. “How Effective Are Mentorship Interventions? Assessing the Evidence Base for Preventing and Countering Violent Extremism.” Royal United Services Institute for Defence and Security Studies, September 2020.</t>
  </si>
  <si>
    <t>https://rusieurope.eu/sites/default/files/pcve_mentorship_final_web_version.pdf</t>
  </si>
  <si>
    <t>meta-review of mentorship interventions</t>
  </si>
  <si>
    <t>x (not youth)</t>
  </si>
  <si>
    <t>Jolliffe, D., &amp; Farrington, D. P. (2007). A systematic review of the national and international evidence on the effectiveness of interventions with violent offenders. Ministry of Justice</t>
  </si>
  <si>
    <t>2007</t>
  </si>
  <si>
    <t>https://www.crim.cam.ac.uk/sites/www.crim.cam.ac.uk/files/violmoj.pdf</t>
  </si>
  <si>
    <t>meta-analysis of effectivenss of interventions (not youth specific)</t>
  </si>
  <si>
    <t>Sahgal, Gayatri, and Timothy Kimaiyo. “Youth Resilience to Violent Extremism: An Evaluation of a Mentorship Intervention in Kenya.” Journal for Deradicalization, no. 24 (September 2020): 113–60.</t>
  </si>
  <si>
    <t>effects of mentoring portion of a PVE program</t>
  </si>
  <si>
    <t>program evaluation</t>
  </si>
  <si>
    <t>Kenya</t>
  </si>
  <si>
    <t>mentorship program</t>
  </si>
  <si>
    <t>attitudes towards violence</t>
  </si>
  <si>
    <t>response</t>
  </si>
  <si>
    <t>controls</t>
  </si>
  <si>
    <t>This is a good one! In-sample fit</t>
  </si>
  <si>
    <r>
      <rPr/>
      <t xml:space="preserve">USAID (2014). Evaluation yes youth can! Impact evaluation final report. </t>
    </r>
    <r>
      <rPr>
        <color rgb="FF1155CC"/>
        <u/>
      </rPr>
      <t>http://pdf.usaid.gov/pdf_docs/pa00jzqx.pdf</t>
    </r>
  </si>
  <si>
    <t>http://pdf.usaid.gov/pdf_docs/pa00jzqx.pdf</t>
  </si>
  <si>
    <t>participate in youth CDD through bunges</t>
  </si>
  <si>
    <t>attitudes towards violence (see note)</t>
  </si>
  <si>
    <t>panel data</t>
  </si>
  <si>
    <t>matching</t>
  </si>
  <si>
    <t>USAID</t>
  </si>
  <si>
    <t>Dismissed violence results since "respondents overwhelmingly indicated disapproval of violence at baseline and thus these questions could not be used to assess the impact of the program because respondents already disapproved of violence at baseline"</t>
  </si>
  <si>
    <t>Awny Amer Morsy. 2013. “The Mid-Term Evaluation Report of ‘Empowering Young Change Makers’ Project Search For Common Ground-SFCG, Tunisia.” https://www.sfcg.org/empowering-young-changemakers-tunisia/ (September 7, 2021).</t>
  </si>
  <si>
    <t>youth leader development program</t>
  </si>
  <si>
    <t>progress on community grievance</t>
  </si>
  <si>
    <t>descriptive</t>
  </si>
  <si>
    <t>none</t>
  </si>
  <si>
    <t>Search for Common Ground</t>
  </si>
  <si>
    <t>Crooks, Claire V, Debbie Chiodo, Darren Thomas, and Ray Hughes. “Strengths-Based Programming for First Nations Youth in Schools: Building Engagement Through Healthy Relationships and Leadership Skills.” International Journal of Mental Health and Addiction 8, no. 2 (2010): 160–73. https://doi.org/10.1007/s11469-009-9242-0.</t>
  </si>
  <si>
    <t xml:space="preserve">review of youth resilience programs, </t>
  </si>
  <si>
    <t>mentorship course</t>
  </si>
  <si>
    <t>grades, absentism, attitudes</t>
  </si>
  <si>
    <t>cross-section</t>
  </si>
  <si>
    <t>Dolan, Theo, and Alexis Toriello. 2011. Salam Shabab: Views and Voices of Iraqi Youth. United States Institute of Peace.</t>
  </si>
  <si>
    <t>2011</t>
  </si>
  <si>
    <t>shown reality tv pilot</t>
  </si>
  <si>
    <t>attitudes towards unity</t>
  </si>
  <si>
    <t>Saltman, Erin M., Moli Dow, and Kelsey Bjornsgaard. "Youth innovation labs: A model for preventing and countering violent extremism." Institute for Strategic Dialogue (2016): 1-44.</t>
  </si>
  <si>
    <t>innovation lab events</t>
  </si>
  <si>
    <t>survey of skills gained</t>
  </si>
  <si>
    <t>Norwegian Ministry of Foreign Affairs and the Foreign Commonwealth</t>
  </si>
  <si>
    <t>Mercy Corps. “Support for Kosovo’s Young Leaders (SKYL): End of Program Evaluation.” Program Evaluation. Mercy Corps and USAID, January 31, 2012.</t>
  </si>
  <si>
    <t>Participant survey of youth program</t>
  </si>
  <si>
    <t>Kosovo</t>
  </si>
  <si>
    <t>SKYL program</t>
  </si>
  <si>
    <t>participant views</t>
  </si>
  <si>
    <t>Rivera, Reynaldo. “Preventing Youth Violence in El Salvador: A Relational Social Marketing Model.” Case Studies on Social Marketing : A Global Perspective, 2019.</t>
  </si>
  <si>
    <t>https://link.springer.com/content/pdf/10.1007%2F978-3-030-04843-3_17.pdf</t>
  </si>
  <si>
    <t>evaluation of a social marketing program based on relationships in El Salvador</t>
  </si>
  <si>
    <t>El Salvador</t>
  </si>
  <si>
    <t xml:space="preserve">tutoring, sports, training, </t>
  </si>
  <si>
    <t>surveys and weekly reports on lifestyles</t>
  </si>
  <si>
    <t>Italian government</t>
  </si>
  <si>
    <t>“Strengthening Resilience to Violence and Extremism (STRIVE) Horn of Africa (HoA): Lessons Learned.” 2018. Peace Exchange. https://www.dmeforpeace.org/peacexchange/strengthening-resilience-to-violence-and-extremism-strive-lessons-learned-horn-of-africa/ (August 24, 2021).</t>
  </si>
  <si>
    <t>https://www.dmeforpeace.org/peacexchange/wp-content/uploads/2018/08/Strive-Lessons-Learned-Horn-of-Africa.pdf</t>
  </si>
  <si>
    <t>multiple</t>
  </si>
  <si>
    <t>EU</t>
  </si>
  <si>
    <t xml:space="preserve">Brett, J. and Kahlmeyer, A. (2017). Strengthening Resilience to Violent Extremism – Strive Horn of Africa: Evaluation Report. </t>
  </si>
  <si>
    <t>https://ct-morse.eu/wp-content/uploads/2017/04/170124-STRIVE-evaluation-Report-Final.pdf</t>
  </si>
  <si>
    <t>discussion of evaluation without data or precise methods</t>
  </si>
  <si>
    <t>Mattei, Cristina, and Joseph Gyte. “Providing Support to Children and Youth Vulnerable to or Affected by Radicalization Leading to Violent Extremism.” Program and Evaluation Report. Tunisia: Hedayah, May 2019.</t>
  </si>
  <si>
    <t>https://www.hedayahcenter.org/wp-content/uploads/2019/11/File-1452019103439.pdf</t>
  </si>
  <si>
    <t>Tunisia</t>
  </si>
  <si>
    <t>workshop on supporting children</t>
  </si>
  <si>
    <t>workshop surveys</t>
  </si>
  <si>
    <t>UK Government</t>
  </si>
  <si>
    <t>Mercy Corps. "Does youth employment build stability." Evidence from an impact evaluation of vocational training in Afghanistan. Mercy Corps, Washington DC (2015).</t>
  </si>
  <si>
    <t xml:space="preserve">review of youth vocational training program </t>
  </si>
  <si>
    <t xml:space="preserve">program evaluation </t>
  </si>
  <si>
    <t>Afghanistan</t>
  </si>
  <si>
    <t>INVEST program -- vocational &amp; technical training</t>
  </si>
  <si>
    <t xml:space="preserve">Program did not contribute to stabilization through decreasing support for political violence and the Taliban  </t>
  </si>
  <si>
    <t xml:space="preserve">* Cultural gender considerations taken into account </t>
  </si>
  <si>
    <t>controls; matching; discussion of bias and missing variables</t>
  </si>
  <si>
    <t>Mercy Corps. "Examining the Links between Youth, Economic Opportunity, Civic Engagement, and Conflict." (2013).</t>
  </si>
  <si>
    <t xml:space="preserve">review of youth leadership program </t>
  </si>
  <si>
    <t>Somalia</t>
  </si>
  <si>
    <t>personal characterics: gender, enrollment, civic engagement, employment, discrimination, self-perception of agency</t>
  </si>
  <si>
    <t>youth attitudes about violence</t>
  </si>
  <si>
    <t>Admo, Nina, Alex Wood, and Benjamin Ducol. “Une Place de Choix Pour Dire et Se Dire: Évaluation D’Implantation et d’Impacts d’un Projet de Prévention de La Radicalisation Menant à La Violence.” Montréal: Centre de prévention de la radicalisation menant à la violence, October 1, 2018.</t>
  </si>
  <si>
    <t xml:space="preserve">review of anti-radicalization youth educational programming </t>
  </si>
  <si>
    <t>Montreal</t>
  </si>
  <si>
    <t>educational workshops and events</t>
  </si>
  <si>
    <t xml:space="preserve">Evaluate the experience of participants </t>
  </si>
  <si>
    <t>participatory action approach</t>
  </si>
  <si>
    <t xml:space="preserve">Centre  de Prévention de la Radicalisation Menant à la Violence; Institut Pacifique; Collège de Maissoneuve  </t>
  </si>
  <si>
    <t>written in French (Ana)</t>
  </si>
  <si>
    <t>Blattman, Christopher, Julian C. Jamison, and Margaret Sheridan. "Reducing crime and violence: Experimental evidence from cognitive behavioral therapy in Liberia." American Economic Review 107.4 (2017): 1165-1206.</t>
  </si>
  <si>
    <t>https://www.povertyactionlab.org/sites/default/files/research-paper/1007_CBT-Liberia-AER-Apr2017.pdf</t>
  </si>
  <si>
    <t>research</t>
  </si>
  <si>
    <t>cognitive behavior therapy and grants</t>
  </si>
  <si>
    <t>antisocial behavior</t>
  </si>
  <si>
    <t>* intensive observation</t>
  </si>
  <si>
    <t xml:space="preserve">NSF, World Bank, UK DFID, </t>
  </si>
  <si>
    <t>Scacco, Alexandra, and Shana S. Warren. 2018. “Can Social Contact Reduce Prejudice and Discrimination? Evidence from a Field Experiment in Nigeria.” American Political Science Review 112(3): 654–77.</t>
  </si>
  <si>
    <t>https://www.cambridge.org/core/journals/american-political-science-review/article/can-social-contact-reduce-prejudice-and-discrimination-evidence-from-a-field-experiment-in-nigeria/230FAEB8E4E9E756BF8560FE62E2FBAC</t>
  </si>
  <si>
    <t>whether contact with out-group can reduce discrimination</t>
  </si>
  <si>
    <t>Nigeria</t>
  </si>
  <si>
    <t>assignment to co-religous class or learning partner</t>
  </si>
  <si>
    <t>survey and behaviorial game on discrimination</t>
  </si>
  <si>
    <t>USIP, New York University Research Challenge Fund</t>
  </si>
  <si>
    <t>Bayram Özdemir, Sevgi, Metin Özdemir, and Håkan Stattin. “Ethnic Harassment and Immigrant Youth’s Engagement in Violent Behaviors: Understanding the Risk Factors.” Child Development 90, no. 3 (May 1, 2019): 808–24. doi:10.1111/cdev.12975.</t>
  </si>
  <si>
    <t xml:space="preserve">survey of experienced ethnic harassment </t>
  </si>
  <si>
    <t>survey of violent behavior</t>
  </si>
  <si>
    <t>Ozdemir, Sevgi Bayram, Metin Ozdemir, and Hakan Stattin. “Ethnic Harassment and Immigrant Youth’s Engagement in Violent Behaviors: Understanding the Risk Factors.” Child Development 90, no. 3 (June 2019): 808–24.</t>
  </si>
  <si>
    <t>https://srcd.onlinelibrary.wiley.com/doi/pdfdirect/10.1111/cdev.12975?casa_token=pwFQV4cglwQAAAAA:japMh9spu3bV_ssEa3aQP9wlOtZD4fNauIWBQ-SPI_5DwTl9rnUvT6htJAvhDj8JE1hytTdXDf6lj7U</t>
  </si>
  <si>
    <t>study on how ethnic harassment contributes to violence</t>
  </si>
  <si>
    <t>Sweden</t>
  </si>
  <si>
    <t>surveys of harassment experience</t>
  </si>
  <si>
    <t>survey of violence behaviors</t>
  </si>
  <si>
    <t>controls, placebo</t>
  </si>
  <si>
    <t>Tesfaye, Beza, Topher McDougal, Beth Maclin, and A. Blum. 2018. “If Youth Are Given the Chance”: Effects of Education and Civic Engagement on Somali Youth Support of Political Violence.” Washington, DC: Mercy Corps.</t>
  </si>
  <si>
    <t>https://www.mercycorps.org/sites/default/files/2019-11/If%20Youth%20Are%20Given%20the%20Chance_LR_FINAL.pdf</t>
  </si>
  <si>
    <t>evaluation / quasi-experimental research of Somali education and civil society projects</t>
  </si>
  <si>
    <t>enrollment in secondary education and civic engagement participation</t>
  </si>
  <si>
    <t>survey of support for armed opposition groups</t>
  </si>
  <si>
    <t>mediating and control variables</t>
  </si>
  <si>
    <t>USIP</t>
  </si>
  <si>
    <t>Kurtz, Jon, Beza Tesfaye, and Rebecca Wolfe. 2018. “Can Economic Interventions Reduce Violence.” Impacts of vocational training and cash transfers on youth support for political violence in Afghanistan. Washington, DC: Mercy Corps.</t>
  </si>
  <si>
    <t>https://www.mercycorps.org/sites/default/files/2019-11/CanEconomicInterventionsReduceViolence_Afghanistan_MercyCoprs_Feb2018.pdf</t>
  </si>
  <si>
    <t>Experiment on how vocational training and cash transfers affect youth support for political violence</t>
  </si>
  <si>
    <t>cash transfers and/or vocational training</t>
  </si>
  <si>
    <r>
      <rPr/>
      <t xml:space="preserve">see also </t>
    </r>
    <r>
      <rPr>
        <color rgb="FF1155CC"/>
        <u/>
      </rPr>
      <t>http://mercycorps.github.io/InvestMap/pages/learn-more/. randomizaiton by waitlist</t>
    </r>
  </si>
  <si>
    <r>
      <rPr>
        <sz val="10.0"/>
      </rPr>
      <t xml:space="preserve">Feddes, Allard R, Liesbeth Mann, and Bertjan Doosje. “Increasing Self-Esteem and Empathy to Prevent Violent Radicalization: a Longitudinal Quantitative Evaluation of a Resilience Training Focused on Adolescents with a Dual Identity.” Journal of Applied Social Psychology 45, no. 7 (2015): 400–411. </t>
    </r>
    <r>
      <rPr>
        <color rgb="FF1155CC"/>
        <sz val="10.0"/>
        <u/>
      </rPr>
      <t>https://doi.org/10.1111/jasp.12307.</t>
    </r>
  </si>
  <si>
    <t>https://onlinelibrary.wiley.com/doi/pdf/10.1111/jasp.12307?casa_token=ddjq55Mqb6cAAAAA:3zwSFbSWZA6K4dK9J84WlA1k5zvVFIPw2icKdUAZd1uNcP_6aQnViBnpH_1DZCoCS-IEP48HE1h3Ipo</t>
  </si>
  <si>
    <t>esilience training program for 46 youth</t>
  </si>
  <si>
    <t>resilience training</t>
  </si>
  <si>
    <t>Bhatia, Kartika, and Hafez Ghanem. “How Do Education and Unemployment Affect Support for Violent Extremism? Evidence from Eight Arab Countries.” Working Paper. Brookings, March 2017.</t>
  </si>
  <si>
    <t>https://www.brookings.edu/wp-content/uploads/2017/03/global_20170322_violent-extremism.pdf</t>
  </si>
  <si>
    <t>education</t>
  </si>
  <si>
    <t>Arab countries</t>
  </si>
  <si>
    <t>survey of socio-economic status</t>
  </si>
  <si>
    <t>survey of whether terrorism is justified</t>
  </si>
  <si>
    <t>Brookings</t>
  </si>
  <si>
    <r>
      <rPr>
        <b/>
        <sz val="10.0"/>
      </rPr>
      <t xml:space="preserve">Miao, Tai-An, Karen Umemoto, Deanna Gonda, and Earl S Hishinuma. “Essential Elements for Community Engagement in Evidence-Based Youth Violence Prevention.” American Journal of Community Psychology 48, no. 1 (2011): 120–32. </t>
    </r>
    <r>
      <rPr>
        <b/>
        <color rgb="FF1155CC"/>
        <sz val="10.0"/>
        <u/>
      </rPr>
      <t>https://doi.org/10.1007/s10464-010-9418-6.</t>
    </r>
  </si>
  <si>
    <t>community engagment with youth</t>
  </si>
  <si>
    <t>Hawaii</t>
  </si>
  <si>
    <t>evidence-based programs and program planning processes</t>
  </si>
  <si>
    <t>ID 5 essential elements for community engagment in youth violence prevention</t>
  </si>
  <si>
    <t>case studies</t>
  </si>
  <si>
    <t>Asian/Pacific Islander Youth Violence Prevention Center (API Center); National Academic Center for Excellence on Youth Violence Prevention; Centers for Disease Control and Prevention</t>
  </si>
  <si>
    <t>Markovic, Masa Vukcevic, Aleksandra Nicovic, and Marko Zivanovic. “Contextual and Psychological Predictors of Militant Extremist Mindset in Youth.” Frontiers in Psychology 12 (February 2021): 1–10.</t>
  </si>
  <si>
    <t>https://www.frontiersin.org/articles/10.3389/fpsyg.2021.622571/full?&amp;utm_source=Email_to_authors_&amp;utm_medium=Email&amp;utm_content=T1_11.5e1_author&amp;utm_campaign=Email_publication&amp;field=&amp;journalName=Frontiers_in_Psychology&amp;id=622571</t>
  </si>
  <si>
    <t xml:space="preserve">Survey of 271 Serbia youth </t>
  </si>
  <si>
    <t>Serbia</t>
  </si>
  <si>
    <t>contextual and psychological factors</t>
  </si>
  <si>
    <t>Militant Extremist Mindset</t>
  </si>
  <si>
    <t>European Union and supported by Hedayah—International Centre of Excellence for Countering Violent Extremism</t>
  </si>
  <si>
    <t>Grossman, Allison, William G. Nomikos, and Niloufer Siddiqui. 2021. “Can Appeals For Peace Promote Tolerance and Mitigate Support for Extremism? Evidence from an Experiment with Adolescents in Burkina Faso.”</t>
  </si>
  <si>
    <t>https://osf.io/49na5/</t>
  </si>
  <si>
    <t>survey experiment on pro peace messaging</t>
  </si>
  <si>
    <t>Burkina Faso</t>
  </si>
  <si>
    <t>peace messaging</t>
  </si>
  <si>
    <t>survey of attitudes towards other ethnic and religious groups, support for extremism</t>
  </si>
  <si>
    <r>
      <rPr>
        <sz val="10.0"/>
      </rPr>
      <t xml:space="preserve">Olate, René, Christopher P Salas-Wright, Michael G Vaughn, and Mansoo Yu. “Preventing Violence Among Gang-Involved and High-Risk Youth in El Salvador: The Role of School Motivation and Self-Control.” Deviant Behavior 36, no. 4 (2015): 259–75. </t>
    </r>
    <r>
      <rPr>
        <color rgb="FF1155CC"/>
        <sz val="10.0"/>
        <u/>
      </rPr>
      <t>https://doi.org/10.1080/01639625.2014.924364.</t>
    </r>
  </si>
  <si>
    <t>survey of risk youth to identify protective factors</t>
  </si>
  <si>
    <t>demographics (protective factors)</t>
  </si>
  <si>
    <t>survey of behaviors and attitudes</t>
  </si>
  <si>
    <t>Morrel-Samuels, Susan et al. 2016. “Community Engagement in Youth Violence Prevention: Crafting Methods to Context.” The journal of primary prevention 37(2): 189–207.</t>
  </si>
  <si>
    <t>community engagement with youth programs</t>
  </si>
  <si>
    <t xml:space="preserve">USA (NC, CO, MI) </t>
  </si>
  <si>
    <t>CDC's YVPC Program</t>
  </si>
  <si>
    <t>Trust and Flexibility key to successful community engagement</t>
  </si>
  <si>
    <t xml:space="preserve">Unknown </t>
  </si>
  <si>
    <t>Mercy Corps. “Critical Choices: Assessing the Effects of Education and Civic Engagement on Somali Youths’ Propensity Towards Violence.” Mercy Corps, November 2016.</t>
  </si>
  <si>
    <t>research on how access to education and civic engagement opportunities affected support for armed opposition and use of violence</t>
  </si>
  <si>
    <t>enrolled in secondary education after opportunity created (but selected into)</t>
  </si>
  <si>
    <t>surveys on violence attitudes and participation</t>
  </si>
  <si>
    <t>Cruz, Erik, Stewart J D’Alessio, and Lisa Stolzenberg. “The Labor Market and Terrorism.” Studies in Conflict and Terrorism 43, no. 3 (2020): 224–38. https://doi.org/10.1080/1057610X.2018.1455372.</t>
  </si>
  <si>
    <t>links between unemployment and VE</t>
  </si>
  <si>
    <t xml:space="preserve">youth </t>
  </si>
  <si>
    <t>No evidence that youth unemployment/unemployment rate impacts terrorism</t>
  </si>
  <si>
    <t>time series; cross-section</t>
  </si>
  <si>
    <t>discussion of alternative interpretations of data and analysis and R^2 vaue</t>
  </si>
  <si>
    <t>Reisman, Lainie, and Gustavo Payan. “Turning Away from MS-13 and Alshabaab: Analysing Youth Resilience in Honduras and North East Kenya.” Education Development Centre, 2015.</t>
  </si>
  <si>
    <t>https://www.edc.org/sites/default/files/uploads/Comparative-Study_Youth-Resilience_March-2015.pdf</t>
  </si>
  <si>
    <t>measured resilience of youth in EDC programs</t>
  </si>
  <si>
    <t>Honduras and Kenta</t>
  </si>
  <si>
    <t>location</t>
  </si>
  <si>
    <t>resilience measure survey</t>
  </si>
  <si>
    <t>control (gender)</t>
  </si>
  <si>
    <t>Jailobaeva, Kanykey, Kanykei Latipova, Temirlan Jailobaev, Nazgul Choponbaeva, Gulnara Asilbekova, Azamat Sharshenaly, Gulnaz Kolsarieva, and Myrzagul Baialieva. “Research on the Role of Educational Institutions in Building Resilience of Adolescents to Radicalisation and Violent Extremism in the Kyrgyz Republic.” Hedayah, February 2020.</t>
  </si>
  <si>
    <t>Survey of youth and resilience measure</t>
  </si>
  <si>
    <t>Kyrgyzstan</t>
  </si>
  <si>
    <t>demographics</t>
  </si>
  <si>
    <t>Building Resilience against Violent Extremism (BRAVE) scores</t>
  </si>
  <si>
    <t>Hedayah and EU</t>
  </si>
  <si>
    <t>Simi, Pete, Karyn Sporer, and Bryan F. Bubolz. “Narratives of Childhood Adversity and Adolescent Misconduct as Precursors to Violent Extremism : A Life-Course Criminological Approach.” Journal of Research in Crime and Delinquency 53, no. 4 (July 1, 2016): 536–63. doi:10.1177/0022427815627312.</t>
  </si>
  <si>
    <t>https://www.dhs.gov/sites/default/files/publications/1005_OPSR_TP_Narratives-of-Childhood-Adversity-Adolescent-Misconduct-Precursors-Violent-Extremism_2016-508.pdf</t>
  </si>
  <si>
    <t>life histories of former members of white supramacist groups</t>
  </si>
  <si>
    <t>USA</t>
  </si>
  <si>
    <t>life history</t>
  </si>
  <si>
    <t>membership into violent extremist group</t>
  </si>
  <si>
    <t>National Institute of Justice, Guggenheim Foundation, START, Homeland Security, CSTAB</t>
  </si>
  <si>
    <r>
      <rPr>
        <sz val="10.0"/>
      </rPr>
      <t xml:space="preserve">Gouda, Moamen, and Marcus Marktanner. “Muslim Youth Unemployment and Expat Jihadism: Bored to Death?” Studies in Conflict and Terrorism 42, no. 10 (2019): 878–97. </t>
    </r>
    <r>
      <rPr>
        <color rgb="FF1155CC"/>
        <sz val="10.0"/>
        <u/>
      </rPr>
      <t>https://doi.org/10.1080/1057610X.2018.1431316.</t>
    </r>
  </si>
  <si>
    <t>links between Muslim youth unemployment and VE</t>
  </si>
  <si>
    <t>Muslim youth unemployment universal driver of expat jihadism</t>
  </si>
  <si>
    <t>time allocation model (?)</t>
  </si>
  <si>
    <t xml:space="preserve">controls; discussion of bias and missing variables </t>
  </si>
  <si>
    <t xml:space="preserve">Ferguson, Neil T.N, Eleonora Nillesen, and Tilman Brück. “Can Employment Build Peace? A Pseudo-Meta-Analysis of Employment Programmes in Africa.” Economics Letters 180 (2019): 99–101. https://doi.org/10.1016/j.econlet.2019.03.033. </t>
  </si>
  <si>
    <t>https://doi.org/10.1016/j.econlet.2019.03.033</t>
  </si>
  <si>
    <t>jobs for peace program in same region</t>
  </si>
  <si>
    <t>survey 'feel safer'</t>
  </si>
  <si>
    <t>matching and some controls</t>
  </si>
  <si>
    <t>ecological fallacy, R^2 in appendix</t>
  </si>
  <si>
    <t>Sambe, Bakary, Abdul Rahamane Dicko, Ibrahim Moussa, Issoufou Oumarou, and Mahaman Sani Dodo Issaka. “Youth Violence and the Challenges of Violent Extremism in Zinder.” International Organization for Migration, 2018.</t>
  </si>
  <si>
    <t>surveys of youth about violence and information sources</t>
  </si>
  <si>
    <t>Niger</t>
  </si>
  <si>
    <t>studied link by asking participants if there was a link</t>
  </si>
  <si>
    <t>LoForte, Claudia, Dima Toukan, Reem Ersheid, Shadia Nassar, Jenine Jaradat, and Mohammad Albatayneh. “Jordan National Youth Assessment.” Washington, DC: USAID, February 2015.</t>
  </si>
  <si>
    <t xml:space="preserve">Survey of youth </t>
  </si>
  <si>
    <t>Jordan</t>
  </si>
  <si>
    <t xml:space="preserve">views on school dropout and </t>
  </si>
  <si>
    <t>discusses ethics review in contacts (attached)</t>
  </si>
  <si>
    <t>King, Elisabeth. “What Kenyan Youth Want and Why It Matters for Peace.” African Studies Review 61, no. 1 (2018): 134–57. https://doi.org/10.1017/asr.2017.98.</t>
  </si>
  <si>
    <t xml:space="preserve">Survey and interviews of youth in Kenya </t>
  </si>
  <si>
    <t>views on life</t>
  </si>
  <si>
    <t>United States Institute of Peace</t>
  </si>
  <si>
    <t>Lyall, Jason, Yang-Yang Zhou, and Kosuke Imai. 2020. “Can Economic Assistance Shape Combatant Support in Wartime? Experimental Evidence from Afghanistan.” American Political Science Review 114(1): 126–43.</t>
  </si>
  <si>
    <t>https://www.cambridge.org/core/services/aop-cambridge-core/content/view/CDD1F42DC1506A23A1AF3B9FA20F4A12/S0003055419000698a.pdf/can_economic_assistance_shape_combatant_support_in_wartime_experimental_evidence_from_afghanistan.pdf</t>
  </si>
  <si>
    <t>Study of economic interventions on combatant support</t>
  </si>
  <si>
    <t>Ekpon, Theophilus. “The Role of Young People in Preventing Violent Extremism in the Lake Chad Basin.” Civil Society Platform for Peacebuilding and Statebuilding and Youth, Peace &amp; Security, 2017.</t>
  </si>
  <si>
    <t>survey of youth PVE</t>
  </si>
  <si>
    <t>Lake Chad basin</t>
  </si>
  <si>
    <t>views on extremist groups</t>
  </si>
  <si>
    <t>Civil Society Platform for Peacebuilding and Statebuilding (CSPPS)); Secretariat of the Progress Study on Youth, Peace and Security at the United Nations Peacebuilding Support Office and the United Nations Population Fund.</t>
  </si>
  <si>
    <t>Chikhi, Sabrina. “Non-Violence or Violent Extremism: Young Refugees’ Propensities Pending the Resolution of the Conflict in Western Sahara.” Journal of Peacebuilding &amp; Development 12, no. 2 (2017): 51–65. https://doi.org/10.1080/15423166.2017.1338156.</t>
  </si>
  <si>
    <t>survey of refugees about violence</t>
  </si>
  <si>
    <t>Western Sahara</t>
  </si>
  <si>
    <t>survey views on violence</t>
  </si>
  <si>
    <t>Zeiger, Sara, Farangiz Atamuradova, Lilah Elsayed, and Muna Chung. “Rehabilitating Children of ISIS: Extracting Recommendations from the Education-Related ISIS Files.” The ISIS Files. Hedayah and The George Washington University Program on Extremism, April 2021.</t>
  </si>
  <si>
    <t>https://www.hedayahcenter.org/wp-content/uploads/2021/04/Rehabilitating_Children_of_ISIS_-_Recommendations.pdf</t>
  </si>
  <si>
    <t>description of ISIS teaching</t>
  </si>
  <si>
    <t>European Institute for Counter-Terrorism and Conflict Prevention (EICTP)</t>
  </si>
  <si>
    <t>Ahmed, Zahid Shabab, Cristina Mattei, and Sara Zeiger. “Classroom Activities: Preventing Violent Extremism Through Education (PVE-E) in East Africa.” Abu Dhabi, UAE: Hedayah, 2018.</t>
  </si>
  <si>
    <t>guide of classroom activities focused on safe space for dialogue, social and emotional learning, developing an understanding of digital and media literacy skills</t>
  </si>
  <si>
    <t>resource guide</t>
  </si>
  <si>
    <t>East Africa</t>
  </si>
  <si>
    <t>classroom activities</t>
  </si>
  <si>
    <t>resilient students</t>
  </si>
  <si>
    <t>Hedayah, UNESCO and UNESCO International Institute for Capacity Building in Africa</t>
  </si>
  <si>
    <t>Extremely Together, Countering violent extremism: A guide for young people by young people. Geneva, Switzerland: Kofi Annan Foundation, 2017.</t>
  </si>
  <si>
    <t>https://www.extremelytogether-theguide.org/pdf/ExtremelyTogether_CounteringViolentExtremism_Guide_2017_March.pdf</t>
  </si>
  <si>
    <t>Kofi Annan Foundation, European Commission, One Young World, and the Amersi Foundation</t>
  </si>
  <si>
    <t>Hirschfield, Alex, Kris Christman, Aidan Wilcox, Michelle Rogerson, and Kathryn Sharratt. “Process Evaluation of Preventing Violent Extremism Programmes for Young People.” Youth Justice Board for England and Wales, 2012.</t>
  </si>
  <si>
    <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t>
  </si>
  <si>
    <t>literature overview and interviews to discuss the field</t>
  </si>
  <si>
    <t>Youth Justice Board and UK Office of Security and Counter Terrorism (OSCT)</t>
  </si>
  <si>
    <t>Subgroup on Youth Participation in Peacebuilding. “Guiding Principles on Young People’s Participation in Peacebuilding.” United Nations Interagency Network on Youth Development, April 2014.</t>
  </si>
  <si>
    <t>review of other toolkits for principles on youth participation in peace work</t>
  </si>
  <si>
    <t>USAID. “Promising Practices in Engaging Youth in Peace and Security and PVE/CVE: Summary of Key Interventions and Examples.” USAID YouthPower Learning, 2017.</t>
  </si>
  <si>
    <t>Gasmi, Abdelssami, and Joslain Djeria. “La Problématique de L’implication des Jeunes Africains dans le Terrorisme et L’extrémisme Violent: Entre les Complexités de la Réalité  et la Nécessité de la Solution.” Revue Africaine sur le Terrorisme 8, no. 2 (December 2019): 69–92.</t>
  </si>
  <si>
    <t xml:space="preserve">overview of reasons youth get involved in VE plus prevention measures aimed at youth </t>
  </si>
  <si>
    <t>toolkit</t>
  </si>
  <si>
    <t>descriptions of several programmatic approaches</t>
  </si>
  <si>
    <t xml:space="preserve">underlines several potential pevention measures for the involvement of youth in VE </t>
  </si>
  <si>
    <t xml:space="preserve">Has several definition sections that might be worth looking at </t>
  </si>
  <si>
    <t>Nash, Carolyn, and Yulia Nesterova. “Youth Waging Peace: Youth Led Guide on Prevention of Violent Extremism Through Education.” United Nations Educational, Scientific and Cultural Organization and Mahatma Gandhi Institute of Education for Peace and Sustainable Development, 2017.</t>
  </si>
  <si>
    <t>https://www.unesco.at/fileadmin/Redaktion/Publikationen/Publikations-Dokumente/2017__Youth_Waging_Peace.pdf</t>
  </si>
  <si>
    <t>toolkit style guide on PCVE through education with a youth persepctive</t>
  </si>
  <si>
    <t>UNESCO and MGIEP</t>
  </si>
  <si>
    <t>OECD. “Reducing the Involvement of Youth in Armed Violence: Programming Note.” Conflict and Fragility. OECD Publishing, 2011. http://dx.doi.org/10.1787/9789264107205-en.</t>
  </si>
  <si>
    <r>
      <rPr>
        <color rgb="FF1155CC"/>
        <sz val="10.0"/>
        <u/>
      </rPr>
      <t>https://search.oecd.org/dac/conflict-fragility-resilience/docs/47942093.pdf</t>
    </r>
    <r>
      <rPr>
        <sz val="10.0"/>
      </rPr>
      <t>f</t>
    </r>
  </si>
  <si>
    <t>toolkit with some literature review sections on reducing youth in armed violence</t>
  </si>
  <si>
    <t>OECD</t>
  </si>
  <si>
    <t>“Guide to Cross-Sectoral Youth Assessments.” Guides and Toolkits Series. USAID Education Development Centre, 2009.</t>
  </si>
  <si>
    <t>toolkit for implementing cross-sectoral youth assessments</t>
  </si>
  <si>
    <t>Christensen, Tina Wilchen, Matt Freear, and Hadjia Suleiman. “Strengthening Resilience to Violent Extremism - STRIVE II: A Mentorship Manual for Countering Violent Extremism in Kenya.” Royal United Services Institute for Defence and Security Studies, September 2020.</t>
  </si>
  <si>
    <t>https://static.rusi.org/strive_ii_manual_final_web_version.pdf</t>
  </si>
  <si>
    <t>toolkit for mentorship programs</t>
  </si>
  <si>
    <t>Jessee, Cassandra, Chisina Kapungu, and Kristin Brady. “Examples of Positive Youth Development Program Activities Aligned with PYD Features, Mapped to a Socio-Ecological Model.” Washington, DC: YouthPower Learning, n.d.</t>
  </si>
  <si>
    <t>https://www.youthpower.org/sites/default/files/YouthPower/files/resources/PYD%20Features%20Matrix_final%208.2019.pdf</t>
  </si>
  <si>
    <t>description of possible Positive youth development activities with different goals and target groups</t>
  </si>
  <si>
    <t>Lenos, S., &amp; Keltjens, M., RAN EDU’s Guide on training programmes: ‘Effective and confident teachers and other school staff’. Helsinki, Sweden: Radicalisation Awareness Network, 2017.</t>
  </si>
  <si>
    <t>training toolkit</t>
  </si>
  <si>
    <t>Prelis, Lakshitha Saji, Carolyn Williams, A.J. Bryant, Leah Muskin-Pierret, Ellen Cosgrove, and Tara Comstock-Green. “Mapping Youth Leaders for Peacebuilding.” Toolkit. Search for COmmon Ground, 2014.</t>
  </si>
  <si>
    <t>https://www.sfcg.org/wp-content/uploads/2014/09/Mapping-Youth-Leaders-for-Peacebuilding.pdf</t>
  </si>
  <si>
    <t>guide to identifying you leaders</t>
  </si>
  <si>
    <t>Ritzman, Alexander. “Involving Young People in Counter and Alternative Narratives - Why Involve Peers?” Madrid: RAN Centre of Excellence, 2018.</t>
  </si>
  <si>
    <t>https://www.cvereferenceguide.org/sites/default/files/resources/ran_cn_involving_young_people_counter_alternative_narrative_campaigns_25042018_en.pdf</t>
  </si>
  <si>
    <t>report out from a policy and practice event</t>
  </si>
  <si>
    <t>Russell, Jonathan, and Kosta Lucas. “A Nimble (NMBL) Approach to Youth Engagement in P/CVE.” Issue Paper. RAN Centre of Excellence, 2019.</t>
  </si>
  <si>
    <t>https://childhub.org/sites/default/files/library/attachments/nimble_approach_to_youth_engagement_in_pcve_2018_en.pdf</t>
  </si>
  <si>
    <t>a model for practicioners and youth to work to work together on P/CVE goals</t>
  </si>
  <si>
    <t>Saltman, Erin Marie, and Jas Kirt. “Guidance for International Youth Engagement in PVE and CVE: Youth Responses to Resolution 2250 and the UN Plan of Action to Prevent Violent Extremism.” Institute for Strategic Dialogue YouthCAN, 2016.</t>
  </si>
  <si>
    <t>https://www.isdglobal.org/wp-content/uploads/2016/06/YouthCAN-UN-PVE-Survey.pdf</t>
  </si>
  <si>
    <t>descriptive survey with advice for PVE policy</t>
  </si>
  <si>
    <t>Salto-Youth Cultural Diversity Resource Centre. “Young People and Extremism: A Resource Pack for Youth Workers.” Resource pack. Erasmus+, n.d.</t>
  </si>
  <si>
    <t>https://educationaltoolsportal.eu/educationaltoolsportal/en/system/files/documents-handouts/YP%20%26%20Extremism%20FINAL.pdf</t>
  </si>
  <si>
    <t>report out from a 2016 Preventing Youth Extremism seminar</t>
  </si>
  <si>
    <t>Search for Common Ground, ‘Children, Youth &amp; Conflict: An introductory toolkit for engaging children &amp; youth in conflict transformation’, Search for Common Ground, Washington, D.C., 2009,</t>
  </si>
  <si>
    <t>https://www.sfcg.org/programmes/childrenandyouth/pdf/toolkit.pdf</t>
  </si>
  <si>
    <t>toolkit for identifying issues and developing program with the input of youth</t>
  </si>
  <si>
    <t>USAID. “Youth &amp; Conflict: A Toolkit for Intervention.” Toolkit. Washington, DC: USAID, 2005.</t>
  </si>
  <si>
    <t>2005</t>
  </si>
  <si>
    <t>https://inee.org/system/files/resources/Youth_and_Conflict_A_Toolkit_for_Intervention.pdf</t>
  </si>
  <si>
    <t>Williams, Margaret, Rachel Walsh Taza, and Saji Prelis. “Working Together to Address Violent Extremism: A Strategy for Youth-Government Partnerships.” Search for Common Ground, 2017.</t>
  </si>
  <si>
    <t>descriptive conversations with youth and government officials</t>
  </si>
  <si>
    <t>Woltman, P., &amp; Gssime, Y., Empowering young people to successfully participate in PCVE, RAN Young Ex Post Paper. Nice, France: Radicalisation Awareness Network, 2018.</t>
  </si>
  <si>
    <t>https://ec.europa.eu/home-affairs/system/files/2018-11/ran_young_empowering_young_people_successfully_participate_pcve_10-11_09_2018_en.pdf</t>
  </si>
  <si>
    <t>YouthPower Learning Team. “Positive Youth Development Measurement Toolkit: A Practical Guide for Implementers of Youth Programs.” Washington, DC: USAID YouthPower Learning, December 2016.</t>
  </si>
  <si>
    <t xml:space="preserve">Toolkit of Positive Youth Development: what it is, framework for using it, resources for measuring outputs and outcomes </t>
  </si>
  <si>
    <t>USAID has a requirement to share any data collected with its funding at Development Data Library (DDL).</t>
  </si>
  <si>
    <t>YouthPower Learning Team. “The Contribution of Positive Youth Development in Tajikistan to Effective Peacebuilding and to Countering or Preventing Violent Extremism: Successes, Limitations, and Recommendations.” Research Report. Washington, DC: USAID YouthPower Learning, 2018.</t>
  </si>
  <si>
    <t>https://www.youthpower.org/sites/default/files/YouthPower/files/resources/USAID_Youth%20Power%20Report%20_221018%20EF.pdf</t>
  </si>
  <si>
    <t>Discussion of Tajikistan and PCVE work there</t>
  </si>
  <si>
    <t>link</t>
  </si>
  <si>
    <t>summary</t>
  </si>
  <si>
    <t>type</t>
  </si>
  <si>
    <t>major theme</t>
  </si>
  <si>
    <t>location/ region</t>
  </si>
  <si>
    <t xml:space="preserve">Explanatory Variable </t>
  </si>
  <si>
    <t xml:space="preserve">Explained Variable </t>
  </si>
  <si>
    <t>Explained Variable type</t>
  </si>
  <si>
    <t xml:space="preserve">Explained Variable relevance </t>
  </si>
  <si>
    <t>Research framing</t>
  </si>
  <si>
    <t>Notes</t>
  </si>
  <si>
    <t>Total</t>
  </si>
  <si>
    <t>Average</t>
  </si>
  <si>
    <t>De Leede, Seran. “Women and Women’s Organizations in Preventing and Countering Violent Extremism (P/CVE).” In Enhancing Women’s Roles in Preventing and Countering Violent Extremism (P/CVE), edited by Sara Zeiger. IOS Press, 2019.</t>
  </si>
  <si>
    <t>Women and Women’s Organizations in Preventing and Countering Violent Extremism (P/CVE).</t>
  </si>
  <si>
    <t>https://ebin.pub/enhancing-womens-roles-in-preventing-and-countering-violent-extremism-p-cve-1614999473-9781614999478.html</t>
  </si>
  <si>
    <t xml:space="preserve">explores how women’s organisations contribute to countering and preventing violent extremism (CVE/PVE) </t>
  </si>
  <si>
    <t>gender</t>
  </si>
  <si>
    <t>El-Amraoui, Anais F., and Benjamin Ducol. “Family-Oriented P/CVE Programs: Overview, Challenges and Future Directions.” Journal for Deradicalization, no. 20 (Fall 2019).</t>
  </si>
  <si>
    <t>Family-Oriented P/CVE Programs: Overview, Challenges and Future Directions</t>
  </si>
  <si>
    <t>El-Amraoui, Anais F., and Benjamin Ducol</t>
  </si>
  <si>
    <t>https://journals.sfu.ca/jd/index.php/jd/article/view/255/177</t>
  </si>
  <si>
    <t>family-oriented P/CVE programming</t>
  </si>
  <si>
    <t>Idris, Iffat. “Preventing/Countering Violent Extremism Programming on Men, Women, Boys and Girls.” Helpdesk Report. K4D, October 9, 2019.</t>
  </si>
  <si>
    <t>Preventing/Countering Violent Extremism Programming on Men, Women, Boys and Girls</t>
  </si>
  <si>
    <t>https://opendocs.ids.ac.uk/opendocs/bitstream/handle/20.500.12413/14748/671_P-CVE_Programming_on_Men_Women_Boys_and_Girls.pdf?sequence=1&amp;isAllowed=y</t>
  </si>
  <si>
    <t>Speckhard, Anne. “Women in Preventing and Countering Violent Extremism.” Istanbul: UN Women, 2021.</t>
  </si>
  <si>
    <t>Women in Preventing and Countering Violent Extremism</t>
  </si>
  <si>
    <t>training guide for those working on P/CVE</t>
  </si>
  <si>
    <t>Toolkit</t>
  </si>
  <si>
    <t>UN Women</t>
  </si>
  <si>
    <t>Winterbotham, Emily. 2020. “What Can Work (and What Has Not Worked) in Women-Centric P/CVE Initiatives: Assessing the Evidence Base for Preventing and Countering Violent Extremism.” RUSI Occasional Papers, The Prevention Project, Tackling Extremism, Terrorism and Conflict, Peacekeeping and Peacebuilding. https://rusi. org/publication/occasional-papers/what-can-work-and-what-has-not-worked-women-centric-pcve-initiatives.</t>
  </si>
  <si>
    <t>What Can Work (and What Has Not Worked) in Women-Centric P/CVE Initiatives: Assessing the Evidence Base for Preventing and Countering Violent Extremism</t>
  </si>
  <si>
    <t>Winterbotham, Emily</t>
  </si>
  <si>
    <t>https://rusi.org/explore-our-research/publications/occasional-papers/what-can-work-and-what-has-not-worked-women-centric-pcve-initiatives-assessing-evidence-base</t>
  </si>
  <si>
    <t>review of the evidence around women-centric P/CVE programs</t>
  </si>
  <si>
    <t>Meta-review</t>
  </si>
  <si>
    <t>Brady, Erika, and Sarah Marsden. 2021. “Women and Preventing and Countering Violent Extremism Interventions.”</t>
  </si>
  <si>
    <t>Women and Preventing and Countering Violent Extremism Interventions</t>
  </si>
  <si>
    <t>Brady, Erika, and Sarah Marsden</t>
  </si>
  <si>
    <t>https://www.crestresearch.ac.uk/download/3829/21-038-01_women_and_preventing_and_countering_violent_extremism_interventions.pdf</t>
  </si>
  <si>
    <t>Ana and Thomas</t>
  </si>
  <si>
    <t>Patel, Sofia. “The Sultanate of Women: Exploring Female Roles in Perpetrating and Preventing Violent Extremism.” Special Report. Australian Strategic Policy Institute, February 2017.</t>
  </si>
  <si>
    <t>The Sultanate of Women: Exploring Female Roles in Perpetrating and Preventing Violent Extremism</t>
  </si>
  <si>
    <t>women and VE, P/CVE</t>
  </si>
  <si>
    <t>Research</t>
  </si>
  <si>
    <t xml:space="preserve">Australia </t>
  </si>
  <si>
    <t>How women can be employed in CVE structures to prevent further involvement</t>
  </si>
  <si>
    <t>Descriptive; Case Studies; Key informant interviews</t>
  </si>
  <si>
    <t xml:space="preserve">Discussion of bias and missing variables </t>
  </si>
  <si>
    <t>Australian Strategic Policy Institute</t>
  </si>
  <si>
    <t>Research also has extensive discussion of general roles of women and VE</t>
  </si>
  <si>
    <t>Winterbotham, Emily, and Elizabeth Pearson. “Different Cities, Shared Stories: A Five-Country Study Challenging Assumptions Around Muslim Women and CVE Interventions.” The RUSI Journal 161, no. 5 (2016): 54–65.</t>
  </si>
  <si>
    <t>Different Cities, Shared Stories: A Five-Country Study Challenging Assumptions Around Muslim Women and CVE Interventions</t>
  </si>
  <si>
    <t>https://www.tandfonline.com/doi/pdf/10.1080/03071847.2016.1253377?casa_token=b4ylg6FqTY0AAAAA:OSbrwXRlPNXiWVbAEFXazP5kiy1RBUmgbx0s6nmVwcpumq2JlZyqiZ_pSK2bND5JwoqvKaPveQpJ</t>
  </si>
  <si>
    <t>examination of assumptions of womens' roles in CVE</t>
  </si>
  <si>
    <t>Canada, the UK, Germany, France and The Netherlands</t>
  </si>
  <si>
    <t>Community member views of CVE programming</t>
  </si>
  <si>
    <t>Descriptive</t>
  </si>
  <si>
    <t>Kanishka Programme</t>
  </si>
  <si>
    <t>Campbell, Danielle, Roberta Julian, Romy Winter, and Gwynn MacCarrick. “Evaluation of Mothers’ Circle: Empowering Women to Counter Violent Extremism (CVE) within Families and Communities.” Tasmanian Institute of Law Enforcement Studies at the University of Tasmania, July 2020.</t>
  </si>
  <si>
    <t>Evaluation of Mothers’ Circle: Empowering Women to Counter Violent Extremism (CVE) within Families and Communities.</t>
  </si>
  <si>
    <t>evaluation of Mother's Circle project</t>
  </si>
  <si>
    <t xml:space="preserve">Program evaluation </t>
  </si>
  <si>
    <t>Mother's Circle workshop educate and empower women in target communities to recognise and respond to early signs of problem behaviour and radicalisation.</t>
  </si>
  <si>
    <t>Empower women as key influences in family and communities; skills and strategies to discuss topics at home and in the community</t>
  </si>
  <si>
    <t xml:space="preserve">Action research approach; key informant interview; group observation </t>
  </si>
  <si>
    <t>Discussion of bias and missing variables</t>
  </si>
  <si>
    <t>University of Tasmania</t>
  </si>
  <si>
    <r>
      <rPr>
        <color rgb="FF212529"/>
        <sz val="10.0"/>
      </rPr>
      <t xml:space="preserve">Bhulai, Rafia, and Christina Nemr. “A Closer Look: Gender Dynamics in Violent Extremism and Countering Violent Extremism in Southeast Asia.” Policy Brief. Global Center on Cooperative Security, September 2018. </t>
    </r>
    <r>
      <rPr>
        <color rgb="FF1155CC"/>
        <sz val="10.0"/>
        <u/>
      </rPr>
      <t>http://www.jstor.org/stable/resrep20334.</t>
    </r>
  </si>
  <si>
    <t>A Closer Look: Gender Dynamics in Violent Extremism and Countering Violent Extremism in Southeast Asia</t>
  </si>
  <si>
    <t>http://www.jstor.org/stable/resrep20334.</t>
  </si>
  <si>
    <t>policy brief on women's roles in P/CVE</t>
  </si>
  <si>
    <t xml:space="preserve">Research </t>
  </si>
  <si>
    <t>Southeast Asia</t>
  </si>
  <si>
    <t xml:space="preserve">None </t>
  </si>
  <si>
    <t>Key challenges, gaps and needs of national and regional actors in advancing a gender sensitive approach to P/CVE</t>
  </si>
  <si>
    <t>descriptive research</t>
  </si>
  <si>
    <t>None</t>
  </si>
  <si>
    <t>Global Center on Cooperative Security</t>
  </si>
  <si>
    <r>
      <rPr>
        <color rgb="FF000000"/>
        <sz val="10.0"/>
      </rPr>
      <t xml:space="preserve">Henty, Pip, and Beth Eggleston. "Mothers, Mercenaries and Mediators: Women Providing Answers to the Questions We Forgot to Ask." Security Challenges 14, no. 2 (2018): 106-23. Accessed June 10, 2021. </t>
    </r>
    <r>
      <rPr>
        <color rgb="FF1155CC"/>
        <sz val="10.0"/>
        <u/>
      </rPr>
      <t>https://www.jstor.org/stable/26558024.</t>
    </r>
  </si>
  <si>
    <t>Mothers, Mercenaries and Mediators: Women Providing Answers to the Questions We Forgot to Ask</t>
  </si>
  <si>
    <t>women's roles in P/CVE</t>
  </si>
  <si>
    <t xml:space="preserve">Afghanistan, Bangladesh, Tajikistan </t>
  </si>
  <si>
    <t>Role women can play in CVE</t>
  </si>
  <si>
    <t>Women can have a positive impact when able to participate at various levels of CVE initiatives</t>
  </si>
  <si>
    <t>Case studies</t>
  </si>
  <si>
    <t>Ganiyat Jenyo, Olajumoke. “Understanding Gender Perspectives to Terrorism: Analysis of Women’s Involvement and Counter Measure.” African Journal on Terrorism 10, no. 2 (December 2020): 59–73.</t>
  </si>
  <si>
    <t>Understanding Gender Perspectives to Terrorism: Analysis of Women’s Involvement and Counter Measure</t>
  </si>
  <si>
    <t>gender issues and P/CVE</t>
  </si>
  <si>
    <t>Countering women's involvement in VE</t>
  </si>
  <si>
    <t>Gender perspectives to terrorism- women's involvement and counter-measures</t>
  </si>
  <si>
    <t>Meta-analysis</t>
  </si>
  <si>
    <t>Leclerc, Katrina. “Girl Ambassadors for Peace: Young Women and Girls Read and Lead to Counter Violent Extremism and Build Peace.” The Global Network of Women Peacebuilders, July 18, 2017.</t>
  </si>
  <si>
    <t>Girl Ambassadors for Peace: Young Women and Girls Read and Lead to Counter Violent Extremism and Build Peace</t>
  </si>
  <si>
    <t>women and girls in CVE</t>
  </si>
  <si>
    <t>DRC</t>
  </si>
  <si>
    <t>Girl Ambassadors for Peace program</t>
  </si>
  <si>
    <t xml:space="preserve">Involvement of women and girls in CVE is essential </t>
  </si>
  <si>
    <t>Descriptive; Case studies</t>
  </si>
  <si>
    <t>Global Network of Women Peacebuilders</t>
  </si>
  <si>
    <r>
      <rPr>
        <color rgb="FF333333"/>
        <sz val="10.0"/>
      </rPr>
      <t xml:space="preserve">Chikodiri Nwangwu &amp; Christian Ezeibe. “Femininity is not inferiority: women-led civil society organizations and “countering violent extremism” in Nigeria, International Feminist Journal of Politics 21, no. 2 (2019): 168-193. DOI: </t>
    </r>
    <r>
      <rPr>
        <color rgb="FF333333"/>
        <sz val="10.0"/>
      </rPr>
      <t>10.1080/14616742.2018.1554410</t>
    </r>
  </si>
  <si>
    <t>Femininity is not inferiority: women-led civil society organizations and “countering violent extremism” in Nigeria</t>
  </si>
  <si>
    <t>https://doi.org/10.1080/14616742.2018.1554410</t>
  </si>
  <si>
    <t>women-led civil society orgs and CVE</t>
  </si>
  <si>
    <t>Activities of women-led civil society orgs</t>
  </si>
  <si>
    <t>WLCSOs play central role in CVE</t>
  </si>
  <si>
    <t>key informant interviews; group interviews; field observation; policy appraisal; reference to secondary lit</t>
  </si>
  <si>
    <t>Mesok, Elizabeth. “Women, Peace and Security and the Prevention of Violence: Reflections from Civil Society in the Context of the Fourth Swiss National Action Plan 1325.” PeaceWomen Across the Globe, KOFF and CFD, September 2019.</t>
  </si>
  <si>
    <t>Women, Peace and Security and the Prevention of Violence: Reflections from Civil Society in the Context of the Fourth Swiss National Action Plan 1325</t>
  </si>
  <si>
    <t>https://reliefweb.int/report/world/women-peace-and-security-and-prevention-violence-reflections-civil-society-context</t>
  </si>
  <si>
    <t>Interviews of Kenya CSOs and desk reserach to understand the state of CVE work and CSO views on it</t>
  </si>
  <si>
    <t>kenya</t>
  </si>
  <si>
    <t>CSO views on CVE programming</t>
  </si>
  <si>
    <t xml:space="preserve">Harris, A. (2021). Addressing the threat of violent extremism through highly-targeted, female-specific online communications: Lessons learned from NorthEast Syria and Al-Hol Camp. In F. Atamuradova, and S. Zeiger (Eds.), Researching the Evolution of Countering Violent Extremism. Hedayah. </t>
  </si>
  <si>
    <t>https://hedayahcenter.org/app/uploads/2021/09/Full-Edited-Volume-RC2019.pdf</t>
  </si>
  <si>
    <t xml:space="preserve">Program Evaluation </t>
  </si>
  <si>
    <t>online safe spaces with mentors and P/CVE content</t>
  </si>
  <si>
    <t>feeling more confident about engaging in decision-making in the home and in civic lif</t>
  </si>
  <si>
    <t>Hedayah</t>
  </si>
  <si>
    <t>Speckhard, Anne, and Ardian Shajkovci. “Drivers of Radicalization and Violent Extremism in Kosovo: Women’s Roles in Supporting, Preventing &amp; Fighting Violent Extremism.” International Center for the Study of Violent Extremism, April 2017.</t>
  </si>
  <si>
    <t>Drivers of Radicalization and Violent Extremism in Kosovo: Women’s Roles in Supporting, Preventing &amp; Fighting Violent Extremism</t>
  </si>
  <si>
    <t>women, VE &amp; P/CVE</t>
  </si>
  <si>
    <t>Gender</t>
  </si>
  <si>
    <t xml:space="preserve">possible paths of recruitment into extremist groups and possible roles </t>
  </si>
  <si>
    <t>response; observation</t>
  </si>
  <si>
    <t>Descriptive; Key informant interviews</t>
  </si>
  <si>
    <t xml:space="preserve">ICSVE and UN Women </t>
  </si>
  <si>
    <t>True, J., Gordon, E., Johnson, M., and O’brien, K. (2019). Building an Evidence Base for Empowering Women for Peaceful Communities: A Case Study of Bangladesh and Indonesia. Academic Paper. Bangkok: UN Women, 2019</t>
  </si>
  <si>
    <t>https://asiapacific.unwomen.org/en/digital-library/publications/2019/02/building-an-evidence-base-for-empowering-women-for-peaceful-communities</t>
  </si>
  <si>
    <t>Bangladesh and Indonesia'</t>
  </si>
  <si>
    <t>site had recieved support from UN Women’s ‘Empowered Women, Peaceful Communities’ programme (technical support to a gender senstive approach to National Action Plan)</t>
  </si>
  <si>
    <t xml:space="preserve">women’s sense of self-efficacy (empowerment) with respect to addressing and/or reporting violent extremism </t>
  </si>
  <si>
    <t>Key Informant Interviews; Case studies</t>
  </si>
  <si>
    <t xml:space="preserve">comparison with non-programme sites, but bad comparison rural vs. urban. 100 people surveyed per community, </t>
  </si>
  <si>
    <t xml:space="preserve">UN Women </t>
  </si>
  <si>
    <t>Theuri, Naomi. “Gender and Context Perspective in Countering Violent Extremism (CVE): Examining Inclusion of Women and Contextual Factors in Online Approaches to CVE.” Malmö University, 2017.</t>
  </si>
  <si>
    <t>Gender and Context Perspective in Countering Violent Extremism (CVE): Examining Inclusion of Women and Contextual Factors in Online Approaches to CVE</t>
  </si>
  <si>
    <t>gender perspectives and online CVE activities</t>
  </si>
  <si>
    <t>Extent to which gender and context dimensions have been included in online CVE approaches</t>
  </si>
  <si>
    <t>Gender dimensions and contextual factors are incorporated to CVE approaches to a very low extent</t>
  </si>
  <si>
    <t>response Experiment</t>
  </si>
  <si>
    <t>Case studies; literature review</t>
  </si>
  <si>
    <t>Ahmadi, Belquis, and Sadaf Lakhani. “Afghan Women and Violent Extremism: Colluding, Perpetrating, or Preventing?” Washington, DC: US Institute of Peace, 2016.</t>
  </si>
  <si>
    <t>Afghan Women and Violent Extremism: Colluding, Perpetrating, or Preventing?</t>
  </si>
  <si>
    <t>http://www.jstor.com/stable/resrep12151</t>
  </si>
  <si>
    <t xml:space="preserve">women's roles in VE </t>
  </si>
  <si>
    <t>The impact of female disempowerment on women's involvement in VE</t>
  </si>
  <si>
    <t>Women play diverse range of roles in VE -- consider this when desigining P/CVE programs</t>
  </si>
  <si>
    <t>key informant interviews; meta-analysis</t>
  </si>
  <si>
    <t xml:space="preserve">USIP </t>
  </si>
  <si>
    <t>True, Jacqui, and Sri Eddyono. “Preventing Violent Extremism – What Has Gender Got to Do With It? : Gendered Perceptions and Roles in Indonesia.” European Psychologist 26, no. 1 (January 1, 2021): 55–67. doi:10.1027/1016-9040/a000434.</t>
  </si>
  <si>
    <t>Preventing Violent Extremism – What Has Gender Got to Do With It? : Gendered Perceptions and Roles in Indonesia</t>
  </si>
  <si>
    <t>gendered perceptions and ideologies and VE</t>
  </si>
  <si>
    <t>Indonesia</t>
  </si>
  <si>
    <t>How women resist, counter and prevent fundamentalist and extremist ideologies and the gendered identities associated with them</t>
  </si>
  <si>
    <t>Gendered perspective essential to understanding drivers of VE and the diverse strategies and roles needed to prevent it</t>
  </si>
  <si>
    <t>Key informant interviews; Focus groups</t>
  </si>
  <si>
    <t>Lorentzen, Jenny. “Women as ‘new Security Actors’ in Preventing and Countering Violent Extremism in Mali.” International Affairs 97, no. 3 (2021): 721–38.</t>
  </si>
  <si>
    <t>Women as ‘new Security Actors’ in Preventing and Countering Violent Extremism in Mali</t>
  </si>
  <si>
    <t>women as CVE actors</t>
  </si>
  <si>
    <t>Mali</t>
  </si>
  <si>
    <t>Integration of the UN's WPS and P/CVE agendas in Mali</t>
  </si>
  <si>
    <t xml:space="preserve">Women as victims, perpetrators and natural peace agents but also security actors (extension of their roles as peace agents) </t>
  </si>
  <si>
    <t>Descriptive; Case studies; Key informant interviews</t>
  </si>
  <si>
    <t>Taha, Manal. “Matriarchal and Tribal Identity, Community Resilience, and Vulnerability in South Libya.” Special Report. Washington, DC: United States Institute of Peace, November 2017.</t>
  </si>
  <si>
    <t>Matriarchal and Tribal Identity, Community Resilience, and Vulnerability in South Libya</t>
  </si>
  <si>
    <t xml:space="preserve">tribal resilience to VE </t>
  </si>
  <si>
    <t>Libya</t>
  </si>
  <si>
    <t xml:space="preserve">Tuareq and Toubou resilience to VEO recruitment </t>
  </si>
  <si>
    <t xml:space="preserve">Communities that exhibit more matriarchal or matrilineal features are more likely to be resistant to VEO recruitment </t>
  </si>
  <si>
    <t>Speckhard, Anne, and Ardian Shajkovci. “The Roles of Women in Supporting, Joing, Intervening in, and Preventing Violent Extremism in Sandjak.” International Center for the Study of Violent Extremism, December 21, 2016.</t>
  </si>
  <si>
    <t>The Roles of Women in Supporting, Joing, Intervening in, and Preventing Violent Extremism in Sandjak</t>
  </si>
  <si>
    <t>Sandjak region, Serbia</t>
  </si>
  <si>
    <t>views on drivers of radicalization</t>
  </si>
  <si>
    <t>Descriptive; Key informant interviews; Focus groups</t>
  </si>
  <si>
    <t>UN Women and ICSVE</t>
  </si>
  <si>
    <t>Speckhard, Anne, Ardian Shajkovci, and Chinara Esengul. “Analysis of the Drivers of Radicalization and Violent Extremism in Kyrgyzstan, Including the Roles of Kyrgyz Women in Supporting, Joining, Intervening in, and Preventing Violent Extremism in Kyrgyzstan.” Washington, DC: International Center for the Study of Violent Extremism, August 4, 2017.</t>
  </si>
  <si>
    <t>Analysis of the Drivers of Radicalization and Violent Extremism in Kyrgyzstan, Including the Roles of Kyrgyz Women in Supporting, Joining, Intervening in, and Preventing Violent Extremism in Kyrgyzstan</t>
  </si>
  <si>
    <t>Castillo Diaz, Pablo, and Nahla Valji. “Symbiosis of Misogyny and Violent Extremism.” Journal of International Affairs 72, no. 2 (2019): 37–56.</t>
  </si>
  <si>
    <t>Symbiosis of Misogyny and Vilolent Extremism.</t>
  </si>
  <si>
    <t>https://www.jstor.org/stable/26760831?casa_token=3YY2K2n-JgkAAAAA%3A0HPfVZFZ7ULdCwOcbTZY4Nt01oiSU1NSsbCB6Spi_0mVgvzA2aPDsV6Xz1i6Ve5TdlL4_hxqXZq3Iu-C11SLl5gbTLrYI-iJ3hfYxKTmsSUTHf6q7Mk&amp;seq=1#metadata_info_tab_contents</t>
  </si>
  <si>
    <t xml:space="preserve">Examines whether recent prepetrators of terrorist violence have a history of misogyny </t>
  </si>
  <si>
    <t>misogyny</t>
  </si>
  <si>
    <t>violence</t>
  </si>
  <si>
    <t>observed</t>
  </si>
  <si>
    <t>Selects on DV</t>
  </si>
  <si>
    <t>Johnston, Melissa, and Jacqui True. “Misogyny &amp; Violent Extremism: Implications For Preventing Violent Extremism.” Policy Brief. UN Women and Monash Gender, Peace &amp; Security Centre, October 2019.</t>
  </si>
  <si>
    <t>Misogyny &amp; Violent Extremism: Implications For Preventing Violent Extremism</t>
  </si>
  <si>
    <t>surveys in Asia and Libya about violent extremism and gender identity</t>
  </si>
  <si>
    <t>demographics and misogyny</t>
  </si>
  <si>
    <t>support for violent extremism</t>
  </si>
  <si>
    <t>Cross-section</t>
  </si>
  <si>
    <t>UN Women regional offices</t>
  </si>
  <si>
    <r>
      <rPr>
        <color rgb="FF000000"/>
        <sz val="10.0"/>
      </rPr>
      <t xml:space="preserve">Giscard d’Estaing, Sophie. “Engaging Women in Countering Violent Extremism: Avoiding Instrumentalisation and Furthering Agency.” Gender and Development 25, no. 1 (2017): 103–18. </t>
    </r>
    <r>
      <rPr>
        <color rgb="FF1155CC"/>
        <sz val="10.0"/>
        <u/>
      </rPr>
      <t>https://doi.org/10.1080/13552074.2017.1279823.</t>
    </r>
  </si>
  <si>
    <t>Engaging Women in Countering Violent Extremism: Avoiding Instrumentalisation and Furthering Agency</t>
  </si>
  <si>
    <t>women in P/CVE</t>
  </si>
  <si>
    <t>Intl. community's current engagement with women in P/CVE programs</t>
  </si>
  <si>
    <t>the essentialised thinking about women and gender relations in C/PVE programming</t>
  </si>
  <si>
    <t xml:space="preserve">Descriptive; Key informant interviews </t>
  </si>
  <si>
    <t>Johnston, Melissa Frances, Muhammad Iqbal, and Jacqui True. 2020. “The Lure of (Violent) Extremism: Gender Constructs in Online Recruitment and Messaging in Indonesia.” Studies in Conflict &amp; Terrorism 0(0): 1–19.</t>
  </si>
  <si>
    <t>Johnston, Melissa Frances, Muhammad Iqbal, and Jacqui True</t>
  </si>
  <si>
    <t>https://www.tandfonline.com/doi/full/10.1080/1057610X.2020.1759267?casa_token=CJ0YcNR0P7oAAAAA%3Ap3GYtftUkYn9uoVJkBvz3IpKeC8RVAs8eJDRT78ME9nmGAYbsQolMrtiz96ykKod_J52NYYG6qwL</t>
  </si>
  <si>
    <t>gender in online recruitment in Indonesia</t>
  </si>
  <si>
    <t>representation and use of gender on extremist websites</t>
  </si>
  <si>
    <t>UN Women Regional Office</t>
  </si>
  <si>
    <r>
      <rPr>
        <color rgb="FF000000"/>
        <sz val="10.0"/>
      </rPr>
      <t xml:space="preserve">Rashid, Naaz. “Giving the Silent Majority a Stronger Voice? Initiatives to Empower Muslim Women as Part of the UK’s ‘War on Terror.’” Ethnic and Racial Studies 37, no. 4 (2014): 586–604. </t>
    </r>
    <r>
      <rPr>
        <color rgb="FF1155CC"/>
        <sz val="10.0"/>
        <u/>
      </rPr>
      <t>http://dx.doi.org/10.1080/01419870.2013.816759.</t>
    </r>
  </si>
  <si>
    <t>Giving the Silent Majority a Stronger Voice? Initiatives to Empower Muslim Women as Part of the UK’s ‘War on Terror</t>
  </si>
  <si>
    <t>Muslim women and PVE</t>
  </si>
  <si>
    <t xml:space="preserve">UK </t>
  </si>
  <si>
    <t xml:space="preserve">Public understandings and personal evaluations of initiatives to empower Muslim women under the New Labour Party’s PVE agenda </t>
  </si>
  <si>
    <t>Initiatives continued to constrain Muslim women’s voices</t>
  </si>
  <si>
    <t>Descriptive; Key informant interviews; Ethnography</t>
  </si>
  <si>
    <t>White, Jessica. “Gender in Countering Violent Extremism Program Design, Implementation and Evaluation: Beyond Instrumentalism.” Studies in Conflict and Terrorism, 2020.</t>
  </si>
  <si>
    <t>Gender in Countering Violent Extremism Program Design, Implementation and Evaluation: Beyond Instrumentalism</t>
  </si>
  <si>
    <t>White, Jessica</t>
  </si>
  <si>
    <t>challenges of including gender perspectives in security programming</t>
  </si>
  <si>
    <t xml:space="preserve">Inclusion of gender perspectives in CVE program design and evaluation </t>
  </si>
  <si>
    <t>Bourekba, Moussa. “Overlooked and Underrated? The Role of Youth and Women in Preventing Violent Extremism.” CIDOB Notes. Barcelona: Barcelona Centre for International Affairs, November 2020.</t>
  </si>
  <si>
    <t>Overlooked and Underrated? The Role of Youth and Women in Preventing Violent Extremism.</t>
  </si>
  <si>
    <t xml:space="preserve">role of youth and women in PVE </t>
  </si>
  <si>
    <t>Youth and women strategic to success of PVE strategies - better understand peer grievances</t>
  </si>
  <si>
    <r>
      <rPr/>
      <t xml:space="preserve">CENI, (2017). Review of the Department for Communities Women’s Early Intervention Programme. Department for Communities. Available at: </t>
    </r>
    <r>
      <rPr>
        <color rgb="FF1155CC"/>
        <u/>
      </rPr>
      <t>https://niopa.qub.ac.uk/handle/NIOPA/6384</t>
    </r>
  </si>
  <si>
    <t>https://niopa.qub.ac.uk/handle/NIOPA/6384</t>
  </si>
  <si>
    <t>WEIP (Women’s Early Intervention Programme) training to increase the participation and influence of women in community development</t>
  </si>
  <si>
    <t>Participant's perceived power to change things in their community</t>
  </si>
  <si>
    <t>Panel Data</t>
  </si>
  <si>
    <t>UK Department for Communities</t>
  </si>
  <si>
    <t>Ani</t>
  </si>
  <si>
    <t>Abu-Nimer, Mohammed. “Alternative Approaches to Transforming Violent Extremism: The Case of Islamic Peace and Interreligious Peacebuilding.” Berghof Foundation, 2018.</t>
  </si>
  <si>
    <t>Alternative Approaches to Transforming Violent Extremism: The Case of Islamic Peace and Interreligious Peacebuilding</t>
  </si>
  <si>
    <t>Abu-Nimer, Mohammed</t>
  </si>
  <si>
    <t>challenges in creating C/PVE programming</t>
  </si>
  <si>
    <t xml:space="preserve">religion </t>
  </si>
  <si>
    <t xml:space="preserve">CVE/PVE programs and the challenges they face </t>
  </si>
  <si>
    <t xml:space="preserve">Several lessons can be learned from advocating for a greater engagement of religious leaders in P/CVE </t>
  </si>
  <si>
    <t>Inductive; Meta-Analysis</t>
  </si>
  <si>
    <t>Berghof Foundation</t>
  </si>
  <si>
    <t>Cataldi, Rebecca. “Empowering Yemeni Peacemakers: The Intersection of Conflict Resolution and CVE.” Washington, DC: International Center for Religion and Diplomacy, August 2017.</t>
  </si>
  <si>
    <t>Empowering Yemeni Peacemakers: The Intersection of Conflict Resolution and CVE</t>
  </si>
  <si>
    <t>Cataldi, Rebecca</t>
  </si>
  <si>
    <t>Evaluation of ICRD program in Yemen</t>
  </si>
  <si>
    <t>religion</t>
  </si>
  <si>
    <t>Yemen</t>
  </si>
  <si>
    <t>Training religious and community leaders in conflict resolution and CVE; facilitating trainee-led community projects</t>
  </si>
  <si>
    <t>Strengthened community bonds and self-sufficiency, increasing its resilience to VE and leading community members to agree not to join militant groups/allow a group to return to the village</t>
  </si>
  <si>
    <t>ICRD</t>
  </si>
  <si>
    <t>Johnston, Douglas, Andrew McDonnell, Henry Burbridge, and James Patton. “Countering Violent Religious Extremism in Pakistan: Strategies for Engaging Conservative Muslims.” International Center for Religion and Diplomacy, March 2016.</t>
  </si>
  <si>
    <t>Countering Violent Religious Extremism in Pakistan: Strategies for Engaging Conservative Muslims</t>
  </si>
  <si>
    <t>Johnston, Douglas, Andrew McDonnell, Henry Burbridge, and James Patton</t>
  </si>
  <si>
    <t>Pakistan's National Action Plan and P/CVE</t>
  </si>
  <si>
    <t>Program Evaluation</t>
  </si>
  <si>
    <t>Pakistan</t>
  </si>
  <si>
    <t xml:space="preserve">2015 National Action Plan for countering terrorism and violent religious extremism </t>
  </si>
  <si>
    <t>Essential to engage with religious conservatives, who tend to have the greatest access to the communities most vulnerable to radical ideologies</t>
  </si>
  <si>
    <t>Key informant interview</t>
  </si>
  <si>
    <t>Kasehage, Nina. “Prevention of Radicalization in Western Muslim Diasporas.” In Handbook of Terrorism Prevention and Preparedness, 1st ed. The Hague: ICCT Press, 2020.</t>
  </si>
  <si>
    <t>Prevention of Radicalization in Western Muslim Diasporas</t>
  </si>
  <si>
    <t>Kasehage, Nina</t>
  </si>
  <si>
    <t>Preventing Radicalization in the diaspora</t>
  </si>
  <si>
    <t>Belgium, Denmark, France, Germany, UK</t>
  </si>
  <si>
    <t>Approaches to the prevention of radicalization in Western Muslim diasporas</t>
  </si>
  <si>
    <t>Shift from CVE to PVE -- a long-term solution for the porblem of radicalization has to be sought in preventive approaches at various levels</t>
  </si>
  <si>
    <t>Mbugua, Charles, Sammy Mang’eli, and Mary Ragui. “Mentoring: A Faith Based Relational Leadership Approach in Preventing and Countering Violent Extremism in Kenya.” International Journal for Innovation Education and Research 7, no. 11 (November 30, 2019): 1208–28.</t>
  </si>
  <si>
    <t>Mentoring: A Faith Based Relational Leadership Approach in Preventing and Countering Violent Extremism in Kenya</t>
  </si>
  <si>
    <t>Mbugua, Charles, Sammy Mang’eli, and Mary Ragui</t>
  </si>
  <si>
    <t>Mentorship and P/CVE</t>
  </si>
  <si>
    <t xml:space="preserve">The role that mentoring has in preventing and countering violent extremism </t>
  </si>
  <si>
    <t>Faith-based orgs have an inescapbable role of having strategic and inclusive mentoring models whose outcomes cen be beneficial for P/CVE</t>
  </si>
  <si>
    <t>Inductive</t>
  </si>
  <si>
    <t>McDonnell, Andrew, Henry Burbridge, and Yara Zgheib Salloum. “Addressing Jihadi-Salafism in Yemen: The Role of Religion and Community in the Midst of Civil War.” Washington, DC: International Center for Religion and Diplomacy, August 2017.</t>
  </si>
  <si>
    <t>Addressing Jihadi-Salafism in Yemen: The Role of Religion and Community in the Midst of Civil War</t>
  </si>
  <si>
    <t>McDonnell, Andrew, Henry Burbridge, and Yara Zgheib Salloum</t>
  </si>
  <si>
    <t>P/CVE in Yemen</t>
  </si>
  <si>
    <t xml:space="preserve">Current and potential role of the religious sector as one key factor within a broader community-wide response to Jihadi-Salafism </t>
  </si>
  <si>
    <t>While prevention of radicalization is one of the most important duties for a Yemeni religious actor, they are not seen to be sufficiently fulfilling this responsibility</t>
  </si>
  <si>
    <t>Key informant interview; focus groups</t>
  </si>
  <si>
    <t>M.J. Murdock Chartiable Trust</t>
  </si>
  <si>
    <t>McDonnell, Andrew, James Patton, and Yara Zgheib Salloum. “Engaging Salafi Religious Actors in Morocco: The Role of Inclusion in Countering Violent Extremism.” Morocco: International Center for Religion and Diplomacy, October 2018.</t>
  </si>
  <si>
    <t>Engaging Salafi Religious Actors in Morocco: The Role of Inclusion in Countering Violent Extremism</t>
  </si>
  <si>
    <t>Engaging conservative religious actors in CVE</t>
  </si>
  <si>
    <t>Morocco</t>
  </si>
  <si>
    <t xml:space="preserve">Capacity and significance of the Moroccan religious sector in CVE </t>
  </si>
  <si>
    <t>Important to ensure that CVE efforts are inclusive of those religious actors who exercise influence among populations at greatest risk of radicalization</t>
  </si>
  <si>
    <t>Miller, Allison D. “Community Cohesion and Countering Violent Extremism: Interfaith Activism and Policing Methods in Metro Detroit.” Journal for Deradicalization, no. 15 (Summer 2018).</t>
  </si>
  <si>
    <t>Community Cohesion and Countering Violent Extremism: Interfaith Activism and Policing Methods in Metro Detroit</t>
  </si>
  <si>
    <t>Miller, Allison D</t>
  </si>
  <si>
    <t>Interfaith dialogue and activism; community needs</t>
  </si>
  <si>
    <t>Metro Detroit</t>
  </si>
  <si>
    <t xml:space="preserve">Interfaith Dialogue and activism and emphasizing community methods as CVE tools </t>
  </si>
  <si>
    <t>Building on prcesses such as interfaith dialogues and effective community policing creates contexts within communities where violent extremism is less of a concern -- remain uninterested in radicalization</t>
  </si>
  <si>
    <t>Key informant interview; ethnography</t>
  </si>
  <si>
    <t>Schmidt, Stephanie L. “Literature Review: Effective Inter-Religious Action in Peacebuilding.” Literature Review. Alliance for Peacebuilding, July 2016.</t>
  </si>
  <si>
    <t>Literature Review: Effective Inter-Religious Action in Peacebuilding</t>
  </si>
  <si>
    <t>Schmidt, Stephanie L</t>
  </si>
  <si>
    <t>Inter-religious action and P/CVE</t>
  </si>
  <si>
    <t>How inter-religious action can help in building resilient and peaceful societies with diversities</t>
  </si>
  <si>
    <t>Key informant interview; meta-analysis</t>
  </si>
  <si>
    <t>GHR Foundation</t>
  </si>
  <si>
    <t>“Socio-Economic Development and Violent Extremism in Morocco: Morocco’s Regional Policy, Migration and (De-)Radicalization - Perspectives from the Region and Europe.” German Council on Foreign Relations, 2019.</t>
  </si>
  <si>
    <t>Socio-Economic Development and Violent Extremism in Morocco: Morocco’s Regional Policy, Migration and (De-)Radicalization - Perspectives from the Region and Europe</t>
  </si>
  <si>
    <t>German Council on Foreign Relations</t>
  </si>
  <si>
    <t>Religion-based PVE strategy</t>
  </si>
  <si>
    <t>Morocco's religion-based PVE strategy</t>
  </si>
  <si>
    <t>Morocco's religion-based strategy suffers from several challenges and deficiencies</t>
  </si>
  <si>
    <t>The African Alliance of YMCAs. “Building Bridges: Baseline Report on Community Youth Interfaith Action towards Countering Violent Extremism.” Mombasa, Nairobi, Kilifi: The African Alliance of YMCAs, 2018.</t>
  </si>
  <si>
    <t>Building Bridges: Baseline Report on Community Youth Interfaith Action towards Countering Violent Extremism</t>
  </si>
  <si>
    <t>The African Alliance of YMCAs</t>
  </si>
  <si>
    <t>Community interfatih CVE practices</t>
  </si>
  <si>
    <t>Program evaluation</t>
  </si>
  <si>
    <t>Interfaith relationships in the larger context of the nature of civic engagements</t>
  </si>
  <si>
    <t xml:space="preserve">Cohesion among people of different faiths identified as a concern and those engaged in interfaith programs had peace and security as part of their commitment </t>
  </si>
  <si>
    <t xml:space="preserve">Descriptive; key informant interview; focus groups </t>
  </si>
  <si>
    <t>African Alliance of YMCAs</t>
  </si>
  <si>
    <t>Vader, Jennie. “Meta-Review of Inter-Religious Peacebuilding Program Evaluations.” CDA Collaborative Learning Projects, June 2015.</t>
  </si>
  <si>
    <t>Meta-Review of Inter-Religious Peacebuilding Program Evaluations</t>
  </si>
  <si>
    <t>Vader, Jennie</t>
  </si>
  <si>
    <t>Evaluating inter-religious peacebuilding</t>
  </si>
  <si>
    <t>Current trends in the evaluation of inter-religious peacebuilding programs</t>
  </si>
  <si>
    <t>Need for more robust independent evaluations and the need for enhanced evaluative thinking to increase the use of evaluations for accountability and learning</t>
  </si>
  <si>
    <t>Carnegie Corporation of NY</t>
  </si>
  <si>
    <t>to do</t>
  </si>
  <si>
    <t>African Union and German Institute for International Cooperation. “Interfaith Dialogue on Violent Extremism (IDove) Report.” African Union and German Institute for International Cooperation, February 2017.</t>
  </si>
  <si>
    <t>Interfaith Dialogue on Violent Extremism (IDove) Report</t>
  </si>
  <si>
    <t>African Union and German Institute for International Cooperation</t>
  </si>
  <si>
    <t>Workshop report</t>
  </si>
  <si>
    <t>Frazer, Owen, and Anael Jambers. “Religion and the Prevention of Violent Extremism: Five Tips for Western Governments on a Religion-Sensitive Approach to PVE.” Policy Perspectives 6, no. 6 (October 2018).</t>
  </si>
  <si>
    <t>Religion and the Prevention of Violent Extremism: Five Tips for Western Governments on a Religion-Sensitive Approach to PVE</t>
  </si>
  <si>
    <t>Frazer, Owen, and Anael Jambers</t>
  </si>
  <si>
    <t>Tip sheet</t>
  </si>
  <si>
    <t>Thomas (to do)</t>
  </si>
  <si>
    <t>Frazer, Owen, and Mark Owen. Religion in Conflict and Peacebuilding Analysis Guide. Washington, DC: United States Institute of Peace, 2018.</t>
  </si>
  <si>
    <t>Religion in Conflict and Peacebuilding Analysis Guide</t>
  </si>
  <si>
    <t>Frazer, Owen, and Mark Owen</t>
  </si>
  <si>
    <t xml:space="preserve">Toolkit </t>
  </si>
  <si>
    <t>GHR Foundation. “Terms of Reference for the Final Evaluation of the Effective Inter-Religious Action in Peacebuilding Project (EIAP).” Alliance for Peacebuilding, CDA, and Search for Common Ground, 2017.</t>
  </si>
  <si>
    <t>Terms of Reference for the Final Evaluation of the Effective Inter-Religious Action in Peacebuilding Project (EIAP)</t>
  </si>
  <si>
    <t>USAID. “Religion, Conflict &amp; Peacebuilding: An Introductory Programming Guide.” USAID, September 2009.</t>
  </si>
  <si>
    <t>Religion, Conflict &amp; Peacebuilding: An Introductory Programming Guide</t>
  </si>
  <si>
    <t>Williams, Michael J., John G. Horgan, and William P. Evans. “Evaluation of a Multi-Faceted, U.S. Community-Based, Muslim-Led CVE Program.” U.S. Department of Justice, June 2016.</t>
  </si>
  <si>
    <t>Evaluation of a Multi-Faceted, U.S. Community-Based, Muslim-Led CVE Program</t>
  </si>
  <si>
    <t>Williams, Michael J., John G. Horgan, and William P. Evans</t>
  </si>
  <si>
    <t>Woodrow, Peter, and Michelle Garred. “Effective Inter-Religious Action in Peacebuilding: Guide for Program Evaluation.” CDA- Alliance for Peacebuilding, 2016.</t>
  </si>
  <si>
    <t>Effective Inter-Religious Action in Peacebuilding: Guide for Program Evaluation</t>
  </si>
  <si>
    <t>Woodrow, Peter, and Michelle Garred</t>
  </si>
  <si>
    <r>
      <rPr>
        <color rgb="FF000000"/>
        <sz val="10.0"/>
      </rPr>
      <t xml:space="preserve">Omar, Manal. “Partnering Up: How to Work with Religious Leaders to Counter Violent Extremism.” World Policy Journal 33, no. 4 (2016): 73–79. </t>
    </r>
    <r>
      <rPr>
        <color rgb="FF1155CC"/>
        <sz val="10.0"/>
        <u/>
      </rPr>
      <t>https://doi.org/10.1215/07402775-3813063.</t>
    </r>
  </si>
  <si>
    <t>Partnering Up: How to Work with Religious Leaders to Counter Violent Extremism</t>
  </si>
  <si>
    <t>Omar, Manal</t>
  </si>
  <si>
    <t>Expert opinion</t>
  </si>
  <si>
    <t>Explained Variable/Dependent</t>
  </si>
  <si>
    <t>Interview Bias Mitigation</t>
  </si>
  <si>
    <t>Ellis, B. H., &amp; Abdi, S. (2017). Building community resilience to violent extremism through genuine partnerships. American Psychologist, 72(3), 289.</t>
  </si>
  <si>
    <t>https://doi.apa.org/doiLanding?doi=10.1037%2Famp0000065</t>
  </si>
  <si>
    <t xml:space="preserve">This article explores strategies to harness community assets that may contribute to preventing youth from embracing violent extremism, drawing from models of community resilience and disaster preparedness.  The author hypothesizes that the community capacities that contribute to resilience are existing social connections:  social bonding and social briding, and social linking, which is the connection between communities and institutions or governing bodies.  These parnership opportunities are critical and the author proposes that community-based participatory research is a roadmap for building true partnerships and community engagement. </t>
  </si>
  <si>
    <t>Community Resilience</t>
  </si>
  <si>
    <t>Muslim communities in the United States</t>
  </si>
  <si>
    <t xml:space="preserve">Discrimination, distrust of authorities, </t>
  </si>
  <si>
    <t>Social bonding, social bridging, social linking (partnerships)</t>
  </si>
  <si>
    <r>
      <rPr>
        <rFont val="Arial"/>
        <color rgb="FF000000"/>
      </rPr>
      <t xml:space="preserve">Anja Dalgaard-Nielsen, Patrick Schack, "Community Resilience to Militant Islamism:  Who and What?  An Explorative Study of Resilience in Three Danish Communities", </t>
    </r>
    <r>
      <rPr>
        <rFont val="Arial"/>
        <i/>
        <color rgb="FF000000"/>
        <sz val="10.0"/>
      </rPr>
      <t>Democracy and Security</t>
    </r>
    <r>
      <rPr>
        <rFont val="Arial"/>
        <color rgb="FF000000"/>
        <sz val="10.0"/>
      </rPr>
      <t>, vol. 12, no. 4, 2016.</t>
    </r>
  </si>
  <si>
    <t>https://doi-org.proxygw.wrlc.org/10.1080/17419166.2016.1236691</t>
  </si>
  <si>
    <t>This article presents findings from an explorative study of resilience to militant islamism in three Danish communities. It shows how families and trust-based networks, including local government, are the major sources of resilience, but also how punitive national policies and discourses work at cross purposes with resilience-building by reducing local actors' willingness and ability to share problems, tailor solutions to local conditions, and mobilize collectively.</t>
  </si>
  <si>
    <t>Muslim Communities in Denmark</t>
  </si>
  <si>
    <t>Trust-based networks; Clubs, schools, police, families , work colleagues, friends.  Safe space to share information.  Discrimination by politicians. Local officials with a human face.  Prevention unit hotlines. Police dialogue wth community mosques.</t>
  </si>
  <si>
    <t>Social capital as the key resilience factor for preventing violent extremism.</t>
  </si>
  <si>
    <t>Research did not attempt to rule out any externalities that could have explained community resilience.</t>
  </si>
  <si>
    <t>Interview Techniques</t>
  </si>
  <si>
    <t>Michele Grossman, Kristin Hadfield, Philip Jefferies, Vivian Gerrand &amp; Michael Ungar (2020): Youth Resilience to Violent Extremism: Development and Validation of the BRAVE Measure, Terrorism and Political Violence, DOI: 10.1080/09546553.2019.1705283</t>
  </si>
  <si>
    <t xml:space="preserve"> https://doi.org/10.1080/09546553.2019.1705283</t>
  </si>
  <si>
    <t>Building resilience to violent extremism has featured in preventing violent extremism eﬀorts for over a decade. Validated and standardized cross-cultural measures can help identify protective capacities and vulnerabilities toward violent extremism for young people. Because drivers for violent extremism are multi-factorial, a measure of resilience cannot be used to predict who will and will not commit acts of terror. Instead, its purpose is to track the multiple forms of capital available to youth at risk of adopting violence to resolve ideological, religious and political grievances, and to use this data to inform interventions that increase young people’s capacity to resist violent extremism’s push and pull forces. In this study, we developed such a measure, using data from 200 Australian and 275 Canadian participants aged eighteen–thirty years old. Following exploratory and conﬁrmatory factor analysis, a fourteen-item measure emerged consisting of ﬁve factors: cultural identity and connectedness; bridging capital; linking capital; violence-related behaviors, and violence-related beliefs. The Building Resilience against Violent Extremism (BRAVE) measure was found to have good internal reliability (α = .76), correlating in expected directions with related measures. The BRAVE shows promise for helping understand young people’s resilience to violent extremism.</t>
  </si>
  <si>
    <t>Qualitiative research and interviews to develop resilience indicators. Testing of indicators through interviews, surveys</t>
  </si>
  <si>
    <t>Youth protective factors for violent extremism across different cultural contexts</t>
  </si>
  <si>
    <t>Muslim communities in Canada and Australia</t>
  </si>
  <si>
    <r>
      <rPr>
        <rFont val="Arial"/>
        <i/>
        <color theme="1"/>
      </rPr>
      <t xml:space="preserve">Cultural Identity and Connectedness:  </t>
    </r>
    <r>
      <rPr>
        <rFont val="Arial"/>
        <color theme="1"/>
      </rPr>
      <t xml:space="preserve">Importance of cultural traditions, familiarity with culture, centrality of cultural identity.  </t>
    </r>
    <r>
      <rPr>
        <rFont val="Arial"/>
        <i/>
        <color theme="1"/>
      </rPr>
      <t>Bridging capital</t>
    </r>
    <r>
      <rPr>
        <rFont val="Arial"/>
        <color theme="1"/>
      </rPr>
      <t xml:space="preserve">:  Turst in persons outside community, support from persons outside the community, engagement with diverse others.  </t>
    </r>
    <r>
      <rPr>
        <rFont val="Arial"/>
        <i/>
        <color theme="1"/>
      </rPr>
      <t>Linking capital:</t>
    </r>
    <r>
      <rPr>
        <rFont val="Arial"/>
        <color theme="1"/>
      </rPr>
      <t xml:space="preserve">  Trust in law enforcement agencies, confidence in engagements with authorities, feeling heard in engagements with authorities.  </t>
    </r>
    <r>
      <rPr>
        <rFont val="Arial"/>
        <i/>
        <color theme="1"/>
      </rPr>
      <t>Violence-related behaviors</t>
    </r>
    <r>
      <rPr>
        <rFont val="Arial"/>
        <color theme="1"/>
      </rPr>
      <t xml:space="preserve">:  Willingness to speak out against violence, willingness to challenge violent behavior of others.  </t>
    </r>
    <r>
      <rPr>
        <rFont val="Arial"/>
        <i/>
        <color theme="1"/>
      </rPr>
      <t xml:space="preserve">Violence-related beliefs:  </t>
    </r>
    <r>
      <rPr>
        <rFont val="Arial"/>
        <color theme="1"/>
      </rPr>
      <t>Belief in violence as a source of strength and respect.  Community acceptance of youth violence.</t>
    </r>
  </si>
  <si>
    <t>Prevent the legitimation of violent extremism in youth</t>
  </si>
  <si>
    <t>Mercy Corps, Rethinking Resilience:  Prioritizing Gender Integration to Enhance Household and Community Resilience to Food Insecurity in the Sahel</t>
  </si>
  <si>
    <t>https://www.mercycorps.org/sites/default/files/2019-12/Rethinking_Resilience_Gender_Integration.pdf</t>
  </si>
  <si>
    <t>Mercy Corps conducted field research in Mali, Niger, and Northern Nigeria to examine the differing vulnerabilities and capacities of men, women, boys, and girls to understand what helps build the resilience of individuals, households, and communities. We found numerous structural barriers and unequal power dynamics that need to be addressed to ensure a truly resilient Sahel. Among the many factors, one issue looms largest: gender inequality. Mercy Corps believes that it is impossible to build resilience in households and communities without also addressing systemic gender inequality</t>
  </si>
  <si>
    <t>Literature review, gender analysis, field research</t>
  </si>
  <si>
    <t>Gendered resilience to community shocks</t>
  </si>
  <si>
    <t>Sahel</t>
  </si>
  <si>
    <t>Gender inequality</t>
  </si>
  <si>
    <t>Women's capacity to respond effectively to shock</t>
  </si>
  <si>
    <t>Focus groups</t>
  </si>
  <si>
    <t>Stevan Weine, Schuyler Hnerson, Stephen Shanfield, Rupinder Legha and Jerrold Post, "Building Community Resilience to Counter Violent Extemism, Democracy and Security, 9:  327-333, 2013</t>
  </si>
  <si>
    <t>https://doi-org.proxygw.wrlc.org/10.1080/17419166.2013.766131</t>
  </si>
  <si>
    <t>The focus on resilience is a change in paradigms. The study of terrorism has beendominatedbyexpertanalysesthatemphasizetheoriesof“pathways”with push and pull factors inﬂuencing individual trajectories into radicalization.7,8 The emerging discourse on building resilience to homegrown terrorism takes us beyond a “pathway” approach for individuals to consider multilevel risk and resilience factors that interact in complex ways as part of a broader ecological approach.</t>
  </si>
  <si>
    <t>Policy analysis</t>
  </si>
  <si>
    <t>Community resilience</t>
  </si>
  <si>
    <t>United States</t>
  </si>
  <si>
    <r>
      <rPr>
        <rFont val="Arial"/>
        <i/>
        <color theme="1"/>
      </rPr>
      <t xml:space="preserve">Failure to address community issues:  </t>
    </r>
    <r>
      <rPr>
        <rFont val="Arial"/>
        <i val="0"/>
        <color theme="1"/>
      </rPr>
      <t xml:space="preserve">Crime, immigration.  </t>
    </r>
    <r>
      <rPr>
        <rFont val="Arial"/>
        <i/>
        <color theme="1"/>
      </rPr>
      <t xml:space="preserve">Empowering local partners:  </t>
    </r>
    <r>
      <rPr>
        <rFont val="Arial"/>
        <i val="0"/>
        <color theme="1"/>
      </rPr>
      <t xml:space="preserve">partners not identified.; </t>
    </r>
  </si>
  <si>
    <t>Effectiveness of Obama Strategic Implementation Plan</t>
  </si>
  <si>
    <t>The Global Center on Cooperative Security, "Countering Violent Extremism and Promoting Community Resilience in the Greater Horn of Africa:  An Action Agenda</t>
  </si>
  <si>
    <t>https://www.globalcenter.org/publications/countering-violent-extremism-and-promoting-community-resilience-in-the-greater-horn-of-africa/</t>
  </si>
  <si>
    <t>This report outlines ideas for strategies, programs, and initiatives that can be implemented to prevent and counter violent extremism in the Greater Horn of Africa and increase human security and community resilience. Suggestions include training officials and frontline practitioners to enhance their engagement with communities, improving service delivery and reform of the security and criminal justice sectors, introducing disengagement and reintegration programs, promoting subregional cooperation and information sharing, fostering youth leadership, engaging the media and the private sector, and strengthening the capacity of and engagement with civil society actors.</t>
  </si>
  <si>
    <t>Policy and practice review of Horn P/CVE policy; stakeholder interviews.</t>
  </si>
  <si>
    <t>Horn of Africa</t>
  </si>
  <si>
    <t>Conduct CVE Trainings for Frontline Officials, Conduct P/CVE Assessments, Pass Legal Frameworks that Align iwth International Counter-terrorism Strategies, Support Justice and Security Reform, Enhance Access to Justice, Support Community-based Policing, Design a Well-Defined PVE and Community Engagement Strategy, Strengthen P/CVE Monitoirng and Evaluation, Improve Detention and Prison Conditions, Develop Disengagement and Reintegratio Strategies for Members, Promote State and Civil Society Partnerships, Support Victims and Survivors.</t>
  </si>
  <si>
    <t>The concrete actions that states in the Greater Horn of Africa subregion can take to prevent and counter violent extremism in accordance with the international legal counterterrorism instruments and regional CVE and terrorism prevention strategies and objectives of IGAD, the AU, the EAC, the United Nations, and other partners.</t>
  </si>
  <si>
    <t>Norway and Turkey</t>
  </si>
  <si>
    <t>Augustin Loada and Peter Romaniuk, "Preventing Violent Extremism in Burkina Faso:  Toward National Resilience Amid Regional Insecurity", Global Center on Cooperative Security, 2014</t>
  </si>
  <si>
    <t>https://www.globalcenter.org/wp-content/uploads/2014/07/BF-Assessment-Eng-with-logos-low-res.pdf</t>
  </si>
  <si>
    <t>Burkina Faso is at a turning point in its political development, and this is its greatest threat -- a failed transition, not violent extremism.  If the transition fails, however, it would make the country vulnerable to violent extremism.   This report addresses three questions. What is the extent of violent extremism in Burkina Faso today?  What are the origins of violent extremism or its  likely sources?  What are the sources of resilience against violent extremism in Burkina Faso</t>
  </si>
  <si>
    <t>Workshop Report</t>
  </si>
  <si>
    <t>National resilience in Burkina Faso:  Factors of risk and resilience.</t>
  </si>
  <si>
    <t>Risk factors:  corruption and impunity, incivisme, civil-military relations, rural poverty, unemployment, governance of land resources and mining, education, cultural drivers, regional extremism, increasingly conservative religious practices, youth exclusion.   Resilience factors:  Functional state, trust in law enforcement organizations, frameworks for dialogue, sense of nationhood, high levels of social cohesion, informal peace networks, pluralistic civil society organizations, religion.</t>
  </si>
  <si>
    <t>Prevention of violent extremism</t>
  </si>
  <si>
    <t>observation, institutional response</t>
  </si>
  <si>
    <t>Mercy Corps, "Vulnerability and Resilience Assessment Initiative (VRAI) to Counter Violent Extremism:  Final Synthesis Report", March 2018</t>
  </si>
  <si>
    <t>https://www.mercycorps.org/sites/default/files/2019-11/VRAI%20Niger%20Final%20Report.pdf</t>
  </si>
  <si>
    <t>Mercy Corps’ Vulnerability and Resilience Assessment Initiative to Counter Violent Extremism (VRAI) aimed to design a set of replicable data collection tools, which will enable national, regional and local level state and civil society practitioners to identify communities most vulnerable to recruitment by violent extremist groups.</t>
  </si>
  <si>
    <t>Survey, Focus groups, Key Informant Interviews, Participatory Mapping</t>
  </si>
  <si>
    <t>Replicable data collection tools to identify communities most vulnerable to recruitmet by violent extremist groups.  Village Selection Tool:  Community workshop guide; 2)Historic profile of community; 3) Social and resource map; 4) Conflict tree; 5) Social cohesion tree; 6) Women’s focus group; 7) Young men’s focus group; 8) Young women’s focus group; 9) Household questionnaire; 10) Local authority questionnaire; and 11) Actors and victims questionnaire.</t>
  </si>
  <si>
    <t>Level of education in the village; access to education; existence of religious sects; jobs/opportunities, unequal access to health and services, unequal access to water; equal access to markets; community conflicts; military protection; proximity to border with VE presence; proliferation of mosques with no regulation; reprisals by extremist groups; security force operations dampen the econoomy; security force human rights abuses; inter-ethnic marriage, dialogue; community dialogue; inter-generational dialogue; mechanisms for informal mediation.</t>
  </si>
  <si>
    <t>Resilient vs. Non-Resilient Communities</t>
  </si>
  <si>
    <r>
      <rPr>
        <rFont val="Arial"/>
        <color rgb="FF000000"/>
      </rPr>
      <t xml:space="preserve">Ludovico Alcorta, Jeroen Smits, Haley J. Swedlund, Eelke de Jong, The ‘Dark Side’ of Social Capital: A CrossNational Examination of the Relationship Between Social Capital and Violence in Africa, </t>
    </r>
    <r>
      <rPr>
        <rFont val="Arial"/>
        <i/>
        <color rgb="FF000000"/>
        <sz val="10.0"/>
      </rPr>
      <t>Social Indicators Research, 2020, 149:  445-465</t>
    </r>
  </si>
  <si>
    <t>https://dot.org/10.10007/s11205-019-02264-z</t>
  </si>
  <si>
    <t>There is also, however, a potential ‘dark side’ to social capital (McDougall and Banjade 2015; Villalonga-Olives and Kawachi 2017). Portes (1998) notes that increased social capital can lead to negative consequences, such as constraints on individual freedom, downward levelling norms,1 and the social exclusion of persons not perceived to be members of the community. Instead of increasing trust and social cohesion, social capital may— under certain circumstances—contribute to violence</t>
  </si>
  <si>
    <t>Survey, Statistical Analysis</t>
  </si>
  <si>
    <t>Social capital as a driver of violence</t>
  </si>
  <si>
    <t xml:space="preserve">Structural social capital -- forms of social organization.   Cognitive social capital -- norms, attitudes, values and beliefs  </t>
  </si>
  <si>
    <t>Social capital as a driver of violence.  Membership in community and religious associations increase propensity for political violence.  Cognitive social capital -- , particularized trust is negatively correlated with self-reported support and use of violence for a political
cause.  As the salience of an individual’s identity increases, so does their
reported support for and use of political violence.</t>
  </si>
  <si>
    <t>Cross-sectional</t>
  </si>
  <si>
    <t>Noted deficits that indicators would have to be validated for cross comparative analysis.</t>
  </si>
  <si>
    <t>Mercy Corps, Understanding the Liks Between Social Cohesion and Violence:  Evidence from Niger, March 2021.</t>
  </si>
  <si>
    <t>https://www.mercycorps.org/research-resources/understanding-social-cohesion-violence#:~:text=Understanding%20the%20Links%20Between%20Social%20Cohesion%20and%20Violence,-Share%20on%20Facebook&amp;text=Improving%20social%20cohesion%20has%20become,peacebuilding%20programs%20around%20the%20world.&amp;text=Moreover%2C%20aspects%20of%20both%20vertical,to%20reduced%20support%20for%20violence.</t>
  </si>
  <si>
    <t>We find that only some dimensions of social cohesion - namely trust and positive intergroup interaction - are associated with propensity towards violence. Moreover, aspects of both vertical (state-society) and horizontal (inter-community) cohesion are linked to reduced support for violence. These findings indicate that peacebuilding programs need to emphasize trust-building around the central issues driving social tensions; prioritize the quality, not the quantity, of interactions between communities; and focus on improving government-society relations in addition to inter-group relations.</t>
  </si>
  <si>
    <t>Survey data</t>
  </si>
  <si>
    <t>What types of social cohesion support peace.</t>
  </si>
  <si>
    <t>Tillaberi, Niger.</t>
  </si>
  <si>
    <t>Trust, inter-group interaction, collective action, collaboration, tolerance, trust in armed forces.  Exposure to violence, tolerance of violence.</t>
  </si>
  <si>
    <t>Peace, Prevention of violence.</t>
  </si>
  <si>
    <t>Katherine Casey, Rachel Glennerster, Edward Miguel, International Growth Center, Reshaping Institutions:  Evidence on External Aid and Local Collective Action, April 2011.</t>
  </si>
  <si>
    <t>https://assets.publishing.service.gov.uk/media/57a08acd40f0b649740007a4/Casey-Et-Al-2011-Policy-Brief.pdf</t>
  </si>
  <si>
    <t>Community Driven Development (CDD) programs are among the most popular approaches to make local institutions more inclusive. This research project uses a rigorous randomized experimental design to assess the impacts of a well-implemented CDD program on local public goods and institutions in post-war Sierra Leone.</t>
  </si>
  <si>
    <t>Research - Randomized Control</t>
  </si>
  <si>
    <t>Community Driven Development</t>
  </si>
  <si>
    <t>Sierra Leone</t>
  </si>
  <si>
    <t>Villages that received the community driven development treatment vs. those that did not</t>
  </si>
  <si>
    <t>Improvement in development hardware -- public goods, infrastructure, community centers.  No improvement in community development software -- trust, collective action, participation in local government, conflict, political and social attitudes.</t>
  </si>
  <si>
    <t>Research, Program Evaluation</t>
  </si>
  <si>
    <t>Would experiment with other factors:  elite capture, collective action</t>
  </si>
  <si>
    <t>DFID/UK</t>
  </si>
  <si>
    <t>Jeeyon Kim Ryan Sheely, Carly Schmidt, "Social Capital and Social Cohesion Measuremet Toolkit for Community-Driven Development Operations" Mercy Corps, February 2020.</t>
  </si>
  <si>
    <t>https://collaboration.worldbank.org/content/usergenerated/asi/cloud/attachments/sites/collaboration-for-development/en/groups/community-driven-development-global-solutions-group/documents/jcr:content/content/primary/blog/social_capital_ands-OhaN/Social%20Capital%20and%20Social%20Cohesion%20Measurement%20Toolkit%20(Final).pdf</t>
  </si>
  <si>
    <t>This toolkit is designed to produce a module of survey questions for measuring social capital and social cohesion that can be integrated into a larger survey that is being used to evaluate a CDD project. This approach assumes that that a broader survey has been designed and planned, including writing questions, developing a sampling strategy, making plans for translation, and recruiting and training enumerators. As a result, this toolkit does not address these broader survey design and implementation decisions and instead focuses on the general steps and decisions needed to integrate these tools for measuring social capital and social cohesion into the broader evaluation. In addition, while this toolkit identifies the core dimensions of social capital and social cohesion and a parsimonious list of questions for measuring these dimensions, it does not specify several key aspects of analysis, including the construction of aggregate indices and comparison of results across contexts. Adding additional detail to analysis and interpretation of the survey data will require empirical testing and validation</t>
  </si>
  <si>
    <t>Survey Toolkit</t>
  </si>
  <si>
    <t>Measuring Social Cohesion Effects of Community Driven Development</t>
  </si>
  <si>
    <t>CDD Projects</t>
  </si>
  <si>
    <t>Social Cohesion:  Relationships, Resources, Collective Action, Trust</t>
  </si>
  <si>
    <t>Literature review to develop variables, survey data</t>
  </si>
  <si>
    <t>World Bank</t>
  </si>
  <si>
    <t>International Initiative for Impact Evaluation, "In Fragile Situations, Which Interventions Strengthen Intergroup Social Cohesion?" Systematic Review Brief</t>
  </si>
  <si>
    <t>file:///C:/Users/lvanmetre/Downloads/Social-cohesion-SR-brief.pdf</t>
  </si>
  <si>
    <t>The review analysed the effects of interventions that aimed to build intergroup social cohesion on outcomes across five domains of social cohesion: trust, a sense of belonging, willingness to participate, willingness to help, and acceptance of diversity. _x0084_ Interventions aiming to strengthen intergroup social cohesion produced, on average, small positive effects. _x0084_ Alone, these interventions may be insufficient for building resilient social cohesion in fragile contexts without complementary interventions targeting underlying structural drivers of inequality and threats to human security. _x0084_ A failure to identify the specific local factors blocking intergroup social cohesion hindered the effects of some programmes, a problem which may be resolved by conducting conflict assessments beforehand. _x0084_ A disconnect between programme theories and evaluation measurements made it difficult to interpret some findings, especially given the complex chain of steps required to improve social cohesion. _x0084_ Smaller-scale interventions showed evidence of affecting direct programme participants, but not other members of their communities.</t>
  </si>
  <si>
    <t>Meta-evaluation</t>
  </si>
  <si>
    <t>What program interventions improve social cohesion</t>
  </si>
  <si>
    <t>Africa, Middle East, Asia</t>
  </si>
  <si>
    <t>Program Interventions</t>
  </si>
  <si>
    <t>Social Cohesion</t>
  </si>
  <si>
    <t>None.</t>
  </si>
  <si>
    <t>German Government</t>
  </si>
  <si>
    <t>Idris, I. (2016). Building Social Cohesion in Post-Conflict Situations (GSDRC Helpdesk Research Report
 1332). Birmingham, UK: GSDRC, University of Birmingham.</t>
  </si>
  <si>
    <t>https://gsdrc.org/wp-content/uploads/2016/02/hdq1332.pdf</t>
  </si>
  <si>
    <t>This report identifies measures taken by donor agencies and other non-state actors to build social cohesion in post-conflict societies1 . The approaches covered in this report include community-driven development, job creation, social protection and education.2 Given that social cohesion is considered closely linked to state-building and national identity formation, this is a sensitive area where the legitimacy of donor engagement is contested (Brown, 2013). Legitimacy aside, experts argue there is a limit to what external actors can do to build social cohesion, since building social cohesion relies on endogenous processes of building trust and inter-group relations (Brown, 2013; Fearon et al., 2009).</t>
  </si>
  <si>
    <t>Development programming -- CDD, jobs, social protection, education -- impacts on social cohesion.</t>
  </si>
  <si>
    <t>Global</t>
  </si>
  <si>
    <t>Development programs -- CDD, jobs, social programs, education.</t>
  </si>
  <si>
    <t>na</t>
  </si>
  <si>
    <t>dfid/UK</t>
  </si>
  <si>
    <t>Nat J. Colletta, Michelle L. Cullen, The Nexus Between Violent Conflict, Social Capital and Social Cohesion: Case Studies from Cambodia and Rwanda, Social Capital Initiative Working Paper, No. 23, World Bank, 2000.</t>
  </si>
  <si>
    <t>https://www.academia.edu/50111410/The_nexus_between_violent_conflict_social_capital_and_social_cohesion_case_studies_from_Cambodia_and_Rwanda</t>
  </si>
  <si>
    <t>2000</t>
  </si>
  <si>
    <t>The challenge of development agencies such as the World Bank is to operationalize the concept of social capital and to demonstrate how and how much it affects development outcomes. Ways need to be found to create an environment supportive of the emergence of social capital as well as to invest in it directly. These are the objectives of the Social Capital Initiative (SCI). With the help of a generous grant of the Government of Denmark, the Initiative has funded a set of twelve projects which will help define and measure social capital in better ways, and lead to improved monitoring of the stock, evolution and impact of social capital. The SCI seeks to provide empirical evidence from more than a dozen countries, as a basis to design better development interventions which can both safeguard existing social capital and promote the creation of new social capital</t>
  </si>
  <si>
    <t>Evaluation, Case Studies</t>
  </si>
  <si>
    <t>Social cohesion in post-conflict societies</t>
  </si>
  <si>
    <t>Cambodia, Rwanda</t>
  </si>
  <si>
    <t>Level and destructiveness of violence over time</t>
  </si>
  <si>
    <t>Literature review, semi-structured interviews, observation, community participatory mapping, household surveys.</t>
  </si>
  <si>
    <t>Concepts and Dilemmas os State Building in Fragile Situations:  From Fragility to Resiience, Journal on Development 2008, Volume 9, No. 3</t>
  </si>
  <si>
    <t>https://read.oecd-ilibrary.org/development/concepts-and-dilemmas-of-state-building-in-fragile-situations_journal_dev-v9-art27-en#page1</t>
  </si>
  <si>
    <t>2008</t>
  </si>
  <si>
    <t>This paper provides recommendations by the OECD on state-building in fragile states, which the OECD asserts should be prioritized over any other development activity, such as poverty reduction.  State-buidling by their definition is rebuilding/building the social contract whereby governments are responsive to citizen demands for inclusion in the political process, rule of law and security.  This is both institution-bulding and relationship-building.</t>
  </si>
  <si>
    <t>Meta-evaluation; literature review</t>
  </si>
  <si>
    <t>Stabilizing, Building Resilience of Fragile States</t>
  </si>
  <si>
    <t>Breakdown of social contract due to institutional weakness and political relationships OR poor governance.</t>
  </si>
  <si>
    <t>State Stability/Resilience</t>
  </si>
  <si>
    <t>Literature review, meta-evaluation</t>
  </si>
  <si>
    <t>Conflict and the evolution of institutions: Unbundling institutions at the local level in Burundi Author(s): Maarten J Voors and Erwin H Bulte Source: Journal of Peace Research , July 2014, Vol. 51, No. 4 (July 2014), pp. 455-469</t>
  </si>
  <si>
    <t>https://www-jstor-org.proxygw.wrlc.org/stable/pdf/24557473.pdf?refreqid=excelsior%3A0373d4f37645a5673a4ff088342dff5e</t>
  </si>
  <si>
    <t>The impact of armed conflict may persist long after the end of war, and may include a lasting institutional legacy. We use a novel dataset from rural Burundi to examine the impact of local exposure to conflict on institutional quality, and try to 'unbundle' institutions by distinguishing between three dimensions of the institutional framework: prop erty rights security, local political institutions, and social capital. We find that conflict exposure affects institutional quality, and document that the impact of conflict on institutional quality may be positive or negative, depending on the institutional measure. Specifically, exposure to violence strengthens in-group social capital and promotes tenure security. However, the appreciation for state institutions is negatively affected by exposure to violence. We find no evidence consistent with design-based theories of institutional quality, or the idea that institutional quality is enhanced by interventions of (non)state external actors. Instead our findings provide some support for the theory of parochial altruism. Our results emphasize the importance for policymakers to consider autonomous responses to conflict when designing development programs. They further imply some caution for actors seeking to reform local institutions through top-down intervention</t>
  </si>
  <si>
    <t>Local institutional capacity after violence depends on type of violence: 1) outside attack, 2) outside attack increases in-group bonding due to altruism, and 3) outside attacks reduce trust in outside institutions of the state.</t>
  </si>
  <si>
    <t>Burundi</t>
  </si>
  <si>
    <t>Violence (in-country comparison of communities that had experienced violence.</t>
  </si>
  <si>
    <t>Capacity of local institutions as measured by: 1) tenure rights security, 2) appreciation for local institutions and rule of law, 3) strength of social capital</t>
  </si>
  <si>
    <t>Cross-section; partial panel data</t>
  </si>
  <si>
    <t>Control</t>
  </si>
  <si>
    <t>Dutch</t>
  </si>
  <si>
    <t>Neighborhood Resilience and Urban Conflict, Karina Korostalina, Routledge Press,  2022</t>
  </si>
  <si>
    <t>This book explores the resilience in urban neighborhoods aﬀ ected by chronic conﬂ ict and violence, developing a new model for improving resilience policies.  The neighborhood resilience approach is an inclusive form of building positive resilience, which recognizes that local communities possess valuable skills and experience of dealing with crises and prioritizes the agency of local communities in the production of knowledge and developing practices. The book identiﬁ es and describes the repertoire of neighborhood resilience practices organized in four clusters: (1) addressing the structure of conﬂ ict; (2) increasing the eﬀ ectiveness of external resources; (3) enhancing the community capacities; and (4) reﬂ ecting the dynamics of identity and power in neighborhoods. One of the key ﬁ ndings of the book is that nonlinear connections between structure and dynamics of conﬂ ict and neighborhood resilience practices can be represented in the Four Loops Model.</t>
  </si>
  <si>
    <t>2022</t>
  </si>
  <si>
    <t>https://www.routledge.com/Neighborhood-Resilience-and-Urban-Conflict-The-Four-Loops-Model/Korostelina/p/book/9781032060842</t>
  </si>
  <si>
    <t>Theoretical</t>
  </si>
  <si>
    <t>Community Resilience to Violence</t>
  </si>
  <si>
    <t>Washington, DC</t>
  </si>
  <si>
    <t xml:space="preserve"> the structure of conflict; (2) increasing the effectiveness of external resources; (3) enhancing the community capacities; and (4) reflecting the dynamics of identity and power in neighborhoods</t>
  </si>
  <si>
    <t>Resilience to Violence</t>
  </si>
  <si>
    <t>Level of Violence</t>
  </si>
  <si>
    <t>Key Informant Interviews, Systems Analysis</t>
  </si>
  <si>
    <t>Nat J. Colletta, Michelle L. Cullen, :Violent Conflict and the Transformation of Social Capital: Lessons from Cambodia, Rwanda, Guatemala, and Somalia, The World Bank, Washignton, DC, 2000.</t>
  </si>
  <si>
    <t>https://documents1.worldbank.org/curated/en/799651468760532921/pdf/multi-page.pdf</t>
  </si>
  <si>
    <t>In an effort to better understand the interactions between violent conflict and social capital, the authors, under the auspices of the Post-Conflict Unit, World Bank, undertook an exploratory investigation of four conflict-affected countries-Cambodia, Rwanda, Guatemala, and Somalia-and their changing social capital dynamics. The data for this monograph have been drawn from extensive literature reviews and from eight community-level studies conducted in the four countries. In a quasi-experimental study design, two communities were selected from each country-one that had experienced high-intensity conflict and one where the intensity of conflict was low. Despite the difficulty of the task, every effort was made to select matched pairs of communities, holding constant community size, ethnic mix, dominant mode of subsistence, and socioeconomic status. The findings are clearly limited by modifications in the methodology used in the different countries and by the uneven quality of data collection in each community. These differences were in part due to
the differing capacities of the field research teams and the general difficulties in undertaking research in war-torn communities, especially on such socially and politically sensitive issues as communal trust, social relations, and civic and state perceptions and dynamics. A</t>
  </si>
  <si>
    <t>Social Cohesion in post-conflict societies</t>
  </si>
  <si>
    <t>Cambodia, Rwanda, Guatemala, Somalia</t>
  </si>
  <si>
    <t>Violence</t>
  </si>
  <si>
    <t>observation, response</t>
  </si>
  <si>
    <t>Literature review, semi-structured interviews, observation, community participatory mapping, household surveys.  Cross country comparison, In-country comparison</t>
  </si>
  <si>
    <t>Rudine Jakupi, Garentina Kraja, Accounting for the Difference: Vulnerability and Resilience to Violent Extremism in Kosovo, Country Case Study 3, Berghof Foundation, 2018.</t>
  </si>
  <si>
    <t>https://berghof-foundation.org/library/accounting-for-the-difference-vulnerability-and-resilience-to-violent-extremism-in-kosovo</t>
  </si>
  <si>
    <t>This country case study on Kosovo was produced, alongside three others covering Albania, Bosnia-Hercegovina and Macedonia, in the framework of a participatory research project on “Opportunities for Preventing Violent Extremism in the Western Balkans”. Together with four local research partners, we explore why some communities are particularly affected by individuals inspired by and/or joining the Islamic State (IS) or other similar violent extremist groups, while other communities may show greater resilience to the same phenomenon. Based on the research findings, the project partners will conduct policy outreach and local dialogue initiatives, in cooperation with local stakeholders and affected communities, in order to explore and develop strategies to prevent violent radicalisation in the Western Balkans.</t>
  </si>
  <si>
    <t>Community Resilience to Violent Extremism</t>
  </si>
  <si>
    <t>Resilience Factors:  Social cohesion, engagement with local government, leader strategy and activism on VE</t>
  </si>
  <si>
    <t>Number of foreign fighters</t>
  </si>
  <si>
    <t>Key Informant Interviews, Quantitative Data, Literature Review</t>
  </si>
  <si>
    <t>Redion Qirjazi and Romario Shehu, Community Perspectives on Peventing violent Extremism in Albania, Country Case Study 4, Berghof Foundation, 2018.</t>
  </si>
  <si>
    <t>file:///C:/Users/lvanmetre/Downloads/CTR_CaseStudy4_Albania_e%20(2).pdf</t>
  </si>
  <si>
    <t>This study finds that factors of resilience and vulnerability are likely to be present in both affected and unaffected communities, but at different levels. Factors conducive to and preventing VE are observable in both resilient and vulnerable communities, but there are additional intervening factors that may ‘trigger’ vulnerability in some at-risk communities. Hence, affectedness is not so much determined by the mere presence of factors and actors conducive of vulnerability towards VE, but rather by the level, dynamics and compounding of factors and actors within a given community. Therefore, resilience is a spectrum and systemic (holistic), and radicalization towards VE is a process, the scale of which depends largely (but not exclusively) on the level of resilience. Furthermore, this research also confirms that VE surfaces at the meeting point of ideology, grievance, and opportunity, which stem from the interplay between ideological, structural and socio-economic factors of vulnerability. All major actors and factors affect a community by shaping one of these three enablers of VE. However, the negative impact of ideology, grievances and the opportunity to become a violent extremist can mostly be avoided through (1) social cohesion (2) strengthened civic values, (3) increased cooperation among community actors and (4) improved institutional performance. As observed at different levels throughout the three communities, proactive engagement and action on the part of community actors are essential in strengthening resilience, more so than the mere absence of vulnerability factors. Actors can have a significant impact on the resilience or vulnerability of a community, as they can either help reduce vulnerability or fuel grievances and enforce vulnerability. Furthermore, actors can serve as mobilizing forces around a common ideology by shaping perceptions and addressing grievances.</t>
  </si>
  <si>
    <t>Albania</t>
  </si>
  <si>
    <t>Ideological factors:  sense of purpose, belonging, acceptance, awareness, and education and are chiefly linked to individual; 
perceptions of grievances, which can later contribute to acts of violence.  alienation, marginalization, economic deprivation and social networks. Structural factors and actors
relate to the relationship of individuals to the state or other institutions such as religious communities</t>
  </si>
  <si>
    <t>German government</t>
  </si>
  <si>
    <t>Kaplan, Oliver. Resisting War : How Communities Protect Themselves, Cambridge University Press, 2017. ProQuest Ebook Central, https://ebookcentral.proquest.com/lib/gwu/detail.action?docID=4812248.</t>
  </si>
  <si>
    <t>https://ebookcentral.proquest.com/lib/gwu/detail.action?docID=4812248</t>
  </si>
  <si>
    <t>In civil conflicts around the world, unarmed civilians take enormous risks to protect themselves and confront heavily armed combatants. This is not just counterintuitive - it is extraordinary. In this book, Oliver Kaplan explores cases from Colombia, with extensions to Afghanistan, Pakistan, Syria, and the Philippines, to show how and why civilians influence armed actors and limit violence. Based on fieldwork and statistical analysis, the book explains how local social organization and cohesion enable both covert and overt nonviolent strategies, including avoidance, cultures of peace, dispute resolution, deception, protest, and negotiation. These 'autonomy' strategies help civilians retain their agency and avoid becoming helpless victims by limiting the inroads of armed groups.</t>
  </si>
  <si>
    <t>Community resistance to armed groups</t>
  </si>
  <si>
    <t>Colombia</t>
  </si>
  <si>
    <t>Local organizations that have decision-making experience, are broad-based and are perceived as a political, stay local and are cautious about political entanglements.  Autonomy from all armed groups and self rule.</t>
  </si>
  <si>
    <t>Resistance to Violence</t>
  </si>
  <si>
    <t>Statistical analysis, Interviews, Process Tracing, Comparative cases</t>
  </si>
  <si>
    <t>Controls</t>
  </si>
  <si>
    <t>Nete Sloth Hansen-Nord . Finn Kjaerulf . Juan Almendarez . Victor Morales Rodas . Julio Castro, Reducing violence in poor urban areas of Honduras by building
 community resilience through community-based interventions, Int J Public Health (2016)</t>
  </si>
  <si>
    <t>Objectives To examine the impact of a 3 year communitybased violence prevention intervention on risk of violence and social capital in two poor urban communities in Honduras in 2011–2014. Methods A quasi-experimental design pre and post implementation of the intervention was conducted based on data from two randomly selected samples using the same structured questionnaire in 2011 and in 2014. Results Community members had a 42 % lower risk of violence in 2014 compared to 2011. There was a positive relation between participation in the intervention and structural social capital, and participants had more than twice the likelihood of engaging in citizenship activities compared to the general population. Conclusions The intervention contributed to decreasing violence and increasing community resilience in two urban areas in Honduras. Citizenship activities and active community participation in the violence prevention agenda rather than social trust and cohesion characteristics was affected by the intervention. This research introduces important lessons learned to future researchers aiming to retrieve very sensitive data in a similarly violent setting, and provides strong research opportunities within areas, which to this date remain undiscovered.</t>
  </si>
  <si>
    <t>https://www.proquest.com/docview/1830994707?accountid=11243&amp;pq-origsite=primo</t>
  </si>
  <si>
    <t>Honduras</t>
  </si>
  <si>
    <t>Program Intervention to build social cohesion:  structural cohesion specifically women's groups amd development of coping strategies.</t>
  </si>
  <si>
    <t>Reduction in violence</t>
  </si>
  <si>
    <t>Survey</t>
  </si>
  <si>
    <t>Randomization</t>
  </si>
  <si>
    <t>Danish Institute Against Torture</t>
  </si>
  <si>
    <t>Filip Stojkovski &amp; Natasia Kalajdziovski, Community Perspective on the Prevention of Violent Extremism in Macedonia.</t>
  </si>
  <si>
    <t>https://berghof-foundation.org/library/community-perspectives-on-the-prevention-of-violent-extremism-in-macedonia</t>
  </si>
  <si>
    <t>To this end, the report investigates three municipalities that vary in their level of affectedness within the Republic of Macedonia – Cair, Gostivar, and Struga – which have been deemed highly affected, moderately affected, relatively unaffected by the phenomenon of violent extremism, respectively. Fieldwork was conducted to gather data through the use of semi-structured interviews and focus group consultation. Moreover, this report employs an adapted version of the framework created by Mohammed Hafez and Creighton Mullins (2015) to represent the data and organise the report’s analysis. Using the data collected during the fieldwork exercise, the report aims to determine what makes each aforementioned municipality more or less affected by violent radicalisation. Ultimately, the findings speak to the reality that radicalisation toward violent extremism is not a linear process; rather, it is a series of factors which come together to foster an over-arching environment conducive to the proliferation of extremism and violent extremism. Based on the findings of this report, we propose three recommendations to improve preventative approaches towards violent extremism: 1) Macedonia’s P/CVE strategy should shift from being a top-down governmental approach to one that is more “holistic”, and engages, empowers, and educates local institutional actors in those efforts. 2) The discourse on preventing and combating violent extremism should evolve to also include forms of ethno-nationalist and right-wing extremism that are on the rise in Macedonia. 3) Further pointed and exhaustive research needs to be undertaken to examine the relationship between ethnicity, perceptions of power, and societal division in an effort to determine how these variables foster vulnerability within a municipality. The findings of this research must inform the basis of P/CVE programming.</t>
  </si>
  <si>
    <t>Commmunity Resilience to Violent Extremism</t>
  </si>
  <si>
    <t>North Macedonia</t>
  </si>
  <si>
    <t>Albanian marginalization, lack of trust in government organizations, deficit in religious education, deficit in critical thinking, lack of eucational opportuniites, lack of gendered access to educaiton.</t>
  </si>
  <si>
    <t>Focus groups, semi-structured interviews, Quantitative data</t>
  </si>
  <si>
    <t>article: Floris Vermeulen (2014) Suspect Communities—Targeting Violent Extremism
 at the Local Level: Policies of Engagement in Amsterdam, Berlin, and London, Terrorism and
 Political Violence, 26:2, 286-306, DOI: 10.1080/09546553.2012.705254</t>
  </si>
  <si>
    <t>https://www-tandfonline-com.proxygw.wrlc.org/doi/full/10.1080/09546553.2012.705254</t>
  </si>
  <si>
    <t>This article describes local policy responses to violent Islamic extremism—and/or the mere threat of it—in the neighborhoods Oost in Amsterdam, Moabit and Soldiner Kiez in Berlin, and Tower Hamlets in London. Based on locally conducted fieldwork, the study compares and contrasts these neighborhoods’ approaches and aims to make a first assessment of their effects. A major finding for all three cities is that authorities target the entire local Muslim community rather than a few select individuals. This can lead to the construction of sus pect communities, an approach with possible paradoxical effects on targeting actual violent extremists. Suspect communities subsequently create stigmatization, exclusion, and possibly marginalization, which not only has negative consequences for involved groups, but may well produce a breeding ground for future violence. However, the author did not find that engagement with Islamic organizations or individuals was used to directly change the nature of local Muslim communities. Orthodox and non-violent extremist organizations and individuals in all three cities were potential partners for engagement, which probably lowers the chance of stigmatizing the suspect communities</t>
  </si>
  <si>
    <t>How Western Interventions on PVE Stigmitize Communities</t>
  </si>
  <si>
    <t>London, Amsterdam</t>
  </si>
  <si>
    <t>Top down program interventions -- to engage moderates in Muslim immigrant communities,  or partner with community organizations</t>
  </si>
  <si>
    <t>Suspect Communities</t>
  </si>
  <si>
    <t>Community Perspectives on
 Preventing Violent Extremism
 Lessons learned from the Western Balkans, Engjellushe Morina, Beatrix Austin,
 Tim Jan Roetman &amp; Véronique Dudouet, Berghof Foundation, 2019</t>
  </si>
  <si>
    <t>file:///C:/Users/lvanmetre/Downloads/CTR_PVE_WesternBalkans_Research_Report.pdf</t>
  </si>
  <si>
    <t>The research also explored the complexity of applying the concept of community resilience to the study of violent extremism, and identified three factors enhancing community resilience – awareness, action and attitude. Moreover, the research teams examined the link between PVE programming and peacebuilding, reconciliation and social cohesion, and found that viewing PVE research through a peacebuilding lens also implies the need to invest in systemic conflict analysis tools specifically tailored to transforming violent extremism. The need to engage in more detailed and contextual analysis of how drivers of conflict and violence relate to drivers of violent extremism and related fields of resilience became obvious during this research. Finally, this comparative report draws up a set of recommendations for local and national policymakers and for the international community already involved in studying and supporting the prevention of violent extremism in the Balkans and beyond.</t>
  </si>
  <si>
    <t>Community Resilience to Violent etremism</t>
  </si>
  <si>
    <t>Western Balkans</t>
  </si>
  <si>
    <t>Ideological (identity, lack of education, religious disinformation) - Socio-economic (alienation, marginalisation, economic deprivation, enabling factors) - Structural (perception of poor governance, intra-faith tensions) Presence (or lack) of state institutions (responsiveness, political representation,
trust)
- Religious institutions (relationship between various layers of BIK and local
authorities)
- Community ties (presence of civil society)
- Identity and identification
- Incidents  Enabling environment and support structures (institutional apathy and the lack
of public trust towards state institutions; the media; the IRC); educational factors
(poor religious education; lack of critical thinking; lack of educational support;
gender-based educational vulnerabilities)
- Extreme ideologies, networks and interpersonal ties (ideological influence and
ideological proximity, lack of familial cohesion)
- Collective and personal grievances (isolation, alienation and marginalisation;
economic grievances)</t>
  </si>
  <si>
    <t>Reduction in foreign fighters</t>
  </si>
  <si>
    <t>Literature Review, Semi structured interviews, focus groups, quantitative data</t>
  </si>
  <si>
    <t>Carpenter, Ami C. Community Resilience to Sectarian Violence in Baghdad. 1st ed. 2014. New York, NY: Springer New York, 2014. Web.</t>
  </si>
  <si>
    <t>https://link-springer-com.proxygw.wrlc.org/book/10.1007%2F978-1-4614-8812-5</t>
  </si>
  <si>
    <t>he recent conflict in Iraq evolved from an insurgency against the interim U.S. led government (the Coalition Provisional Authority or CPA) into a sectarian civil war. Violence became widespread, especially in areas of Baghdad City such as Sadr City, Al Amiriyah, and Al Adhamiya. However, a number of multiethnic neighborhoods in Baghdad successfully prevented sectarian attitudes and behaviors from taking hold. Four communities stand out in their self-organization to prevent the escalation of violence. This book looks at what makes these communities different from other areas within Baghdad. In-depth interviews in Sunni-dominant, Shia-dominant and Mixed neighborhoods generated a few key insights about conflict-resilience, or the capacity to prevent structural changes associated with conflict escalation. Key factors turned out to be the organization of non-sectarian self-defense groups, place attachment, collective efficacy, active intervention to de-escalate tensions, and also the presence of local religious leaders who forbid sectarian attacks. The continuity or strength of interpersonal relationships supported by the integrated physical structure of these neighborhoods and internal versus tribal conflict resolution mechanisms played a role as well.</t>
  </si>
  <si>
    <t>Community Resilience to Sectarian Vioence</t>
  </si>
  <si>
    <t>Iraq</t>
  </si>
  <si>
    <t>Resilience Factors:  Security Overlapping Ties Communication Collective Efficacy Information Pride in Place Voices for Peace</t>
  </si>
  <si>
    <t>Community Resilience to Sectarian Violence</t>
  </si>
  <si>
    <t>Interview, Coding, Triangulation</t>
  </si>
  <si>
    <t>Molenbeek and violent radicalisation: a social mapping. Euroepan Institute of Peace, June 2017</t>
  </si>
  <si>
    <t>https://view.publitas.com/eip/eip-molenbeek-report-16-06/page/1</t>
  </si>
  <si>
    <t>A study of the city of Moolenbeek, a site of VE activity, that maps social relationships as a prereuisite for understanding how to help them prevent violent extremism.</t>
  </si>
  <si>
    <t>Community Social Patterns that explain risk and resilience to violent extremism</t>
  </si>
  <si>
    <t>Molenbeek, Belgium</t>
  </si>
  <si>
    <t>Knowledge of community:  Immigrant marginalization, increased education correlates with increased engagement socially and politically, don't support VE, don't associate iwth other groups, live their Muslim values, want a good relationship with police</t>
  </si>
  <si>
    <t>Improved P/CVE Programming</t>
  </si>
  <si>
    <t>Semi-structured, semi-randomized interviews</t>
  </si>
  <si>
    <t>Weine, Stevan, and Osman Ahmed. “Building Resilience to Violent Extremism Among 
 Somali‐Americans in Minneapolis‐St. Paul,” Final Report to Human Factors/Behavioral 
 Sciences Division, Science and Technology Directorate, U.S. Department of Homeland 
 Security. College Park, MD: START, 2012.</t>
  </si>
  <si>
    <t>https://www.dhs.gov/sites/default/files/publications/OPSR_TP_Building-Resilience-Violent-Extremism_Report_Aug2012-508.pdf</t>
  </si>
  <si>
    <t>This study asked members of the Somali‐American community in Minneapolis‐St. Paul to describe the challenges of living in a refugee community, how violent extremists try to exploit their condition for recruitment purposes, and what resources and strategies are needed to minimize their vulnerability. Using ethnographic methods, this study looked at the everyday lives of Somali‐American adolescent boys and young men in the context of their families and communities. It found opportunities for entering violent extremism as well as capacities for diminishing those opportunities. Based on empirical data and informed by relevant theory, it identified themes and built a model, Diminishing Opportunities for Violent Extremism (DOVE), which can help to inform prevention strategies for building community resilience to violent extremism in the Somali‐American community in Minneapolis‐St. Paul.</t>
  </si>
  <si>
    <t>Community Risk and Resilience to Violent Extremism</t>
  </si>
  <si>
    <t>Minneapolis-St. Paul</t>
  </si>
  <si>
    <t xml:space="preserve">VE Risk: youth’s  unaccountable        times        and        unobserved        spaces;        2)        the        perceived        social legitimacy        of violent  extremism;        and        3)        the        potential        for        contacts        with        terrorist        recruiters        or        associates.  Resilience factors:  :        1)        collaboratively        
strengthen        families;        2)        develop        community        support        for        families        and        youth;        and        3)        adopt        new        
governmental        strategies        for        community        support        and        protection.        </t>
  </si>
  <si>
    <t>Resilience to Violet Extremism</t>
  </si>
  <si>
    <t>Interview</t>
  </si>
  <si>
    <t>Interviews</t>
  </si>
  <si>
    <t>Department of Homeland Security</t>
  </si>
  <si>
    <t>Community Resilience to Violent Extremism in Kenya, Lauren Van Metre, USIP, Peaceworks</t>
  </si>
  <si>
    <t>https://www.usip.org/publications/2016/10/community-resilience-violent-extremism-kenya</t>
  </si>
  <si>
    <t>Focusing on six urban neighborhoods in Kenya, this report explores how key resilience factors have prevented or countered violent extremist activity at the local level. It is based on a one-year, mixed-method study led by the United States Institute of Peace (USIP) and supported by Sahan Research.</t>
  </si>
  <si>
    <t>Mombasa, Nairobi Kenya</t>
  </si>
  <si>
    <t>Muslim Bonding, Cross-community Bridging, Defensive Security Networks, Managing the State</t>
  </si>
  <si>
    <t>Resilience to Violent Extremist Activity</t>
  </si>
  <si>
    <t>response, Interview, Focus Groups</t>
  </si>
  <si>
    <t>Survey, Interview, Focus Groups, Blind Review</t>
  </si>
  <si>
    <t xml:space="preserve">Blattman, Christopher, Julian C. Jamison, and Margaret Sheridan. 2017. "Reducing Crime and Violence: Experimental Evidence from Cognitive Behavioral Therapy in Liberia." American Economic Review, 107 (4): 1165-1206.
</t>
  </si>
  <si>
    <t>https://www.aeaweb.org/articles?id=10.1257/aer.20150503</t>
  </si>
  <si>
    <t>“Bangladesh AFm Report: Building the Resilience of University Students Against Violent Extremism.” Global Community Engagement and Resilience Fund, June 9, 2020.</t>
  </si>
  <si>
    <t>summary of work done for board. References pre-project assessment survey and post-project evaluation</t>
  </si>
  <si>
    <t>Global Community Engagement and Resilience Fund</t>
  </si>
  <si>
    <t>summary of project, no data here</t>
  </si>
  <si>
    <t>Cuervo, Hernan, and Ana Miranda. Youth, Inequality and Social Change in the Global South. Vol. 6. Singapore: Springer Singapore Pte. Limited, 2019.</t>
  </si>
  <si>
    <t>https://www.springer.com/gp/book/9789811337499</t>
  </si>
  <si>
    <t>edited volume on new theoretical and methodological approaches to understand youth in the Global South</t>
  </si>
  <si>
    <t>Department for Communities and Local Government. "Preventing violent extremism: Winning hearts and minds." (2007).</t>
  </si>
  <si>
    <t>http://www.communities.gov.uk/publications/communities/preventingviolentextremism</t>
  </si>
  <si>
    <t>no longer available</t>
  </si>
  <si>
    <t>Global Community Engagement and Resilience Fund and Kofi Annan Foundation. “Read! A Youth Perspective on Preventing Violent Extremism.” Geneva: GCERF and Kofi Annan Foundation, n.d.</t>
  </si>
  <si>
    <t>https://www.kofiannanfoundation.org/promoting-youth-leadership/youth-perspective-violent-extremism/</t>
  </si>
  <si>
    <t>unavailable</t>
  </si>
  <si>
    <t>x</t>
  </si>
  <si>
    <t>Balvin, Nikola., and Daniel J. Christie. Children and Peace From Research to Action . 1st ed. 2020. Cham: Springer International Publishing, 2020. https://doi.org/10.1007/978-3-030-22176-8.</t>
  </si>
  <si>
    <t>https://link.springer.com/book/10.1007%2F978-3-030-22176-8</t>
  </si>
  <si>
    <t xml:space="preserve">editied volume, </t>
  </si>
  <si>
    <t>x (book)</t>
  </si>
  <si>
    <t>Jayakumar, Shashi. Terrorism, Radicalisation &amp; Countering Violent Extremism Practical Considerations &amp; Concerns . Singapore: Springer Singapore, 2019. https://doi.org/10.1007/978-981-13-1999-0.</t>
  </si>
  <si>
    <t>Kimmel, Michael. Healing from Hate: How Young Men Get Into—and Out of—Violent Extremism. University of California Press, 2019.</t>
  </si>
  <si>
    <t>https://www.ucpress.edu/book/9780520292635/healing-from-hate</t>
  </si>
  <si>
    <t>National Institute of Justice. “Radicalization and Violent Extremism: Lessons Learned from Canada, the UK and the US.” Arlington, USA: US Department of Justice, Office of Justice Programs, 2015.</t>
  </si>
  <si>
    <t>https://www.ojp.gov/pdffiles1/nij/249947.pdf</t>
  </si>
  <si>
    <t>e U.S. Department of Justice</t>
  </si>
  <si>
    <t>x (paywall)</t>
  </si>
  <si>
    <t>Jones, Clarke. 2019. “Effective Community Engagement: Back to the Basics to Counter Violent Extremism and Other Youth Crimes.” In Terrorism, Radicalisation &amp; Countering Violent Extremism, Springer, 29–41.</t>
  </si>
  <si>
    <t>https://link.springer.com/chapter/10.1007/978-981-13-1999-0_3</t>
  </si>
  <si>
    <t>O´Toole, T., and R. Gale. Political Engagement Amongst Ethnic Minority Young People Making a Difference . 1st ed. 2013. London: Palgrave Macmillan UK, 2013. https://doi.org/10.1057/9781137313317.</t>
  </si>
  <si>
    <r>
      <rPr>
        <color rgb="FF212529"/>
        <sz val="10.0"/>
      </rPr>
      <t xml:space="preserve">Al-Dayel, Nadia. “Sexual Suppression and Political Agency: Evoking a Woman’s Support for the Islamic State.” Studies in Conflict and Terrorism 44, no. 3 (2021): 223–47. </t>
    </r>
    <r>
      <rPr>
        <color rgb="FF1155CC"/>
        <sz val="10.0"/>
        <u/>
      </rPr>
      <t>https://doi.org/10.1080/1057610X.2018.1538661.</t>
    </r>
  </si>
  <si>
    <t>Sexual Suppression and Political Agency: Evoking a Woman’s Support for the Islamic State</t>
  </si>
  <si>
    <t>https://doi.org/10.1080/1057610X.2018.1538661.</t>
  </si>
  <si>
    <t>Ali, Fatuma A. “Understanding the Role of Gender Relations in Radicalising and Recruiting Young Muslim Women in Higher Learning Institutions in Kenya.” The African Review 45, no. 1 (2018): 70–95.</t>
  </si>
  <si>
    <t>Understanding the Role of Gender Relations in Radicalising and Recruiting Young Muslim Women in Higher Learning Institutions in Kenya</t>
  </si>
  <si>
    <t>Badurdeen, Fathima A. “Women and Recruitment in the Al-Shabaab Network: Stories of Women Being Recruited by Women Recruiters in the Coastal Region of Kenya.” The African Review 45, no. 1 (2018): 19–48.</t>
  </si>
  <si>
    <t>Women and Recuritment in the Al-Shabaab Network: Stories of Women Being Recruited by Women Recruiters in the Coastal Region of Kenya.</t>
  </si>
  <si>
    <r>
      <rPr>
        <color rgb="FF000000"/>
        <sz val="10.0"/>
      </rPr>
      <t xml:space="preserve">Bodziany, Marek, and Marzena Netczuk-Gwoździewicz. “Feminization of Terror: Psychological Analysis of the Role of Women in Terrorist Structures.” Studies in Conflict and Terrorism 44, no. 3 (2021): 266–83. </t>
    </r>
    <r>
      <rPr>
        <color rgb="FF1155CC"/>
        <sz val="10.0"/>
        <u/>
      </rPr>
      <t>https://doi.org/10.1080/1057610X.2018.1531542.</t>
    </r>
  </si>
  <si>
    <t>Feminization of Terror: Psychological Analysis of the Role of Women in Terrorist Structures.</t>
  </si>
  <si>
    <t>Brown, Katherine E., David Duriesmith, Farhana Rahman, and Jacqui True. “Conflicting Identities: The Nexus between Masculinities, Femininities and Violent Extremism.” UNDP and UN Women, 2020.</t>
  </si>
  <si>
    <t>Conflicting Identities: The Nexus between Masculinities, Femininities and Violent Extremism.</t>
  </si>
  <si>
    <t>Dougherty, Rebecca, and P. Kathleen Frier. “Gender and Violent Extremism: Examining the Psychology of Women Participating in Non-State Armed Groups.” The George Washington University, 2016.</t>
  </si>
  <si>
    <t>Gender and Violent Extremism: Examining the Psychology of Women Participating in Non-State Armed Groups</t>
  </si>
  <si>
    <r>
      <rPr>
        <color rgb="FF000000"/>
        <sz val="10.0"/>
      </rPr>
      <t xml:space="preserve">Khelghat-Doost, Hamoon. “The Strategic Logic of Women in Jihadi Organizations.” Studies in Conflict and Terrorism 42, no. 10 (2019): 853–77. </t>
    </r>
    <r>
      <rPr>
        <color rgb="FF1155CC"/>
        <sz val="10.0"/>
        <u/>
      </rPr>
      <t>https://doi.org/10.1080/1057610X.2018.1430656.</t>
    </r>
  </si>
  <si>
    <t>The Strategic Logic of Women in Jihadi Organizations</t>
  </si>
  <si>
    <t>Kosovar Centre for Security Studies. “Women in Violent Extremism: Lessons Learned from Kosovo.” Prishtina: Kosovar Centre for Security Studies, January 2017.</t>
  </si>
  <si>
    <t>Women in Violent Extremism: Lessons Learned from Kosovo</t>
  </si>
  <si>
    <t>Ladbury, Sarah. “Women and Extremism: The Association of Women and Girls with Jihadi Groups and Implications for Programming.” Indpendent Paper. London: Department for International Development and the Foreign and Commonwealth Office, January 23, 2015.</t>
  </si>
  <si>
    <t>Women and Extremism: The Association of Women and Girls with Jihadi Groups and Implications for Programming</t>
  </si>
  <si>
    <t>Mwakimako, Hassan. “Coastal Muslim Women in the Coast of Kenya: Narrating Radicalization, Gender, Violence and Extremism.” The African Review 45, no. 1 (2018): 49–69.</t>
  </si>
  <si>
    <t>Coastal Muslim Women in the Coast of Kenya: Narrating Radicalization, Gender, Violence and Extremism</t>
  </si>
  <si>
    <t>Obuyi, Rehema Zaid. “Role of Women in Countering Violent Extremism. The Case of Kwale County, Kenya.” Africa Nazarene University, 2020.</t>
  </si>
  <si>
    <t>Role of Women in Countering Violent Extremism. The Case of Kwale County, Kenya</t>
  </si>
  <si>
    <t>OECD. “Gender and Statebuilding in Fragile and Conflict-Affected States.” Conflict and Fragility. OECD Publishing, 2013.</t>
  </si>
  <si>
    <t>Gender and Statebuilding in Fragile and Conflict-Affected States</t>
  </si>
  <si>
    <t>OSCE. “Understanding the Role of Gender in Preventing and Countering Violent Extremism and Radicalization That Lead to Terrorism: Good Practices for Law Enforcement.” Guidebook. Vienna: Organization for Security and Co-operation in Europe, May 2019.</t>
  </si>
  <si>
    <t>Understanding the Role of Gender in Preventing and Countering Violent Extremism and Radicalization That Lead to Terrorism: Good Practices for Law Enforcement</t>
  </si>
  <si>
    <t>Handbook</t>
  </si>
  <si>
    <t>“Transformative Approaches to Violent Extremism.” Handbook. Berghof Handbook Dialogue Series. Berghof Foundation, 2018.</t>
  </si>
  <si>
    <t>Transformative Approaches to Violent Extremism</t>
  </si>
  <si>
    <t>White, Jessica. “Book Review of Countering Violent Extremism: Making Gender Matter.” Critical Studies on Terrorism, June 2021.</t>
  </si>
  <si>
    <t>Book Review of Countering Violent Extremism: Making Gender Matter</t>
  </si>
  <si>
    <t>Book Review</t>
  </si>
  <si>
    <t>Woman Center for Development and Culture Albania. “Examining Gendered Components of Radicalization and Violent Extremism in Albania.” Albania: Woman Center for Developlment and Culture Albania, December 2020.</t>
  </si>
  <si>
    <t>Examining Gendered Components of Radicalization and Violent Extremism in Albania</t>
  </si>
  <si>
    <t>Yasar, Nebahat Tanriverdi, and Alice Lohmus. “Women in Terrorism and Counterterrorism.” Workshop Report. Ankara, Turkey: NATO Centre of Excellence Defence Against Terrorism, May 27, 2019.</t>
  </si>
  <si>
    <t>Women in Terrorism and Counterterrorism</t>
  </si>
  <si>
    <t xml:space="preserve">Workshop Report </t>
  </si>
  <si>
    <t>Shauri, Halimu S. “Impact of Violent Extremism and Recruitment of Spouses on Widows in the Coastal Region of Kenya.” The African Review 45, no. 1 (2018): 96–116.</t>
  </si>
  <si>
    <t>Impact of Violent Extremism and Recruitment of Spouses on Widows in the Coastal Region of Kenya</t>
  </si>
  <si>
    <r>
      <rPr>
        <b/>
        <color rgb="FF000000"/>
        <sz val="10.0"/>
      </rPr>
      <t xml:space="preserve">Israelsen, Shelli. “Why Now? Timing Rebel Recruitment of Female Combatants.” Studies in Conflict and Terrorism 43, no. 2 (2020): 123–44. </t>
    </r>
    <r>
      <rPr>
        <b/>
        <color rgb="FF1155CC"/>
        <sz val="10.0"/>
        <u/>
      </rPr>
      <t>https://doi.org/10.1080/1057610X.2018.1445500.</t>
    </r>
  </si>
  <si>
    <t>Why Now? Timing Rebel Recruitment of Female Combatants</t>
  </si>
  <si>
    <r>
      <rPr>
        <color rgb="FF000000"/>
        <sz val="10.0"/>
      </rPr>
      <t xml:space="preserve">Ibrahimi, Niamatullah, and Shahram Akbarzadeh. “Intra-Jihadist Conflict and Cooperation: Islamic State-Khorasan Province and the Taliban in Afghanistan.” Studies in Conflict and Terrorism 43, no. 12 (2020): 1086–1107. </t>
    </r>
    <r>
      <rPr>
        <color rgb="FF1155CC"/>
        <sz val="10.0"/>
        <u/>
      </rPr>
      <t>https://doi.org/10.1080/1057610X.2018.1529367.</t>
    </r>
  </si>
  <si>
    <t>Intra-Jihadist Conflict and Cooperation: Islamic State-Khorasan Province and the Taliban in Afghanistan</t>
  </si>
  <si>
    <t>Ibrahimi, Niamatullah, and Shahram Akbarzadeh</t>
  </si>
  <si>
    <t>“Interreligious Action for Peace: Studies in Muslim-Christian Cooperation.” Catholic Relief Services, 2017.</t>
  </si>
  <si>
    <t>Interreligious Action for Peace: Studies in Muslim-Christian Cooperation</t>
  </si>
  <si>
    <t>Catholic Relief Services</t>
  </si>
  <si>
    <t>Comparative program evaluations</t>
  </si>
  <si>
    <t>Lemu, Muhammad Nuruddeen, Haleemah Oladamade Ahmad, Hassan Khannenje, Fauziyaabdi Ali, Tog Gang, Habiba Dahir, and Shamsia Ramadhan. “Voices from Kenya and Nigeria: Working with Religious Actors to Prevent Extremism.” Tony Blair Institute for Global Change, July 2020.</t>
  </si>
  <si>
    <t>Voices from Kenya and Nigeria: Working with Religious Actors to Prevent Extremism</t>
  </si>
  <si>
    <t>Lemu, Muhammad Nuruddeen, Haleemah Oladamade Ahmad, Hassan Khannenje, Fauziyaabdi Ali, Tog Gang, Habiba Dahir, and Shamsia Ramadhan</t>
  </si>
  <si>
    <t>Expert opinions</t>
  </si>
  <si>
    <t>Mandaville, Peter, and Melissa Nozell. “Engaging Religion and Religious Actors in Countering Violent Extremism.” Special Report. Washington, DC: United States Institute of Peace, August 2017.</t>
  </si>
  <si>
    <t>Engaging Religion and Religious Actors in Countering Violent Extremism</t>
  </si>
  <si>
    <t>Mandaville, Peter, and Melissa Nozell</t>
  </si>
  <si>
    <t>Marshall, Katherine, Peter Mandaville, Cole Durham, Mohammed Abu-Nimer, Ann Wainscott, and Kisham Manocha. “Sharpening the Focus: Religious Actors Addressing Extremism and Violence.” Buenos Aires: G20, 2018.</t>
  </si>
  <si>
    <t>Sharpening the Focus: Religious Actors Addressing Extremism and Violence</t>
  </si>
  <si>
    <t>Marshall, Katherine, Peter Mandaville, Cole Durham, Mohammed Abu-Nimer, Ann Wainscott, and Kisham Manocha</t>
  </si>
  <si>
    <t>Conference report</t>
  </si>
  <si>
    <t>Morton, Jason. “Promoting Religious Freedom and Countering Violent Extremism in Tajikistan.” United States Commission on International Religious Freedom. Issue Update: Tajikistan (blog), November 2020.</t>
  </si>
  <si>
    <t>Promoting Religious Freedom and Countering Violent Extremism in Tajikistan</t>
  </si>
  <si>
    <t>Morton, Jason</t>
  </si>
  <si>
    <t>Country Report</t>
  </si>
  <si>
    <t>RAN LOCAL. “How to Cooperate with Religious Organisations and Communities within the Local Approach to Radicalisation?” Brussels: RAN Centre of Excellence, 2016.</t>
  </si>
  <si>
    <t>How to Cooperate with Religious Organisations and Communities within the Local Approach to Radicalisation?</t>
  </si>
  <si>
    <t>RAN LOCAL</t>
  </si>
  <si>
    <t>Conference paper</t>
  </si>
  <si>
    <t>Silalahi, Esther P., Dilshan Annaraj, Lucy V. Salek, and Matthew J.O. Scott. “Do No Harm for Faith Groups: Christian-Muslim Edition.” Workshop Manual. World Vision International, 2016.</t>
  </si>
  <si>
    <t>Do No Harm for Faith Groups: Christian-Muslim Edition</t>
  </si>
  <si>
    <t>Silalahi, Esther P., Dilshan Annaraj, Lucy V. Salek, and Matthew J.O. Scott</t>
  </si>
  <si>
    <t>Dubensky, Joyce S. and Tannenbaum Staff. “Building Peace Through Trans-Local Community and Collaborations: The Tanenbaum Peacemakers in Action Network.” The Journal of Interreligious Studies, no. 24 (December 2018): 78–91.</t>
  </si>
  <si>
    <t>Building Peace Through Trans-Local Community and Collaborations: The Tanenbaum Peacemakers in Action Network</t>
  </si>
  <si>
    <t>Dubensky, Joyce S. and Tannenbaum Staff</t>
  </si>
  <si>
    <r>
      <rPr>
        <color rgb="FF000000"/>
        <sz val="10.0"/>
      </rPr>
      <t xml:space="preserve">Egger, Clara, and Raùl Magni-Berton. “The Role of Islamist Ideology in Shaping Muslims Believers’ Attitudes Toward Terrorism: Evidence from Europe.” Studies in Conflict and Terrorism 44, no. 7 (2021): 581–604. </t>
    </r>
    <r>
      <rPr>
        <color rgb="FF1155CC"/>
        <sz val="10.0"/>
        <u/>
      </rPr>
      <t>https://doi.org/10.1080/1057610X.2019.1571696.</t>
    </r>
  </si>
  <si>
    <t>The Role of Islamist Ideology in Shaping Muslims Believers’ Attitudes Toward Terrorism: Evidence from Europe</t>
  </si>
  <si>
    <t>Egger, Clara, and Raùl Magni-Berton</t>
  </si>
  <si>
    <t>Global Counterterrorism Forum. “The Role of Families in Preventing and Countering Violent Extremism: Strategic Recommendations and Programming Options.” In Initiative to Address the Life Cycle of Radicalization to Violence. New York: Global Counterterrorism Forum, 2015.</t>
  </si>
  <si>
    <t>The Role of Families in Preventing and Countering Violent Extremism: Strategic Recommendations and Programming Options</t>
  </si>
  <si>
    <t>Programmatic recommendations</t>
  </si>
  <si>
    <t>UN Women Jordan. “Women and Violent Radicalization in Jordan.” Jordan: UN Women and the Jordanian National Commission for Women, 2016.</t>
  </si>
  <si>
    <t>Women and Violent Radicalization in Jordan</t>
  </si>
  <si>
    <t>edited volume of literature reviews and research</t>
  </si>
  <si>
    <t>Fink, Naureen Chowdhury, Sara Zeigler, and Rafia Bhulai. “A Man’s World? Exploring the Roles of Women in Countering Terrorism and Violent Extremism.” Hedayah and the Global Center on Cooperative Security, 2016.</t>
  </si>
  <si>
    <t>A Man’s World? Exploring the Roles of Women in Countering Terrorism and Violent Extremism</t>
  </si>
  <si>
    <t>https://wiisglobal.org/wp-content/uploads/2016/07/AMansWorld_FULL.pdf</t>
  </si>
  <si>
    <t>Research (collection of research articles)</t>
  </si>
  <si>
    <r>
      <rPr>
        <color rgb="FF000000"/>
        <sz val="10.0"/>
      </rPr>
      <t xml:space="preserve">Rothermel, Ann-Kathrin. “Gender in the United Nations’ Agenda on Preventing and Countering Violent Extremism.” International Feminist Journal of Politics 22, no. 5 (2020): 720–41. </t>
    </r>
    <r>
      <rPr>
        <color rgb="FF1155CC"/>
        <sz val="10.0"/>
        <u/>
      </rPr>
      <t>https://doi.org/10.1080/14616742.2020.1827967.</t>
    </r>
  </si>
  <si>
    <t>Gender in the United Nations’ Agenda on Preventing and Countering Violent Extremism</t>
  </si>
  <si>
    <t>Fink, Naureen Chowdhury. “Gender and Counterterrorism.” Peace Policy Solutions to Violent Conflict, no. 47 (September 2021): 5–6.</t>
  </si>
  <si>
    <t>Gender and Counterterrorism</t>
  </si>
  <si>
    <t>Fink, Naureen Chowdhury</t>
  </si>
  <si>
    <t>Blog post</t>
  </si>
  <si>
    <t>Schlaffer, Edit, and Ulrich Kropiunigg. 2016. “A New Security Architecture: Mothers Included.” A Man’s World? Exploring the Roles of Women in Countering Terrorism and Violent Extremism: 54–75.</t>
  </si>
  <si>
    <t>https://wwb.org/activity/a-new-security-architecture/</t>
  </si>
  <si>
    <t>Zeiger, Sara. “International and National Frameworks for Women, Peace and Security (WPS).” edited by Sara Zeiger et al. IOS Press, 2019.</t>
  </si>
  <si>
    <t>International and National Frameworks for Women, Peace and Security (WPS)</t>
  </si>
  <si>
    <t>Sahgal, Gayatri, and Martine Zeuthen. “Analytical Framing of Violent Extremism and Gender in Kenya: A Review of the Literature.” The African Review 45, no. 1 (2018): 1–18.</t>
  </si>
  <si>
    <t>Analytical Framing of Violent Extremism and Gender in Kenya: A Review of the Literature</t>
  </si>
  <si>
    <t>Kuehnast, Kathleen. “Women Preventing Violent Extremism: Charting a New Course.” Kit. Thought for Action. Washington, DC: US Institute of Peace, 2015.</t>
  </si>
  <si>
    <t>Women Preventing Violent Extremism: Charting a New Course</t>
  </si>
  <si>
    <r>
      <rPr>
        <color rgb="FF000000"/>
        <sz val="10.0"/>
      </rPr>
      <t xml:space="preserve">Office of Global Women’s Issues. “U.S. Strategy to Support Women and Girls at Risk From Violent Extremism and Conflict.” U.S. Department of State, February 13, 2019. </t>
    </r>
    <r>
      <rPr>
        <color rgb="FF1155CC"/>
        <sz val="10.0"/>
        <u/>
      </rPr>
      <t>https://www.state.gov/u-s-strategy-to-support-women-and-girls-at-risk-from-violent-extremism-and-conflict/.</t>
    </r>
  </si>
  <si>
    <t>U.S. Strategy to Support Women and Girls at Risk From Violent Extremism and Conflict</t>
  </si>
  <si>
    <t xml:space="preserve">Program strategy </t>
  </si>
  <si>
    <r>
      <rPr>
        <color rgb="FF000000"/>
        <sz val="10.0"/>
      </rPr>
      <t xml:space="preserve">Skjelsbæk, Inger, Julie Marie Hansen, and Jenny Lorentzen. “Hopes and Misguided Expectations: How Policy Documents Frame Gender in Efforts at Preventing Terrorism and Violent Extremism.” Politics, Religion &amp; Ideology 21, no. 4 (2020): 469–86. </t>
    </r>
    <r>
      <rPr>
        <color rgb="FF1155CC"/>
        <sz val="10.0"/>
        <u/>
      </rPr>
      <t>https://doi.org/10.1080/21567689.2020.1851873.</t>
    </r>
  </si>
  <si>
    <t>Hopes and Misguided Expectations: How Policy Documents Frame Gender in Efforts at Preventing Terrorism and Violent Extremism</t>
  </si>
  <si>
    <t>Zeiger, Sara, and Rogelio Alonso. “An Overview of Women’s Roles in Preventing and Countering Violent Extremism (P/CVE).” In Enhancing Women’s Roles in Preventing and Countering Violent Extremism (P/CVE), edited by Sara Zeiger et al. IOS Press, 2019.</t>
  </si>
  <si>
    <t>An Overview of Women’s Roles in Preventing and Countering Violent Extremism (P/CVE)</t>
  </si>
  <si>
    <t>Workshop evaluation</t>
  </si>
  <si>
    <t>Zeuthen, Martine, and Gayatri Sahgal. “Gender and Violent Extremism.” Royal United Services Institute for Defence and Security Studies, 2018.</t>
  </si>
  <si>
    <r>
      <rPr>
        <color rgb="FF000000"/>
        <sz val="10.0"/>
      </rPr>
      <t xml:space="preserve">Schmidt, Rachel. “Duped: Examining Gender Stereotypes in Disengagement and Deradicalization Practices.” Studies in Conflict and Terrorism, 2020, 1–24. </t>
    </r>
    <r>
      <rPr>
        <color rgb="FF1155CC"/>
        <sz val="10.0"/>
        <u/>
      </rPr>
      <t>https://doi.org/10.1080/1057610X.2020.1711586.</t>
    </r>
  </si>
  <si>
    <t>Duped: Examining Gender Stereotypes in Disengagement and Deradicalization Practices</t>
  </si>
  <si>
    <r>
      <rPr>
        <color rgb="FF000000"/>
        <sz val="10.0"/>
      </rPr>
      <t xml:space="preserve">Sela-Shayovitz, Revital, and Hava Dayan. “Female Palestinian Terrorists: The Role of the Intifada Period and the Terrorism Context.” Studies in Conflict and Terrorism 44, no. 8 (2021): 668–85. </t>
    </r>
    <r>
      <rPr>
        <color rgb="FF1155CC"/>
        <sz val="10.0"/>
        <u/>
      </rPr>
      <t>https://doi.org/10.1080/1057610X.2019.1575027.</t>
    </r>
  </si>
  <si>
    <t>Female Palestinian Terrorists: The Role of the Intifada Period and the Terrorism Context</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</si>
</sst>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Arial"/>
    </font>
    <font>
      <b/>
      <sz val="10.0"/>
      <color theme="1"/>
      <name val="Arial"/>
    </font>
    <font>
      <b/>
      <sz val="10.0"/>
    </font>
    <font>
      <color theme="1"/>
      <name val="Arial"/>
    </font>
    <font>
      <b/>
      <color theme="1"/>
      <name val="Arial"/>
    </font>
    <font>
      <sz val="10.0"/>
      <color theme="1"/>
      <name val="Arial"/>
    </font>
    <font>
      <u/>
      <sz val="10.0"/>
      <color rgb="FF0000FF"/>
    </font>
    <font>
      <u/>
      <sz val="10.0"/>
      <color rgb="FF0000FF"/>
    </font>
    <font>
      <u/>
      <sz val="10.0"/>
      <color rgb="FF1155CC"/>
    </font>
    <font>
      <u/>
      <color rgb="FF1155CC"/>
    </font>
    <font>
      <u/>
      <color rgb="FF0000FF"/>
    </font>
    <font>
      <u/>
      <color rgb="FF0000FF"/>
    </font>
    <font>
      <u/>
      <color rgb="FF000000"/>
      <name val="Roboto"/>
    </font>
    <font>
      <b/>
      <u/>
      <color rgb="FF1155CC"/>
    </font>
    <font>
      <b/>
      <u/>
      <color rgb="FF0000FF"/>
    </font>
    <font>
      <b/>
      <u/>
      <sz val="10.0"/>
      <color rgb="FF0000FF"/>
    </font>
    <font>
      <color rgb="FF212529"/>
      <name val="Arial"/>
    </font>
    <font>
      <u/>
      <color rgb="FF1155CC"/>
      <name val="Arial"/>
    </font>
    <font/>
    <font>
      <b/>
    </font>
    <font>
      <sz val="10.0"/>
      <color rgb="FF000000"/>
    </font>
    <font>
      <sz val="10.0"/>
    </font>
    <font>
      <sz val="10.0"/>
      <color rgb="FF0000FF"/>
    </font>
    <font>
      <u/>
      <sz val="10.0"/>
      <color rgb="FF1155CC"/>
    </font>
    <font>
      <color rgb="FF000000"/>
      <name val="Arial"/>
    </font>
    <font>
      <u/>
      <color rgb="FF1155CC"/>
    </font>
    <font>
      <u/>
      <color rgb="FF0000FF"/>
    </font>
    <font>
      <sz val="10.0"/>
      <color rgb="FF212529"/>
      <name val="Arial"/>
    </font>
    <font>
      <u/>
      <sz val="10.0"/>
      <color rgb="FF0000FF"/>
    </font>
    <font>
      <sz val="10.0"/>
      <color rgb="FF212529"/>
    </font>
    <font>
      <sz val="10.0"/>
      <color rgb="FF333333"/>
      <name val="Arial"/>
    </font>
    <font>
      <sz val="10.0"/>
      <color rgb="FF333333"/>
    </font>
    <font>
      <u/>
      <sz val="12.0"/>
      <color rgb="FF1155CC"/>
      <name val="&quot;Times New Roman&quot;"/>
    </font>
    <font>
      <u/>
      <color rgb="FF0000FF"/>
    </font>
    <font>
      <color rgb="FF000000"/>
      <name val="Roboto"/>
    </font>
    <font>
      <u/>
      <color rgb="FF1155CC"/>
      <name val="Arial"/>
    </font>
    <font>
      <u/>
      <color rgb="FF0000FF"/>
    </font>
    <font>
      <u/>
      <color rgb="FF006DB4"/>
      <name val="&quot;Open Sans&quot;"/>
    </font>
    <font>
      <i/>
      <color theme="1"/>
      <name val="Arial"/>
    </font>
    <font>
      <sz val="10.0"/>
      <color rgb="FF222222"/>
      <name val="Arial"/>
    </font>
    <font>
      <u/>
      <color rgb="FF1155CC"/>
      <name val="Arial"/>
    </font>
    <font>
      <u/>
      <color rgb="FF0000FF"/>
      <name val="Arial"/>
    </font>
    <font>
      <sz val="10.0"/>
      <color rgb="FF716964"/>
      <name val="Meta_Pro"/>
    </font>
    <font>
      <sz val="9.0"/>
      <color rgb="FF555555"/>
      <name val="Arial"/>
    </font>
    <font>
      <u/>
      <sz val="11.0"/>
      <color rgb="FF555555"/>
      <name val="Arial"/>
    </font>
    <font>
      <sz val="9.0"/>
      <color rgb="FF3A3A3A"/>
      <name val="Arial"/>
    </font>
    <font>
      <sz val="10.0"/>
      <color rgb="FF3A3A3A"/>
      <name val="&quot;Source Sans Pro&quot;"/>
    </font>
    <font>
      <sz val="10.0"/>
      <color rgb="FF4A5C69"/>
      <name val="Proxima-nova"/>
    </font>
    <font>
      <u/>
      <sz val="10.0"/>
      <color rgb="FF1155CC"/>
    </font>
    <font>
      <b/>
      <sz val="10.0"/>
      <color rgb="FF000000"/>
      <name val="Arial"/>
    </font>
    <font>
      <b/>
      <sz val="10.0"/>
      <color rgb="FF000000"/>
    </font>
    <font>
      <u/>
      <sz val="10.0"/>
      <color rgb="FF1155CC"/>
    </font>
  </fonts>
  <fills count="16">
    <fill>
      <patternFill patternType="none"/>
    </fill>
    <fill>
      <patternFill patternType="lightGray"/>
    </fill>
    <fill>
      <patternFill patternType="solid">
        <fgColor rgb="FFEAD1DC"/>
        <bgColor rgb="FFEAD1DC"/>
      </patternFill>
    </fill>
    <fill>
      <patternFill patternType="solid">
        <fgColor rgb="FFD0E0E3"/>
        <bgColor rgb="FFD0E0E3"/>
      </patternFill>
    </fill>
    <fill>
      <patternFill patternType="solid">
        <fgColor rgb="FFB6D7A8"/>
        <bgColor rgb="FFB6D7A8"/>
      </patternFill>
    </fill>
    <fill>
      <patternFill patternType="solid">
        <fgColor rgb="FFEFEFEF"/>
        <bgColor rgb="FFEFEFEF"/>
      </patternFill>
    </fill>
    <fill>
      <patternFill patternType="solid">
        <fgColor rgb="FFFFFFFF"/>
        <bgColor rgb="FFFFFFFF"/>
      </patternFill>
    </fill>
    <fill>
      <patternFill patternType="solid">
        <fgColor theme="0"/>
        <bgColor theme="0"/>
      </patternFill>
    </fill>
    <fill>
      <patternFill patternType="solid">
        <fgColor rgb="FFC27BA0"/>
        <bgColor rgb="FFC27BA0"/>
      </patternFill>
    </fill>
    <fill>
      <patternFill patternType="solid">
        <fgColor theme="6"/>
        <bgColor theme="6"/>
      </patternFill>
    </fill>
    <fill>
      <patternFill patternType="solid">
        <fgColor rgb="FFFF0000"/>
        <bgColor rgb="FFFF0000"/>
      </patternFill>
    </fill>
    <fill>
      <patternFill patternType="solid">
        <fgColor rgb="FFFFFF00"/>
        <bgColor rgb="FFFFFF00"/>
      </patternFill>
    </fill>
    <fill>
      <patternFill patternType="solid">
        <fgColor rgb="FFE6B8AF"/>
        <bgColor rgb="FFE6B8AF"/>
      </patternFill>
    </fill>
    <fill>
      <patternFill patternType="solid">
        <fgColor rgb="FFE0DBD1"/>
        <bgColor rgb="FFE0DBD1"/>
      </patternFill>
    </fill>
    <fill>
      <patternFill patternType="solid">
        <fgColor rgb="FFF3F3F3"/>
        <bgColor rgb="FFF3F3F3"/>
      </patternFill>
    </fill>
    <fill>
      <patternFill patternType="solid">
        <fgColor rgb="FF00FFFF"/>
        <bgColor rgb="FF00FFFF"/>
      </patternFill>
    </fill>
  </fills>
  <borders count="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2" numFmtId="0" xfId="0" applyAlignment="1" applyFont="1">
      <alignment horizontal="left" readingOrder="0" shrinkToFit="0" vertical="bottom" wrapText="1"/>
    </xf>
    <xf borderId="0" fillId="0" fontId="2" numFmtId="0" xfId="0" applyAlignment="1" applyFont="1">
      <alignment readingOrder="0" shrinkToFit="0" wrapText="1"/>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4" fontId="1" numFmtId="0" xfId="0" applyAlignment="1" applyFill="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shrinkToFit="0" wrapText="0"/>
    </xf>
    <xf borderId="0" fillId="0" fontId="4" numFmtId="0" xfId="0" applyAlignment="1" applyFont="1">
      <alignment shrinkToFit="0" wrapText="0"/>
    </xf>
    <xf borderId="0" fillId="0" fontId="5" numFmtId="0" xfId="0" applyAlignment="1" applyFont="1">
      <alignment readingOrder="0" shrinkToFit="0" wrapText="0"/>
    </xf>
    <xf borderId="0" fillId="0" fontId="6" numFmtId="0" xfId="0" applyAlignment="1" applyFont="1">
      <alignment readingOrder="0" shrinkToFit="0" wrapText="0"/>
    </xf>
    <xf borderId="0" fillId="0" fontId="5" numFmtId="0" xfId="0" applyAlignment="1" applyFont="1">
      <alignment shrinkToFit="0" wrapText="0"/>
    </xf>
    <xf borderId="0" fillId="0" fontId="5" numFmtId="0" xfId="0" applyAlignment="1" applyFont="1">
      <alignment readingOrder="0" shrinkToFit="0" wrapText="1"/>
    </xf>
    <xf borderId="0" fillId="0" fontId="3" numFmtId="0" xfId="0" applyAlignment="1" applyFont="1">
      <alignment shrinkToFit="0" wrapText="0"/>
    </xf>
    <xf borderId="0" fillId="0" fontId="5" numFmtId="0" xfId="0" applyAlignment="1" applyFont="1">
      <alignment shrinkToFit="0" wrapText="1"/>
    </xf>
    <xf borderId="0" fillId="0" fontId="7" numFmtId="0" xfId="0" applyAlignment="1" applyFont="1">
      <alignment readingOrder="0" shrinkToFit="0" wrapText="0"/>
    </xf>
    <xf borderId="0" fillId="5" fontId="5" numFmtId="0" xfId="0" applyAlignment="1" applyFill="1" applyFont="1">
      <alignment readingOrder="0" shrinkToFit="0" wrapText="0"/>
    </xf>
    <xf borderId="0" fillId="5" fontId="5" numFmtId="0" xfId="0" applyAlignment="1" applyFont="1">
      <alignment shrinkToFit="0" wrapText="0"/>
    </xf>
    <xf borderId="0" fillId="5" fontId="5" numFmtId="0" xfId="0" applyAlignment="1" applyFont="1">
      <alignment shrinkToFit="0" wrapText="1"/>
    </xf>
    <xf borderId="0" fillId="0" fontId="8" numFmtId="0" xfId="0" applyAlignment="1" applyFont="1">
      <alignment readingOrder="0" shrinkToFit="0" wrapText="0"/>
    </xf>
    <xf borderId="0" fillId="0" fontId="3" numFmtId="0" xfId="0" applyAlignment="1" applyFont="1">
      <alignment readingOrder="0" shrinkToFit="0" wrapText="0"/>
    </xf>
    <xf borderId="0" fillId="0" fontId="9" numFmtId="0" xfId="0" applyAlignment="1" applyFont="1">
      <alignment readingOrder="0" shrinkToFit="0" wrapText="0"/>
    </xf>
    <xf borderId="0" fillId="0" fontId="3" numFmtId="0" xfId="0" applyAlignment="1" applyFont="1">
      <alignment readingOrder="0"/>
    </xf>
    <xf borderId="0" fillId="0" fontId="10" numFmtId="0" xfId="0" applyAlignment="1" applyFont="1">
      <alignment readingOrder="0" shrinkToFit="0" wrapText="0"/>
    </xf>
    <xf borderId="0" fillId="0" fontId="11" numFmtId="0" xfId="0" applyAlignment="1" applyFont="1">
      <alignment readingOrder="0" shrinkToFit="0" wrapText="0"/>
    </xf>
    <xf borderId="0" fillId="0" fontId="12" numFmtId="0" xfId="0" applyAlignment="1" applyFont="1">
      <alignment readingOrder="0" shrinkToFit="0" wrapText="0"/>
    </xf>
    <xf borderId="0" fillId="0" fontId="4" numFmtId="0" xfId="0" applyAlignment="1" applyFont="1">
      <alignment readingOrder="0" shrinkToFit="0" wrapText="0"/>
    </xf>
    <xf borderId="0" fillId="5" fontId="1" numFmtId="0" xfId="0" applyAlignment="1" applyFont="1">
      <alignment readingOrder="0" shrinkToFit="0" wrapText="0"/>
    </xf>
    <xf borderId="0" fillId="0" fontId="13" numFmtId="0" xfId="0" applyAlignment="1" applyFont="1">
      <alignment readingOrder="0" shrinkToFit="0" wrapText="0"/>
    </xf>
    <xf borderId="0" fillId="0" fontId="4" numFmtId="0" xfId="0" applyAlignment="1" applyFont="1">
      <alignment readingOrder="0" shrinkToFit="0" wrapText="1"/>
    </xf>
    <xf borderId="0" fillId="0" fontId="14" numFmtId="0" xfId="0" applyAlignment="1" applyFont="1">
      <alignment readingOrder="0" shrinkToFit="0" wrapText="0"/>
    </xf>
    <xf borderId="0" fillId="0" fontId="5" numFmtId="0" xfId="0" applyAlignment="1" applyFont="1">
      <alignment readingOrder="0"/>
    </xf>
    <xf borderId="0" fillId="0" fontId="15" numFmtId="0" xfId="0" applyAlignment="1" applyFont="1">
      <alignment readingOrder="0" shrinkToFit="0" wrapText="0"/>
    </xf>
    <xf borderId="0" fillId="6" fontId="0" numFmtId="0" xfId="0" applyAlignment="1" applyFill="1" applyFont="1">
      <alignment readingOrder="0" shrinkToFit="0" wrapText="0"/>
    </xf>
    <xf borderId="0" fillId="0" fontId="3" numFmtId="0" xfId="0" applyAlignment="1" applyFont="1">
      <alignment shrinkToFit="0" vertical="bottom" wrapText="0"/>
    </xf>
    <xf borderId="0" fillId="6" fontId="16" numFmtId="0" xfId="0" applyAlignment="1" applyFont="1">
      <alignment vertical="bottom"/>
    </xf>
    <xf borderId="0" fillId="0" fontId="17"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1"/>
    </xf>
    <xf borderId="0" fillId="0" fontId="3" numFmtId="0" xfId="0" applyAlignment="1" applyFont="1">
      <alignment vertical="bottom"/>
    </xf>
    <xf borderId="0" fillId="0" fontId="18" numFmtId="0" xfId="0" applyAlignment="1" applyFont="1">
      <alignment shrinkToFit="0" wrapText="0"/>
    </xf>
    <xf borderId="0" fillId="0" fontId="19" numFmtId="0" xfId="0" applyAlignment="1" applyFont="1">
      <alignment shrinkToFit="0" wrapText="0"/>
    </xf>
    <xf borderId="0" fillId="0" fontId="1" numFmtId="0" xfId="0" applyAlignment="1" applyFont="1">
      <alignment readingOrder="0" shrinkToFit="0" wrapText="1"/>
    </xf>
    <xf borderId="0" fillId="7" fontId="1" numFmtId="0" xfId="0" applyAlignment="1" applyFill="1" applyFont="1">
      <alignment readingOrder="0" shrinkToFit="0" wrapText="1"/>
    </xf>
    <xf borderId="0" fillId="0" fontId="18" numFmtId="0" xfId="0" applyAlignment="1" applyFont="1">
      <alignment readingOrder="0" shrinkToFit="0" wrapText="0"/>
    </xf>
    <xf borderId="0" fillId="0" fontId="18" numFmtId="0" xfId="0" applyAlignment="1" applyFont="1">
      <alignment readingOrder="0" shrinkToFit="0" wrapText="1"/>
    </xf>
    <xf borderId="0" fillId="6" fontId="20" numFmtId="0" xfId="0" applyAlignment="1" applyFont="1">
      <alignment readingOrder="0" shrinkToFit="0" wrapText="1"/>
    </xf>
    <xf borderId="0" fillId="5" fontId="20" numFmtId="0" xfId="0" applyAlignment="1" applyFont="1">
      <alignment readingOrder="0" shrinkToFit="0" wrapText="1"/>
    </xf>
    <xf borderId="0" fillId="5" fontId="21" numFmtId="0" xfId="0" applyAlignment="1" applyFont="1">
      <alignment readingOrder="0"/>
    </xf>
    <xf borderId="0" fillId="5" fontId="5" numFmtId="0" xfId="0" applyFont="1"/>
    <xf borderId="0" fillId="5" fontId="22" numFmtId="0" xfId="0" applyAlignment="1" applyFont="1">
      <alignment readingOrder="0"/>
    </xf>
    <xf borderId="0" fillId="5" fontId="21" numFmtId="0" xfId="0" applyFont="1"/>
    <xf borderId="0" fillId="5" fontId="21" numFmtId="0" xfId="0" applyAlignment="1" applyFont="1">
      <alignment shrinkToFit="0" wrapText="1"/>
    </xf>
    <xf borderId="0" fillId="5" fontId="18" numFmtId="0" xfId="0" applyFont="1"/>
    <xf borderId="0" fillId="0" fontId="3" numFmtId="0" xfId="0" applyFont="1"/>
    <xf borderId="0" fillId="5" fontId="0" numFmtId="0" xfId="0" applyAlignment="1" applyFont="1">
      <alignment readingOrder="0" shrinkToFit="0" wrapText="1"/>
    </xf>
    <xf borderId="0" fillId="5" fontId="5" numFmtId="0" xfId="0" applyAlignment="1" applyFont="1">
      <alignment readingOrder="0"/>
    </xf>
    <xf borderId="0" fillId="5" fontId="23" numFmtId="0" xfId="0" applyAlignment="1" applyFont="1">
      <alignment readingOrder="0"/>
    </xf>
    <xf borderId="0" fillId="5" fontId="5" numFmtId="0" xfId="0" applyAlignment="1" applyFont="1">
      <alignment shrinkToFit="0" wrapText="1"/>
    </xf>
    <xf borderId="0" fillId="5" fontId="3" numFmtId="0" xfId="0" applyFont="1"/>
    <xf borderId="0" fillId="5" fontId="21" numFmtId="0" xfId="0" applyAlignment="1" applyFont="1">
      <alignment readingOrder="0" shrinkToFit="0" wrapText="0"/>
    </xf>
    <xf borderId="0" fillId="5" fontId="5" numFmtId="0" xfId="0" applyAlignment="1" applyFont="1">
      <alignment shrinkToFit="0" wrapText="0"/>
    </xf>
    <xf borderId="0" fillId="5" fontId="21" numFmtId="0" xfId="0" applyAlignment="1" applyFont="1">
      <alignment shrinkToFit="0" wrapText="0"/>
    </xf>
    <xf borderId="0" fillId="5" fontId="21" numFmtId="0" xfId="0" applyAlignment="1" applyFont="1">
      <alignment readingOrder="0" shrinkToFit="0" wrapText="1"/>
    </xf>
    <xf borderId="0" fillId="5" fontId="18" numFmtId="0" xfId="0" applyAlignment="1" applyFont="1">
      <alignment shrinkToFit="0" wrapText="0"/>
    </xf>
    <xf borderId="0" fillId="6" fontId="24" numFmtId="0" xfId="0" applyAlignment="1" applyFont="1">
      <alignment horizontal="left" readingOrder="0"/>
    </xf>
    <xf borderId="0" fillId="0" fontId="18" numFmtId="0" xfId="0" applyAlignment="1" applyFont="1">
      <alignment readingOrder="0"/>
    </xf>
    <xf borderId="0" fillId="0" fontId="25" numFmtId="0" xfId="0" applyAlignment="1" applyFont="1">
      <alignment readingOrder="0"/>
    </xf>
    <xf borderId="0" fillId="7" fontId="18" numFmtId="0" xfId="0" applyFont="1"/>
    <xf borderId="0" fillId="0" fontId="18" numFmtId="0" xfId="0" applyAlignment="1" applyFont="1">
      <alignment shrinkToFit="0" wrapText="1"/>
    </xf>
    <xf borderId="0" fillId="0" fontId="26" numFmtId="0" xfId="0" applyAlignment="1" applyFont="1">
      <alignment readingOrder="0"/>
    </xf>
    <xf borderId="0" fillId="7" fontId="3" numFmtId="0" xfId="0" applyFont="1"/>
    <xf borderId="0" fillId="0" fontId="20"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xf>
    <xf borderId="0" fillId="0" fontId="5" numFmtId="0" xfId="0" applyFont="1"/>
    <xf borderId="0" fillId="0" fontId="21" numFmtId="0" xfId="0" applyFont="1"/>
    <xf borderId="0" fillId="0" fontId="21" numFmtId="0" xfId="0" applyAlignment="1" applyFont="1">
      <alignment readingOrder="0" shrinkToFit="0" wrapText="1"/>
    </xf>
    <xf borderId="0" fillId="5" fontId="27" numFmtId="0" xfId="0" applyAlignment="1" applyFont="1">
      <alignment readingOrder="0" shrinkToFit="0" wrapText="1"/>
    </xf>
    <xf borderId="0" fillId="5" fontId="5" numFmtId="0" xfId="0" applyAlignment="1" applyFont="1">
      <alignment readingOrder="0"/>
    </xf>
    <xf borderId="0" fillId="5" fontId="5" numFmtId="0" xfId="0" applyFont="1"/>
    <xf borderId="0" fillId="5" fontId="28" numFmtId="0" xfId="0" applyAlignment="1" applyFont="1">
      <alignment readingOrder="0"/>
    </xf>
    <xf borderId="0" fillId="5" fontId="21" numFmtId="0" xfId="0" applyAlignment="1" applyFont="1">
      <alignment readingOrder="0"/>
    </xf>
    <xf borderId="0" fillId="5" fontId="21" numFmtId="0" xfId="0" applyAlignment="1" applyFont="1">
      <alignment readingOrder="0" shrinkToFit="0" wrapText="1"/>
    </xf>
    <xf borderId="0" fillId="5" fontId="18" numFmtId="0" xfId="0" applyAlignment="1" applyFont="1">
      <alignment readingOrder="0"/>
    </xf>
    <xf borderId="0" fillId="5" fontId="20" numFmtId="0" xfId="0" applyAlignment="1" applyFont="1">
      <alignment readingOrder="0" shrinkToFit="0" wrapText="1"/>
    </xf>
    <xf borderId="0" fillId="5" fontId="0" numFmtId="0" xfId="0" applyAlignment="1" applyFont="1">
      <alignment readingOrder="0" shrinkToFit="0" wrapText="1"/>
    </xf>
    <xf borderId="0" fillId="5" fontId="5" numFmtId="0" xfId="0" applyAlignment="1" applyFont="1">
      <alignment readingOrder="0" shrinkToFit="0" wrapText="1"/>
    </xf>
    <xf borderId="0" fillId="8" fontId="21" numFmtId="0" xfId="0" applyAlignment="1" applyFill="1" applyFont="1">
      <alignment readingOrder="0"/>
    </xf>
    <xf borderId="0" fillId="9" fontId="21" numFmtId="0" xfId="0" applyAlignment="1" applyFill="1" applyFont="1">
      <alignment readingOrder="0"/>
    </xf>
    <xf borderId="0" fillId="5" fontId="27" numFmtId="0" xfId="0" applyAlignment="1" applyFont="1">
      <alignment readingOrder="0" shrinkToFit="0" wrapText="1"/>
    </xf>
    <xf borderId="0" fillId="5" fontId="29" numFmtId="0" xfId="0" applyAlignment="1" applyFont="1">
      <alignment readingOrder="0" shrinkToFit="0" wrapText="1"/>
    </xf>
    <xf borderId="0" fillId="5" fontId="3" numFmtId="0" xfId="0" applyAlignment="1" applyFont="1">
      <alignment readingOrder="0"/>
    </xf>
    <xf borderId="0" fillId="5" fontId="0" numFmtId="0" xfId="0" applyAlignment="1" applyFont="1">
      <alignment readingOrder="0" shrinkToFit="0" wrapText="1"/>
    </xf>
    <xf borderId="0" fillId="5" fontId="20" numFmtId="0" xfId="0" applyAlignment="1" applyFont="1">
      <alignment readingOrder="0" shrinkToFit="0" wrapText="1"/>
    </xf>
    <xf borderId="0" fillId="5" fontId="30" numFmtId="0" xfId="0" applyAlignment="1" applyFont="1">
      <alignment readingOrder="0" shrinkToFit="0" wrapText="1"/>
    </xf>
    <xf borderId="0" fillId="5" fontId="31" numFmtId="0" xfId="0" applyAlignment="1" applyFont="1">
      <alignment readingOrder="0" shrinkToFit="0" wrapText="1"/>
    </xf>
    <xf borderId="0" fillId="0" fontId="32" numFmtId="0" xfId="0" applyAlignment="1" applyFont="1">
      <alignment readingOrder="0"/>
    </xf>
    <xf borderId="0" fillId="7" fontId="18" numFmtId="0" xfId="0" applyAlignment="1" applyFont="1">
      <alignment readingOrder="0"/>
    </xf>
    <xf borderId="0" fillId="0" fontId="18" numFmtId="0" xfId="0" applyAlignment="1" applyFont="1">
      <alignment readingOrder="0" shrinkToFit="0" wrapText="0"/>
    </xf>
    <xf borderId="0" fillId="10" fontId="18" numFmtId="0" xfId="0" applyAlignment="1" applyFill="1" applyFont="1">
      <alignment readingOrder="0"/>
    </xf>
    <xf borderId="0" fillId="9" fontId="18" numFmtId="0" xfId="0" applyAlignment="1" applyFont="1">
      <alignment readingOrder="0"/>
    </xf>
    <xf borderId="0" fillId="5" fontId="27" numFmtId="0" xfId="0" applyAlignment="1" applyFont="1">
      <alignment readingOrder="0" shrinkToFit="0" wrapText="1"/>
    </xf>
    <xf borderId="0" fillId="5" fontId="16" numFmtId="0" xfId="0" applyAlignment="1" applyFont="1">
      <alignment horizontal="left" readingOrder="0"/>
    </xf>
    <xf borderId="0" fillId="5" fontId="5" numFmtId="0" xfId="0" applyAlignment="1" applyFont="1">
      <alignment readingOrder="0" shrinkToFit="0" wrapText="1"/>
    </xf>
    <xf borderId="0" fillId="8" fontId="21" numFmtId="0" xfId="0" applyAlignment="1" applyFont="1">
      <alignment readingOrder="0"/>
    </xf>
    <xf borderId="0" fillId="11" fontId="20" numFmtId="0" xfId="0" applyAlignment="1" applyFill="1" applyFont="1">
      <alignment readingOrder="0" shrinkToFit="0" wrapText="1"/>
    </xf>
    <xf borderId="0" fillId="11" fontId="0" numFmtId="0" xfId="0" applyAlignment="1" applyFont="1">
      <alignment readingOrder="0" shrinkToFit="0" wrapText="1"/>
    </xf>
    <xf borderId="0" fillId="11" fontId="5" numFmtId="0" xfId="0" applyAlignment="1" applyFont="1">
      <alignment readingOrder="0"/>
    </xf>
    <xf borderId="0" fillId="11" fontId="5" numFmtId="0" xfId="0" applyFont="1"/>
    <xf borderId="0" fillId="11" fontId="5" numFmtId="0" xfId="0" applyAlignment="1" applyFont="1">
      <alignment readingOrder="0" shrinkToFit="0" wrapText="1"/>
    </xf>
    <xf borderId="0" fillId="11" fontId="21" numFmtId="0" xfId="0" applyAlignment="1" applyFont="1">
      <alignment readingOrder="0" shrinkToFit="0" wrapText="1"/>
    </xf>
    <xf borderId="0" fillId="11" fontId="21" numFmtId="0" xfId="0" applyAlignment="1" applyFont="1">
      <alignment readingOrder="0"/>
    </xf>
    <xf borderId="0" fillId="11" fontId="3" numFmtId="0" xfId="0" applyAlignment="1" applyFont="1">
      <alignment readingOrder="0"/>
    </xf>
    <xf borderId="0" fillId="11" fontId="3" numFmtId="0" xfId="0" applyFont="1"/>
    <xf borderId="0" fillId="6" fontId="5" numFmtId="0" xfId="0" applyAlignment="1" applyFont="1">
      <alignment readingOrder="0" shrinkToFit="0" wrapText="0"/>
    </xf>
    <xf borderId="0" fillId="6" fontId="5" numFmtId="0" xfId="0" applyAlignment="1" applyFont="1">
      <alignment shrinkToFit="0" wrapText="0"/>
    </xf>
    <xf borderId="0" fillId="6" fontId="22" numFmtId="0" xfId="0" applyAlignment="1" applyFont="1">
      <alignment readingOrder="0" shrinkToFit="0" wrapText="0"/>
    </xf>
    <xf borderId="0" fillId="6" fontId="21" numFmtId="0" xfId="0" applyAlignment="1" applyFont="1">
      <alignment readingOrder="0" shrinkToFit="0" wrapText="0"/>
    </xf>
    <xf borderId="0" fillId="5" fontId="5" numFmtId="0" xfId="0" applyAlignment="1" applyFont="1">
      <alignment readingOrder="0" shrinkToFit="0" wrapText="0"/>
    </xf>
    <xf borderId="0" fillId="7" fontId="21" numFmtId="0" xfId="0" applyAlignment="1" applyFont="1">
      <alignment readingOrder="0" shrinkToFit="0" wrapText="0"/>
    </xf>
    <xf borderId="0" fillId="6" fontId="21" numFmtId="0" xfId="0" applyAlignment="1" applyFont="1">
      <alignment readingOrder="0" shrinkToFit="0" wrapText="1"/>
    </xf>
    <xf borderId="0" fillId="6" fontId="18" numFmtId="0" xfId="0" applyAlignment="1" applyFont="1">
      <alignment readingOrder="0" shrinkToFit="0" wrapText="0"/>
    </xf>
    <xf borderId="0" fillId="6" fontId="3" numFmtId="0" xfId="0" applyAlignment="1" applyFont="1">
      <alignment shrinkToFit="0" wrapText="0"/>
    </xf>
    <xf borderId="1" fillId="5" fontId="20" numFmtId="0" xfId="0" applyAlignment="1" applyBorder="1" applyFont="1">
      <alignment readingOrder="0" shrinkToFit="0" wrapText="1"/>
    </xf>
    <xf borderId="2" fillId="5" fontId="20" numFmtId="0" xfId="0" applyAlignment="1" applyBorder="1" applyFont="1">
      <alignment readingOrder="0" shrinkToFit="0" wrapText="1"/>
    </xf>
    <xf borderId="2" fillId="5" fontId="21" numFmtId="0" xfId="0" applyAlignment="1" applyBorder="1" applyFont="1">
      <alignment readingOrder="0"/>
    </xf>
    <xf borderId="2" fillId="5" fontId="5" numFmtId="0" xfId="0" applyBorder="1" applyFont="1"/>
    <xf borderId="2" fillId="5" fontId="21" numFmtId="0" xfId="0" applyBorder="1" applyFont="1"/>
    <xf borderId="2" fillId="5" fontId="21" numFmtId="0" xfId="0" applyAlignment="1" applyBorder="1" applyFont="1">
      <alignment readingOrder="0" shrinkToFit="0" wrapText="1"/>
    </xf>
    <xf borderId="2" fillId="5" fontId="18" numFmtId="0" xfId="0" applyAlignment="1" applyBorder="1" applyFont="1">
      <alignment readingOrder="0"/>
    </xf>
    <xf borderId="2" fillId="5" fontId="18" numFmtId="0" xfId="0" applyBorder="1" applyFont="1"/>
    <xf borderId="3" fillId="5" fontId="18" numFmtId="0" xfId="0" applyBorder="1" applyFont="1"/>
    <xf borderId="0" fillId="11" fontId="0" numFmtId="0" xfId="0" applyAlignment="1" applyFont="1">
      <alignment readingOrder="0" shrinkToFit="0" wrapText="1"/>
    </xf>
    <xf borderId="0" fillId="11" fontId="20" numFmtId="0" xfId="0" applyAlignment="1" applyFont="1">
      <alignment readingOrder="0" shrinkToFit="0" wrapText="1"/>
    </xf>
    <xf borderId="0" fillId="5" fontId="18" numFmtId="0" xfId="0" applyAlignment="1" applyFont="1">
      <alignment readingOrder="0" shrinkToFit="0" wrapText="1"/>
    </xf>
    <xf borderId="0" fillId="5" fontId="3" numFmtId="0" xfId="0" applyAlignment="1" applyFont="1">
      <alignment readingOrder="0" shrinkToFit="0" wrapText="1"/>
    </xf>
    <xf borderId="0" fillId="0" fontId="33" numFmtId="0" xfId="0" applyAlignment="1" applyFont="1">
      <alignment readingOrder="0" shrinkToFit="0" wrapText="1"/>
    </xf>
    <xf borderId="0" fillId="11" fontId="1" numFmtId="0" xfId="0" applyAlignment="1" applyFont="1">
      <alignment readingOrder="0" shrinkToFit="0" wrapText="1"/>
    </xf>
    <xf borderId="0" fillId="11" fontId="1" numFmtId="0" xfId="0" applyAlignment="1" applyFont="1">
      <alignment readingOrder="0"/>
    </xf>
    <xf borderId="0" fillId="6" fontId="0" numFmtId="0" xfId="0" applyAlignment="1" applyFont="1">
      <alignment readingOrder="0" shrinkToFit="0" wrapText="1"/>
    </xf>
    <xf borderId="0" fillId="5" fontId="3" numFmtId="0" xfId="0" applyAlignment="1" applyFont="1">
      <alignment readingOrder="0" shrinkToFit="0" wrapText="0"/>
    </xf>
    <xf borderId="0" fillId="0" fontId="0" numFmtId="0" xfId="0" applyAlignment="1" applyFont="1">
      <alignment readingOrder="0" shrinkToFit="0" wrapText="1"/>
    </xf>
    <xf borderId="0" fillId="0" fontId="4" numFmtId="0" xfId="0" applyAlignment="1" applyFont="1">
      <alignment readingOrder="0"/>
    </xf>
    <xf borderId="0" fillId="12" fontId="1" numFmtId="0" xfId="0" applyAlignment="1" applyFill="1" applyFont="1">
      <alignment readingOrder="0" shrinkToFit="0" wrapText="1"/>
    </xf>
    <xf borderId="0" fillId="6" fontId="34" numFmtId="0" xfId="0" applyAlignment="1" applyFont="1">
      <alignment readingOrder="0" shrinkToFit="0" vertical="top" wrapText="1"/>
    </xf>
    <xf borderId="0" fillId="0" fontId="3" numFmtId="0" xfId="0" applyAlignment="1" applyFont="1">
      <alignment shrinkToFit="0" vertical="top" wrapText="1"/>
    </xf>
    <xf borderId="0" fillId="6" fontId="24" numFmtId="0" xfId="0" applyAlignment="1" applyFont="1">
      <alignment horizontal="left" readingOrder="0" shrinkToFit="0"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readingOrder="0" vertical="top"/>
    </xf>
    <xf borderId="0" fillId="0" fontId="3" numFmtId="0" xfId="0" applyAlignment="1" applyFont="1">
      <alignment readingOrder="0" vertical="top"/>
    </xf>
    <xf borderId="0" fillId="0" fontId="24" numFmtId="0" xfId="0" applyAlignment="1" applyFont="1">
      <alignment shrinkToFit="0" vertical="top" wrapText="1"/>
    </xf>
    <xf borderId="0" fillId="0" fontId="35" numFmtId="0" xfId="0" applyAlignment="1" applyFont="1">
      <alignment shrinkToFit="0" vertical="top" wrapText="1"/>
    </xf>
    <xf borderId="0" fillId="6" fontId="24" numFmtId="0" xfId="0" applyAlignment="1" applyFont="1">
      <alignment horizontal="left" readingOrder="0" shrinkToFit="0" vertical="top" wrapText="1"/>
    </xf>
    <xf borderId="0" fillId="0" fontId="36" numFmtId="0" xfId="0" applyAlignment="1" applyFont="1">
      <alignment readingOrder="0" shrinkToFit="0" vertical="top" wrapText="1"/>
    </xf>
    <xf borderId="0" fillId="0" fontId="37" numFmtId="0" xfId="0" applyAlignment="1" applyFont="1">
      <alignment horizontal="left" readingOrder="0" shrinkToFit="0" vertical="top" wrapText="1"/>
    </xf>
    <xf borderId="0" fillId="0" fontId="38" numFmtId="0" xfId="0" applyAlignment="1" applyFont="1">
      <alignment readingOrder="0" shrinkToFit="0" vertical="top" wrapText="1"/>
    </xf>
    <xf borderId="0" fillId="6" fontId="39" numFmtId="0" xfId="0" applyAlignment="1" applyFont="1">
      <alignment horizontal="left" readingOrder="0" shrinkToFit="0" vertical="top" wrapText="1"/>
    </xf>
    <xf borderId="0" fillId="0" fontId="40" numFmtId="0" xfId="0" applyAlignment="1" applyFont="1">
      <alignment readingOrder="0" shrinkToFit="0" vertical="top" wrapText="1"/>
    </xf>
    <xf borderId="0" fillId="6" fontId="0" numFmtId="0" xfId="0" applyAlignment="1" applyFont="1">
      <alignment readingOrder="0" shrinkToFit="0" vertical="top" wrapText="1"/>
    </xf>
    <xf borderId="0" fillId="0" fontId="24" numFmtId="0" xfId="0" applyAlignment="1" applyFont="1">
      <alignment horizontal="left" readingOrder="0" shrinkToFit="0" vertical="top" wrapText="1"/>
    </xf>
    <xf borderId="0" fillId="0" fontId="24" numFmtId="0" xfId="0" applyAlignment="1" applyFont="1">
      <alignment readingOrder="0" shrinkToFit="0" vertical="top" wrapText="1"/>
    </xf>
    <xf borderId="0" fillId="6" fontId="27" numFmtId="0" xfId="0" applyAlignment="1" applyFont="1">
      <alignment horizontal="left" readingOrder="0" shrinkToFit="0" vertical="top" wrapText="1"/>
    </xf>
    <xf borderId="0" fillId="0" fontId="24" numFmtId="0" xfId="0" applyAlignment="1" applyFont="1">
      <alignment horizontal="left" readingOrder="0" shrinkToFit="0" vertical="top" wrapText="1"/>
    </xf>
    <xf borderId="0" fillId="0" fontId="41" numFmtId="0" xfId="0" applyAlignment="1" applyFont="1">
      <alignment readingOrder="0" shrinkToFit="0" vertical="top" wrapText="1"/>
    </xf>
    <xf borderId="0" fillId="13" fontId="42" numFmtId="0" xfId="0" applyAlignment="1" applyFill="1" applyFont="1">
      <alignment readingOrder="0" shrinkToFit="0" vertical="top" wrapText="1"/>
    </xf>
    <xf borderId="0" fillId="0" fontId="43" numFmtId="0" xfId="0" applyAlignment="1" applyFont="1">
      <alignment horizontal="left" readingOrder="0" shrinkToFit="0" vertical="top" wrapText="1"/>
    </xf>
    <xf borderId="0" fillId="0" fontId="44" numFmtId="0" xfId="0" applyAlignment="1" applyFont="1">
      <alignment horizontal="left" readingOrder="0" shrinkToFit="0" vertical="top" wrapText="1"/>
    </xf>
    <xf borderId="0" fillId="0" fontId="24" numFmtId="0" xfId="0" applyAlignment="1" applyFont="1">
      <alignment readingOrder="0" shrinkToFit="0" vertical="top" wrapText="1"/>
    </xf>
    <xf borderId="0" fillId="0" fontId="45" numFmtId="0" xfId="0" applyAlignment="1" applyFont="1">
      <alignment horizontal="left" readingOrder="0" shrinkToFit="0" vertical="top" wrapText="1"/>
    </xf>
    <xf borderId="0" fillId="14" fontId="46" numFmtId="0" xfId="0" applyAlignment="1" applyFill="1" applyFont="1">
      <alignment readingOrder="0" shrinkToFit="0" vertical="top" wrapText="1"/>
    </xf>
    <xf borderId="0" fillId="6" fontId="47" numFmtId="0" xfId="0" applyAlignment="1" applyFont="1">
      <alignment readingOrder="0" shrinkToFit="0" wrapText="1"/>
    </xf>
    <xf borderId="0" fillId="11" fontId="5" numFmtId="0" xfId="0" applyAlignment="1" applyFont="1">
      <alignment readingOrder="0" shrinkToFit="0" wrapText="0"/>
    </xf>
    <xf borderId="0" fillId="15" fontId="1" numFmtId="0" xfId="0" applyAlignment="1" applyFill="1" applyFont="1">
      <alignment readingOrder="0" shrinkToFit="0" wrapText="0"/>
    </xf>
    <xf borderId="0" fillId="2" fontId="5" numFmtId="0" xfId="0" applyAlignment="1" applyFont="1">
      <alignment readingOrder="0" shrinkToFit="0" wrapText="0"/>
    </xf>
    <xf borderId="0" fillId="11" fontId="5" numFmtId="0" xfId="0" applyAlignment="1" applyFont="1">
      <alignment shrinkToFit="0" wrapText="0"/>
    </xf>
    <xf borderId="0" fillId="15" fontId="1" numFmtId="0" xfId="0" applyAlignment="1" applyFont="1">
      <alignment shrinkToFit="0" wrapText="0"/>
    </xf>
    <xf borderId="0" fillId="2" fontId="5" numFmtId="0" xfId="0" applyAlignment="1" applyFont="1">
      <alignment shrinkToFit="0" wrapText="0"/>
    </xf>
    <xf borderId="0" fillId="11" fontId="3" numFmtId="0" xfId="0" applyAlignment="1" applyFont="1">
      <alignment shrinkToFit="0" wrapText="0"/>
    </xf>
    <xf borderId="0" fillId="15" fontId="4" numFmtId="0" xfId="0" applyAlignment="1" applyFont="1">
      <alignment shrinkToFit="0" wrapText="0"/>
    </xf>
    <xf borderId="0" fillId="2" fontId="3" numFmtId="0" xfId="0" applyAlignment="1" applyFont="1">
      <alignment shrinkToFit="0" wrapText="0"/>
    </xf>
    <xf borderId="0" fillId="6" fontId="27" numFmtId="0" xfId="0" applyAlignment="1" applyFont="1">
      <alignment readingOrder="0" shrinkToFit="0" wrapText="0"/>
    </xf>
    <xf borderId="0" fillId="6" fontId="29" numFmtId="0" xfId="0" applyAlignment="1" applyFont="1">
      <alignment readingOrder="0" shrinkToFit="0" wrapText="1"/>
    </xf>
    <xf borderId="0" fillId="6" fontId="48" numFmtId="0" xfId="0" applyAlignment="1" applyFont="1">
      <alignment readingOrder="0" shrinkToFit="0" wrapText="0"/>
    </xf>
    <xf borderId="0" fillId="7" fontId="5" numFmtId="0" xfId="0" applyAlignment="1" applyFont="1">
      <alignment shrinkToFit="0" wrapText="0"/>
    </xf>
    <xf borderId="0" fillId="6" fontId="27" numFmtId="0" xfId="0" applyAlignment="1" applyFont="1">
      <alignment readingOrder="0" shrinkToFit="0" wrapText="0"/>
    </xf>
    <xf borderId="0" fillId="6" fontId="27" numFmtId="0" xfId="0" applyAlignment="1" applyFont="1">
      <alignment readingOrder="0" shrinkToFit="0" wrapText="1"/>
    </xf>
    <xf borderId="0" fillId="6" fontId="0" numFmtId="0" xfId="0" applyAlignment="1" applyFont="1">
      <alignment readingOrder="0" shrinkToFit="0" wrapText="0"/>
    </xf>
    <xf borderId="0" fillId="6" fontId="20" numFmtId="0" xfId="0" applyAlignment="1" applyFont="1">
      <alignment readingOrder="0" shrinkToFit="0" wrapText="1"/>
    </xf>
    <xf borderId="0" fillId="6" fontId="0" numFmtId="0" xfId="0" applyAlignment="1" applyFont="1">
      <alignment readingOrder="0" shrinkToFit="0" wrapText="0"/>
    </xf>
    <xf borderId="0" fillId="0" fontId="5" numFmtId="0" xfId="0" applyAlignment="1" applyFont="1">
      <alignment readingOrder="0" shrinkToFit="0" wrapText="0"/>
    </xf>
    <xf borderId="0" fillId="0" fontId="5" numFmtId="0" xfId="0" applyAlignment="1" applyFont="1">
      <alignment shrinkToFit="0" wrapText="0"/>
    </xf>
    <xf borderId="0" fillId="5" fontId="0" numFmtId="0" xfId="0" applyAlignment="1" applyFont="1">
      <alignment readingOrder="0" shrinkToFit="0" wrapText="0"/>
    </xf>
    <xf borderId="0" fillId="5" fontId="3" numFmtId="0" xfId="0" applyAlignment="1" applyFont="1">
      <alignment shrinkToFit="0" wrapText="0"/>
    </xf>
    <xf borderId="0" fillId="5" fontId="27" numFmtId="0" xfId="0" applyAlignment="1" applyFont="1">
      <alignment readingOrder="0" shrinkToFit="0" wrapText="0"/>
    </xf>
    <xf borderId="0" fillId="5" fontId="27" numFmtId="0" xfId="0" applyAlignment="1" applyFont="1">
      <alignment readingOrder="0" shrinkToFit="0" wrapText="0"/>
    </xf>
    <xf borderId="0" fillId="6" fontId="27" numFmtId="0" xfId="0" applyAlignment="1" applyFont="1">
      <alignment readingOrder="0" shrinkToFit="0" wrapText="0"/>
    </xf>
    <xf borderId="0" fillId="6" fontId="27" numFmtId="0" xfId="0" applyAlignment="1" applyFont="1">
      <alignment readingOrder="0" shrinkToFit="0" wrapText="1"/>
    </xf>
    <xf borderId="0" fillId="7" fontId="5" numFmtId="0" xfId="0" applyAlignment="1" applyFont="1">
      <alignment shrinkToFit="0" wrapText="0"/>
    </xf>
    <xf borderId="0" fillId="0" fontId="0" numFmtId="0" xfId="0" applyAlignment="1" applyFont="1">
      <alignment readingOrder="0" shrinkToFit="0" wrapText="0"/>
    </xf>
    <xf borderId="0" fillId="0" fontId="0" numFmtId="0" xfId="0" applyAlignment="1" applyFont="1">
      <alignment readingOrder="0" shrinkToFit="0" wrapText="1"/>
    </xf>
    <xf borderId="0" fillId="6" fontId="49" numFmtId="0" xfId="0" applyAlignment="1" applyFont="1">
      <alignment readingOrder="0" shrinkToFit="0" wrapText="0"/>
    </xf>
    <xf borderId="0" fillId="6" fontId="50"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shrinkToFit="0" wrapText="0"/>
    </xf>
    <xf borderId="0" fillId="5" fontId="1" numFmtId="0" xfId="0" applyAlignment="1" applyFont="1">
      <alignment readingOrder="0" shrinkToFit="0" wrapText="0"/>
    </xf>
    <xf borderId="0" fillId="7" fontId="1" numFmtId="0" xfId="0" applyAlignment="1" applyFont="1">
      <alignment shrinkToFit="0" wrapText="0"/>
    </xf>
    <xf borderId="0" fillId="0" fontId="0" numFmtId="0" xfId="0" applyAlignment="1" applyFont="1">
      <alignment readingOrder="0" shrinkToFit="0" wrapText="0"/>
    </xf>
    <xf borderId="0" fillId="0" fontId="20" numFmtId="0" xfId="0" applyAlignment="1" applyFont="1">
      <alignment readingOrder="0" shrinkToFit="0" wrapText="1"/>
    </xf>
    <xf borderId="0" fillId="5" fontId="0" numFmtId="0" xfId="0" applyAlignment="1" applyFont="1">
      <alignment readingOrder="0" shrinkToFit="0" wrapText="0"/>
    </xf>
    <xf borderId="0" fillId="7" fontId="0" numFmtId="0" xfId="0" applyAlignment="1" applyFont="1">
      <alignment readingOrder="0" shrinkToFit="0" wrapText="0"/>
    </xf>
    <xf borderId="0" fillId="7" fontId="0" numFmtId="0" xfId="0" applyAlignment="1" applyFont="1">
      <alignment readingOrder="0" shrinkToFit="0" wrapText="1"/>
    </xf>
    <xf borderId="0" fillId="7" fontId="3" numFmtId="0" xfId="0" applyAlignment="1" applyFont="1">
      <alignment readingOrder="0" shrinkToFit="0" wrapText="0"/>
    </xf>
    <xf borderId="0" fillId="7" fontId="5" numFmtId="0" xfId="0" applyAlignment="1" applyFont="1">
      <alignment readingOrder="0" shrinkToFit="0" wrapText="0"/>
    </xf>
    <xf borderId="0" fillId="5" fontId="22" numFmtId="0" xfId="0" applyAlignment="1" applyFont="1">
      <alignment readingOrder="0" shrinkToFit="0" wrapText="0"/>
    </xf>
    <xf borderId="0" fillId="0" fontId="20" numFmtId="0" xfId="0" applyAlignment="1" applyFont="1">
      <alignment readingOrder="0" shrinkToFit="0" wrapText="0"/>
    </xf>
    <xf borderId="0" fillId="0" fontId="21" numFmtId="0" xfId="0" applyAlignment="1" applyFont="1">
      <alignment readingOrder="0" shrinkToFit="0" wrapText="0"/>
    </xf>
    <xf borderId="0" fillId="0" fontId="51" numFmtId="0" xfId="0" applyAlignment="1" applyFont="1">
      <alignment readingOrder="0" shrinkToFit="0" wrapText="0"/>
    </xf>
    <xf borderId="0" fillId="5" fontId="29" numFmtId="0" xfId="0" applyAlignment="1" applyFont="1">
      <alignment readingOrder="0" shrinkToFit="0" wrapText="1"/>
    </xf>
    <xf borderId="0" fillId="5" fontId="21" numFmtId="0" xfId="0" applyFont="1"/>
    <xf borderId="0" fillId="5" fontId="21" numFmtId="0" xfId="0" applyAlignment="1" applyFont="1">
      <alignment shrinkToFit="0" wrapText="1"/>
    </xf>
    <xf borderId="0" fillId="7" fontId="21" numFmtId="0" xfId="0" applyAlignment="1" applyFont="1">
      <alignment shrinkToFit="0" wrapText="0"/>
    </xf>
    <xf borderId="0" fillId="0" fontId="21" numFmtId="0" xfId="0" applyAlignment="1" applyFont="1">
      <alignment shrinkToFit="0" wrapText="0"/>
    </xf>
    <xf borderId="0" fillId="5" fontId="21" numFmtId="0" xfId="0" applyAlignment="1" applyFont="1">
      <alignment readingOrder="0" shrinkToFit="0" wrapText="0"/>
    </xf>
    <xf borderId="0" fillId="5" fontId="21" numFmtId="0" xfId="0" applyAlignment="1" applyFont="1">
      <alignment shrinkToFit="0" wrapText="0"/>
    </xf>
    <xf borderId="0" fillId="6" fontId="29" numFmtId="0" xfId="0" applyAlignment="1" applyFont="1">
      <alignment readingOrder="0" shrinkToFit="0" wrapText="1"/>
    </xf>
    <xf borderId="0" fillId="0" fontId="21" numFmtId="0" xfId="0" applyAlignment="1" applyFont="1">
      <alignment readingOrder="0" shrinkToFit="0" wrapText="0"/>
    </xf>
    <xf borderId="0" fillId="0" fontId="21" numFmtId="0" xfId="0" applyAlignment="1" applyFont="1">
      <alignment shrinkToFit="0" wrapText="0"/>
    </xf>
    <xf borderId="0" fillId="7" fontId="2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hs.gov/sites/default/files/publications/1005_OPSR_TP_Narratives-of-Childhood-Adversity-Adolescent-Misconduct-Precursors-Violent-Extremism_2016-508.pdf" TargetMode="External"/><Relationship Id="rId42" Type="http://schemas.openxmlformats.org/officeDocument/2006/relationships/hyperlink" Target="https://doi.org/10.1016/j.econlet.2019.03.033" TargetMode="External"/><Relationship Id="rId41" Type="http://schemas.openxmlformats.org/officeDocument/2006/relationships/hyperlink" Target="https://doi.org/10.1080/1057610X.2018.1431316." TargetMode="External"/><Relationship Id="rId44" Type="http://schemas.openxmlformats.org/officeDocument/2006/relationships/hyperlink" Target="https://www.hedayahcenter.org/wp-content/uploads/2021/04/Rehabilitating_Children_of_ISIS_-_Recommendations.pdf" TargetMode="External"/><Relationship Id="rId43" Type="http://schemas.openxmlformats.org/officeDocument/2006/relationships/hyperlink" Target="https://www.cambridge.org/core/services/aop-cambridge-core/content/view/CDD1F42DC1506A23A1AF3B9FA20F4A12/S0003055419000698a.pdf/can_economic_assistance_shape_combatant_support_in_wartime_experimental_evidence_from_afghanistan.pdf" TargetMode="External"/><Relationship Id="rId46" Type="http://schemas.openxmlformats.org/officeDocument/2006/relationships/hyperlink" Targe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 TargetMode="External"/><Relationship Id="rId45" Type="http://schemas.openxmlformats.org/officeDocument/2006/relationships/hyperlink" Target="https://www.extremelytogether-theguide.org/pdf/ExtremelyTogether_CounteringViolentExtremism_Guide_2017_March.pdf" TargetMode="External"/><Relationship Id="rId1" Type="http://schemas.openxmlformats.org/officeDocument/2006/relationships/comments" Target="../comments1.xml"/><Relationship Id="rId2" Type="http://schemas.openxmlformats.org/officeDocument/2006/relationships/hyperlink" Target="https://doi.org/10.1002/jcop.20023." TargetMode="External"/><Relationship Id="rId3" Type="http://schemas.openxmlformats.org/officeDocument/2006/relationships/hyperlink" Target="https://www.jstor.org/stable/pdf/26463912.pdf" TargetMode="External"/><Relationship Id="rId4" Type="http://schemas.openxmlformats.org/officeDocument/2006/relationships/hyperlink" Target="http://www.interpeace.org/wp-content/uploads/2012/09/2012_09_18_IfP_EW_Youth_Identity_Security.pdf" TargetMode="External"/><Relationship Id="rId9" Type="http://schemas.openxmlformats.org/officeDocument/2006/relationships/hyperlink" Target="https://promundoglobal.org/wp-content/uploads/2019/01/Youth_Violent_Extemism.pdf" TargetMode="External"/><Relationship Id="rId48" Type="http://schemas.openxmlformats.org/officeDocument/2006/relationships/hyperlink" Target="https://search.oecd.org/dac/conflict-fragility-resilience/docs/47942093.pdf" TargetMode="External"/><Relationship Id="rId47" Type="http://schemas.openxmlformats.org/officeDocument/2006/relationships/hyperlink" Target="https://www.unesco.at/fileadmin/Redaktion/Publikationen/Publikations-Dokumente/2017__Youth_Waging_Peace.pdf" TargetMode="External"/><Relationship Id="rId49" Type="http://schemas.openxmlformats.org/officeDocument/2006/relationships/hyperlink" Target="https://static.rusi.org/strive_ii_manual_final_web_version.pdf" TargetMode="External"/><Relationship Id="rId5" Type="http://schemas.openxmlformats.org/officeDocument/2006/relationships/hyperlink" Target="https://agsci.psu.edu/unesco/unesco-chairs-white-paper-on-youth-extremism/youth-led-pathways-from-extremism" TargetMode="External"/><Relationship Id="rId6" Type="http://schemas.openxmlformats.org/officeDocument/2006/relationships/hyperlink" Target="https://warontherocks.com/2018/06/development-programs-can-help-reduce-political-violence/" TargetMode="External"/><Relationship Id="rId7" Type="http://schemas.openxmlformats.org/officeDocument/2006/relationships/hyperlink" Target="https://institute.global/sites/default/files/inline-files/IGC_Education%20and%20Security.pdf" TargetMode="External"/><Relationship Id="rId8" Type="http://schemas.openxmlformats.org/officeDocument/2006/relationships/hyperlink" Target="https://www.tdh.ch/sites/default/files/tdh_wana_pve_en_light.pdf" TargetMode="External"/><Relationship Id="rId31" Type="http://schemas.openxmlformats.org/officeDocument/2006/relationships/hyperlink" Target="http://mercycorps.github.io/InvestMap/pages/learn-more/" TargetMode="External"/><Relationship Id="rId30" Type="http://schemas.openxmlformats.org/officeDocument/2006/relationships/hyperlink" Target="https://www.mercycorps.org/sites/default/files/2019-11/CanEconomicInterventionsReduceViolence_Afghanistan_MercyCoprs_Feb2018.pdf" TargetMode="External"/><Relationship Id="rId33" Type="http://schemas.openxmlformats.org/officeDocument/2006/relationships/hyperlink" Target="https://onlinelibrary.wiley.com/doi/pdf/10.1111/jasp.12307?casa_token=ddjq55Mqb6cAAAAA:3zwSFbSWZA6K4dK9J84WlA1k5zvVFIPw2icKdUAZd1uNcP_6aQnViBnpH_1DZCoCS-IEP48HE1h3Ipo" TargetMode="External"/><Relationship Id="rId32" Type="http://schemas.openxmlformats.org/officeDocument/2006/relationships/hyperlink" Target="https://doi.org/10.1111/jasp.12307." TargetMode="External"/><Relationship Id="rId35" Type="http://schemas.openxmlformats.org/officeDocument/2006/relationships/hyperlink" Target="https://doi.org/10.1007/s10464-010-9418-6." TargetMode="External"/><Relationship Id="rId34" Type="http://schemas.openxmlformats.org/officeDocument/2006/relationships/hyperlink" Target="https://www.brookings.edu/wp-content/uploads/2017/03/global_20170322_violent-extremism.pdf" TargetMode="External"/><Relationship Id="rId37" Type="http://schemas.openxmlformats.org/officeDocument/2006/relationships/hyperlink" Target="https://osf.io/49na5/" TargetMode="External"/><Relationship Id="rId36" Type="http://schemas.openxmlformats.org/officeDocument/2006/relationships/hyperlink" Target="https://www.frontiersin.org/articles/10.3389/fpsyg.2021.622571/full?&amp;utm_source=Email_to_authors_&amp;utm_medium=Email&amp;utm_content=T1_11.5e1_author&amp;utm_campaign=Email_publication&amp;field=&amp;journalName=Frontiers_in_Psychology&amp;id=622571" TargetMode="External"/><Relationship Id="rId39" Type="http://schemas.openxmlformats.org/officeDocument/2006/relationships/hyperlink" Target="https://www.edc.org/sites/default/files/uploads/Comparative-Study_Youth-Resilience_March-2015.pdf" TargetMode="External"/><Relationship Id="rId38" Type="http://schemas.openxmlformats.org/officeDocument/2006/relationships/hyperlink" Target="https://doi.org/10.1080/01639625.2014.924364." TargetMode="External"/><Relationship Id="rId61" Type="http://schemas.openxmlformats.org/officeDocument/2006/relationships/vmlDrawing" Target="../drawings/vmlDrawing1.vml"/><Relationship Id="rId20" Type="http://schemas.openxmlformats.org/officeDocument/2006/relationships/hyperlink" Target="http://pdf.usaid.gov/pdf_docs/pa00jzqx.pdf" TargetMode="External"/><Relationship Id="rId22" Type="http://schemas.openxmlformats.org/officeDocument/2006/relationships/hyperlink" Target="https://link.springer.com/content/pdf/10.1007%2F978-3-030-04843-3_17.pdf" TargetMode="External"/><Relationship Id="rId21" Type="http://schemas.openxmlformats.org/officeDocument/2006/relationships/hyperlink" Target="http://pdf.usaid.gov/pdf_docs/pa00jzqx.pdf" TargetMode="External"/><Relationship Id="rId24" Type="http://schemas.openxmlformats.org/officeDocument/2006/relationships/hyperlink" Target="https://ct-morse.eu/wp-content/uploads/2017/04/170124-STRIVE-evaluation-Report-Final.pdf" TargetMode="External"/><Relationship Id="rId23" Type="http://schemas.openxmlformats.org/officeDocument/2006/relationships/hyperlink" Target="https://www.dmeforpeace.org/peacexchange/wp-content/uploads/2018/08/Strive-Lessons-Learned-Horn-of-Africa.pdf" TargetMode="External"/><Relationship Id="rId60" Type="http://schemas.openxmlformats.org/officeDocument/2006/relationships/drawing" Target="../drawings/drawing1.xml"/><Relationship Id="rId26" Type="http://schemas.openxmlformats.org/officeDocument/2006/relationships/hyperlink" Target="https://www.povertyactionlab.org/sites/default/files/research-paper/1007_CBT-Liberia-AER-Apr2017.pdf" TargetMode="External"/><Relationship Id="rId25" Type="http://schemas.openxmlformats.org/officeDocument/2006/relationships/hyperlink" Target="https://www.hedayahcenter.org/wp-content/uploads/2019/11/File-1452019103439.pdf" TargetMode="External"/><Relationship Id="rId28" Type="http://schemas.openxmlformats.org/officeDocument/2006/relationships/hyperlink" Target="https://srcd.onlinelibrary.wiley.com/doi/pdfdirect/10.1111/cdev.12975?casa_token=pwFQV4cglwQAAAAA:japMh9spu3bV_ssEa3aQP9wlOtZD4fNauIWBQ-SPI_5DwTl9rnUvT6htJAvhDj8JE1hytTdXDf6lj7U" TargetMode="External"/><Relationship Id="rId27" Type="http://schemas.openxmlformats.org/officeDocument/2006/relationships/hyperlink" Target="https://www.cambridge.org/core/journals/american-political-science-review/article/can-social-contact-reduce-prejudice-and-discrimination-evidence-from-a-field-experiment-in-nigeria/230FAEB8E4E9E756BF8560FE62E2FBAC" TargetMode="External"/><Relationship Id="rId29" Type="http://schemas.openxmlformats.org/officeDocument/2006/relationships/hyperlink" Target="https://www.mercycorps.org/sites/default/files/2019-11/If%20Youth%20Are%20Given%20the%20Chance_LR_FINAL.pdf" TargetMode="External"/><Relationship Id="rId51" Type="http://schemas.openxmlformats.org/officeDocument/2006/relationships/hyperlink" Target="https://www.sfcg.org/wp-content/uploads/2014/09/Mapping-Youth-Leaders-for-Peacebuilding.pdf" TargetMode="External"/><Relationship Id="rId50" Type="http://schemas.openxmlformats.org/officeDocument/2006/relationships/hyperlink" Target="https://www.youthpower.org/sites/default/files/YouthPower/files/resources/PYD%20Features%20Matrix_final%208.2019.pdf" TargetMode="External"/><Relationship Id="rId53" Type="http://schemas.openxmlformats.org/officeDocument/2006/relationships/hyperlink" Target="https://childhub.org/sites/default/files/library/attachments/nimble_approach_to_youth_engagement_in_pcve_2018_en.pdf" TargetMode="External"/><Relationship Id="rId52" Type="http://schemas.openxmlformats.org/officeDocument/2006/relationships/hyperlink" Target="https://www.cvereferenceguide.org/sites/default/files/resources/ran_cn_involving_young_people_counter_alternative_narrative_campaigns_25042018_en.pdf" TargetMode="External"/><Relationship Id="rId11" Type="http://schemas.openxmlformats.org/officeDocument/2006/relationships/hyperlink" Target="https://www.youthpower.org/sites/default/files/YouthPower/files/resources/SystematicReview%20FINAL%209-26-17%20compress.pdf" TargetMode="External"/><Relationship Id="rId55" Type="http://schemas.openxmlformats.org/officeDocument/2006/relationships/hyperlink" Target="https://educationaltoolsportal.eu/educationaltoolsportal/en/system/files/documents-handouts/YP%20%26%20Extremism%20FINAL.pdf" TargetMode="External"/><Relationship Id="rId10" Type="http://schemas.openxmlformats.org/officeDocument/2006/relationships/hyperlink" Target="https://www.sciencedirect.com/science/article/pii/S0272735812001651?casa_token=WxuQQUFVfXoAAAAA:ZMFO0cuEGCCxs6VMdfzzuY-45OV2Nmm5yIpNVQsTO6nDoX0Yu7Jzf385FutRHiXBFRbWrphNHA" TargetMode="External"/><Relationship Id="rId54" Type="http://schemas.openxmlformats.org/officeDocument/2006/relationships/hyperlink" Target="https://www.isdglobal.org/wp-content/uploads/2016/06/YouthCAN-UN-PVE-Survey.pdf" TargetMode="External"/><Relationship Id="rId13" Type="http://schemas.openxmlformats.org/officeDocument/2006/relationships/hyperlink" Target="https://www.cvereferenceguide.org/sites/default/files/resources/Preventing%20Support%20for%20Violent%20Extremism%20through%20Community%20Interventions-%20A%20Review%20of%20the%20Evidence.pdf" TargetMode="External"/><Relationship Id="rId57" Type="http://schemas.openxmlformats.org/officeDocument/2006/relationships/hyperlink" Target="https://inee.org/system/files/resources/Youth_and_Conflict_A_Toolkit_for_Intervention.pdf" TargetMode="External"/><Relationship Id="rId12" Type="http://schemas.openxmlformats.org/officeDocument/2006/relationships/hyperlink" Target="https://journals.sagepub.com/doi/pdf/10.1177/1049731512465899?casa_token=l5XaKcTnBKkAAAAA:LR2cw9E-k13cfc-9fcuRAvOxYIweAbmAhg1PW0SudtO9YWTfiD599x46UdAypzZCryzLWeF0X0jb" TargetMode="External"/><Relationship Id="rId56" Type="http://schemas.openxmlformats.org/officeDocument/2006/relationships/hyperlink" Target="https://www.sfcg.org/programmes/childrenandyouth/pdf/toolkit.pdf" TargetMode="External"/><Relationship Id="rId15" Type="http://schemas.openxmlformats.org/officeDocument/2006/relationships/hyperlink" Target="https://static.rusi.org/pcve_education_final_web_version.pdf" TargetMode="External"/><Relationship Id="rId59" Type="http://schemas.openxmlformats.org/officeDocument/2006/relationships/hyperlink" Target="https://www.youthpower.org/sites/default/files/YouthPower/files/resources/USAID_Youth%20Power%20Report%20_221018%20EF.pdf" TargetMode="External"/><Relationship Id="rId14" Type="http://schemas.openxmlformats.org/officeDocument/2006/relationships/hyperlink" Target="https://unesdoc.unesco.org/ark:/48223/pf0000266105_eng" TargetMode="External"/><Relationship Id="rId58" Type="http://schemas.openxmlformats.org/officeDocument/2006/relationships/hyperlink" Target="https://ec.europa.eu/home-affairs/system/files/2018-11/ran_young_empowering_young_people_successfully_participate_pcve_10-11_09_2018_en.pdf" TargetMode="External"/><Relationship Id="rId17" Type="http://schemas.openxmlformats.org/officeDocument/2006/relationships/hyperlink" Target="https://journals.sagepub.com/doi/pdf/10.1177/1049731514521302?casa_token=QOA75PTgzHIAAAAA:buw0u92zSxgNH3bkigJdt1cgmQL7HZZrc3cb1a7cvS5Epv7x6zFirb93TtzdshGTKXksxONUVnc5" TargetMode="External"/><Relationship Id="rId16" Type="http://schemas.openxmlformats.org/officeDocument/2006/relationships/hyperlink" Target="https://rusieurope.eu/sites/default/files/234_op_pcve_youth_web_version.pdf" TargetMode="External"/><Relationship Id="rId19" Type="http://schemas.openxmlformats.org/officeDocument/2006/relationships/hyperlink" Target="https://www.crim.cam.ac.uk/sites/www.crim.cam.ac.uk/files/violmoj.pdf" TargetMode="External"/><Relationship Id="rId18" Type="http://schemas.openxmlformats.org/officeDocument/2006/relationships/hyperlink" Target="https://rusieurope.eu/sites/default/files/pcve_mentorship_final_web_version.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bin.pub/enhancing-womens-roles-in-preventing-and-countering-violent-extremism-p-cve-1614999473-9781614999478.html" TargetMode="External"/><Relationship Id="rId2" Type="http://schemas.openxmlformats.org/officeDocument/2006/relationships/hyperlink" Target="https://journals.sfu.ca/jd/index.php/jd/article/view/255/177" TargetMode="External"/><Relationship Id="rId3" Type="http://schemas.openxmlformats.org/officeDocument/2006/relationships/hyperlink" Target="https://opendocs.ids.ac.uk/opendocs/bitstream/handle/20.500.12413/14748/671_P-CVE_Programming_on_Men_Women_Boys_and_Girls.pdf?sequence=1&amp;isAllowed=y" TargetMode="External"/><Relationship Id="rId4" Type="http://schemas.openxmlformats.org/officeDocument/2006/relationships/hyperlink" Target="https://rusi.org/explore-our-research/publications/occasional-papers/what-can-work-and-what-has-not-worked-women-centric-pcve-initiatives-assessing-evidence-base" TargetMode="External"/><Relationship Id="rId9" Type="http://schemas.openxmlformats.org/officeDocument/2006/relationships/hyperlink" Target="https://www.jstor.org/stable/26558024." TargetMode="External"/><Relationship Id="rId5" Type="http://schemas.openxmlformats.org/officeDocument/2006/relationships/hyperlink" Target="https://www.crestresearch.ac.uk/download/3829/21-038-01_women_and_preventing_and_countering_violent_extremism_interventions.pdf" TargetMode="External"/><Relationship Id="rId6" Type="http://schemas.openxmlformats.org/officeDocument/2006/relationships/hyperlink" Target="https://www.tandfonline.com/doi/pdf/10.1080/03071847.2016.1253377?casa_token=b4ylg6FqTY0AAAAA:OSbrwXRlPNXiWVbAEFXazP5kiy1RBUmgbx0s6nmVwcpumq2JlZyqiZ_pSK2bND5JwoqvKaPveQpJ" TargetMode="External"/><Relationship Id="rId7" Type="http://schemas.openxmlformats.org/officeDocument/2006/relationships/hyperlink" Target="http://www.jstor.org/stable/resrep20334." TargetMode="External"/><Relationship Id="rId8" Type="http://schemas.openxmlformats.org/officeDocument/2006/relationships/hyperlink" Target="http://www.jstor.org/stable/resrep20334." TargetMode="External"/><Relationship Id="rId20" Type="http://schemas.openxmlformats.org/officeDocument/2006/relationships/hyperlink" Target="https://niopa.qub.ac.uk/handle/NIOPA/6384" TargetMode="External"/><Relationship Id="rId22" Type="http://schemas.openxmlformats.org/officeDocument/2006/relationships/drawing" Target="../drawings/drawing2.xml"/><Relationship Id="rId21" Type="http://schemas.openxmlformats.org/officeDocument/2006/relationships/hyperlink" Target="https://niopa.qub.ac.uk/handle/NIOPA/6384" TargetMode="External"/><Relationship Id="rId11" Type="http://schemas.openxmlformats.org/officeDocument/2006/relationships/hyperlink" Target="https://doi.org/10.1080/14616742.2018.1554410" TargetMode="External"/><Relationship Id="rId10" Type="http://schemas.openxmlformats.org/officeDocument/2006/relationships/hyperlink" Target="https://doi-org.myaccess.library.utoronto.ca/10.1080/14616742.2018.1554410" TargetMode="External"/><Relationship Id="rId13" Type="http://schemas.openxmlformats.org/officeDocument/2006/relationships/hyperlink" Target="https://hedayahcenter.org/app/uploads/2021/09/Full-Edited-Volume-RC2019.pdf" TargetMode="External"/><Relationship Id="rId12" Type="http://schemas.openxmlformats.org/officeDocument/2006/relationships/hyperlink" Target="https://reliefweb.int/report/world/women-peace-and-security-and-prevention-violence-reflections-civil-society-context" TargetMode="External"/><Relationship Id="rId15" Type="http://schemas.openxmlformats.org/officeDocument/2006/relationships/hyperlink" Target="http://www.jstor.com/stable/resrep12151" TargetMode="External"/><Relationship Id="rId14" Type="http://schemas.openxmlformats.org/officeDocument/2006/relationships/hyperlink" Target="https://asiapacific.unwomen.org/en/digital-library/publications/2019/02/building-an-evidence-base-for-empowering-women-for-peaceful-communities" TargetMode="External"/><Relationship Id="rId17" Type="http://schemas.openxmlformats.org/officeDocument/2006/relationships/hyperlink" Target="https://doi.org/10.1080/13552074.2017.1279823." TargetMode="External"/><Relationship Id="rId16" Type="http://schemas.openxmlformats.org/officeDocument/2006/relationships/hyperlink" Target="https://www.jstor.org/stable/26760831?casa_token=3YY2K2n-JgkAAAAA%3A0HPfVZFZ7ULdCwOcbTZY4Nt01oiSU1NSsbCB6Spi_0mVgvzA2aPDsV6Xz1i6Ve5TdlL4_hxqXZq3Iu-C11SLl5gbTLrYI-iJ3hfYxKTmsSUTHf6q7Mk&amp;seq=1" TargetMode="External"/><Relationship Id="rId19" Type="http://schemas.openxmlformats.org/officeDocument/2006/relationships/hyperlink" Target="http://dx.doi.org/10.1080/01419870.2013.816759." TargetMode="External"/><Relationship Id="rId18" Type="http://schemas.openxmlformats.org/officeDocument/2006/relationships/hyperlink" Target="https://www.tandfonline.com/doi/full/10.1080/1057610X.2020.1759267?casa_token=CJ0YcNR0P7oAAAAA%3Ap3GYtftUkYn9uoVJkBvz3IpKeC8RVAs8eJDRT78ME9nmGAYbsQolMrtiz96ykKod_J52NYYG6qw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i.org/10.1215/07402775-3813063."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proxygw.wrlc.org/10.1080/17419166.2016.1236691" TargetMode="External"/><Relationship Id="rId2" Type="http://schemas.openxmlformats.org/officeDocument/2006/relationships/hyperlink" Target="https://www.mercycorps.org/sites/default/files/2019-12/Rethinking_Resilience_Gender_Integration.pdf" TargetMode="External"/><Relationship Id="rId3" Type="http://schemas.openxmlformats.org/officeDocument/2006/relationships/hyperlink" Target="https://doi-org.proxygw.wrlc.org/10.1080/17419166.2013.766131" TargetMode="External"/><Relationship Id="rId4" Type="http://schemas.openxmlformats.org/officeDocument/2006/relationships/hyperlink" Target="https://www.globalcenter.org/publications/countering-violent-extremism-and-promoting-community-resilience-in-the-greater-horn-of-africa/" TargetMode="External"/><Relationship Id="rId9" Type="http://schemas.openxmlformats.org/officeDocument/2006/relationships/hyperlink" Target="https://assets.publishing.service.gov.uk/media/57a08acd40f0b649740007a4/Casey-Et-Al-2011-Policy-Brief.pdf" TargetMode="External"/><Relationship Id="rId5" Type="http://schemas.openxmlformats.org/officeDocument/2006/relationships/hyperlink" Target="https://www.globalcenter.org/wp-content/uploads/2014/07/BF-Assessment-Eng-with-logos-low-res.pdf" TargetMode="External"/><Relationship Id="rId6" Type="http://schemas.openxmlformats.org/officeDocument/2006/relationships/hyperlink" Target="https://www.mercycorps.org/sites/default/files/2019-11/VRAI%20Niger%20Final%20Report.pdf" TargetMode="External"/><Relationship Id="rId7" Type="http://schemas.openxmlformats.org/officeDocument/2006/relationships/hyperlink" Target="https://dot.org/10.10007/s11205-019-02264-z" TargetMode="External"/><Relationship Id="rId8" Type="http://schemas.openxmlformats.org/officeDocument/2006/relationships/hyperlink" Target="https://www.mercycorps.org/research-resources/understanding-social-cohesion-violence" TargetMode="External"/><Relationship Id="rId20" Type="http://schemas.openxmlformats.org/officeDocument/2006/relationships/hyperlink" Target="https://berghof-foundation.org/library/community-perspectives-on-the-prevention-of-violent-extremism-in-macedonia" TargetMode="External"/><Relationship Id="rId22" Type="http://schemas.openxmlformats.org/officeDocument/2006/relationships/hyperlink" Target="https://link-springer-com.proxygw.wrlc.org/book/10.1007%2F978-1-4614-8812-5" TargetMode="External"/><Relationship Id="rId21" Type="http://schemas.openxmlformats.org/officeDocument/2006/relationships/hyperlink" Target="https://www-tandfonline-com.proxygw.wrlc.org/doi/full/10.1080/09546553.2012.705254" TargetMode="External"/><Relationship Id="rId24" Type="http://schemas.openxmlformats.org/officeDocument/2006/relationships/hyperlink" Target="https://www.dhs.gov/sites/default/files/publications/OPSR_TP_Building-Resilience-Violent-Extremism_Report_Aug2012-508.pdf" TargetMode="External"/><Relationship Id="rId23" Type="http://schemas.openxmlformats.org/officeDocument/2006/relationships/hyperlink" Target="https://view.publitas.com/eip/eip-molenbeek-report-16-06/page/1" TargetMode="External"/><Relationship Id="rId26" Type="http://schemas.openxmlformats.org/officeDocument/2006/relationships/drawing" Target="../drawings/drawing4.xml"/><Relationship Id="rId25" Type="http://schemas.openxmlformats.org/officeDocument/2006/relationships/hyperlink" Target="https://www.usip.org/publications/2016/10/community-resilience-violent-extremism-kenya" TargetMode="External"/><Relationship Id="rId11" Type="http://schemas.openxmlformats.org/officeDocument/2006/relationships/hyperlink" Target="https://gsdrc.org/wp-content/uploads/2016/02/hdq1332.pdf" TargetMode="External"/><Relationship Id="rId10" Type="http://schemas.openxmlformats.org/officeDocument/2006/relationships/hyperlink" Target="https://collaboration.worldbank.org/content/usergenerated/asi/cloud/attachments/sites/collaboration-for-development/en/groups/community-driven-development-global-solutions-group/documents/jcr:content/content/primary/blog/social_capital_ands-OhaN/Social%20Capital%20and%20Social%20Cohesion%20Measurement%20Toolkit%20(Final).pdf" TargetMode="External"/><Relationship Id="rId13" Type="http://schemas.openxmlformats.org/officeDocument/2006/relationships/hyperlink" Target="https://read.oecd-ilibrary.org/development/concepts-and-dilemmas-of-state-building-in-fragile-situations_journal_dev-v9-art27-en" TargetMode="External"/><Relationship Id="rId12" Type="http://schemas.openxmlformats.org/officeDocument/2006/relationships/hyperlink" Target="https://www.academia.edu/50111410/The_nexus_between_violent_conflict_social_capital_and_social_cohesion_case_studies_from_Cambodia_and_Rwanda" TargetMode="External"/><Relationship Id="rId15" Type="http://schemas.openxmlformats.org/officeDocument/2006/relationships/hyperlink" Target="https://www.routledge.com/Neighborhood-Resilience-and-Urban-Conflict-The-Four-Loops-Model/Korostelina/p/book/9781032060842" TargetMode="External"/><Relationship Id="rId14" Type="http://schemas.openxmlformats.org/officeDocument/2006/relationships/hyperlink" Target="https://www-jstor-org.proxygw.wrlc.org/stable/pdf/24557473.pdf?refreqid=excelsior%3A0373d4f37645a5673a4ff088342dff5e" TargetMode="External"/><Relationship Id="rId17" Type="http://schemas.openxmlformats.org/officeDocument/2006/relationships/hyperlink" Target="https://berghof-foundation.org/library/accounting-for-the-difference-vulnerability-and-resilience-to-violent-extremism-in-kosovo" TargetMode="External"/><Relationship Id="rId16" Type="http://schemas.openxmlformats.org/officeDocument/2006/relationships/hyperlink" Target="https://documents1.worldbank.org/curated/en/799651468760532921/pdf/multi-page.pdf" TargetMode="External"/><Relationship Id="rId19" Type="http://schemas.openxmlformats.org/officeDocument/2006/relationships/hyperlink" Target="https://www.proquest.com/docview/1830994707?accountid=11243&amp;pq-origsite=primo" TargetMode="External"/><Relationship Id="rId18" Type="http://schemas.openxmlformats.org/officeDocument/2006/relationships/hyperlink" Target="https://ebookcentral.proquest.com/lib/gwu/detail.action?docID=481224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aeaweb.org/articles?id=10.1257/aer.20150503" TargetMode="External"/><Relationship Id="rId3" Type="http://schemas.openxmlformats.org/officeDocument/2006/relationships/hyperlink" Target="https://www.springer.com/gp/book/9789811337499" TargetMode="External"/><Relationship Id="rId4" Type="http://schemas.openxmlformats.org/officeDocument/2006/relationships/hyperlink" Target="http://www.communities.gov.uk/publications/communities/preventingviolentextremism" TargetMode="External"/><Relationship Id="rId9" Type="http://schemas.openxmlformats.org/officeDocument/2006/relationships/hyperlink" Target="https://link.springer.com/chapter/10.1007/978-981-13-1999-0_3" TargetMode="External"/><Relationship Id="rId5" Type="http://schemas.openxmlformats.org/officeDocument/2006/relationships/hyperlink" Target="https://www.kofiannanfoundation.org/promoting-youth-leadership/youth-perspective-violent-extremism/" TargetMode="External"/><Relationship Id="rId6" Type="http://schemas.openxmlformats.org/officeDocument/2006/relationships/hyperlink" Target="https://link.springer.com/book/10.1007%2F978-3-030-22176-8" TargetMode="External"/><Relationship Id="rId7" Type="http://schemas.openxmlformats.org/officeDocument/2006/relationships/hyperlink" Target="https://www.ucpress.edu/book/9780520292635/healing-from-hate" TargetMode="External"/><Relationship Id="rId8" Type="http://schemas.openxmlformats.org/officeDocument/2006/relationships/hyperlink" Target="https://www.ojp.gov/pdffiles1/nij/249947.pdf" TargetMode="External"/><Relationship Id="rId20" Type="http://schemas.openxmlformats.org/officeDocument/2006/relationships/hyperlink" Target="https://www.state.gov/u-s-strategy-to-support-women-and-girls-at-risk-from-violent-extremism-and-conflict/" TargetMode="External"/><Relationship Id="rId22" Type="http://schemas.openxmlformats.org/officeDocument/2006/relationships/hyperlink" Target="https://doi.org/10.1080/1057610X.2020.1711586." TargetMode="External"/><Relationship Id="rId21" Type="http://schemas.openxmlformats.org/officeDocument/2006/relationships/hyperlink" Target="https://doi.org/10.1080/21567689.2020.1851873." TargetMode="External"/><Relationship Id="rId24" Type="http://schemas.openxmlformats.org/officeDocument/2006/relationships/drawing" Target="../drawings/drawing5.xml"/><Relationship Id="rId23" Type="http://schemas.openxmlformats.org/officeDocument/2006/relationships/hyperlink" Target="https://doi.org/10.1080/1057610X.2019.1575027." TargetMode="External"/><Relationship Id="rId25" Type="http://schemas.openxmlformats.org/officeDocument/2006/relationships/vmlDrawing" Target="../drawings/vmlDrawing3.vml"/><Relationship Id="rId11" Type="http://schemas.openxmlformats.org/officeDocument/2006/relationships/hyperlink" Target="https://doi.org/10.1080/1057610X.2018.1538661." TargetMode="External"/><Relationship Id="rId10" Type="http://schemas.openxmlformats.org/officeDocument/2006/relationships/hyperlink" Target="https://doi.org/10.1080/1057610X.2018.1538661." TargetMode="External"/><Relationship Id="rId13" Type="http://schemas.openxmlformats.org/officeDocument/2006/relationships/hyperlink" Target="https://doi.org/10.1080/1057610X.2018.1430656." TargetMode="External"/><Relationship Id="rId12" Type="http://schemas.openxmlformats.org/officeDocument/2006/relationships/hyperlink" Target="https://doi.org/10.1080/1057610X.2018.1531542." TargetMode="External"/><Relationship Id="rId15" Type="http://schemas.openxmlformats.org/officeDocument/2006/relationships/hyperlink" Target="https://doi.org/10.1080/1057610X.2018.1529367." TargetMode="External"/><Relationship Id="rId14" Type="http://schemas.openxmlformats.org/officeDocument/2006/relationships/hyperlink" Target="https://doi.org/10.1080/1057610X.2018.1445500." TargetMode="External"/><Relationship Id="rId17" Type="http://schemas.openxmlformats.org/officeDocument/2006/relationships/hyperlink" Target="https://wiisglobal.org/wp-content/uploads/2016/07/AMansWorld_FULL.pdf" TargetMode="External"/><Relationship Id="rId16" Type="http://schemas.openxmlformats.org/officeDocument/2006/relationships/hyperlink" Target="https://doi.org/10.1080/1057610X.2019.1571696." TargetMode="External"/><Relationship Id="rId19" Type="http://schemas.openxmlformats.org/officeDocument/2006/relationships/hyperlink" Target="https://wwb.org/activity/a-new-security-architecture/" TargetMode="External"/><Relationship Id="rId18" Type="http://schemas.openxmlformats.org/officeDocument/2006/relationships/hyperlink" Target="https://doi.org/10.1080/14616742.2020.18279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0.57"/>
    <col customWidth="1" min="2" max="2" width="24.71"/>
    <col customWidth="1" min="3" max="4" width="3.43"/>
    <col customWidth="1" min="5" max="7" width="10.57"/>
    <col customWidth="1" min="8" max="8" width="18.57"/>
    <col customWidth="1" min="9" max="10" width="10.57"/>
    <col customWidth="1" min="11" max="11" width="58.0"/>
    <col customWidth="1" min="12" max="12" width="13.57"/>
    <col customWidth="1" min="13" max="13" width="13.0"/>
    <col customWidth="1" min="14" max="14" width="10.57"/>
    <col customWidth="1" min="15" max="15" width="23.14"/>
    <col customWidth="1" min="16" max="17" width="10.57"/>
    <col customWidth="1" min="18" max="18" width="8.71"/>
    <col customWidth="1" min="19" max="19" width="11.0"/>
    <col customWidth="1" min="20" max="40" width="10.57"/>
  </cols>
  <sheetData>
    <row r="1" ht="39.0" customHeight="1">
      <c r="A1" s="1" t="s">
        <v>0</v>
      </c>
      <c r="B1" s="1" t="s">
        <v>1</v>
      </c>
      <c r="C1" s="1" t="s">
        <v>2</v>
      </c>
      <c r="D1" s="1" t="s">
        <v>3</v>
      </c>
      <c r="E1" s="1" t="s">
        <v>4</v>
      </c>
      <c r="F1" s="1" t="s">
        <v>5</v>
      </c>
      <c r="G1" s="2" t="s">
        <v>6</v>
      </c>
      <c r="H1" s="2" t="s">
        <v>7</v>
      </c>
      <c r="I1" s="2" t="s">
        <v>8</v>
      </c>
      <c r="J1" s="2" t="s">
        <v>9</v>
      </c>
      <c r="K1" s="2" t="s">
        <v>10</v>
      </c>
      <c r="L1" s="3" t="s">
        <v>11</v>
      </c>
      <c r="M1" s="4" t="s">
        <v>12</v>
      </c>
      <c r="N1" s="2" t="s">
        <v>13</v>
      </c>
      <c r="O1" s="2" t="s">
        <v>14</v>
      </c>
      <c r="P1" s="2" t="s">
        <v>15</v>
      </c>
      <c r="Q1" s="2" t="s">
        <v>16</v>
      </c>
      <c r="R1" s="5" t="s">
        <v>17</v>
      </c>
      <c r="S1" s="5" t="s">
        <v>18</v>
      </c>
      <c r="T1" s="6" t="s">
        <v>19</v>
      </c>
      <c r="U1" s="7" t="s">
        <v>20</v>
      </c>
      <c r="V1" s="2" t="s">
        <v>21</v>
      </c>
      <c r="W1" s="2" t="s">
        <v>22</v>
      </c>
      <c r="X1" s="2" t="s">
        <v>23</v>
      </c>
      <c r="Y1" s="2" t="s">
        <v>24</v>
      </c>
      <c r="Z1" s="2" t="s">
        <v>25</v>
      </c>
      <c r="AA1" s="2" t="s">
        <v>26</v>
      </c>
      <c r="AB1" s="8" t="s">
        <v>27</v>
      </c>
      <c r="AC1" s="9"/>
      <c r="AD1" s="9"/>
      <c r="AE1" s="9"/>
      <c r="AF1" s="9"/>
      <c r="AG1" s="9"/>
      <c r="AH1" s="9"/>
      <c r="AI1" s="9"/>
      <c r="AJ1" s="9"/>
      <c r="AK1" s="9"/>
      <c r="AL1" s="9"/>
      <c r="AM1" s="9"/>
      <c r="AN1" s="9"/>
    </row>
    <row r="2">
      <c r="A2" s="1" t="s">
        <v>28</v>
      </c>
      <c r="B2" s="1" t="s">
        <v>29</v>
      </c>
      <c r="C2" s="10"/>
      <c r="D2" s="10"/>
      <c r="E2" s="10" t="s">
        <v>30</v>
      </c>
      <c r="F2" s="10"/>
      <c r="G2" s="1" t="s">
        <v>31</v>
      </c>
      <c r="H2" s="1" t="s">
        <v>32</v>
      </c>
      <c r="I2" s="1" t="s">
        <v>33</v>
      </c>
      <c r="J2" s="1" t="s">
        <v>34</v>
      </c>
      <c r="K2" s="2"/>
      <c r="L2" s="1"/>
      <c r="M2" s="1"/>
      <c r="N2" s="10"/>
      <c r="O2" s="10"/>
      <c r="P2" s="10"/>
      <c r="Q2" s="10"/>
      <c r="R2" s="1"/>
      <c r="S2" s="1"/>
      <c r="T2" s="1"/>
      <c r="U2" s="1"/>
      <c r="V2" s="1"/>
      <c r="W2" s="1"/>
      <c r="X2" s="1"/>
      <c r="Y2" s="1">
        <v>1.0</v>
      </c>
      <c r="Z2" s="1" t="s">
        <v>35</v>
      </c>
      <c r="AA2" s="10"/>
      <c r="AB2" s="11"/>
      <c r="AC2" s="11"/>
      <c r="AD2" s="11"/>
      <c r="AE2" s="11"/>
      <c r="AF2" s="11"/>
      <c r="AG2" s="11"/>
      <c r="AH2" s="11"/>
      <c r="AI2" s="11"/>
      <c r="AJ2" s="11"/>
      <c r="AK2" s="11"/>
      <c r="AL2" s="11"/>
      <c r="AM2" s="11"/>
      <c r="AN2" s="11"/>
    </row>
    <row r="3">
      <c r="A3" s="12" t="s">
        <v>36</v>
      </c>
      <c r="B3" s="13" t="s">
        <v>37</v>
      </c>
      <c r="C3" s="14"/>
      <c r="D3" s="14"/>
      <c r="E3" s="14" t="s">
        <v>38</v>
      </c>
      <c r="F3" s="14"/>
      <c r="G3" s="12" t="s">
        <v>39</v>
      </c>
      <c r="H3" s="12" t="s">
        <v>32</v>
      </c>
      <c r="I3" s="12" t="s">
        <v>33</v>
      </c>
      <c r="J3" s="12" t="s">
        <v>40</v>
      </c>
      <c r="K3" s="15" t="s">
        <v>41</v>
      </c>
      <c r="L3" s="12" t="s">
        <v>42</v>
      </c>
      <c r="M3" s="1" t="s">
        <v>42</v>
      </c>
      <c r="N3" s="12" t="s">
        <v>43</v>
      </c>
      <c r="O3" s="12"/>
      <c r="P3" s="12">
        <v>2.0</v>
      </c>
      <c r="Q3" s="12" t="s">
        <v>44</v>
      </c>
      <c r="R3" s="12">
        <v>2.0</v>
      </c>
      <c r="S3" s="12" t="s">
        <v>45</v>
      </c>
      <c r="T3" s="12" t="s">
        <v>42</v>
      </c>
      <c r="U3" s="12">
        <v>3.0</v>
      </c>
      <c r="V3" s="12">
        <v>3.0</v>
      </c>
      <c r="W3" s="12">
        <v>3.0</v>
      </c>
      <c r="X3" s="12">
        <v>1.0</v>
      </c>
      <c r="Y3" s="12">
        <v>1.0</v>
      </c>
      <c r="Z3" s="12" t="s">
        <v>46</v>
      </c>
      <c r="AA3" s="12" t="s">
        <v>47</v>
      </c>
      <c r="AB3" s="16">
        <f t="shared" ref="AB3:AB93" si="1">sum(L3:AA3)</f>
        <v>15</v>
      </c>
      <c r="AC3" s="16"/>
      <c r="AD3" s="16"/>
      <c r="AE3" s="16"/>
      <c r="AF3" s="16"/>
      <c r="AG3" s="16"/>
      <c r="AH3" s="16"/>
      <c r="AI3" s="16"/>
      <c r="AJ3" s="16"/>
      <c r="AK3" s="16"/>
      <c r="AL3" s="16"/>
      <c r="AM3" s="16"/>
      <c r="AN3" s="16"/>
    </row>
    <row r="4">
      <c r="A4" s="12" t="s">
        <v>48</v>
      </c>
      <c r="B4" s="12" t="s">
        <v>49</v>
      </c>
      <c r="C4" s="14"/>
      <c r="D4" s="14"/>
      <c r="E4" s="14" t="s">
        <v>50</v>
      </c>
      <c r="F4" s="14"/>
      <c r="G4" s="12" t="s">
        <v>51</v>
      </c>
      <c r="H4" s="12" t="s">
        <v>32</v>
      </c>
      <c r="I4" s="12" t="s">
        <v>33</v>
      </c>
      <c r="J4" s="14"/>
      <c r="K4" s="17"/>
      <c r="L4" s="12" t="s">
        <v>42</v>
      </c>
      <c r="M4" s="1" t="s">
        <v>42</v>
      </c>
      <c r="N4" s="12" t="s">
        <v>42</v>
      </c>
      <c r="O4" s="12" t="s">
        <v>42</v>
      </c>
      <c r="P4" s="12" t="s">
        <v>42</v>
      </c>
      <c r="Q4" s="14"/>
      <c r="R4" s="14"/>
      <c r="S4" s="14"/>
      <c r="T4" s="14"/>
      <c r="U4" s="12">
        <v>1.0</v>
      </c>
      <c r="V4" s="12">
        <v>2.0</v>
      </c>
      <c r="W4" s="12">
        <v>2.0</v>
      </c>
      <c r="X4" s="12">
        <v>1.0</v>
      </c>
      <c r="Y4" s="12">
        <v>1.0</v>
      </c>
      <c r="Z4" s="14"/>
      <c r="AA4" s="14"/>
      <c r="AB4" s="16">
        <f t="shared" si="1"/>
        <v>7</v>
      </c>
      <c r="AC4" s="16"/>
      <c r="AD4" s="16"/>
      <c r="AE4" s="16"/>
      <c r="AF4" s="16"/>
      <c r="AG4" s="16"/>
      <c r="AH4" s="16"/>
      <c r="AI4" s="16"/>
      <c r="AJ4" s="16"/>
      <c r="AK4" s="16"/>
      <c r="AL4" s="16"/>
      <c r="AM4" s="16"/>
      <c r="AN4" s="16"/>
    </row>
    <row r="5">
      <c r="A5" s="12" t="s">
        <v>48</v>
      </c>
      <c r="B5" s="12" t="s">
        <v>52</v>
      </c>
      <c r="C5" s="14"/>
      <c r="D5" s="14"/>
      <c r="E5" s="14" t="s">
        <v>53</v>
      </c>
      <c r="F5" s="18" t="s">
        <v>54</v>
      </c>
      <c r="G5" s="14"/>
      <c r="H5" s="12" t="s">
        <v>32</v>
      </c>
      <c r="I5" s="12" t="s">
        <v>33</v>
      </c>
      <c r="J5" s="14"/>
      <c r="K5" s="17"/>
      <c r="L5" s="12" t="s">
        <v>42</v>
      </c>
      <c r="M5" s="1" t="s">
        <v>42</v>
      </c>
      <c r="N5" s="12" t="s">
        <v>42</v>
      </c>
      <c r="O5" s="12" t="s">
        <v>42</v>
      </c>
      <c r="P5" s="12" t="s">
        <v>42</v>
      </c>
      <c r="Q5" s="14"/>
      <c r="R5" s="14"/>
      <c r="S5" s="14"/>
      <c r="T5" s="14"/>
      <c r="U5" s="14"/>
      <c r="V5" s="12">
        <v>1.0</v>
      </c>
      <c r="W5" s="12">
        <v>3.0</v>
      </c>
      <c r="X5" s="14"/>
      <c r="Y5" s="14"/>
      <c r="Z5" s="14"/>
      <c r="AA5" s="14"/>
      <c r="AB5" s="16">
        <f t="shared" si="1"/>
        <v>4</v>
      </c>
      <c r="AC5" s="16"/>
      <c r="AD5" s="16"/>
      <c r="AE5" s="16"/>
      <c r="AF5" s="16"/>
      <c r="AG5" s="16"/>
      <c r="AH5" s="16"/>
      <c r="AI5" s="16"/>
      <c r="AJ5" s="16"/>
      <c r="AK5" s="16"/>
      <c r="AL5" s="16"/>
      <c r="AM5" s="16"/>
      <c r="AN5" s="16"/>
    </row>
    <row r="6">
      <c r="A6" s="12" t="s">
        <v>48</v>
      </c>
      <c r="B6" s="12" t="s">
        <v>55</v>
      </c>
      <c r="C6" s="14"/>
      <c r="D6" s="14"/>
      <c r="E6" s="14" t="s">
        <v>53</v>
      </c>
      <c r="F6" s="18" t="s">
        <v>56</v>
      </c>
      <c r="G6" s="12" t="s">
        <v>57</v>
      </c>
      <c r="H6" s="12" t="s">
        <v>32</v>
      </c>
      <c r="I6" s="12" t="s">
        <v>33</v>
      </c>
      <c r="J6" s="14"/>
      <c r="K6" s="17"/>
      <c r="L6" s="12" t="s">
        <v>42</v>
      </c>
      <c r="M6" s="1" t="s">
        <v>42</v>
      </c>
      <c r="N6" s="12" t="s">
        <v>42</v>
      </c>
      <c r="O6" s="12" t="s">
        <v>42</v>
      </c>
      <c r="P6" s="12" t="s">
        <v>42</v>
      </c>
      <c r="Q6" s="14"/>
      <c r="R6" s="14"/>
      <c r="S6" s="14"/>
      <c r="T6" s="14"/>
      <c r="U6" s="14"/>
      <c r="V6" s="14"/>
      <c r="W6" s="12">
        <v>2.0</v>
      </c>
      <c r="X6" s="14"/>
      <c r="Y6" s="14"/>
      <c r="Z6" s="14"/>
      <c r="AA6" s="14"/>
      <c r="AB6" s="16">
        <f t="shared" si="1"/>
        <v>2</v>
      </c>
      <c r="AC6" s="16"/>
      <c r="AD6" s="16"/>
      <c r="AE6" s="16"/>
      <c r="AF6" s="16"/>
      <c r="AG6" s="16"/>
      <c r="AH6" s="16"/>
      <c r="AI6" s="16"/>
      <c r="AJ6" s="16"/>
      <c r="AK6" s="16"/>
      <c r="AL6" s="16"/>
      <c r="AM6" s="16"/>
      <c r="AN6" s="16"/>
    </row>
    <row r="7">
      <c r="A7" s="12" t="s">
        <v>48</v>
      </c>
      <c r="B7" s="12" t="s">
        <v>58</v>
      </c>
      <c r="C7" s="14"/>
      <c r="D7" s="14"/>
      <c r="E7" s="14" t="s">
        <v>30</v>
      </c>
      <c r="F7" s="18" t="s">
        <v>59</v>
      </c>
      <c r="G7" s="12" t="s">
        <v>60</v>
      </c>
      <c r="H7" s="12" t="s">
        <v>32</v>
      </c>
      <c r="I7" s="12" t="s">
        <v>33</v>
      </c>
      <c r="J7" s="14"/>
      <c r="K7" s="15" t="s">
        <v>42</v>
      </c>
      <c r="L7" s="12" t="s">
        <v>42</v>
      </c>
      <c r="M7" s="1" t="s">
        <v>42</v>
      </c>
      <c r="N7" s="12" t="s">
        <v>42</v>
      </c>
      <c r="O7" s="12" t="s">
        <v>42</v>
      </c>
      <c r="P7" s="12" t="s">
        <v>42</v>
      </c>
      <c r="Q7" s="12" t="s">
        <v>42</v>
      </c>
      <c r="R7" s="12" t="s">
        <v>42</v>
      </c>
      <c r="S7" s="12" t="s">
        <v>42</v>
      </c>
      <c r="T7" s="12" t="s">
        <v>42</v>
      </c>
      <c r="U7" s="12" t="s">
        <v>42</v>
      </c>
      <c r="V7" s="12" t="s">
        <v>42</v>
      </c>
      <c r="W7" s="12" t="s">
        <v>42</v>
      </c>
      <c r="X7" s="12" t="s">
        <v>42</v>
      </c>
      <c r="Y7" s="12" t="s">
        <v>42</v>
      </c>
      <c r="Z7" s="12" t="s">
        <v>61</v>
      </c>
      <c r="AA7" s="14"/>
      <c r="AB7" s="16">
        <f t="shared" si="1"/>
        <v>0</v>
      </c>
      <c r="AC7" s="16"/>
      <c r="AD7" s="16"/>
      <c r="AE7" s="16"/>
      <c r="AF7" s="16"/>
      <c r="AG7" s="16"/>
      <c r="AH7" s="16"/>
      <c r="AI7" s="16"/>
      <c r="AJ7" s="16"/>
      <c r="AK7" s="16"/>
      <c r="AL7" s="16"/>
      <c r="AM7" s="16"/>
      <c r="AN7" s="16"/>
    </row>
    <row r="8">
      <c r="A8" s="19" t="s">
        <v>48</v>
      </c>
      <c r="B8" s="19" t="s">
        <v>62</v>
      </c>
      <c r="C8" s="14"/>
      <c r="D8" s="14"/>
      <c r="E8" s="14" t="s">
        <v>63</v>
      </c>
      <c r="F8" s="20"/>
      <c r="G8" s="19" t="s">
        <v>64</v>
      </c>
      <c r="H8" s="19" t="s">
        <v>32</v>
      </c>
      <c r="I8" s="19" t="s">
        <v>33</v>
      </c>
      <c r="J8" s="19" t="s">
        <v>65</v>
      </c>
      <c r="K8" s="21"/>
      <c r="L8" s="12" t="s">
        <v>42</v>
      </c>
      <c r="M8" s="1" t="s">
        <v>42</v>
      </c>
      <c r="N8" s="12" t="s">
        <v>42</v>
      </c>
      <c r="O8" s="12" t="s">
        <v>42</v>
      </c>
      <c r="P8" s="12" t="s">
        <v>42</v>
      </c>
      <c r="Q8" s="19" t="s">
        <v>66</v>
      </c>
      <c r="R8" s="20"/>
      <c r="S8" s="20"/>
      <c r="T8" s="20"/>
      <c r="U8" s="20"/>
      <c r="V8" s="20"/>
      <c r="W8" s="20"/>
      <c r="X8" s="20"/>
      <c r="Y8" s="20"/>
      <c r="Z8" s="20"/>
      <c r="AA8" s="20"/>
      <c r="AB8" s="16">
        <f t="shared" si="1"/>
        <v>0</v>
      </c>
      <c r="AC8" s="16"/>
      <c r="AD8" s="16"/>
      <c r="AE8" s="16"/>
      <c r="AF8" s="16"/>
      <c r="AG8" s="16"/>
      <c r="AH8" s="16"/>
      <c r="AI8" s="16"/>
      <c r="AJ8" s="16"/>
      <c r="AK8" s="16"/>
      <c r="AL8" s="16"/>
      <c r="AM8" s="16"/>
      <c r="AN8" s="16"/>
    </row>
    <row r="9">
      <c r="A9" s="12" t="s">
        <v>48</v>
      </c>
      <c r="B9" s="12" t="s">
        <v>67</v>
      </c>
      <c r="C9" s="14"/>
      <c r="D9" s="14"/>
      <c r="E9" s="14" t="s">
        <v>68</v>
      </c>
      <c r="F9" s="18" t="s">
        <v>69</v>
      </c>
      <c r="G9" s="12" t="s">
        <v>70</v>
      </c>
      <c r="H9" s="12" t="s">
        <v>32</v>
      </c>
      <c r="I9" s="12" t="s">
        <v>71</v>
      </c>
      <c r="J9" s="14"/>
      <c r="K9" s="17"/>
      <c r="L9" s="12" t="s">
        <v>42</v>
      </c>
      <c r="M9" s="1" t="s">
        <v>42</v>
      </c>
      <c r="N9" s="12" t="s">
        <v>42</v>
      </c>
      <c r="O9" s="12" t="s">
        <v>42</v>
      </c>
      <c r="P9" s="12" t="s">
        <v>42</v>
      </c>
      <c r="Q9" s="14"/>
      <c r="R9" s="14"/>
      <c r="S9" s="14"/>
      <c r="T9" s="14"/>
      <c r="U9" s="14"/>
      <c r="V9" s="14"/>
      <c r="W9" s="14"/>
      <c r="X9" s="14"/>
      <c r="Y9" s="14"/>
      <c r="Z9" s="14"/>
      <c r="AA9" s="14"/>
      <c r="AB9" s="16">
        <f t="shared" si="1"/>
        <v>0</v>
      </c>
      <c r="AC9" s="16"/>
      <c r="AD9" s="16"/>
      <c r="AE9" s="16"/>
      <c r="AF9" s="16"/>
      <c r="AG9" s="16"/>
      <c r="AH9" s="16"/>
      <c r="AI9" s="16"/>
      <c r="AJ9" s="16"/>
      <c r="AK9" s="16"/>
      <c r="AL9" s="16"/>
      <c r="AM9" s="16"/>
      <c r="AN9" s="16"/>
    </row>
    <row r="10">
      <c r="A10" s="12" t="s">
        <v>48</v>
      </c>
      <c r="B10" s="12" t="s">
        <v>72</v>
      </c>
      <c r="C10" s="14"/>
      <c r="D10" s="14"/>
      <c r="E10" s="14" t="s">
        <v>73</v>
      </c>
      <c r="F10" s="14"/>
      <c r="G10" s="12" t="s">
        <v>74</v>
      </c>
      <c r="H10" s="12" t="s">
        <v>32</v>
      </c>
      <c r="I10" s="12" t="s">
        <v>33</v>
      </c>
      <c r="J10" s="14"/>
      <c r="K10" s="17"/>
      <c r="L10" s="12" t="s">
        <v>42</v>
      </c>
      <c r="M10" s="1" t="s">
        <v>42</v>
      </c>
      <c r="N10" s="12" t="s">
        <v>42</v>
      </c>
      <c r="O10" s="12" t="s">
        <v>42</v>
      </c>
      <c r="P10" s="12" t="s">
        <v>42</v>
      </c>
      <c r="Q10" s="14"/>
      <c r="R10" s="14"/>
      <c r="S10" s="14"/>
      <c r="T10" s="14"/>
      <c r="U10" s="14"/>
      <c r="V10" s="14"/>
      <c r="W10" s="14"/>
      <c r="X10" s="14"/>
      <c r="Y10" s="14"/>
      <c r="Z10" s="14"/>
      <c r="AA10" s="14"/>
      <c r="AB10" s="16">
        <f t="shared" si="1"/>
        <v>0</v>
      </c>
      <c r="AC10" s="16"/>
      <c r="AD10" s="16"/>
      <c r="AE10" s="16"/>
      <c r="AF10" s="16"/>
      <c r="AG10" s="16"/>
      <c r="AH10" s="16"/>
      <c r="AI10" s="16"/>
      <c r="AJ10" s="16"/>
      <c r="AK10" s="16"/>
      <c r="AL10" s="16"/>
      <c r="AM10" s="16"/>
      <c r="AN10" s="16"/>
    </row>
    <row r="11">
      <c r="A11" s="19" t="s">
        <v>48</v>
      </c>
      <c r="B11" s="12" t="s">
        <v>75</v>
      </c>
      <c r="C11" s="14"/>
      <c r="D11" s="14"/>
      <c r="E11" s="14" t="s">
        <v>50</v>
      </c>
      <c r="F11" s="14"/>
      <c r="G11" s="12" t="s">
        <v>76</v>
      </c>
      <c r="H11" s="12" t="s">
        <v>32</v>
      </c>
      <c r="I11" s="12" t="s">
        <v>33</v>
      </c>
      <c r="J11" s="14"/>
      <c r="K11" s="17"/>
      <c r="L11" s="12" t="s">
        <v>42</v>
      </c>
      <c r="M11" s="1" t="s">
        <v>42</v>
      </c>
      <c r="N11" s="12" t="s">
        <v>42</v>
      </c>
      <c r="O11" s="12" t="s">
        <v>42</v>
      </c>
      <c r="P11" s="12" t="s">
        <v>42</v>
      </c>
      <c r="Q11" s="14"/>
      <c r="R11" s="14"/>
      <c r="S11" s="14"/>
      <c r="T11" s="14"/>
      <c r="U11" s="14"/>
      <c r="V11" s="14"/>
      <c r="W11" s="14"/>
      <c r="X11" s="14"/>
      <c r="Y11" s="12"/>
      <c r="Z11" s="12"/>
      <c r="AA11" s="14"/>
      <c r="AB11" s="16">
        <f t="shared" si="1"/>
        <v>0</v>
      </c>
      <c r="AC11" s="16"/>
      <c r="AD11" s="16"/>
      <c r="AE11" s="16"/>
      <c r="AF11" s="16"/>
      <c r="AG11" s="16"/>
      <c r="AH11" s="16"/>
      <c r="AI11" s="16"/>
      <c r="AJ11" s="16"/>
      <c r="AK11" s="16"/>
      <c r="AL11" s="16"/>
      <c r="AM11" s="16"/>
      <c r="AN11" s="16"/>
    </row>
    <row r="12">
      <c r="A12" s="19" t="s">
        <v>48</v>
      </c>
      <c r="B12" s="12" t="s">
        <v>77</v>
      </c>
      <c r="C12" s="14"/>
      <c r="D12" s="14"/>
      <c r="E12" s="14" t="s">
        <v>73</v>
      </c>
      <c r="F12" s="14"/>
      <c r="G12" s="12" t="s">
        <v>78</v>
      </c>
      <c r="H12" s="12" t="s">
        <v>32</v>
      </c>
      <c r="I12" s="12" t="s">
        <v>33</v>
      </c>
      <c r="J12" s="14"/>
      <c r="K12" s="15" t="s">
        <v>79</v>
      </c>
      <c r="L12" s="12" t="s">
        <v>42</v>
      </c>
      <c r="M12" s="1" t="s">
        <v>42</v>
      </c>
      <c r="N12" s="12" t="s">
        <v>42</v>
      </c>
      <c r="O12" s="12" t="s">
        <v>42</v>
      </c>
      <c r="P12" s="12" t="s">
        <v>42</v>
      </c>
      <c r="Q12" s="12"/>
      <c r="R12" s="14"/>
      <c r="S12" s="14"/>
      <c r="T12" s="14"/>
      <c r="U12" s="14"/>
      <c r="V12" s="14"/>
      <c r="W12" s="14"/>
      <c r="X12" s="14"/>
      <c r="Y12" s="14"/>
      <c r="Z12" s="14"/>
      <c r="AA12" s="14"/>
      <c r="AB12" s="16">
        <f t="shared" si="1"/>
        <v>0</v>
      </c>
      <c r="AC12" s="16"/>
      <c r="AD12" s="16"/>
      <c r="AE12" s="16"/>
      <c r="AF12" s="16"/>
      <c r="AG12" s="16"/>
      <c r="AH12" s="16"/>
      <c r="AI12" s="16"/>
      <c r="AJ12" s="16"/>
      <c r="AK12" s="16"/>
      <c r="AL12" s="16"/>
      <c r="AM12" s="16"/>
      <c r="AN12" s="16"/>
    </row>
    <row r="13">
      <c r="A13" s="19" t="s">
        <v>48</v>
      </c>
      <c r="B13" s="12" t="s">
        <v>80</v>
      </c>
      <c r="C13" s="14"/>
      <c r="D13" s="14"/>
      <c r="E13" s="14" t="s">
        <v>53</v>
      </c>
      <c r="F13" s="14"/>
      <c r="G13" s="12" t="s">
        <v>81</v>
      </c>
      <c r="H13" s="12" t="s">
        <v>32</v>
      </c>
      <c r="I13" s="12" t="s">
        <v>33</v>
      </c>
      <c r="J13" s="14"/>
      <c r="K13" s="17"/>
      <c r="L13" s="12" t="s">
        <v>42</v>
      </c>
      <c r="M13" s="1" t="s">
        <v>42</v>
      </c>
      <c r="N13" s="12" t="s">
        <v>42</v>
      </c>
      <c r="O13" s="12" t="s">
        <v>42</v>
      </c>
      <c r="P13" s="12" t="s">
        <v>42</v>
      </c>
      <c r="Q13" s="14"/>
      <c r="R13" s="14"/>
      <c r="S13" s="14"/>
      <c r="T13" s="14"/>
      <c r="U13" s="14"/>
      <c r="V13" s="14"/>
      <c r="W13" s="14"/>
      <c r="X13" s="14"/>
      <c r="Y13" s="14"/>
      <c r="Z13" s="14"/>
      <c r="AA13" s="14"/>
      <c r="AB13" s="16">
        <f t="shared" si="1"/>
        <v>0</v>
      </c>
      <c r="AC13" s="16"/>
      <c r="AD13" s="16"/>
      <c r="AE13" s="16"/>
      <c r="AF13" s="16"/>
      <c r="AG13" s="16"/>
      <c r="AH13" s="16"/>
      <c r="AI13" s="16"/>
      <c r="AJ13" s="16"/>
      <c r="AK13" s="16"/>
      <c r="AL13" s="16"/>
      <c r="AM13" s="16"/>
      <c r="AN13" s="16"/>
    </row>
    <row r="14">
      <c r="A14" s="12" t="s">
        <v>48</v>
      </c>
      <c r="B14" s="12" t="s">
        <v>82</v>
      </c>
      <c r="C14" s="14"/>
      <c r="D14" s="14"/>
      <c r="E14" s="14" t="s">
        <v>63</v>
      </c>
      <c r="F14" s="14"/>
      <c r="G14" s="14"/>
      <c r="H14" s="12" t="s">
        <v>32</v>
      </c>
      <c r="I14" s="12" t="s">
        <v>33</v>
      </c>
      <c r="J14" s="14"/>
      <c r="K14" s="17"/>
      <c r="L14" s="12" t="s">
        <v>42</v>
      </c>
      <c r="M14" s="1" t="s">
        <v>42</v>
      </c>
      <c r="N14" s="12" t="s">
        <v>42</v>
      </c>
      <c r="O14" s="12" t="s">
        <v>42</v>
      </c>
      <c r="P14" s="12" t="s">
        <v>42</v>
      </c>
      <c r="Q14" s="14"/>
      <c r="R14" s="14"/>
      <c r="S14" s="14"/>
      <c r="T14" s="14"/>
      <c r="U14" s="14"/>
      <c r="V14" s="14"/>
      <c r="W14" s="14"/>
      <c r="X14" s="14"/>
      <c r="Y14" s="14"/>
      <c r="Z14" s="14"/>
      <c r="AA14" s="14"/>
      <c r="AB14" s="16">
        <f t="shared" si="1"/>
        <v>0</v>
      </c>
      <c r="AC14" s="16"/>
      <c r="AD14" s="16"/>
      <c r="AE14" s="16"/>
      <c r="AF14" s="16"/>
      <c r="AG14" s="16"/>
      <c r="AH14" s="16"/>
      <c r="AI14" s="16"/>
      <c r="AJ14" s="16"/>
      <c r="AK14" s="16"/>
      <c r="AL14" s="16"/>
      <c r="AM14" s="16"/>
      <c r="AN14" s="16"/>
    </row>
    <row r="15">
      <c r="A15" s="12" t="s">
        <v>48</v>
      </c>
      <c r="B15" s="12" t="s">
        <v>83</v>
      </c>
      <c r="C15" s="14"/>
      <c r="D15" s="14"/>
      <c r="E15" s="14" t="s">
        <v>84</v>
      </c>
      <c r="F15" s="18" t="s">
        <v>85</v>
      </c>
      <c r="G15" s="12" t="s">
        <v>86</v>
      </c>
      <c r="H15" s="12" t="s">
        <v>32</v>
      </c>
      <c r="I15" s="12" t="s">
        <v>33</v>
      </c>
      <c r="J15" s="14"/>
      <c r="K15" s="17"/>
      <c r="L15" s="12" t="s">
        <v>42</v>
      </c>
      <c r="M15" s="1" t="s">
        <v>42</v>
      </c>
      <c r="N15" s="12" t="s">
        <v>42</v>
      </c>
      <c r="O15" s="12" t="s">
        <v>42</v>
      </c>
      <c r="P15" s="12" t="s">
        <v>42</v>
      </c>
      <c r="Q15" s="14"/>
      <c r="R15" s="14"/>
      <c r="S15" s="14"/>
      <c r="T15" s="14"/>
      <c r="U15" s="14"/>
      <c r="V15" s="14"/>
      <c r="W15" s="14"/>
      <c r="X15" s="14"/>
      <c r="Y15" s="14"/>
      <c r="Z15" s="14"/>
      <c r="AA15" s="14"/>
      <c r="AB15" s="16">
        <f t="shared" si="1"/>
        <v>0</v>
      </c>
      <c r="AC15" s="16"/>
      <c r="AD15" s="16"/>
      <c r="AE15" s="16"/>
      <c r="AF15" s="16"/>
      <c r="AG15" s="16"/>
      <c r="AH15" s="16"/>
      <c r="AI15" s="16"/>
      <c r="AJ15" s="16"/>
      <c r="AK15" s="16"/>
      <c r="AL15" s="16"/>
      <c r="AM15" s="16"/>
      <c r="AN15" s="16"/>
    </row>
    <row r="16">
      <c r="A16" s="12" t="s">
        <v>48</v>
      </c>
      <c r="B16" s="12" t="s">
        <v>87</v>
      </c>
      <c r="C16" s="14"/>
      <c r="D16" s="14"/>
      <c r="E16" s="14" t="s">
        <v>68</v>
      </c>
      <c r="F16" s="22" t="s">
        <v>88</v>
      </c>
      <c r="G16" s="12" t="s">
        <v>89</v>
      </c>
      <c r="H16" s="12" t="s">
        <v>32</v>
      </c>
      <c r="I16" s="12" t="s">
        <v>33</v>
      </c>
      <c r="J16" s="14"/>
      <c r="K16" s="17"/>
      <c r="L16" s="12" t="s">
        <v>42</v>
      </c>
      <c r="M16" s="1" t="s">
        <v>42</v>
      </c>
      <c r="N16" s="12" t="s">
        <v>42</v>
      </c>
      <c r="O16" s="12" t="s">
        <v>42</v>
      </c>
      <c r="P16" s="12" t="s">
        <v>42</v>
      </c>
      <c r="Q16" s="14"/>
      <c r="R16" s="14"/>
      <c r="S16" s="14"/>
      <c r="T16" s="14"/>
      <c r="U16" s="14"/>
      <c r="V16" s="14"/>
      <c r="W16" s="14"/>
      <c r="X16" s="14"/>
      <c r="Y16" s="14"/>
      <c r="Z16" s="14"/>
      <c r="AA16" s="14"/>
      <c r="AB16" s="16">
        <f t="shared" si="1"/>
        <v>0</v>
      </c>
      <c r="AC16" s="16"/>
      <c r="AD16" s="16"/>
      <c r="AE16" s="16"/>
      <c r="AF16" s="16"/>
      <c r="AG16" s="16"/>
      <c r="AH16" s="16"/>
      <c r="AI16" s="16"/>
      <c r="AJ16" s="16"/>
      <c r="AK16" s="16"/>
      <c r="AL16" s="16"/>
      <c r="AM16" s="16"/>
      <c r="AN16" s="16"/>
    </row>
    <row r="17">
      <c r="A17" s="12" t="s">
        <v>48</v>
      </c>
      <c r="B17" s="12" t="s">
        <v>90</v>
      </c>
      <c r="C17" s="14"/>
      <c r="D17" s="14"/>
      <c r="E17" s="14" t="s">
        <v>73</v>
      </c>
      <c r="F17" s="18" t="s">
        <v>91</v>
      </c>
      <c r="G17" s="12" t="s">
        <v>92</v>
      </c>
      <c r="H17" s="12" t="s">
        <v>32</v>
      </c>
      <c r="I17" s="12" t="s">
        <v>33</v>
      </c>
      <c r="J17" s="14"/>
      <c r="K17" s="17"/>
      <c r="L17" s="12" t="s">
        <v>42</v>
      </c>
      <c r="M17" s="1" t="s">
        <v>42</v>
      </c>
      <c r="N17" s="12" t="s">
        <v>42</v>
      </c>
      <c r="O17" s="12" t="s">
        <v>42</v>
      </c>
      <c r="P17" s="12" t="s">
        <v>42</v>
      </c>
      <c r="Q17" s="14"/>
      <c r="R17" s="14"/>
      <c r="S17" s="14"/>
      <c r="T17" s="14"/>
      <c r="U17" s="14"/>
      <c r="V17" s="14"/>
      <c r="W17" s="14"/>
      <c r="X17" s="14"/>
      <c r="Y17" s="14"/>
      <c r="Z17" s="14"/>
      <c r="AA17" s="14"/>
      <c r="AB17" s="16">
        <f t="shared" si="1"/>
        <v>0</v>
      </c>
      <c r="AC17" s="16"/>
      <c r="AD17" s="16"/>
      <c r="AE17" s="16"/>
      <c r="AF17" s="16"/>
      <c r="AG17" s="16"/>
      <c r="AH17" s="16"/>
      <c r="AI17" s="16"/>
      <c r="AJ17" s="16"/>
      <c r="AK17" s="16"/>
      <c r="AL17" s="16"/>
      <c r="AM17" s="16"/>
      <c r="AN17" s="16"/>
    </row>
    <row r="18">
      <c r="A18" s="19" t="s">
        <v>48</v>
      </c>
      <c r="B18" s="23" t="s">
        <v>93</v>
      </c>
      <c r="C18" s="14"/>
      <c r="D18" s="14"/>
      <c r="E18" s="14" t="s">
        <v>94</v>
      </c>
      <c r="F18" s="24" t="s">
        <v>95</v>
      </c>
      <c r="G18" s="23" t="s">
        <v>96</v>
      </c>
      <c r="H18" s="23" t="s">
        <v>97</v>
      </c>
      <c r="I18" s="23" t="s">
        <v>33</v>
      </c>
      <c r="J18" s="16"/>
      <c r="K18" s="8" t="s">
        <v>98</v>
      </c>
      <c r="L18" s="23">
        <v>3.0</v>
      </c>
      <c r="M18" s="23">
        <v>3.0</v>
      </c>
      <c r="N18" s="23" t="s">
        <v>99</v>
      </c>
      <c r="O18" s="23" t="s">
        <v>100</v>
      </c>
      <c r="P18" s="23">
        <v>3.0</v>
      </c>
      <c r="Q18" s="23" t="s">
        <v>101</v>
      </c>
      <c r="R18" s="23">
        <v>3.0</v>
      </c>
      <c r="S18" s="23" t="s">
        <v>102</v>
      </c>
      <c r="T18" s="23">
        <v>1.0</v>
      </c>
      <c r="U18" s="23">
        <v>1.0</v>
      </c>
      <c r="V18" s="23">
        <v>3.0</v>
      </c>
      <c r="W18" s="23">
        <v>2.0</v>
      </c>
      <c r="X18" s="23">
        <v>1.0</v>
      </c>
      <c r="Y18" s="23">
        <v>1.0</v>
      </c>
      <c r="Z18" s="16"/>
      <c r="AA18" s="16"/>
      <c r="AB18" s="16">
        <f t="shared" si="1"/>
        <v>21</v>
      </c>
      <c r="AC18" s="16"/>
      <c r="AD18" s="16"/>
      <c r="AE18" s="16"/>
      <c r="AF18" s="16"/>
      <c r="AG18" s="16"/>
      <c r="AH18" s="16"/>
      <c r="AI18" s="16"/>
      <c r="AJ18" s="16"/>
      <c r="AK18" s="16"/>
      <c r="AL18" s="16"/>
      <c r="AM18" s="16"/>
      <c r="AN18" s="16"/>
    </row>
    <row r="19">
      <c r="A19" s="23" t="s">
        <v>48</v>
      </c>
      <c r="B19" s="23" t="s">
        <v>103</v>
      </c>
      <c r="C19" s="14"/>
      <c r="D19" s="14"/>
      <c r="E19" s="14" t="s">
        <v>53</v>
      </c>
      <c r="F19" s="16"/>
      <c r="G19" s="23" t="s">
        <v>104</v>
      </c>
      <c r="H19" s="23" t="s">
        <v>97</v>
      </c>
      <c r="I19" s="23" t="s">
        <v>33</v>
      </c>
      <c r="J19" s="16"/>
      <c r="K19" s="9"/>
      <c r="L19" s="12" t="s">
        <v>42</v>
      </c>
      <c r="M19" s="12" t="s">
        <v>42</v>
      </c>
      <c r="N19" s="23" t="s">
        <v>105</v>
      </c>
      <c r="O19" s="23" t="s">
        <v>106</v>
      </c>
      <c r="P19" s="23">
        <v>2.0</v>
      </c>
      <c r="Q19" s="23" t="s">
        <v>107</v>
      </c>
      <c r="R19" s="23">
        <v>3.0</v>
      </c>
      <c r="S19" s="23" t="s">
        <v>102</v>
      </c>
      <c r="T19" s="23">
        <v>1.0</v>
      </c>
      <c r="U19" s="23">
        <v>3.0</v>
      </c>
      <c r="V19" s="23">
        <v>3.0</v>
      </c>
      <c r="W19" s="23">
        <v>3.0</v>
      </c>
      <c r="X19" s="23">
        <v>3.0</v>
      </c>
      <c r="Y19" s="23">
        <v>3.0</v>
      </c>
      <c r="Z19" s="23" t="s">
        <v>108</v>
      </c>
      <c r="AA19" s="23" t="s">
        <v>109</v>
      </c>
      <c r="AB19" s="16">
        <f t="shared" si="1"/>
        <v>21</v>
      </c>
      <c r="AC19" s="16"/>
      <c r="AD19" s="16"/>
      <c r="AE19" s="16"/>
      <c r="AF19" s="16"/>
      <c r="AG19" s="16"/>
      <c r="AH19" s="16"/>
      <c r="AI19" s="16"/>
      <c r="AJ19" s="16"/>
      <c r="AK19" s="16"/>
      <c r="AL19" s="16"/>
      <c r="AM19" s="16"/>
      <c r="AN19" s="16"/>
    </row>
    <row r="20">
      <c r="A20" s="23" t="s">
        <v>48</v>
      </c>
      <c r="B20" s="23" t="s">
        <v>110</v>
      </c>
      <c r="C20" s="14"/>
      <c r="D20" s="14"/>
      <c r="E20" s="14" t="s">
        <v>53</v>
      </c>
      <c r="F20" s="16"/>
      <c r="G20" s="23" t="s">
        <v>111</v>
      </c>
      <c r="H20" s="23" t="s">
        <v>97</v>
      </c>
      <c r="I20" s="23" t="s">
        <v>33</v>
      </c>
      <c r="J20" s="16"/>
      <c r="K20" s="9"/>
      <c r="L20" s="12" t="s">
        <v>42</v>
      </c>
      <c r="M20" s="12" t="s">
        <v>42</v>
      </c>
      <c r="N20" s="12" t="s">
        <v>42</v>
      </c>
      <c r="O20" s="12" t="s">
        <v>42</v>
      </c>
      <c r="P20" s="12" t="s">
        <v>42</v>
      </c>
      <c r="Q20" s="16"/>
      <c r="R20" s="16"/>
      <c r="S20" s="16"/>
      <c r="T20" s="16"/>
      <c r="U20" s="16"/>
      <c r="V20" s="16"/>
      <c r="W20" s="16"/>
      <c r="X20" s="16"/>
      <c r="Y20" s="16"/>
      <c r="Z20" s="16"/>
      <c r="AA20" s="16"/>
      <c r="AB20" s="16">
        <f t="shared" si="1"/>
        <v>0</v>
      </c>
      <c r="AC20" s="16"/>
      <c r="AD20" s="16"/>
      <c r="AE20" s="16"/>
      <c r="AF20" s="16"/>
      <c r="AG20" s="16"/>
      <c r="AH20" s="16"/>
      <c r="AI20" s="16"/>
      <c r="AJ20" s="16"/>
      <c r="AK20" s="16"/>
      <c r="AL20" s="16"/>
      <c r="AM20" s="16"/>
      <c r="AN20" s="16"/>
    </row>
    <row r="21">
      <c r="A21" s="12" t="s">
        <v>48</v>
      </c>
      <c r="B21" s="23" t="s">
        <v>112</v>
      </c>
      <c r="C21" s="14"/>
      <c r="D21" s="14"/>
      <c r="E21" s="14" t="s">
        <v>50</v>
      </c>
      <c r="F21" s="24" t="s">
        <v>113</v>
      </c>
      <c r="G21" s="25" t="s">
        <v>114</v>
      </c>
      <c r="H21" s="25" t="s">
        <v>97</v>
      </c>
      <c r="I21" s="25" t="s">
        <v>33</v>
      </c>
      <c r="K21" s="9"/>
      <c r="L21" s="12" t="s">
        <v>42</v>
      </c>
      <c r="M21" s="12" t="s">
        <v>42</v>
      </c>
      <c r="N21" s="12" t="s">
        <v>42</v>
      </c>
      <c r="O21" s="12" t="s">
        <v>42</v>
      </c>
      <c r="P21" s="12" t="s">
        <v>42</v>
      </c>
      <c r="AA21" s="23" t="s">
        <v>115</v>
      </c>
      <c r="AB21" s="16">
        <f t="shared" si="1"/>
        <v>0</v>
      </c>
    </row>
    <row r="22">
      <c r="A22" s="23" t="s">
        <v>48</v>
      </c>
      <c r="B22" s="23" t="s">
        <v>116</v>
      </c>
      <c r="C22" s="14"/>
      <c r="D22" s="14"/>
      <c r="E22" s="14" t="s">
        <v>94</v>
      </c>
      <c r="F22" s="26" t="s">
        <v>117</v>
      </c>
      <c r="G22" s="23" t="s">
        <v>118</v>
      </c>
      <c r="H22" s="23" t="s">
        <v>97</v>
      </c>
      <c r="I22" s="23" t="s">
        <v>33</v>
      </c>
      <c r="J22" s="16"/>
      <c r="K22" s="9"/>
      <c r="L22" s="12" t="s">
        <v>42</v>
      </c>
      <c r="M22" s="12" t="s">
        <v>42</v>
      </c>
      <c r="N22" s="12" t="s">
        <v>42</v>
      </c>
      <c r="O22" s="12" t="s">
        <v>42</v>
      </c>
      <c r="P22" s="12" t="s">
        <v>42</v>
      </c>
      <c r="Q22" s="16"/>
      <c r="R22" s="16"/>
      <c r="S22" s="16"/>
      <c r="T22" s="16"/>
      <c r="U22" s="16"/>
      <c r="V22" s="16"/>
      <c r="W22" s="16"/>
      <c r="X22" s="16"/>
      <c r="Y22" s="16"/>
      <c r="Z22" s="16"/>
      <c r="AA22" s="16"/>
      <c r="AB22" s="16">
        <f t="shared" si="1"/>
        <v>0</v>
      </c>
      <c r="AC22" s="16"/>
      <c r="AD22" s="16"/>
      <c r="AE22" s="16"/>
      <c r="AF22" s="16"/>
      <c r="AG22" s="16"/>
      <c r="AH22" s="16"/>
      <c r="AI22" s="16"/>
      <c r="AJ22" s="16"/>
      <c r="AK22" s="16"/>
      <c r="AL22" s="16"/>
      <c r="AM22" s="16"/>
      <c r="AN22" s="16"/>
    </row>
    <row r="23">
      <c r="A23" s="23" t="s">
        <v>48</v>
      </c>
      <c r="B23" s="23" t="s">
        <v>119</v>
      </c>
      <c r="C23" s="14"/>
      <c r="D23" s="14"/>
      <c r="E23" s="14" t="s">
        <v>120</v>
      </c>
      <c r="F23" s="24" t="s">
        <v>121</v>
      </c>
      <c r="G23" s="23" t="s">
        <v>122</v>
      </c>
      <c r="H23" s="23" t="s">
        <v>97</v>
      </c>
      <c r="I23" s="23" t="s">
        <v>123</v>
      </c>
      <c r="J23" s="16"/>
      <c r="K23" s="9"/>
      <c r="L23" s="12" t="s">
        <v>42</v>
      </c>
      <c r="M23" s="12" t="s">
        <v>42</v>
      </c>
      <c r="N23" s="12" t="s">
        <v>42</v>
      </c>
      <c r="O23" s="12" t="s">
        <v>42</v>
      </c>
      <c r="P23" s="12" t="s">
        <v>42</v>
      </c>
      <c r="Q23" s="16"/>
      <c r="R23" s="16"/>
      <c r="S23" s="16"/>
      <c r="T23" s="16"/>
      <c r="U23" s="16"/>
      <c r="V23" s="16"/>
      <c r="W23" s="16"/>
      <c r="X23" s="16"/>
      <c r="Y23" s="16"/>
      <c r="Z23" s="16"/>
      <c r="AA23" s="16"/>
      <c r="AB23" s="16">
        <f t="shared" si="1"/>
        <v>0</v>
      </c>
      <c r="AC23" s="16"/>
      <c r="AD23" s="16"/>
      <c r="AE23" s="16"/>
      <c r="AF23" s="16"/>
      <c r="AG23" s="16"/>
      <c r="AH23" s="16"/>
      <c r="AI23" s="16"/>
      <c r="AJ23" s="16"/>
      <c r="AK23" s="16"/>
      <c r="AL23" s="16"/>
      <c r="AM23" s="16"/>
      <c r="AN23" s="16"/>
    </row>
    <row r="24">
      <c r="A24" s="12" t="s">
        <v>48</v>
      </c>
      <c r="B24" s="12" t="s">
        <v>124</v>
      </c>
      <c r="C24" s="14"/>
      <c r="D24" s="14"/>
      <c r="E24" s="14" t="s">
        <v>68</v>
      </c>
      <c r="F24" s="18" t="s">
        <v>125</v>
      </c>
      <c r="G24" s="12" t="s">
        <v>126</v>
      </c>
      <c r="H24" s="12" t="s">
        <v>97</v>
      </c>
      <c r="I24" s="12" t="s">
        <v>33</v>
      </c>
      <c r="J24" s="14"/>
      <c r="K24" s="17"/>
      <c r="L24" s="12" t="s">
        <v>42</v>
      </c>
      <c r="M24" s="12" t="s">
        <v>42</v>
      </c>
      <c r="N24" s="12" t="s">
        <v>42</v>
      </c>
      <c r="O24" s="12" t="s">
        <v>42</v>
      </c>
      <c r="P24" s="12" t="s">
        <v>42</v>
      </c>
      <c r="Q24" s="14"/>
      <c r="R24" s="14"/>
      <c r="S24" s="14"/>
      <c r="T24" s="14"/>
      <c r="U24" s="14"/>
      <c r="V24" s="14"/>
      <c r="W24" s="14"/>
      <c r="X24" s="14"/>
      <c r="Y24" s="14"/>
      <c r="Z24" s="14"/>
      <c r="AA24" s="12" t="s">
        <v>127</v>
      </c>
      <c r="AB24" s="16">
        <f t="shared" si="1"/>
        <v>0</v>
      </c>
      <c r="AC24" s="16"/>
      <c r="AD24" s="16"/>
      <c r="AE24" s="16"/>
      <c r="AF24" s="16"/>
      <c r="AG24" s="16"/>
      <c r="AH24" s="16"/>
      <c r="AI24" s="16"/>
      <c r="AJ24" s="16"/>
      <c r="AK24" s="16"/>
      <c r="AL24" s="16"/>
      <c r="AM24" s="16"/>
      <c r="AN24" s="16"/>
    </row>
    <row r="25">
      <c r="A25" s="12" t="s">
        <v>48</v>
      </c>
      <c r="B25" s="12" t="s">
        <v>128</v>
      </c>
      <c r="C25" s="14"/>
      <c r="D25" s="14"/>
      <c r="E25" s="14" t="s">
        <v>129</v>
      </c>
      <c r="F25" s="22" t="s">
        <v>130</v>
      </c>
      <c r="G25" s="14"/>
      <c r="H25" s="12" t="s">
        <v>97</v>
      </c>
      <c r="I25" s="12" t="s">
        <v>33</v>
      </c>
      <c r="J25" s="14"/>
      <c r="K25" s="17"/>
      <c r="L25" s="12" t="s">
        <v>42</v>
      </c>
      <c r="M25" s="12" t="s">
        <v>42</v>
      </c>
      <c r="N25" s="12" t="s">
        <v>42</v>
      </c>
      <c r="O25" s="12" t="s">
        <v>42</v>
      </c>
      <c r="P25" s="12" t="s">
        <v>42</v>
      </c>
      <c r="Q25" s="14"/>
      <c r="R25" s="14"/>
      <c r="S25" s="14"/>
      <c r="T25" s="14"/>
      <c r="U25" s="14"/>
      <c r="V25" s="14"/>
      <c r="W25" s="14"/>
      <c r="X25" s="14"/>
      <c r="Y25" s="14"/>
      <c r="Z25" s="14"/>
      <c r="AA25" s="12" t="s">
        <v>131</v>
      </c>
      <c r="AB25" s="16">
        <f t="shared" si="1"/>
        <v>0</v>
      </c>
      <c r="AC25" s="16"/>
      <c r="AD25" s="16"/>
      <c r="AE25" s="16"/>
      <c r="AF25" s="16"/>
      <c r="AG25" s="16"/>
      <c r="AH25" s="16"/>
      <c r="AI25" s="16"/>
      <c r="AJ25" s="16"/>
      <c r="AK25" s="16"/>
      <c r="AL25" s="16"/>
      <c r="AM25" s="16"/>
      <c r="AN25" s="16"/>
    </row>
    <row r="26">
      <c r="A26" s="12" t="s">
        <v>48</v>
      </c>
      <c r="B26" s="12" t="s">
        <v>132</v>
      </c>
      <c r="C26" s="14"/>
      <c r="D26" s="14"/>
      <c r="E26" s="14" t="s">
        <v>133</v>
      </c>
      <c r="F26" s="22" t="s">
        <v>134</v>
      </c>
      <c r="G26" s="14"/>
      <c r="H26" s="12" t="s">
        <v>97</v>
      </c>
      <c r="I26" s="12" t="s">
        <v>33</v>
      </c>
      <c r="J26" s="14"/>
      <c r="K26" s="17"/>
      <c r="L26" s="12" t="s">
        <v>42</v>
      </c>
      <c r="M26" s="12" t="s">
        <v>42</v>
      </c>
      <c r="N26" s="12" t="s">
        <v>42</v>
      </c>
      <c r="O26" s="12" t="s">
        <v>42</v>
      </c>
      <c r="P26" s="12" t="s">
        <v>42</v>
      </c>
      <c r="Q26" s="14"/>
      <c r="R26" s="14"/>
      <c r="S26" s="14"/>
      <c r="T26" s="14"/>
      <c r="U26" s="14"/>
      <c r="V26" s="14"/>
      <c r="W26" s="14"/>
      <c r="X26" s="14"/>
      <c r="Y26" s="14"/>
      <c r="Z26" s="14"/>
      <c r="AA26" s="12" t="s">
        <v>131</v>
      </c>
      <c r="AB26" s="16">
        <f t="shared" si="1"/>
        <v>0</v>
      </c>
      <c r="AC26" s="16"/>
      <c r="AD26" s="16"/>
      <c r="AE26" s="16"/>
      <c r="AF26" s="16"/>
      <c r="AG26" s="16"/>
      <c r="AH26" s="16"/>
      <c r="AI26" s="16"/>
      <c r="AJ26" s="16"/>
      <c r="AK26" s="16"/>
      <c r="AL26" s="16"/>
      <c r="AM26" s="16"/>
      <c r="AN26" s="16"/>
    </row>
    <row r="27">
      <c r="A27" s="12" t="s">
        <v>48</v>
      </c>
      <c r="B27" s="23" t="s">
        <v>135</v>
      </c>
      <c r="C27" s="14"/>
      <c r="D27" s="14"/>
      <c r="E27" s="14" t="s">
        <v>136</v>
      </c>
      <c r="F27" s="26" t="s">
        <v>137</v>
      </c>
      <c r="G27" s="23" t="s">
        <v>138</v>
      </c>
      <c r="H27" s="23" t="s">
        <v>97</v>
      </c>
      <c r="I27" s="23" t="s">
        <v>33</v>
      </c>
      <c r="J27" s="16"/>
      <c r="K27" s="8" t="s">
        <v>139</v>
      </c>
      <c r="L27" s="12" t="s">
        <v>42</v>
      </c>
      <c r="M27" s="12" t="s">
        <v>42</v>
      </c>
      <c r="N27" s="23" t="s">
        <v>99</v>
      </c>
      <c r="O27" s="12" t="s">
        <v>42</v>
      </c>
      <c r="P27" s="12" t="s">
        <v>42</v>
      </c>
      <c r="Q27" s="16"/>
      <c r="R27" s="16"/>
      <c r="S27" s="16"/>
      <c r="T27" s="16"/>
      <c r="U27" s="16"/>
      <c r="V27" s="16"/>
      <c r="W27" s="16"/>
      <c r="X27" s="16"/>
      <c r="Y27" s="16"/>
      <c r="Z27" s="16"/>
      <c r="AA27" s="16"/>
      <c r="AB27" s="16">
        <f t="shared" si="1"/>
        <v>0</v>
      </c>
      <c r="AC27" s="16"/>
      <c r="AD27" s="16"/>
      <c r="AE27" s="16"/>
      <c r="AF27" s="16"/>
      <c r="AG27" s="16"/>
      <c r="AH27" s="16"/>
      <c r="AI27" s="16"/>
      <c r="AJ27" s="16"/>
      <c r="AK27" s="16"/>
      <c r="AL27" s="16"/>
      <c r="AM27" s="16"/>
      <c r="AN27" s="16"/>
    </row>
    <row r="28">
      <c r="A28" s="12" t="s">
        <v>48</v>
      </c>
      <c r="B28" s="12" t="s">
        <v>140</v>
      </c>
      <c r="C28" s="14"/>
      <c r="D28" s="14"/>
      <c r="E28" s="14" t="s">
        <v>129</v>
      </c>
      <c r="F28" s="22" t="s">
        <v>141</v>
      </c>
      <c r="G28" s="12" t="s">
        <v>142</v>
      </c>
      <c r="H28" s="23" t="s">
        <v>97</v>
      </c>
      <c r="I28" s="12" t="s">
        <v>33</v>
      </c>
      <c r="J28" s="14"/>
      <c r="K28" s="17"/>
      <c r="L28" s="12" t="s">
        <v>42</v>
      </c>
      <c r="M28" s="12" t="s">
        <v>42</v>
      </c>
      <c r="N28" s="12" t="s">
        <v>42</v>
      </c>
      <c r="O28" s="12" t="s">
        <v>42</v>
      </c>
      <c r="P28" s="12" t="s">
        <v>42</v>
      </c>
      <c r="Q28" s="14"/>
      <c r="R28" s="14"/>
      <c r="S28" s="14"/>
      <c r="T28" s="14"/>
      <c r="U28" s="14"/>
      <c r="V28" s="14"/>
      <c r="W28" s="14"/>
      <c r="X28" s="14"/>
      <c r="Y28" s="14"/>
      <c r="Z28" s="14"/>
      <c r="AA28" s="14"/>
      <c r="AB28" s="16">
        <f t="shared" si="1"/>
        <v>0</v>
      </c>
      <c r="AC28" s="16"/>
      <c r="AD28" s="16"/>
      <c r="AE28" s="16"/>
      <c r="AF28" s="16"/>
      <c r="AG28" s="16"/>
      <c r="AH28" s="16"/>
      <c r="AI28" s="16"/>
      <c r="AJ28" s="16"/>
      <c r="AK28" s="16"/>
      <c r="AL28" s="16"/>
      <c r="AM28" s="16"/>
      <c r="AN28" s="16"/>
    </row>
    <row r="29">
      <c r="A29" s="23" t="s">
        <v>143</v>
      </c>
      <c r="B29" s="23" t="s">
        <v>144</v>
      </c>
      <c r="C29" s="14"/>
      <c r="D29" s="14"/>
      <c r="E29" s="14" t="s">
        <v>145</v>
      </c>
      <c r="F29" s="26" t="s">
        <v>146</v>
      </c>
      <c r="G29" s="23" t="s">
        <v>147</v>
      </c>
      <c r="H29" s="23" t="s">
        <v>97</v>
      </c>
      <c r="I29" s="12" t="s">
        <v>33</v>
      </c>
      <c r="J29" s="16"/>
      <c r="K29" s="9"/>
      <c r="L29" s="12" t="s">
        <v>42</v>
      </c>
      <c r="M29" s="12" t="s">
        <v>42</v>
      </c>
      <c r="N29" s="12" t="s">
        <v>42</v>
      </c>
      <c r="O29" s="12" t="s">
        <v>42</v>
      </c>
      <c r="P29" s="12" t="s">
        <v>42</v>
      </c>
      <c r="Q29" s="16"/>
      <c r="R29" s="16"/>
      <c r="S29" s="16"/>
      <c r="T29" s="16"/>
      <c r="U29" s="16"/>
      <c r="V29" s="16"/>
      <c r="W29" s="16"/>
      <c r="X29" s="16"/>
      <c r="Y29" s="16"/>
      <c r="Z29" s="16"/>
      <c r="AA29" s="16"/>
      <c r="AB29" s="16">
        <f t="shared" si="1"/>
        <v>0</v>
      </c>
      <c r="AC29" s="16"/>
      <c r="AD29" s="16"/>
      <c r="AE29" s="16"/>
      <c r="AF29" s="16"/>
      <c r="AG29" s="16"/>
      <c r="AH29" s="16"/>
      <c r="AI29" s="16"/>
      <c r="AJ29" s="16"/>
      <c r="AK29" s="16"/>
      <c r="AL29" s="16"/>
      <c r="AM29" s="16"/>
      <c r="AN29" s="16"/>
    </row>
    <row r="30">
      <c r="A30" s="19" t="s">
        <v>48</v>
      </c>
      <c r="B30" s="12" t="s">
        <v>148</v>
      </c>
      <c r="C30" s="14"/>
      <c r="D30" s="14"/>
      <c r="E30" s="14" t="s">
        <v>129</v>
      </c>
      <c r="F30" s="14"/>
      <c r="G30" s="12" t="s">
        <v>149</v>
      </c>
      <c r="H30" s="12" t="s">
        <v>150</v>
      </c>
      <c r="I30" s="12" t="s">
        <v>33</v>
      </c>
      <c r="J30" s="12" t="s">
        <v>151</v>
      </c>
      <c r="K30" s="15" t="s">
        <v>152</v>
      </c>
      <c r="L30" s="12">
        <v>3.0</v>
      </c>
      <c r="M30" s="1">
        <v>2.0</v>
      </c>
      <c r="N30" s="12" t="s">
        <v>153</v>
      </c>
      <c r="O30" s="12" t="s">
        <v>154</v>
      </c>
      <c r="P30" s="12">
        <v>2.0</v>
      </c>
      <c r="Q30" s="12" t="s">
        <v>107</v>
      </c>
      <c r="R30" s="12">
        <v>2.0</v>
      </c>
      <c r="S30" s="12" t="s">
        <v>155</v>
      </c>
      <c r="T30" s="12">
        <v>2.0</v>
      </c>
      <c r="U30" s="12">
        <v>1.0</v>
      </c>
      <c r="V30" s="12">
        <v>1.0</v>
      </c>
      <c r="W30" s="12">
        <v>2.0</v>
      </c>
      <c r="X30" s="12">
        <v>1.0</v>
      </c>
      <c r="Y30" s="12">
        <v>2.0</v>
      </c>
      <c r="Z30" s="12" t="s">
        <v>46</v>
      </c>
      <c r="AA30" s="12" t="s">
        <v>156</v>
      </c>
      <c r="AB30" s="16">
        <f t="shared" si="1"/>
        <v>18</v>
      </c>
      <c r="AC30" s="16"/>
      <c r="AD30" s="16"/>
      <c r="AE30" s="16"/>
      <c r="AF30" s="16"/>
      <c r="AG30" s="16"/>
      <c r="AH30" s="16"/>
      <c r="AI30" s="16"/>
      <c r="AJ30" s="16"/>
      <c r="AK30" s="16"/>
      <c r="AL30" s="16"/>
      <c r="AM30" s="16"/>
      <c r="AN30" s="16"/>
    </row>
    <row r="31">
      <c r="A31" s="12" t="s">
        <v>48</v>
      </c>
      <c r="B31" s="27" t="s">
        <v>157</v>
      </c>
      <c r="C31" s="14"/>
      <c r="D31" s="14"/>
      <c r="E31" s="14" t="s">
        <v>136</v>
      </c>
      <c r="F31" s="28" t="s">
        <v>158</v>
      </c>
      <c r="G31" s="16"/>
      <c r="H31" s="23" t="s">
        <v>150</v>
      </c>
      <c r="I31" s="23" t="s">
        <v>33</v>
      </c>
      <c r="J31" s="16"/>
      <c r="K31" s="8" t="s">
        <v>159</v>
      </c>
      <c r="L31" s="23">
        <v>2.0</v>
      </c>
      <c r="M31" s="29">
        <v>1.0</v>
      </c>
      <c r="N31" s="23" t="s">
        <v>160</v>
      </c>
      <c r="O31" s="12" t="s">
        <v>154</v>
      </c>
      <c r="P31" s="23">
        <v>1.0</v>
      </c>
      <c r="Q31" s="23" t="s">
        <v>161</v>
      </c>
      <c r="R31" s="23">
        <v>2.0</v>
      </c>
      <c r="S31" s="23" t="s">
        <v>162</v>
      </c>
      <c r="T31" s="23">
        <v>1.0</v>
      </c>
      <c r="U31" s="23">
        <v>1.0</v>
      </c>
      <c r="V31" s="23">
        <v>3.0</v>
      </c>
      <c r="W31" s="23">
        <v>3.0</v>
      </c>
      <c r="X31" s="23">
        <v>1.0</v>
      </c>
      <c r="Y31" s="23">
        <v>1.0</v>
      </c>
      <c r="Z31" s="23" t="s">
        <v>163</v>
      </c>
      <c r="AA31" s="23" t="s">
        <v>164</v>
      </c>
      <c r="AB31" s="16">
        <f t="shared" si="1"/>
        <v>16</v>
      </c>
      <c r="AC31" s="16"/>
      <c r="AD31" s="16"/>
      <c r="AE31" s="16"/>
      <c r="AF31" s="16"/>
      <c r="AG31" s="16"/>
      <c r="AH31" s="16"/>
      <c r="AI31" s="16"/>
      <c r="AJ31" s="16"/>
      <c r="AK31" s="16"/>
      <c r="AL31" s="16"/>
      <c r="AM31" s="16"/>
      <c r="AN31" s="16"/>
    </row>
    <row r="32">
      <c r="A32" s="23" t="s">
        <v>48</v>
      </c>
      <c r="B32" s="23" t="s">
        <v>165</v>
      </c>
      <c r="C32" s="14"/>
      <c r="D32" s="14"/>
      <c r="E32" s="14" t="s">
        <v>94</v>
      </c>
      <c r="F32" s="16"/>
      <c r="G32" s="16"/>
      <c r="H32" s="23" t="s">
        <v>150</v>
      </c>
      <c r="I32" s="23" t="s">
        <v>33</v>
      </c>
      <c r="J32" s="16"/>
      <c r="K32" s="8" t="s">
        <v>166</v>
      </c>
      <c r="L32" s="23">
        <v>3.0</v>
      </c>
      <c r="M32" s="29">
        <v>2.0</v>
      </c>
      <c r="N32" s="23" t="s">
        <v>167</v>
      </c>
      <c r="O32" s="23"/>
      <c r="P32" s="23">
        <v>2.0</v>
      </c>
      <c r="Q32" s="23" t="s">
        <v>168</v>
      </c>
      <c r="R32" s="12">
        <v>1.0</v>
      </c>
      <c r="S32" s="23" t="s">
        <v>169</v>
      </c>
      <c r="T32" s="23">
        <v>1.0</v>
      </c>
      <c r="U32" s="23">
        <v>1.0</v>
      </c>
      <c r="V32" s="23">
        <v>1.0</v>
      </c>
      <c r="W32" s="23">
        <v>2.0</v>
      </c>
      <c r="X32" s="23">
        <v>1.0</v>
      </c>
      <c r="Y32" s="23">
        <v>1.0</v>
      </c>
      <c r="Z32" s="23" t="s">
        <v>170</v>
      </c>
      <c r="AA32" s="16"/>
      <c r="AB32" s="16">
        <f t="shared" si="1"/>
        <v>15</v>
      </c>
      <c r="AC32" s="16"/>
      <c r="AD32" s="16"/>
      <c r="AE32" s="16"/>
      <c r="AF32" s="16"/>
      <c r="AG32" s="16"/>
      <c r="AH32" s="16"/>
      <c r="AI32" s="16"/>
      <c r="AJ32" s="16"/>
      <c r="AK32" s="16"/>
      <c r="AL32" s="16"/>
      <c r="AM32" s="16"/>
      <c r="AN32" s="16"/>
    </row>
    <row r="33">
      <c r="A33" s="19" t="s">
        <v>48</v>
      </c>
      <c r="B33" s="12" t="s">
        <v>171</v>
      </c>
      <c r="C33" s="14"/>
      <c r="D33" s="14"/>
      <c r="E33" s="14" t="s">
        <v>63</v>
      </c>
      <c r="F33" s="14"/>
      <c r="G33" s="12" t="s">
        <v>172</v>
      </c>
      <c r="H33" s="12" t="s">
        <v>150</v>
      </c>
      <c r="I33" s="14"/>
      <c r="J33" s="14"/>
      <c r="K33" s="15" t="s">
        <v>173</v>
      </c>
      <c r="L33" s="12">
        <v>2.0</v>
      </c>
      <c r="M33" s="1">
        <v>2.0</v>
      </c>
      <c r="N33" s="12" t="s">
        <v>174</v>
      </c>
      <c r="O33" s="12" t="s">
        <v>100</v>
      </c>
      <c r="P33" s="12">
        <v>2.0</v>
      </c>
      <c r="Q33" s="12" t="s">
        <v>175</v>
      </c>
      <c r="R33" s="12">
        <v>1.0</v>
      </c>
      <c r="S33" s="12" t="s">
        <v>169</v>
      </c>
      <c r="T33" s="12">
        <v>1.0</v>
      </c>
      <c r="U33" s="12">
        <v>1.0</v>
      </c>
      <c r="V33" s="12">
        <v>1.0</v>
      </c>
      <c r="W33" s="12">
        <v>2.0</v>
      </c>
      <c r="X33" s="12">
        <v>1.0</v>
      </c>
      <c r="Y33" s="12">
        <v>1.0</v>
      </c>
      <c r="Z33" s="12" t="s">
        <v>61</v>
      </c>
      <c r="AA33" s="14"/>
      <c r="AB33" s="16">
        <f t="shared" si="1"/>
        <v>14</v>
      </c>
      <c r="AC33" s="16"/>
      <c r="AD33" s="16"/>
      <c r="AE33" s="16"/>
      <c r="AF33" s="16"/>
      <c r="AG33" s="16"/>
      <c r="AH33" s="16"/>
      <c r="AI33" s="16"/>
      <c r="AJ33" s="16"/>
      <c r="AK33" s="16"/>
      <c r="AL33" s="16"/>
      <c r="AM33" s="16"/>
      <c r="AN33" s="16"/>
    </row>
    <row r="34">
      <c r="A34" s="23" t="s">
        <v>48</v>
      </c>
      <c r="B34" s="23" t="s">
        <v>176</v>
      </c>
      <c r="C34" s="14"/>
      <c r="D34" s="14"/>
      <c r="E34" s="14" t="s">
        <v>177</v>
      </c>
      <c r="F34" s="16"/>
      <c r="G34" s="16"/>
      <c r="H34" s="23" t="s">
        <v>150</v>
      </c>
      <c r="I34" s="23" t="s">
        <v>33</v>
      </c>
      <c r="J34" s="16"/>
      <c r="K34" s="8" t="s">
        <v>178</v>
      </c>
      <c r="L34" s="23">
        <v>2.0</v>
      </c>
      <c r="M34" s="29">
        <v>2.0</v>
      </c>
      <c r="N34" s="23" t="s">
        <v>179</v>
      </c>
      <c r="O34" s="12" t="s">
        <v>154</v>
      </c>
      <c r="P34" s="23">
        <v>2.0</v>
      </c>
      <c r="Q34" s="23" t="s">
        <v>168</v>
      </c>
      <c r="R34" s="12">
        <v>1.0</v>
      </c>
      <c r="S34" s="23" t="s">
        <v>169</v>
      </c>
      <c r="T34" s="23">
        <v>1.0</v>
      </c>
      <c r="U34" s="23">
        <v>1.0</v>
      </c>
      <c r="V34" s="23">
        <v>1.0</v>
      </c>
      <c r="W34" s="23">
        <v>1.0</v>
      </c>
      <c r="X34" s="23">
        <v>1.0</v>
      </c>
      <c r="Y34" s="23">
        <v>1.0</v>
      </c>
      <c r="Z34" s="16"/>
      <c r="AA34" s="16"/>
      <c r="AB34" s="16">
        <f t="shared" si="1"/>
        <v>13</v>
      </c>
      <c r="AC34" s="16"/>
      <c r="AD34" s="16"/>
      <c r="AE34" s="16"/>
      <c r="AF34" s="16"/>
      <c r="AG34" s="16"/>
      <c r="AH34" s="16"/>
      <c r="AI34" s="16"/>
      <c r="AJ34" s="16"/>
      <c r="AK34" s="16"/>
      <c r="AL34" s="16"/>
      <c r="AM34" s="16"/>
      <c r="AN34" s="16"/>
    </row>
    <row r="35">
      <c r="A35" s="12" t="s">
        <v>48</v>
      </c>
      <c r="B35" s="23" t="s">
        <v>180</v>
      </c>
      <c r="C35" s="14"/>
      <c r="D35" s="14"/>
      <c r="E35" s="14" t="s">
        <v>84</v>
      </c>
      <c r="F35" s="16"/>
      <c r="G35" s="16"/>
      <c r="H35" s="23" t="s">
        <v>150</v>
      </c>
      <c r="I35" s="23" t="s">
        <v>33</v>
      </c>
      <c r="J35" s="16"/>
      <c r="K35" s="8" t="s">
        <v>181</v>
      </c>
      <c r="L35" s="23">
        <v>2.0</v>
      </c>
      <c r="M35" s="29">
        <v>2.0</v>
      </c>
      <c r="N35" s="23" t="s">
        <v>182</v>
      </c>
      <c r="O35" s="12" t="s">
        <v>154</v>
      </c>
      <c r="P35" s="23">
        <v>1.0</v>
      </c>
      <c r="Q35" s="23" t="s">
        <v>168</v>
      </c>
      <c r="R35" s="12">
        <v>1.0</v>
      </c>
      <c r="S35" s="23" t="s">
        <v>169</v>
      </c>
      <c r="T35" s="23">
        <v>1.0</v>
      </c>
      <c r="U35" s="23">
        <v>1.0</v>
      </c>
      <c r="V35" s="23">
        <v>1.0</v>
      </c>
      <c r="W35" s="23">
        <v>2.0</v>
      </c>
      <c r="X35" s="23">
        <v>1.0</v>
      </c>
      <c r="Y35" s="23">
        <v>1.0</v>
      </c>
      <c r="Z35" s="23" t="s">
        <v>183</v>
      </c>
      <c r="AA35" s="16"/>
      <c r="AB35" s="16">
        <f t="shared" si="1"/>
        <v>13</v>
      </c>
      <c r="AC35" s="16"/>
      <c r="AD35" s="16"/>
      <c r="AE35" s="16"/>
      <c r="AF35" s="16"/>
      <c r="AG35" s="16"/>
      <c r="AH35" s="16"/>
      <c r="AI35" s="16"/>
      <c r="AJ35" s="16"/>
      <c r="AK35" s="16"/>
      <c r="AL35" s="16"/>
      <c r="AM35" s="16"/>
      <c r="AN35" s="16"/>
    </row>
    <row r="36">
      <c r="A36" s="30" t="s">
        <v>48</v>
      </c>
      <c r="B36" s="1" t="s">
        <v>184</v>
      </c>
      <c r="C36" s="10"/>
      <c r="D36" s="10"/>
      <c r="E36" s="10" t="s">
        <v>53</v>
      </c>
      <c r="F36" s="10"/>
      <c r="G36" s="1" t="s">
        <v>185</v>
      </c>
      <c r="H36" s="1" t="s">
        <v>150</v>
      </c>
      <c r="I36" s="1" t="s">
        <v>33</v>
      </c>
      <c r="J36" s="1" t="s">
        <v>186</v>
      </c>
      <c r="K36" s="2" t="s">
        <v>187</v>
      </c>
      <c r="L36" s="1">
        <v>1.0</v>
      </c>
      <c r="M36" s="1">
        <v>1.0</v>
      </c>
      <c r="N36" s="1" t="s">
        <v>188</v>
      </c>
      <c r="O36" s="12" t="s">
        <v>154</v>
      </c>
      <c r="P36" s="1">
        <v>1.0</v>
      </c>
      <c r="Q36" s="1" t="s">
        <v>175</v>
      </c>
      <c r="R36" s="12">
        <v>1.0</v>
      </c>
      <c r="S36" s="1" t="s">
        <v>169</v>
      </c>
      <c r="T36" s="1">
        <v>1.0</v>
      </c>
      <c r="U36" s="1">
        <v>1.0</v>
      </c>
      <c r="V36" s="1">
        <v>1.0</v>
      </c>
      <c r="W36" s="1">
        <v>2.0</v>
      </c>
      <c r="X36" s="1">
        <v>2.0</v>
      </c>
      <c r="Y36" s="1">
        <v>1.0</v>
      </c>
      <c r="Z36" s="1" t="s">
        <v>163</v>
      </c>
      <c r="AA36" s="10"/>
      <c r="AB36" s="11">
        <f t="shared" si="1"/>
        <v>12</v>
      </c>
      <c r="AC36" s="11"/>
      <c r="AD36" s="11"/>
      <c r="AE36" s="11"/>
      <c r="AF36" s="11"/>
      <c r="AG36" s="11"/>
      <c r="AH36" s="11"/>
      <c r="AI36" s="11"/>
      <c r="AJ36" s="11"/>
      <c r="AK36" s="11"/>
      <c r="AL36" s="11"/>
      <c r="AM36" s="11"/>
      <c r="AN36" s="11"/>
    </row>
    <row r="37">
      <c r="A37" s="12" t="s">
        <v>48</v>
      </c>
      <c r="B37" s="12" t="s">
        <v>189</v>
      </c>
      <c r="C37" s="14"/>
      <c r="D37" s="14"/>
      <c r="E37" s="14" t="s">
        <v>73</v>
      </c>
      <c r="F37" s="22" t="s">
        <v>190</v>
      </c>
      <c r="G37" s="12" t="s">
        <v>191</v>
      </c>
      <c r="H37" s="12" t="s">
        <v>150</v>
      </c>
      <c r="I37" s="12" t="s">
        <v>33</v>
      </c>
      <c r="J37" s="12" t="s">
        <v>192</v>
      </c>
      <c r="K37" s="15" t="s">
        <v>193</v>
      </c>
      <c r="L37" s="12">
        <v>2.0</v>
      </c>
      <c r="M37" s="1">
        <v>2.0</v>
      </c>
      <c r="N37" s="12" t="s">
        <v>194</v>
      </c>
      <c r="O37" s="12" t="s">
        <v>154</v>
      </c>
      <c r="P37" s="12">
        <v>2.0</v>
      </c>
      <c r="Q37" s="12" t="s">
        <v>107</v>
      </c>
      <c r="R37" s="12">
        <v>1.0</v>
      </c>
      <c r="S37" s="12" t="s">
        <v>169</v>
      </c>
      <c r="T37" s="12" t="s">
        <v>42</v>
      </c>
      <c r="U37" s="12">
        <v>1.0</v>
      </c>
      <c r="V37" s="12">
        <v>1.0</v>
      </c>
      <c r="W37" s="12">
        <v>1.0</v>
      </c>
      <c r="X37" s="12">
        <v>1.0</v>
      </c>
      <c r="Y37" s="12">
        <v>1.0</v>
      </c>
      <c r="Z37" s="12" t="s">
        <v>195</v>
      </c>
      <c r="AA37" s="14"/>
      <c r="AB37" s="16">
        <f t="shared" si="1"/>
        <v>12</v>
      </c>
      <c r="AC37" s="16"/>
      <c r="AD37" s="16"/>
      <c r="AE37" s="16"/>
      <c r="AF37" s="16"/>
      <c r="AG37" s="16"/>
      <c r="AH37" s="16"/>
      <c r="AI37" s="16"/>
      <c r="AJ37" s="16"/>
      <c r="AK37" s="16"/>
      <c r="AL37" s="16"/>
      <c r="AM37" s="16"/>
      <c r="AN37" s="16"/>
    </row>
    <row r="38">
      <c r="A38" s="1" t="s">
        <v>48</v>
      </c>
      <c r="B38" s="29" t="s">
        <v>196</v>
      </c>
      <c r="C38" s="10"/>
      <c r="D38" s="10"/>
      <c r="E38" s="10" t="s">
        <v>68</v>
      </c>
      <c r="F38" s="31" t="s">
        <v>197</v>
      </c>
      <c r="G38" s="11"/>
      <c r="H38" s="29" t="s">
        <v>150</v>
      </c>
      <c r="I38" s="29" t="s">
        <v>198</v>
      </c>
      <c r="J38" s="11"/>
      <c r="K38" s="32" t="s">
        <v>198</v>
      </c>
      <c r="L38" s="29">
        <v>1.0</v>
      </c>
      <c r="M38" s="29">
        <v>1.0</v>
      </c>
      <c r="N38" s="29" t="s">
        <v>198</v>
      </c>
      <c r="O38" s="29"/>
      <c r="P38" s="29">
        <v>1.0</v>
      </c>
      <c r="Q38" s="29" t="s">
        <v>169</v>
      </c>
      <c r="R38" s="12">
        <v>1.0</v>
      </c>
      <c r="S38" s="29" t="s">
        <v>169</v>
      </c>
      <c r="T38" s="29" t="s">
        <v>42</v>
      </c>
      <c r="U38" s="29">
        <v>1.0</v>
      </c>
      <c r="V38" s="29">
        <v>2.0</v>
      </c>
      <c r="W38" s="29">
        <v>2.0</v>
      </c>
      <c r="X38" s="29">
        <v>1.0</v>
      </c>
      <c r="Y38" s="29">
        <v>1.0</v>
      </c>
      <c r="Z38" s="29" t="s">
        <v>199</v>
      </c>
      <c r="AA38" s="11"/>
      <c r="AB38" s="11">
        <f t="shared" si="1"/>
        <v>11</v>
      </c>
      <c r="AC38" s="11"/>
      <c r="AD38" s="11"/>
      <c r="AE38" s="11"/>
      <c r="AF38" s="11"/>
      <c r="AG38" s="11"/>
      <c r="AH38" s="11"/>
      <c r="AI38" s="11"/>
      <c r="AJ38" s="11"/>
      <c r="AK38" s="11"/>
      <c r="AL38" s="11"/>
      <c r="AM38" s="11"/>
      <c r="AN38" s="11"/>
    </row>
    <row r="39">
      <c r="A39" s="1" t="s">
        <v>48</v>
      </c>
      <c r="B39" s="29" t="s">
        <v>200</v>
      </c>
      <c r="C39" s="10"/>
      <c r="D39" s="10"/>
      <c r="E39" s="10" t="s">
        <v>50</v>
      </c>
      <c r="F39" s="33" t="s">
        <v>201</v>
      </c>
      <c r="G39" s="11"/>
      <c r="H39" s="29" t="s">
        <v>150</v>
      </c>
      <c r="I39" s="29" t="s">
        <v>198</v>
      </c>
      <c r="J39" s="11"/>
      <c r="K39" s="32" t="s">
        <v>198</v>
      </c>
      <c r="L39" s="29">
        <v>1.0</v>
      </c>
      <c r="M39" s="29">
        <v>1.0</v>
      </c>
      <c r="N39" s="29" t="s">
        <v>198</v>
      </c>
      <c r="O39" s="29"/>
      <c r="P39" s="29">
        <v>1.0</v>
      </c>
      <c r="Q39" s="29" t="s">
        <v>169</v>
      </c>
      <c r="R39" s="12">
        <v>1.0</v>
      </c>
      <c r="S39" s="29" t="s">
        <v>169</v>
      </c>
      <c r="T39" s="29" t="s">
        <v>42</v>
      </c>
      <c r="U39" s="29">
        <v>1.0</v>
      </c>
      <c r="V39" s="29">
        <v>2.0</v>
      </c>
      <c r="W39" s="29">
        <v>2.0</v>
      </c>
      <c r="X39" s="29">
        <v>1.0</v>
      </c>
      <c r="Y39" s="29">
        <v>1.0</v>
      </c>
      <c r="Z39" s="29" t="s">
        <v>199</v>
      </c>
      <c r="AA39" s="29" t="s">
        <v>202</v>
      </c>
      <c r="AB39" s="11">
        <f t="shared" si="1"/>
        <v>11</v>
      </c>
      <c r="AC39" s="11"/>
      <c r="AD39" s="11"/>
      <c r="AE39" s="11"/>
      <c r="AF39" s="11"/>
      <c r="AG39" s="11"/>
      <c r="AH39" s="11"/>
      <c r="AI39" s="11"/>
      <c r="AJ39" s="11"/>
      <c r="AK39" s="11"/>
      <c r="AL39" s="11"/>
      <c r="AM39" s="11"/>
      <c r="AN39" s="11"/>
    </row>
    <row r="40">
      <c r="A40" s="19" t="s">
        <v>48</v>
      </c>
      <c r="B40" s="12" t="s">
        <v>203</v>
      </c>
      <c r="C40" s="14"/>
      <c r="D40" s="14"/>
      <c r="E40" s="14" t="s">
        <v>73</v>
      </c>
      <c r="F40" s="18" t="s">
        <v>204</v>
      </c>
      <c r="G40" s="14"/>
      <c r="H40" s="12" t="s">
        <v>150</v>
      </c>
      <c r="I40" s="12" t="s">
        <v>33</v>
      </c>
      <c r="J40" s="12" t="s">
        <v>205</v>
      </c>
      <c r="K40" s="15" t="s">
        <v>206</v>
      </c>
      <c r="L40" s="12">
        <v>2.0</v>
      </c>
      <c r="M40" s="1">
        <v>1.0</v>
      </c>
      <c r="N40" s="12" t="s">
        <v>207</v>
      </c>
      <c r="O40" s="12" t="s">
        <v>154</v>
      </c>
      <c r="P40" s="12">
        <v>2.0</v>
      </c>
      <c r="Q40" s="12" t="s">
        <v>107</v>
      </c>
      <c r="R40" s="12">
        <v>1.0</v>
      </c>
      <c r="S40" s="12" t="s">
        <v>169</v>
      </c>
      <c r="T40" s="12" t="s">
        <v>169</v>
      </c>
      <c r="U40" s="12" t="s">
        <v>42</v>
      </c>
      <c r="V40" s="12">
        <v>1.0</v>
      </c>
      <c r="W40" s="12">
        <v>1.0</v>
      </c>
      <c r="X40" s="12" t="s">
        <v>42</v>
      </c>
      <c r="Y40" s="12">
        <v>1.0</v>
      </c>
      <c r="Z40" s="12" t="s">
        <v>208</v>
      </c>
      <c r="AA40" s="14"/>
      <c r="AB40" s="16">
        <f t="shared" si="1"/>
        <v>9</v>
      </c>
      <c r="AC40" s="16"/>
      <c r="AD40" s="16"/>
      <c r="AE40" s="16"/>
      <c r="AF40" s="16"/>
      <c r="AG40" s="16"/>
      <c r="AH40" s="16"/>
      <c r="AI40" s="16"/>
      <c r="AJ40" s="16"/>
      <c r="AK40" s="16"/>
      <c r="AL40" s="16"/>
      <c r="AM40" s="16"/>
      <c r="AN40" s="16"/>
    </row>
    <row r="41">
      <c r="A41" s="12" t="s">
        <v>36</v>
      </c>
      <c r="B41" s="12" t="s">
        <v>209</v>
      </c>
      <c r="C41" s="14"/>
      <c r="D41" s="14"/>
      <c r="E41" s="14" t="s">
        <v>30</v>
      </c>
      <c r="F41" s="14"/>
      <c r="G41" s="12" t="s">
        <v>210</v>
      </c>
      <c r="H41" s="12" t="s">
        <v>211</v>
      </c>
      <c r="I41" s="12" t="s">
        <v>33</v>
      </c>
      <c r="J41" s="12" t="s">
        <v>212</v>
      </c>
      <c r="K41" s="15" t="s">
        <v>213</v>
      </c>
      <c r="L41" s="12">
        <v>3.0</v>
      </c>
      <c r="M41" s="1">
        <v>3.0</v>
      </c>
      <c r="N41" s="12" t="s">
        <v>214</v>
      </c>
      <c r="O41" s="12" t="s">
        <v>215</v>
      </c>
      <c r="P41" s="12">
        <v>2.0</v>
      </c>
      <c r="Q41" s="14"/>
      <c r="R41" s="12">
        <v>2.0</v>
      </c>
      <c r="S41" s="12" t="s">
        <v>216</v>
      </c>
      <c r="T41" s="12">
        <v>1.0</v>
      </c>
      <c r="U41" s="12">
        <v>3.0</v>
      </c>
      <c r="V41" s="12">
        <v>3.0</v>
      </c>
      <c r="W41" s="12">
        <v>3.0</v>
      </c>
      <c r="X41" s="12">
        <v>2.0</v>
      </c>
      <c r="Y41" s="12">
        <v>1.0</v>
      </c>
      <c r="Z41" s="12" t="s">
        <v>35</v>
      </c>
      <c r="AA41" s="14"/>
      <c r="AB41" s="16">
        <f t="shared" si="1"/>
        <v>23</v>
      </c>
      <c r="AC41" s="16"/>
      <c r="AD41" s="16"/>
      <c r="AE41" s="16"/>
      <c r="AF41" s="16"/>
      <c r="AG41" s="16"/>
      <c r="AH41" s="16"/>
      <c r="AI41" s="16"/>
      <c r="AJ41" s="16"/>
      <c r="AK41" s="16"/>
      <c r="AL41" s="16"/>
      <c r="AM41" s="16"/>
      <c r="AN41" s="16"/>
    </row>
    <row r="42">
      <c r="A42" s="12" t="s">
        <v>36</v>
      </c>
      <c r="B42" s="12" t="s">
        <v>217</v>
      </c>
      <c r="C42" s="14"/>
      <c r="D42" s="14"/>
      <c r="E42" s="14" t="s">
        <v>94</v>
      </c>
      <c r="F42" s="14"/>
      <c r="G42" s="12" t="s">
        <v>218</v>
      </c>
      <c r="H42" s="12" t="s">
        <v>211</v>
      </c>
      <c r="I42" s="12" t="s">
        <v>33</v>
      </c>
      <c r="J42" s="12" t="s">
        <v>219</v>
      </c>
      <c r="K42" s="15" t="s">
        <v>220</v>
      </c>
      <c r="L42" s="12">
        <v>2.0</v>
      </c>
      <c r="M42" s="1">
        <v>3.0</v>
      </c>
      <c r="N42" s="12" t="s">
        <v>221</v>
      </c>
      <c r="O42" s="12"/>
      <c r="P42" s="12">
        <v>2.0</v>
      </c>
      <c r="Q42" s="12" t="s">
        <v>175</v>
      </c>
      <c r="R42" s="12">
        <v>2.0</v>
      </c>
      <c r="S42" s="12" t="s">
        <v>45</v>
      </c>
      <c r="T42" s="12">
        <v>1.0</v>
      </c>
      <c r="U42" s="12">
        <v>3.0</v>
      </c>
      <c r="V42" s="12">
        <v>1.0</v>
      </c>
      <c r="W42" s="12">
        <v>3.0</v>
      </c>
      <c r="X42" s="12">
        <v>2.0</v>
      </c>
      <c r="Y42" s="12">
        <v>1.0</v>
      </c>
      <c r="Z42" s="12" t="s">
        <v>35</v>
      </c>
      <c r="AA42" s="14"/>
      <c r="AB42" s="16">
        <f t="shared" si="1"/>
        <v>20</v>
      </c>
      <c r="AC42" s="16"/>
      <c r="AD42" s="16"/>
      <c r="AE42" s="16"/>
      <c r="AF42" s="16"/>
      <c r="AG42" s="16"/>
      <c r="AH42" s="16"/>
      <c r="AI42" s="16"/>
      <c r="AJ42" s="16"/>
      <c r="AK42" s="16"/>
      <c r="AL42" s="16"/>
      <c r="AM42" s="16"/>
      <c r="AN42" s="16"/>
    </row>
    <row r="43">
      <c r="A43" s="34" t="s">
        <v>36</v>
      </c>
      <c r="B43" s="34" t="s">
        <v>222</v>
      </c>
      <c r="C43" s="14"/>
      <c r="D43" s="14"/>
      <c r="E43" s="14" t="s">
        <v>68</v>
      </c>
      <c r="F43" s="14"/>
      <c r="G43" s="12" t="s">
        <v>223</v>
      </c>
      <c r="H43" s="12" t="s">
        <v>211</v>
      </c>
      <c r="I43" s="12" t="s">
        <v>33</v>
      </c>
      <c r="J43" s="12" t="s">
        <v>224</v>
      </c>
      <c r="K43" s="15" t="s">
        <v>225</v>
      </c>
      <c r="L43" s="12">
        <v>3.0</v>
      </c>
      <c r="M43" s="1">
        <v>2.0</v>
      </c>
      <c r="N43" s="12" t="s">
        <v>226</v>
      </c>
      <c r="O43" s="12" t="s">
        <v>154</v>
      </c>
      <c r="P43" s="12">
        <v>1.0</v>
      </c>
      <c r="Q43" s="12" t="s">
        <v>227</v>
      </c>
      <c r="R43" s="12">
        <v>2.0</v>
      </c>
      <c r="S43" s="12" t="s">
        <v>45</v>
      </c>
      <c r="T43" s="12" t="s">
        <v>42</v>
      </c>
      <c r="U43" s="12">
        <v>1.0</v>
      </c>
      <c r="V43" s="12">
        <v>3.0</v>
      </c>
      <c r="W43" s="12">
        <v>3.0</v>
      </c>
      <c r="X43" s="12">
        <v>2.0</v>
      </c>
      <c r="Y43" s="12">
        <v>1.0</v>
      </c>
      <c r="Z43" s="12" t="s">
        <v>228</v>
      </c>
      <c r="AA43" s="12" t="s">
        <v>229</v>
      </c>
      <c r="AB43" s="16">
        <f t="shared" si="1"/>
        <v>18</v>
      </c>
      <c r="AC43" s="16"/>
      <c r="AD43" s="16"/>
      <c r="AE43" s="16"/>
      <c r="AF43" s="16"/>
      <c r="AG43" s="16"/>
      <c r="AH43" s="16"/>
      <c r="AI43" s="16"/>
      <c r="AJ43" s="16"/>
      <c r="AK43" s="16"/>
      <c r="AL43" s="16"/>
      <c r="AM43" s="16"/>
      <c r="AN43" s="16"/>
    </row>
    <row r="44">
      <c r="A44" s="12" t="s">
        <v>48</v>
      </c>
      <c r="B44" s="23" t="s">
        <v>230</v>
      </c>
      <c r="C44" s="14"/>
      <c r="D44" s="14"/>
      <c r="E44" s="14" t="s">
        <v>50</v>
      </c>
      <c r="F44" s="26" t="s">
        <v>231</v>
      </c>
      <c r="G44" s="16"/>
      <c r="H44" s="23" t="s">
        <v>232</v>
      </c>
      <c r="I44" s="23" t="s">
        <v>33</v>
      </c>
      <c r="J44" s="16"/>
      <c r="K44" s="8" t="s">
        <v>233</v>
      </c>
      <c r="L44" s="23">
        <v>3.0</v>
      </c>
      <c r="M44" s="29">
        <v>3.0</v>
      </c>
      <c r="N44" s="23" t="s">
        <v>234</v>
      </c>
      <c r="O44" s="25" t="s">
        <v>235</v>
      </c>
      <c r="P44" s="23">
        <v>2.0</v>
      </c>
      <c r="Q44" s="23" t="s">
        <v>161</v>
      </c>
      <c r="R44" s="23">
        <v>3.0</v>
      </c>
      <c r="S44" s="23" t="s">
        <v>102</v>
      </c>
      <c r="T44" s="23">
        <v>2.0</v>
      </c>
      <c r="U44" s="23">
        <v>3.0</v>
      </c>
      <c r="V44" s="23">
        <v>3.0</v>
      </c>
      <c r="W44" s="23">
        <v>3.0</v>
      </c>
      <c r="X44" s="23">
        <v>2.0</v>
      </c>
      <c r="Y44" s="23">
        <v>1.0</v>
      </c>
      <c r="Z44" s="23" t="s">
        <v>236</v>
      </c>
      <c r="AA44" s="16"/>
      <c r="AB44" s="16">
        <f t="shared" si="1"/>
        <v>25</v>
      </c>
      <c r="AC44" s="16"/>
      <c r="AD44" s="16"/>
      <c r="AE44" s="16"/>
      <c r="AF44" s="16"/>
      <c r="AG44" s="16"/>
      <c r="AH44" s="16"/>
      <c r="AI44" s="16"/>
      <c r="AJ44" s="16"/>
      <c r="AK44" s="16"/>
      <c r="AL44" s="16"/>
      <c r="AM44" s="16"/>
      <c r="AN44" s="16"/>
    </row>
    <row r="45">
      <c r="A45" s="23" t="s">
        <v>48</v>
      </c>
      <c r="B45" s="23" t="s">
        <v>237</v>
      </c>
      <c r="C45" s="14"/>
      <c r="D45" s="14"/>
      <c r="E45" s="14" t="s">
        <v>68</v>
      </c>
      <c r="F45" s="26" t="s">
        <v>238</v>
      </c>
      <c r="G45" s="23" t="s">
        <v>239</v>
      </c>
      <c r="H45" s="25" t="s">
        <v>232</v>
      </c>
      <c r="I45" s="23" t="s">
        <v>33</v>
      </c>
      <c r="J45" s="23" t="s">
        <v>240</v>
      </c>
      <c r="K45" s="8" t="s">
        <v>241</v>
      </c>
      <c r="L45" s="23">
        <v>3.0</v>
      </c>
      <c r="M45" s="29">
        <v>3.0</v>
      </c>
      <c r="N45" s="23" t="s">
        <v>242</v>
      </c>
      <c r="O45" s="23" t="s">
        <v>106</v>
      </c>
      <c r="P45" s="23">
        <v>2.0</v>
      </c>
      <c r="Q45" s="12" t="s">
        <v>161</v>
      </c>
      <c r="R45" s="12">
        <v>3.0</v>
      </c>
      <c r="S45" s="12" t="s">
        <v>102</v>
      </c>
      <c r="T45" s="23" t="s">
        <v>42</v>
      </c>
      <c r="U45" s="23">
        <v>3.0</v>
      </c>
      <c r="V45" s="23">
        <v>2.0</v>
      </c>
      <c r="W45" s="23">
        <v>3.0</v>
      </c>
      <c r="X45" s="23">
        <v>3.0</v>
      </c>
      <c r="Y45" s="23">
        <v>2.0</v>
      </c>
      <c r="Z45" s="23" t="s">
        <v>243</v>
      </c>
      <c r="AA45" s="16"/>
      <c r="AB45" s="16">
        <f t="shared" si="1"/>
        <v>24</v>
      </c>
      <c r="AC45" s="16"/>
      <c r="AD45" s="16"/>
      <c r="AE45" s="16"/>
      <c r="AF45" s="16"/>
      <c r="AG45" s="16"/>
      <c r="AH45" s="16"/>
      <c r="AI45" s="16"/>
      <c r="AJ45" s="16"/>
      <c r="AK45" s="16"/>
      <c r="AL45" s="16"/>
      <c r="AM45" s="16"/>
      <c r="AN45" s="16"/>
    </row>
    <row r="46">
      <c r="A46" s="23" t="s">
        <v>48</v>
      </c>
      <c r="B46" s="12" t="s">
        <v>244</v>
      </c>
      <c r="C46" s="14"/>
      <c r="D46" s="14"/>
      <c r="E46" s="14" t="s">
        <v>73</v>
      </c>
      <c r="F46" s="14"/>
      <c r="G46" s="14"/>
      <c r="H46" s="12" t="s">
        <v>232</v>
      </c>
      <c r="I46" s="12" t="s">
        <v>33</v>
      </c>
      <c r="J46" s="14"/>
      <c r="K46" s="15" t="s">
        <v>245</v>
      </c>
      <c r="L46" s="12">
        <v>2.0</v>
      </c>
      <c r="M46" s="1">
        <v>3.0</v>
      </c>
      <c r="N46" s="12" t="s">
        <v>246</v>
      </c>
      <c r="O46" s="12" t="s">
        <v>154</v>
      </c>
      <c r="P46" s="12">
        <v>3.0</v>
      </c>
      <c r="Q46" s="12" t="s">
        <v>161</v>
      </c>
      <c r="R46" s="12">
        <v>1.0</v>
      </c>
      <c r="S46" s="12" t="s">
        <v>169</v>
      </c>
      <c r="T46" s="12">
        <v>2.0</v>
      </c>
      <c r="U46" s="12">
        <v>2.0</v>
      </c>
      <c r="V46" s="12">
        <v>3.0</v>
      </c>
      <c r="W46" s="12">
        <v>2.0</v>
      </c>
      <c r="X46" s="12">
        <v>2.0</v>
      </c>
      <c r="Y46" s="12">
        <v>2.0</v>
      </c>
      <c r="Z46" s="12" t="s">
        <v>61</v>
      </c>
      <c r="AA46" s="14"/>
      <c r="AB46" s="16">
        <f t="shared" si="1"/>
        <v>22</v>
      </c>
      <c r="AC46" s="16"/>
      <c r="AD46" s="16"/>
      <c r="AE46" s="16"/>
      <c r="AF46" s="16"/>
      <c r="AG46" s="16"/>
      <c r="AH46" s="16"/>
      <c r="AI46" s="16"/>
      <c r="AJ46" s="16"/>
      <c r="AK46" s="16"/>
      <c r="AL46" s="16"/>
      <c r="AM46" s="16"/>
      <c r="AN46" s="16"/>
    </row>
    <row r="47">
      <c r="A47" s="12" t="s">
        <v>48</v>
      </c>
      <c r="B47" s="12" t="s">
        <v>247</v>
      </c>
      <c r="C47" s="14"/>
      <c r="D47" s="14"/>
      <c r="E47" s="14" t="s">
        <v>73</v>
      </c>
      <c r="F47" s="18" t="s">
        <v>248</v>
      </c>
      <c r="G47" s="12" t="s">
        <v>249</v>
      </c>
      <c r="H47" s="12" t="s">
        <v>232</v>
      </c>
      <c r="I47" s="23" t="s">
        <v>33</v>
      </c>
      <c r="J47" s="12" t="s">
        <v>250</v>
      </c>
      <c r="K47" s="15" t="s">
        <v>251</v>
      </c>
      <c r="L47" s="12">
        <v>2.0</v>
      </c>
      <c r="M47" s="1">
        <v>2.0</v>
      </c>
      <c r="N47" s="34" t="s">
        <v>252</v>
      </c>
      <c r="O47" s="12" t="s">
        <v>154</v>
      </c>
      <c r="P47" s="12">
        <v>2.0</v>
      </c>
      <c r="Q47" s="12" t="s">
        <v>175</v>
      </c>
      <c r="R47" s="12">
        <v>2.0</v>
      </c>
      <c r="S47" s="12" t="s">
        <v>253</v>
      </c>
      <c r="T47" s="12">
        <v>2.0</v>
      </c>
      <c r="U47" s="12">
        <v>2.0</v>
      </c>
      <c r="V47" s="12">
        <v>3.0</v>
      </c>
      <c r="W47" s="12">
        <v>1.0</v>
      </c>
      <c r="X47" s="12">
        <v>2.0</v>
      </c>
      <c r="Y47" s="12">
        <v>2.0</v>
      </c>
      <c r="Z47" s="14"/>
      <c r="AA47" s="14"/>
      <c r="AB47" s="16">
        <f t="shared" si="1"/>
        <v>20</v>
      </c>
      <c r="AC47" s="16"/>
      <c r="AD47" s="16"/>
      <c r="AE47" s="16"/>
      <c r="AF47" s="16"/>
      <c r="AG47" s="16"/>
      <c r="AH47" s="16"/>
      <c r="AI47" s="16"/>
      <c r="AJ47" s="16"/>
      <c r="AK47" s="16"/>
      <c r="AL47" s="16"/>
      <c r="AM47" s="16"/>
      <c r="AN47" s="16"/>
    </row>
    <row r="48">
      <c r="A48" s="23" t="s">
        <v>48</v>
      </c>
      <c r="B48" s="23" t="s">
        <v>254</v>
      </c>
      <c r="C48" s="14"/>
      <c r="D48" s="14"/>
      <c r="E48" s="14" t="s">
        <v>68</v>
      </c>
      <c r="F48" s="24" t="s">
        <v>255</v>
      </c>
      <c r="G48" s="23" t="s">
        <v>256</v>
      </c>
      <c r="H48" s="23" t="s">
        <v>232</v>
      </c>
      <c r="I48" s="23" t="s">
        <v>33</v>
      </c>
      <c r="J48" s="23" t="s">
        <v>219</v>
      </c>
      <c r="K48" s="8" t="s">
        <v>257</v>
      </c>
      <c r="L48" s="23">
        <v>3.0</v>
      </c>
      <c r="M48" s="29">
        <v>2.0</v>
      </c>
      <c r="N48" s="23" t="s">
        <v>258</v>
      </c>
      <c r="O48" s="23" t="s">
        <v>106</v>
      </c>
      <c r="P48" s="23">
        <v>2.0</v>
      </c>
      <c r="Q48" s="23" t="s">
        <v>175</v>
      </c>
      <c r="R48" s="23">
        <v>2.0</v>
      </c>
      <c r="S48" s="23" t="s">
        <v>259</v>
      </c>
      <c r="T48" s="23">
        <v>1.0</v>
      </c>
      <c r="U48" s="23">
        <v>1.0</v>
      </c>
      <c r="V48" s="23">
        <v>3.0</v>
      </c>
      <c r="W48" s="23">
        <v>3.0</v>
      </c>
      <c r="X48" s="23">
        <v>2.0</v>
      </c>
      <c r="Y48" s="23">
        <v>2.0</v>
      </c>
      <c r="Z48" s="23" t="s">
        <v>260</v>
      </c>
      <c r="AA48" s="16"/>
      <c r="AB48" s="16">
        <f t="shared" si="1"/>
        <v>21</v>
      </c>
      <c r="AC48" s="16"/>
      <c r="AD48" s="16"/>
      <c r="AE48" s="16"/>
      <c r="AF48" s="16"/>
      <c r="AG48" s="16"/>
      <c r="AH48" s="16"/>
      <c r="AI48" s="16"/>
      <c r="AJ48" s="16"/>
      <c r="AK48" s="16"/>
      <c r="AL48" s="16"/>
      <c r="AM48" s="16"/>
      <c r="AN48" s="16"/>
    </row>
    <row r="49">
      <c r="A49" s="19" t="s">
        <v>48</v>
      </c>
      <c r="B49" s="23" t="s">
        <v>261</v>
      </c>
      <c r="C49" s="14"/>
      <c r="D49" s="14"/>
      <c r="E49" s="14" t="s">
        <v>68</v>
      </c>
      <c r="F49" s="26" t="s">
        <v>262</v>
      </c>
      <c r="G49" s="23" t="s">
        <v>263</v>
      </c>
      <c r="H49" s="23" t="s">
        <v>232</v>
      </c>
      <c r="I49" s="23" t="s">
        <v>33</v>
      </c>
      <c r="J49" s="23" t="s">
        <v>212</v>
      </c>
      <c r="K49" s="8" t="s">
        <v>264</v>
      </c>
      <c r="L49" s="23">
        <v>3.0</v>
      </c>
      <c r="M49" s="29">
        <v>3.0</v>
      </c>
      <c r="N49" s="23" t="s">
        <v>105</v>
      </c>
      <c r="O49" s="23" t="s">
        <v>106</v>
      </c>
      <c r="P49" s="23">
        <v>2.0</v>
      </c>
      <c r="Q49" s="23" t="s">
        <v>107</v>
      </c>
      <c r="R49" s="23">
        <v>3.0</v>
      </c>
      <c r="S49" s="23" t="s">
        <v>102</v>
      </c>
      <c r="T49" s="23">
        <v>1.0</v>
      </c>
      <c r="U49" s="23">
        <v>1.0</v>
      </c>
      <c r="V49" s="23">
        <v>3.0</v>
      </c>
      <c r="W49" s="23">
        <v>1.0</v>
      </c>
      <c r="X49" s="23">
        <v>2.0</v>
      </c>
      <c r="Y49" s="23">
        <v>1.0</v>
      </c>
      <c r="Z49" s="23" t="s">
        <v>260</v>
      </c>
      <c r="AA49" s="27" t="s">
        <v>265</v>
      </c>
      <c r="AB49" s="16">
        <f t="shared" si="1"/>
        <v>20</v>
      </c>
      <c r="AC49" s="16"/>
      <c r="AD49" s="16"/>
      <c r="AE49" s="16"/>
      <c r="AF49" s="16"/>
      <c r="AG49" s="16"/>
      <c r="AH49" s="16"/>
      <c r="AI49" s="16"/>
      <c r="AJ49" s="16"/>
      <c r="AK49" s="16"/>
      <c r="AL49" s="16"/>
      <c r="AM49" s="16"/>
      <c r="AN49" s="16"/>
    </row>
    <row r="50">
      <c r="A50" s="12" t="s">
        <v>48</v>
      </c>
      <c r="B50" s="13" t="s">
        <v>266</v>
      </c>
      <c r="C50" s="14"/>
      <c r="D50" s="14"/>
      <c r="E50" s="14" t="s">
        <v>30</v>
      </c>
      <c r="F50" s="18" t="s">
        <v>267</v>
      </c>
      <c r="G50" s="25" t="s">
        <v>268</v>
      </c>
      <c r="H50" s="12" t="s">
        <v>232</v>
      </c>
      <c r="I50" s="12" t="s">
        <v>33</v>
      </c>
      <c r="J50" s="14"/>
      <c r="K50" s="15" t="s">
        <v>269</v>
      </c>
      <c r="L50" s="12">
        <v>2.0</v>
      </c>
      <c r="M50" s="1">
        <v>2.0</v>
      </c>
      <c r="N50" s="12" t="s">
        <v>153</v>
      </c>
      <c r="O50" s="12" t="s">
        <v>154</v>
      </c>
      <c r="P50" s="12">
        <v>3.0</v>
      </c>
      <c r="Q50" s="12" t="s">
        <v>107</v>
      </c>
      <c r="R50" s="12">
        <v>1.0</v>
      </c>
      <c r="S50" s="12" t="s">
        <v>169</v>
      </c>
      <c r="T50" s="12">
        <v>1.0</v>
      </c>
      <c r="U50" s="12">
        <v>1.0</v>
      </c>
      <c r="V50" s="12">
        <v>3.0</v>
      </c>
      <c r="W50" s="12">
        <v>2.0</v>
      </c>
      <c r="X50" s="12">
        <v>2.0</v>
      </c>
      <c r="Y50" s="12">
        <v>2.0</v>
      </c>
      <c r="Z50" s="12" t="s">
        <v>199</v>
      </c>
      <c r="AA50" s="14"/>
      <c r="AB50" s="16">
        <f t="shared" si="1"/>
        <v>19</v>
      </c>
      <c r="AC50" s="16"/>
      <c r="AD50" s="16"/>
      <c r="AE50" s="16"/>
      <c r="AF50" s="16"/>
      <c r="AG50" s="16"/>
      <c r="AH50" s="16"/>
      <c r="AI50" s="16"/>
      <c r="AJ50" s="16"/>
      <c r="AK50" s="16"/>
      <c r="AL50" s="16"/>
      <c r="AM50" s="16"/>
      <c r="AN50" s="16"/>
    </row>
    <row r="51">
      <c r="A51" s="12" t="s">
        <v>48</v>
      </c>
      <c r="B51" s="12" t="s">
        <v>270</v>
      </c>
      <c r="C51" s="14"/>
      <c r="D51" s="14"/>
      <c r="E51" s="14" t="s">
        <v>50</v>
      </c>
      <c r="F51" s="18" t="s">
        <v>271</v>
      </c>
      <c r="G51" s="14"/>
      <c r="H51" s="12" t="s">
        <v>232</v>
      </c>
      <c r="I51" s="12" t="s">
        <v>272</v>
      </c>
      <c r="J51" s="12" t="s">
        <v>273</v>
      </c>
      <c r="K51" s="15" t="s">
        <v>274</v>
      </c>
      <c r="L51" s="12">
        <v>2.0</v>
      </c>
      <c r="M51" s="1">
        <v>2.0</v>
      </c>
      <c r="N51" s="12" t="s">
        <v>275</v>
      </c>
      <c r="O51" s="12" t="s">
        <v>154</v>
      </c>
      <c r="P51" s="12">
        <v>2.0</v>
      </c>
      <c r="Q51" s="12" t="s">
        <v>175</v>
      </c>
      <c r="R51" s="12">
        <v>2.0</v>
      </c>
      <c r="S51" s="12" t="s">
        <v>155</v>
      </c>
      <c r="T51" s="12">
        <v>2.0</v>
      </c>
      <c r="U51" s="12">
        <v>2.0</v>
      </c>
      <c r="V51" s="12">
        <v>1.0</v>
      </c>
      <c r="W51" s="12">
        <v>1.0</v>
      </c>
      <c r="X51" s="12">
        <v>2.0</v>
      </c>
      <c r="Y51" s="12">
        <v>1.0</v>
      </c>
      <c r="Z51" s="12" t="s">
        <v>276</v>
      </c>
      <c r="AA51" s="14"/>
      <c r="AB51" s="16">
        <f t="shared" si="1"/>
        <v>17</v>
      </c>
      <c r="AC51" s="16"/>
      <c r="AD51" s="16"/>
      <c r="AE51" s="16"/>
      <c r="AF51" s="16"/>
      <c r="AG51" s="16"/>
      <c r="AH51" s="16"/>
      <c r="AI51" s="16"/>
      <c r="AJ51" s="16"/>
      <c r="AK51" s="16"/>
      <c r="AL51" s="16"/>
      <c r="AM51" s="16"/>
      <c r="AN51" s="16"/>
    </row>
    <row r="52">
      <c r="A52" s="1" t="s">
        <v>36</v>
      </c>
      <c r="B52" s="35" t="s">
        <v>277</v>
      </c>
      <c r="C52" s="10"/>
      <c r="D52" s="10"/>
      <c r="E52" s="10" t="s">
        <v>177</v>
      </c>
      <c r="F52" s="10"/>
      <c r="G52" s="1" t="s">
        <v>278</v>
      </c>
      <c r="H52" s="1" t="s">
        <v>232</v>
      </c>
      <c r="I52" s="1" t="s">
        <v>33</v>
      </c>
      <c r="J52" s="1" t="s">
        <v>279</v>
      </c>
      <c r="K52" s="2" t="s">
        <v>280</v>
      </c>
      <c r="L52" s="1">
        <v>3.0</v>
      </c>
      <c r="M52" s="1">
        <v>3.0</v>
      </c>
      <c r="N52" s="1" t="s">
        <v>281</v>
      </c>
      <c r="O52" s="1"/>
      <c r="P52" s="1">
        <v>3.0</v>
      </c>
      <c r="Q52" s="1" t="s">
        <v>282</v>
      </c>
      <c r="R52" s="12">
        <v>2.0</v>
      </c>
      <c r="S52" s="1" t="s">
        <v>45</v>
      </c>
      <c r="T52" s="1" t="s">
        <v>42</v>
      </c>
      <c r="U52" s="1">
        <v>2.0</v>
      </c>
      <c r="V52" s="1">
        <v>2.0</v>
      </c>
      <c r="W52" s="1">
        <v>2.0</v>
      </c>
      <c r="X52" s="1">
        <v>1.0</v>
      </c>
      <c r="Y52" s="1">
        <v>1.0</v>
      </c>
      <c r="Z52" s="1" t="s">
        <v>283</v>
      </c>
      <c r="AA52" s="1" t="s">
        <v>47</v>
      </c>
      <c r="AB52" s="11">
        <f t="shared" si="1"/>
        <v>19</v>
      </c>
      <c r="AC52" s="11"/>
      <c r="AD52" s="11"/>
      <c r="AE52" s="11"/>
      <c r="AF52" s="11"/>
      <c r="AG52" s="11"/>
      <c r="AH52" s="11"/>
      <c r="AI52" s="11"/>
      <c r="AJ52" s="11"/>
      <c r="AK52" s="11"/>
      <c r="AL52" s="11"/>
      <c r="AM52" s="11"/>
      <c r="AN52" s="11"/>
    </row>
    <row r="53">
      <c r="A53" s="19" t="s">
        <v>48</v>
      </c>
      <c r="B53" s="12" t="s">
        <v>284</v>
      </c>
      <c r="C53" s="14"/>
      <c r="D53" s="14"/>
      <c r="E53" s="14" t="s">
        <v>133</v>
      </c>
      <c r="F53" s="22" t="s">
        <v>285</v>
      </c>
      <c r="G53" s="12" t="s">
        <v>286</v>
      </c>
      <c r="H53" s="12" t="s">
        <v>232</v>
      </c>
      <c r="I53" s="12" t="s">
        <v>33</v>
      </c>
      <c r="J53" s="12" t="s">
        <v>287</v>
      </c>
      <c r="K53" s="8" t="s">
        <v>288</v>
      </c>
      <c r="L53" s="12">
        <v>2.0</v>
      </c>
      <c r="M53" s="1">
        <v>2.0</v>
      </c>
      <c r="N53" s="12" t="s">
        <v>289</v>
      </c>
      <c r="O53" s="12"/>
      <c r="P53" s="12">
        <v>2.0</v>
      </c>
      <c r="Q53" s="12" t="s">
        <v>175</v>
      </c>
      <c r="R53" s="12">
        <v>1.0</v>
      </c>
      <c r="S53" s="12" t="s">
        <v>169</v>
      </c>
      <c r="T53" s="12">
        <v>2.0</v>
      </c>
      <c r="U53" s="12">
        <v>2.0</v>
      </c>
      <c r="V53" s="12">
        <v>3.0</v>
      </c>
      <c r="W53" s="12">
        <v>1.0</v>
      </c>
      <c r="X53" s="14"/>
      <c r="Y53" s="12">
        <v>2.0</v>
      </c>
      <c r="Z53" s="12" t="s">
        <v>290</v>
      </c>
      <c r="AA53" s="14"/>
      <c r="AB53" s="16">
        <f t="shared" si="1"/>
        <v>17</v>
      </c>
      <c r="AC53" s="16"/>
      <c r="AD53" s="16"/>
      <c r="AE53" s="16"/>
      <c r="AF53" s="16"/>
      <c r="AG53" s="16"/>
      <c r="AH53" s="16"/>
      <c r="AI53" s="16"/>
      <c r="AJ53" s="16"/>
      <c r="AK53" s="16"/>
      <c r="AL53" s="16"/>
      <c r="AM53" s="16"/>
      <c r="AN53" s="16"/>
    </row>
    <row r="54">
      <c r="A54" s="23" t="s">
        <v>48</v>
      </c>
      <c r="B54" s="23" t="s">
        <v>291</v>
      </c>
      <c r="C54" s="14"/>
      <c r="D54" s="14"/>
      <c r="E54" s="14" t="s">
        <v>133</v>
      </c>
      <c r="F54" s="26" t="s">
        <v>292</v>
      </c>
      <c r="G54" s="23" t="s">
        <v>293</v>
      </c>
      <c r="H54" s="23" t="s">
        <v>232</v>
      </c>
      <c r="I54" s="23" t="s">
        <v>33</v>
      </c>
      <c r="J54" s="23" t="s">
        <v>294</v>
      </c>
      <c r="K54" s="8" t="s">
        <v>295</v>
      </c>
      <c r="L54" s="23">
        <v>3.0</v>
      </c>
      <c r="M54" s="29">
        <v>2.0</v>
      </c>
      <c r="N54" s="23" t="s">
        <v>296</v>
      </c>
      <c r="O54" s="12" t="s">
        <v>154</v>
      </c>
      <c r="P54" s="23">
        <v>2.0</v>
      </c>
      <c r="Q54" s="23" t="s">
        <v>175</v>
      </c>
      <c r="R54" s="23">
        <v>3.0</v>
      </c>
      <c r="S54" s="23" t="s">
        <v>102</v>
      </c>
      <c r="T54" s="23">
        <v>1.0</v>
      </c>
      <c r="U54" s="23">
        <v>1.0</v>
      </c>
      <c r="V54" s="23">
        <v>2.0</v>
      </c>
      <c r="W54" s="23">
        <v>1.0</v>
      </c>
      <c r="X54" s="23">
        <v>1.0</v>
      </c>
      <c r="Y54" s="23">
        <v>1.0</v>
      </c>
      <c r="Z54" s="23" t="s">
        <v>61</v>
      </c>
      <c r="AA54" s="16"/>
      <c r="AB54" s="16">
        <f t="shared" si="1"/>
        <v>17</v>
      </c>
      <c r="AC54" s="16"/>
      <c r="AD54" s="16"/>
      <c r="AE54" s="16"/>
      <c r="AF54" s="16"/>
      <c r="AG54" s="16"/>
      <c r="AH54" s="16"/>
      <c r="AI54" s="16"/>
      <c r="AJ54" s="16"/>
      <c r="AK54" s="16"/>
      <c r="AL54" s="16"/>
      <c r="AM54" s="16"/>
      <c r="AN54" s="16"/>
    </row>
    <row r="55">
      <c r="A55" s="19" t="s">
        <v>48</v>
      </c>
      <c r="B55" s="13" t="s">
        <v>297</v>
      </c>
      <c r="C55" s="14"/>
      <c r="D55" s="14"/>
      <c r="E55" s="14" t="s">
        <v>30</v>
      </c>
      <c r="F55" s="14"/>
      <c r="G55" s="12" t="s">
        <v>298</v>
      </c>
      <c r="H55" s="12" t="s">
        <v>232</v>
      </c>
      <c r="I55" s="12" t="s">
        <v>33</v>
      </c>
      <c r="J55" s="12" t="s">
        <v>192</v>
      </c>
      <c r="K55" s="15" t="s">
        <v>299</v>
      </c>
      <c r="L55" s="12">
        <v>2.0</v>
      </c>
      <c r="M55" s="1">
        <v>2.0</v>
      </c>
      <c r="N55" s="12" t="s">
        <v>300</v>
      </c>
      <c r="O55" s="12" t="s">
        <v>154</v>
      </c>
      <c r="P55" s="12">
        <v>2.0</v>
      </c>
      <c r="Q55" s="12" t="s">
        <v>175</v>
      </c>
      <c r="R55" s="12">
        <v>2.0</v>
      </c>
      <c r="S55" s="12" t="s">
        <v>155</v>
      </c>
      <c r="T55" s="12">
        <v>1.0</v>
      </c>
      <c r="U55" s="12">
        <v>1.0</v>
      </c>
      <c r="V55" s="12">
        <v>2.0</v>
      </c>
      <c r="W55" s="12">
        <v>1.0</v>
      </c>
      <c r="X55" s="12">
        <v>1.0</v>
      </c>
      <c r="Y55" s="12">
        <v>3.0</v>
      </c>
      <c r="Z55" s="14"/>
      <c r="AA55" s="14"/>
      <c r="AB55" s="16">
        <f t="shared" si="1"/>
        <v>17</v>
      </c>
      <c r="AC55" s="16"/>
      <c r="AD55" s="16"/>
      <c r="AE55" s="16"/>
      <c r="AF55" s="16"/>
      <c r="AG55" s="16"/>
      <c r="AH55" s="16"/>
      <c r="AI55" s="16"/>
      <c r="AJ55" s="16"/>
      <c r="AK55" s="16"/>
      <c r="AL55" s="16"/>
      <c r="AM55" s="16"/>
      <c r="AN55" s="16"/>
    </row>
    <row r="56">
      <c r="A56" s="12" t="s">
        <v>36</v>
      </c>
      <c r="B56" s="12" t="s">
        <v>301</v>
      </c>
      <c r="C56" s="14"/>
      <c r="D56" s="14"/>
      <c r="E56" s="14" t="s">
        <v>84</v>
      </c>
      <c r="F56" s="14"/>
      <c r="G56" s="12" t="s">
        <v>302</v>
      </c>
      <c r="H56" s="12" t="s">
        <v>232</v>
      </c>
      <c r="I56" s="12" t="s">
        <v>33</v>
      </c>
      <c r="J56" s="12" t="s">
        <v>303</v>
      </c>
      <c r="K56" s="15" t="s">
        <v>304</v>
      </c>
      <c r="L56" s="12">
        <v>3.0</v>
      </c>
      <c r="M56" s="1">
        <v>2.0</v>
      </c>
      <c r="N56" s="12" t="s">
        <v>305</v>
      </c>
      <c r="O56" s="12"/>
      <c r="P56" s="12">
        <v>2.0</v>
      </c>
      <c r="Q56" s="12" t="s">
        <v>282</v>
      </c>
      <c r="R56" s="12">
        <v>2.0</v>
      </c>
      <c r="S56" s="12" t="s">
        <v>45</v>
      </c>
      <c r="T56" s="12">
        <v>1.0</v>
      </c>
      <c r="U56" s="12">
        <v>1.0</v>
      </c>
      <c r="V56" s="12">
        <v>1.0</v>
      </c>
      <c r="W56" s="12">
        <v>2.0</v>
      </c>
      <c r="X56" s="12">
        <v>1.0</v>
      </c>
      <c r="Y56" s="12">
        <v>1.0</v>
      </c>
      <c r="Z56" s="12" t="s">
        <v>306</v>
      </c>
      <c r="AA56" s="12" t="s">
        <v>47</v>
      </c>
      <c r="AB56" s="16">
        <f t="shared" si="1"/>
        <v>16</v>
      </c>
      <c r="AC56" s="16"/>
      <c r="AD56" s="16"/>
      <c r="AE56" s="16"/>
      <c r="AF56" s="16"/>
      <c r="AG56" s="16"/>
      <c r="AH56" s="16"/>
      <c r="AI56" s="16"/>
      <c r="AJ56" s="16"/>
      <c r="AK56" s="16"/>
      <c r="AL56" s="16"/>
      <c r="AM56" s="16"/>
      <c r="AN56" s="16"/>
    </row>
    <row r="57">
      <c r="A57" s="19" t="s">
        <v>48</v>
      </c>
      <c r="B57" s="12" t="s">
        <v>307</v>
      </c>
      <c r="C57" s="14"/>
      <c r="D57" s="14"/>
      <c r="E57" s="14" t="s">
        <v>84</v>
      </c>
      <c r="F57" s="14"/>
      <c r="G57" s="12" t="s">
        <v>308</v>
      </c>
      <c r="H57" s="12" t="s">
        <v>232</v>
      </c>
      <c r="I57" s="12" t="s">
        <v>33</v>
      </c>
      <c r="J57" s="12" t="s">
        <v>219</v>
      </c>
      <c r="K57" s="15" t="s">
        <v>309</v>
      </c>
      <c r="L57" s="12">
        <v>2.0</v>
      </c>
      <c r="M57" s="1">
        <v>2.0</v>
      </c>
      <c r="N57" s="12" t="s">
        <v>310</v>
      </c>
      <c r="O57" s="23" t="s">
        <v>106</v>
      </c>
      <c r="P57" s="12">
        <v>2.0</v>
      </c>
      <c r="Q57" s="12" t="s">
        <v>175</v>
      </c>
      <c r="R57" s="12">
        <v>2.0</v>
      </c>
      <c r="S57" s="12" t="s">
        <v>162</v>
      </c>
      <c r="T57" s="12">
        <v>1.0</v>
      </c>
      <c r="U57" s="12">
        <v>1.0</v>
      </c>
      <c r="V57" s="12">
        <v>1.0</v>
      </c>
      <c r="W57" s="12">
        <v>3.0</v>
      </c>
      <c r="X57" s="12">
        <v>1.0</v>
      </c>
      <c r="Y57" s="12">
        <v>1.0</v>
      </c>
      <c r="Z57" s="12" t="s">
        <v>61</v>
      </c>
      <c r="AA57" s="14"/>
      <c r="AB57" s="16">
        <f t="shared" si="1"/>
        <v>16</v>
      </c>
      <c r="AC57" s="16"/>
      <c r="AD57" s="16"/>
      <c r="AE57" s="16"/>
      <c r="AF57" s="16"/>
      <c r="AG57" s="16"/>
      <c r="AH57" s="16"/>
      <c r="AI57" s="16"/>
      <c r="AJ57" s="16"/>
      <c r="AK57" s="16"/>
      <c r="AL57" s="16"/>
      <c r="AM57" s="16"/>
      <c r="AN57" s="16"/>
    </row>
    <row r="58">
      <c r="A58" s="12" t="s">
        <v>36</v>
      </c>
      <c r="B58" s="12" t="s">
        <v>311</v>
      </c>
      <c r="C58" s="14"/>
      <c r="D58" s="14"/>
      <c r="E58" s="14" t="s">
        <v>129</v>
      </c>
      <c r="F58" s="14"/>
      <c r="G58" s="12" t="s">
        <v>312</v>
      </c>
      <c r="H58" s="12" t="s">
        <v>232</v>
      </c>
      <c r="I58" s="12" t="s">
        <v>313</v>
      </c>
      <c r="J58" s="14"/>
      <c r="K58" s="15" t="s">
        <v>169</v>
      </c>
      <c r="L58" s="12" t="s">
        <v>42</v>
      </c>
      <c r="M58" s="1" t="s">
        <v>42</v>
      </c>
      <c r="N58" s="12" t="s">
        <v>314</v>
      </c>
      <c r="O58" s="12"/>
      <c r="P58" s="12">
        <v>2.0</v>
      </c>
      <c r="Q58" s="12" t="s">
        <v>315</v>
      </c>
      <c r="R58" s="12">
        <v>2.0</v>
      </c>
      <c r="S58" s="12" t="s">
        <v>45</v>
      </c>
      <c r="T58" s="12">
        <v>1.0</v>
      </c>
      <c r="U58" s="12">
        <v>3.0</v>
      </c>
      <c r="V58" s="12">
        <v>3.0</v>
      </c>
      <c r="W58" s="12">
        <v>1.0</v>
      </c>
      <c r="X58" s="12">
        <v>3.0</v>
      </c>
      <c r="Y58" s="12">
        <v>1.0</v>
      </c>
      <c r="Z58" s="12" t="s">
        <v>46</v>
      </c>
      <c r="AA58" s="12" t="s">
        <v>316</v>
      </c>
      <c r="AB58" s="16">
        <f t="shared" si="1"/>
        <v>16</v>
      </c>
      <c r="AC58" s="16"/>
      <c r="AD58" s="16"/>
      <c r="AE58" s="16"/>
      <c r="AF58" s="16"/>
      <c r="AG58" s="16"/>
      <c r="AH58" s="16"/>
      <c r="AI58" s="16"/>
      <c r="AJ58" s="16"/>
      <c r="AK58" s="16"/>
      <c r="AL58" s="16"/>
      <c r="AM58" s="16"/>
      <c r="AN58" s="16"/>
    </row>
    <row r="59">
      <c r="A59" s="12" t="s">
        <v>48</v>
      </c>
      <c r="B59" s="12" t="s">
        <v>317</v>
      </c>
      <c r="C59" s="14"/>
      <c r="D59" s="14"/>
      <c r="E59" s="14" t="s">
        <v>30</v>
      </c>
      <c r="F59" s="18" t="s">
        <v>318</v>
      </c>
      <c r="G59" s="12" t="s">
        <v>319</v>
      </c>
      <c r="H59" s="12" t="s">
        <v>232</v>
      </c>
      <c r="I59" s="12" t="s">
        <v>33</v>
      </c>
      <c r="J59" s="12" t="s">
        <v>320</v>
      </c>
      <c r="K59" s="15" t="s">
        <v>321</v>
      </c>
      <c r="L59" s="12">
        <v>1.0</v>
      </c>
      <c r="M59" s="1">
        <v>1.0</v>
      </c>
      <c r="N59" s="12" t="s">
        <v>322</v>
      </c>
      <c r="O59" s="12" t="s">
        <v>154</v>
      </c>
      <c r="P59" s="12">
        <v>2.0</v>
      </c>
      <c r="Q59" s="12" t="s">
        <v>168</v>
      </c>
      <c r="R59" s="12">
        <v>1.0</v>
      </c>
      <c r="S59" s="12" t="s">
        <v>323</v>
      </c>
      <c r="T59" s="12">
        <v>1.0</v>
      </c>
      <c r="U59" s="12">
        <v>2.0</v>
      </c>
      <c r="V59" s="12">
        <v>2.0</v>
      </c>
      <c r="W59" s="12">
        <v>3.0</v>
      </c>
      <c r="X59" s="12">
        <v>2.0</v>
      </c>
      <c r="Y59" s="12">
        <v>1.0</v>
      </c>
      <c r="Z59" s="14"/>
      <c r="AA59" s="14"/>
      <c r="AB59" s="16">
        <f t="shared" si="1"/>
        <v>16</v>
      </c>
      <c r="AC59" s="16"/>
      <c r="AD59" s="16"/>
      <c r="AE59" s="16"/>
      <c r="AF59" s="16"/>
      <c r="AG59" s="16"/>
      <c r="AH59" s="16"/>
      <c r="AI59" s="16"/>
      <c r="AJ59" s="16"/>
      <c r="AK59" s="16"/>
      <c r="AL59" s="16"/>
      <c r="AM59" s="16"/>
      <c r="AN59" s="16"/>
    </row>
    <row r="60">
      <c r="A60" s="19" t="s">
        <v>48</v>
      </c>
      <c r="B60" s="12" t="s">
        <v>324</v>
      </c>
      <c r="C60" s="14"/>
      <c r="D60" s="14"/>
      <c r="E60" s="14" t="s">
        <v>129</v>
      </c>
      <c r="F60" s="14"/>
      <c r="G60" s="12" t="s">
        <v>325</v>
      </c>
      <c r="H60" s="12" t="s">
        <v>232</v>
      </c>
      <c r="I60" s="12" t="s">
        <v>33</v>
      </c>
      <c r="J60" s="12" t="s">
        <v>326</v>
      </c>
      <c r="K60" s="15" t="s">
        <v>327</v>
      </c>
      <c r="L60" s="12">
        <v>1.0</v>
      </c>
      <c r="M60" s="1">
        <v>1.0</v>
      </c>
      <c r="N60" s="12" t="s">
        <v>328</v>
      </c>
      <c r="O60" s="12"/>
      <c r="P60" s="12">
        <v>2.0</v>
      </c>
      <c r="Q60" s="12" t="s">
        <v>175</v>
      </c>
      <c r="R60" s="12">
        <v>2.0</v>
      </c>
      <c r="S60" s="12" t="s">
        <v>155</v>
      </c>
      <c r="T60" s="12">
        <v>1.0</v>
      </c>
      <c r="U60" s="12">
        <v>1.0</v>
      </c>
      <c r="V60" s="12">
        <v>2.0</v>
      </c>
      <c r="W60" s="12">
        <v>3.0</v>
      </c>
      <c r="X60" s="12">
        <v>1.0</v>
      </c>
      <c r="Y60" s="14"/>
      <c r="Z60" s="12" t="s">
        <v>329</v>
      </c>
      <c r="AA60" s="14"/>
      <c r="AB60" s="16">
        <f t="shared" si="1"/>
        <v>14</v>
      </c>
      <c r="AC60" s="16"/>
      <c r="AD60" s="16"/>
      <c r="AE60" s="16"/>
      <c r="AF60" s="16"/>
      <c r="AG60" s="16"/>
      <c r="AH60" s="16"/>
      <c r="AI60" s="16"/>
      <c r="AJ60" s="16"/>
      <c r="AK60" s="16"/>
      <c r="AL60" s="16"/>
      <c r="AM60" s="16"/>
      <c r="AN60" s="16"/>
    </row>
    <row r="61">
      <c r="A61" s="12" t="s">
        <v>48</v>
      </c>
      <c r="B61" s="12" t="s">
        <v>330</v>
      </c>
      <c r="C61" s="14"/>
      <c r="D61" s="14"/>
      <c r="E61" s="14" t="s">
        <v>84</v>
      </c>
      <c r="F61" s="18" t="s">
        <v>331</v>
      </c>
      <c r="G61" s="12" t="s">
        <v>332</v>
      </c>
      <c r="H61" s="12" t="s">
        <v>232</v>
      </c>
      <c r="I61" s="12" t="s">
        <v>33</v>
      </c>
      <c r="J61" s="12" t="s">
        <v>333</v>
      </c>
      <c r="K61" s="15" t="s">
        <v>334</v>
      </c>
      <c r="L61" s="12">
        <v>1.0</v>
      </c>
      <c r="M61" s="1">
        <v>2.0</v>
      </c>
      <c r="N61" s="12" t="s">
        <v>335</v>
      </c>
      <c r="O61" s="12" t="s">
        <v>100</v>
      </c>
      <c r="P61" s="12">
        <v>3.0</v>
      </c>
      <c r="Q61" s="12" t="s">
        <v>175</v>
      </c>
      <c r="R61" s="12">
        <v>1.0</v>
      </c>
      <c r="S61" s="12" t="s">
        <v>169</v>
      </c>
      <c r="T61" s="12">
        <v>1.0</v>
      </c>
      <c r="U61" s="12">
        <v>1.0</v>
      </c>
      <c r="V61" s="12">
        <v>2.0</v>
      </c>
      <c r="W61" s="12">
        <v>1.0</v>
      </c>
      <c r="X61" s="12">
        <v>1.0</v>
      </c>
      <c r="Y61" s="12">
        <v>1.0</v>
      </c>
      <c r="Z61" s="12" t="s">
        <v>336</v>
      </c>
      <c r="AA61" s="14"/>
      <c r="AB61" s="16">
        <f t="shared" si="1"/>
        <v>14</v>
      </c>
      <c r="AC61" s="16"/>
      <c r="AD61" s="16"/>
      <c r="AE61" s="16"/>
      <c r="AF61" s="16"/>
      <c r="AG61" s="16"/>
      <c r="AH61" s="16"/>
      <c r="AI61" s="16"/>
      <c r="AJ61" s="16"/>
      <c r="AK61" s="16"/>
      <c r="AL61" s="16"/>
      <c r="AM61" s="16"/>
      <c r="AN61" s="16"/>
    </row>
    <row r="62">
      <c r="A62" s="12" t="s">
        <v>36</v>
      </c>
      <c r="B62" s="13" t="s">
        <v>337</v>
      </c>
      <c r="C62" s="14"/>
      <c r="D62" s="14"/>
      <c r="E62" s="14" t="s">
        <v>73</v>
      </c>
      <c r="F62" s="14"/>
      <c r="G62" s="12" t="s">
        <v>338</v>
      </c>
      <c r="H62" s="12" t="s">
        <v>232</v>
      </c>
      <c r="I62" s="12" t="s">
        <v>33</v>
      </c>
      <c r="J62" s="14"/>
      <c r="K62" s="15" t="s">
        <v>169</v>
      </c>
      <c r="L62" s="12" t="s">
        <v>42</v>
      </c>
      <c r="M62" s="1" t="s">
        <v>42</v>
      </c>
      <c r="N62" s="12" t="s">
        <v>339</v>
      </c>
      <c r="O62" s="12"/>
      <c r="P62" s="12">
        <v>1.0</v>
      </c>
      <c r="Q62" s="12" t="s">
        <v>340</v>
      </c>
      <c r="R62" s="12">
        <v>2.0</v>
      </c>
      <c r="S62" s="12" t="s">
        <v>341</v>
      </c>
      <c r="T62" s="12">
        <v>1.0</v>
      </c>
      <c r="U62" s="12">
        <v>3.0</v>
      </c>
      <c r="V62" s="12">
        <v>2.0</v>
      </c>
      <c r="W62" s="12">
        <v>1.0</v>
      </c>
      <c r="X62" s="12">
        <v>3.0</v>
      </c>
      <c r="Y62" s="12">
        <v>1.0</v>
      </c>
      <c r="Z62" s="12" t="s">
        <v>306</v>
      </c>
      <c r="AA62" s="14"/>
      <c r="AB62" s="16">
        <f t="shared" si="1"/>
        <v>14</v>
      </c>
      <c r="AC62" s="16"/>
      <c r="AD62" s="16"/>
      <c r="AE62" s="16"/>
      <c r="AF62" s="16"/>
      <c r="AG62" s="16"/>
      <c r="AH62" s="16"/>
      <c r="AI62" s="16"/>
      <c r="AJ62" s="16"/>
      <c r="AK62" s="16"/>
      <c r="AL62" s="16"/>
      <c r="AM62" s="16"/>
      <c r="AN62" s="16"/>
    </row>
    <row r="63">
      <c r="A63" s="19" t="s">
        <v>48</v>
      </c>
      <c r="B63" s="36" t="s">
        <v>342</v>
      </c>
      <c r="C63" s="14"/>
      <c r="D63" s="14"/>
      <c r="E63" s="14" t="s">
        <v>73</v>
      </c>
      <c r="F63" s="22" t="s">
        <v>343</v>
      </c>
      <c r="G63" s="12"/>
      <c r="H63" s="12" t="s">
        <v>232</v>
      </c>
      <c r="I63" s="12" t="s">
        <v>33</v>
      </c>
      <c r="J63" s="12"/>
      <c r="K63" s="15" t="s">
        <v>344</v>
      </c>
      <c r="L63" s="12">
        <v>2.0</v>
      </c>
      <c r="M63" s="1">
        <v>1.0</v>
      </c>
      <c r="N63" s="12" t="s">
        <v>345</v>
      </c>
      <c r="O63" s="12" t="s">
        <v>154</v>
      </c>
      <c r="P63" s="12">
        <v>2.0</v>
      </c>
      <c r="Q63" s="12" t="s">
        <v>175</v>
      </c>
      <c r="R63" s="12">
        <v>2.0</v>
      </c>
      <c r="S63" s="12" t="s">
        <v>346</v>
      </c>
      <c r="T63" s="12">
        <v>1.0</v>
      </c>
      <c r="U63" s="12">
        <v>1.0</v>
      </c>
      <c r="V63" s="12"/>
      <c r="W63" s="12"/>
      <c r="X63" s="12">
        <v>1.0</v>
      </c>
      <c r="Y63" s="12">
        <v>1.0</v>
      </c>
      <c r="Z63" s="12" t="s">
        <v>61</v>
      </c>
      <c r="AA63" s="12" t="s">
        <v>347</v>
      </c>
      <c r="AB63" s="16">
        <f t="shared" si="1"/>
        <v>11</v>
      </c>
      <c r="AC63" s="16"/>
      <c r="AD63" s="16"/>
      <c r="AE63" s="16"/>
      <c r="AF63" s="16"/>
      <c r="AG63" s="16"/>
      <c r="AH63" s="16"/>
      <c r="AI63" s="16"/>
      <c r="AJ63" s="16"/>
      <c r="AK63" s="16"/>
      <c r="AL63" s="16"/>
      <c r="AM63" s="16"/>
      <c r="AN63" s="16"/>
    </row>
    <row r="64">
      <c r="A64" s="30" t="s">
        <v>48</v>
      </c>
      <c r="B64" s="1" t="s">
        <v>348</v>
      </c>
      <c r="C64" s="10"/>
      <c r="D64" s="10"/>
      <c r="E64" s="10" t="s">
        <v>68</v>
      </c>
      <c r="F64" s="10"/>
      <c r="G64" s="1" t="s">
        <v>349</v>
      </c>
      <c r="H64" s="1" t="s">
        <v>232</v>
      </c>
      <c r="I64" s="1" t="s">
        <v>33</v>
      </c>
      <c r="J64" s="1" t="s">
        <v>350</v>
      </c>
      <c r="K64" s="2" t="s">
        <v>327</v>
      </c>
      <c r="L64" s="1">
        <v>1.0</v>
      </c>
      <c r="M64" s="1">
        <v>1.0</v>
      </c>
      <c r="N64" s="1" t="s">
        <v>153</v>
      </c>
      <c r="O64" s="12" t="s">
        <v>154</v>
      </c>
      <c r="P64" s="1">
        <v>2.0</v>
      </c>
      <c r="Q64" s="1" t="s">
        <v>168</v>
      </c>
      <c r="R64" s="1">
        <v>1.0</v>
      </c>
      <c r="S64" s="1" t="s">
        <v>169</v>
      </c>
      <c r="T64" s="1" t="s">
        <v>42</v>
      </c>
      <c r="U64" s="1">
        <v>1.0</v>
      </c>
      <c r="V64" s="1">
        <v>1.0</v>
      </c>
      <c r="W64" s="1">
        <v>2.0</v>
      </c>
      <c r="X64" s="1">
        <v>1.0</v>
      </c>
      <c r="Y64" s="1">
        <v>1.0</v>
      </c>
      <c r="Z64" s="1" t="s">
        <v>46</v>
      </c>
      <c r="AA64" s="1" t="s">
        <v>351</v>
      </c>
      <c r="AB64" s="11">
        <f t="shared" si="1"/>
        <v>11</v>
      </c>
      <c r="AC64" s="11"/>
      <c r="AD64" s="11"/>
      <c r="AE64" s="11"/>
      <c r="AF64" s="11"/>
      <c r="AG64" s="11"/>
      <c r="AH64" s="11"/>
      <c r="AI64" s="11"/>
      <c r="AJ64" s="11"/>
      <c r="AK64" s="11"/>
      <c r="AL64" s="11"/>
      <c r="AM64" s="11"/>
      <c r="AN64" s="11"/>
    </row>
    <row r="65">
      <c r="A65" s="19" t="s">
        <v>48</v>
      </c>
      <c r="B65" s="12" t="s">
        <v>352</v>
      </c>
      <c r="C65" s="14"/>
      <c r="D65" s="14"/>
      <c r="E65" s="14" t="s">
        <v>30</v>
      </c>
      <c r="F65" s="14"/>
      <c r="G65" s="12" t="s">
        <v>353</v>
      </c>
      <c r="H65" s="12" t="s">
        <v>232</v>
      </c>
      <c r="I65" s="12" t="s">
        <v>33</v>
      </c>
      <c r="J65" s="12" t="s">
        <v>354</v>
      </c>
      <c r="K65" s="15" t="s">
        <v>169</v>
      </c>
      <c r="L65" s="12" t="s">
        <v>42</v>
      </c>
      <c r="M65" s="1" t="s">
        <v>42</v>
      </c>
      <c r="N65" s="12" t="s">
        <v>355</v>
      </c>
      <c r="O65" s="12" t="s">
        <v>154</v>
      </c>
      <c r="P65" s="12">
        <v>1.0</v>
      </c>
      <c r="Q65" s="12" t="s">
        <v>175</v>
      </c>
      <c r="R65" s="12">
        <v>1.0</v>
      </c>
      <c r="S65" s="12" t="s">
        <v>169</v>
      </c>
      <c r="T65" s="12" t="s">
        <v>42</v>
      </c>
      <c r="U65" s="12">
        <v>1.0</v>
      </c>
      <c r="V65" s="12">
        <v>3.0</v>
      </c>
      <c r="W65" s="12">
        <v>1.0</v>
      </c>
      <c r="X65" s="12">
        <v>2.0</v>
      </c>
      <c r="Y65" s="12">
        <v>2.0</v>
      </c>
      <c r="Z65" s="12" t="s">
        <v>163</v>
      </c>
      <c r="AA65" s="12" t="s">
        <v>356</v>
      </c>
      <c r="AB65" s="16">
        <f t="shared" si="1"/>
        <v>11</v>
      </c>
      <c r="AC65" s="16"/>
      <c r="AD65" s="16"/>
      <c r="AE65" s="16"/>
      <c r="AF65" s="16"/>
      <c r="AG65" s="16"/>
      <c r="AH65" s="16"/>
      <c r="AI65" s="16"/>
      <c r="AJ65" s="16"/>
      <c r="AK65" s="16"/>
      <c r="AL65" s="16"/>
      <c r="AM65" s="16"/>
      <c r="AN65" s="16"/>
    </row>
    <row r="66">
      <c r="A66" s="30" t="s">
        <v>48</v>
      </c>
      <c r="B66" s="1" t="s">
        <v>357</v>
      </c>
      <c r="C66" s="10"/>
      <c r="D66" s="10"/>
      <c r="E66" s="10" t="s">
        <v>68</v>
      </c>
      <c r="F66" s="10"/>
      <c r="G66" s="1" t="s">
        <v>358</v>
      </c>
      <c r="H66" s="1" t="s">
        <v>232</v>
      </c>
      <c r="I66" s="1" t="s">
        <v>33</v>
      </c>
      <c r="J66" s="1" t="s">
        <v>151</v>
      </c>
      <c r="K66" s="2" t="s">
        <v>327</v>
      </c>
      <c r="L66" s="1">
        <v>1.0</v>
      </c>
      <c r="M66" s="1">
        <v>1.0</v>
      </c>
      <c r="N66" s="1" t="s">
        <v>359</v>
      </c>
      <c r="O66" s="12" t="s">
        <v>154</v>
      </c>
      <c r="P66" s="1">
        <v>1.0</v>
      </c>
      <c r="Q66" s="1" t="s">
        <v>175</v>
      </c>
      <c r="R66" s="12">
        <v>1.0</v>
      </c>
      <c r="S66" s="1" t="s">
        <v>169</v>
      </c>
      <c r="T66" s="1" t="s">
        <v>42</v>
      </c>
      <c r="U66" s="1" t="s">
        <v>42</v>
      </c>
      <c r="V66" s="1">
        <v>1.0</v>
      </c>
      <c r="W66" s="1">
        <v>2.0</v>
      </c>
      <c r="X66" s="1" t="s">
        <v>42</v>
      </c>
      <c r="Y66" s="1">
        <v>1.0</v>
      </c>
      <c r="Z66" s="1" t="s">
        <v>360</v>
      </c>
      <c r="AA66" s="10"/>
      <c r="AB66" s="11">
        <f t="shared" si="1"/>
        <v>8</v>
      </c>
      <c r="AC66" s="11"/>
      <c r="AD66" s="11"/>
      <c r="AE66" s="11"/>
      <c r="AF66" s="11"/>
      <c r="AG66" s="11"/>
      <c r="AH66" s="11"/>
      <c r="AI66" s="11"/>
      <c r="AJ66" s="11"/>
      <c r="AK66" s="11"/>
      <c r="AL66" s="11"/>
      <c r="AM66" s="11"/>
      <c r="AN66" s="11"/>
    </row>
    <row r="67">
      <c r="A67" s="19" t="s">
        <v>48</v>
      </c>
      <c r="B67" s="23" t="s">
        <v>361</v>
      </c>
      <c r="C67" s="14"/>
      <c r="D67" s="14"/>
      <c r="E67" s="14" t="s">
        <v>129</v>
      </c>
      <c r="F67" s="24" t="s">
        <v>362</v>
      </c>
      <c r="G67" s="23" t="s">
        <v>363</v>
      </c>
      <c r="H67" s="23" t="s">
        <v>232</v>
      </c>
      <c r="I67" s="23" t="s">
        <v>33</v>
      </c>
      <c r="J67" s="23" t="s">
        <v>212</v>
      </c>
      <c r="K67" s="8" t="s">
        <v>264</v>
      </c>
      <c r="L67" s="23">
        <v>3.0</v>
      </c>
      <c r="M67" s="29">
        <v>3.0</v>
      </c>
      <c r="N67" s="16"/>
      <c r="O67" s="16"/>
      <c r="P67" s="16"/>
      <c r="Q67" s="16"/>
      <c r="R67" s="16"/>
      <c r="S67" s="16"/>
      <c r="T67" s="16"/>
      <c r="U67" s="16"/>
      <c r="V67" s="16"/>
      <c r="W67" s="16"/>
      <c r="X67" s="16"/>
      <c r="Y67" s="16"/>
      <c r="Z67" s="16"/>
      <c r="AA67" s="16"/>
      <c r="AB67" s="16">
        <f t="shared" si="1"/>
        <v>6</v>
      </c>
      <c r="AC67" s="16"/>
      <c r="AD67" s="16"/>
      <c r="AE67" s="16"/>
      <c r="AF67" s="16"/>
      <c r="AG67" s="16"/>
      <c r="AH67" s="16"/>
      <c r="AI67" s="16"/>
      <c r="AJ67" s="16"/>
      <c r="AK67" s="16"/>
      <c r="AL67" s="16"/>
      <c r="AM67" s="16"/>
      <c r="AN67" s="16"/>
    </row>
    <row r="68">
      <c r="A68" s="19" t="s">
        <v>48</v>
      </c>
      <c r="B68" s="12" t="s">
        <v>364</v>
      </c>
      <c r="C68" s="14"/>
      <c r="D68" s="14"/>
      <c r="E68" s="14" t="s">
        <v>50</v>
      </c>
      <c r="F68" s="14"/>
      <c r="G68" s="12" t="s">
        <v>365</v>
      </c>
      <c r="H68" s="12" t="s">
        <v>232</v>
      </c>
      <c r="I68" s="12" t="s">
        <v>33</v>
      </c>
      <c r="J68" s="12" t="s">
        <v>366</v>
      </c>
      <c r="K68" s="15" t="s">
        <v>169</v>
      </c>
      <c r="L68" s="12" t="s">
        <v>42</v>
      </c>
      <c r="M68" s="1" t="s">
        <v>42</v>
      </c>
      <c r="N68" s="12" t="s">
        <v>367</v>
      </c>
      <c r="O68" s="12" t="s">
        <v>154</v>
      </c>
      <c r="P68" s="12">
        <v>1.0</v>
      </c>
      <c r="Q68" s="12" t="s">
        <v>175</v>
      </c>
      <c r="R68" s="12">
        <v>1.0</v>
      </c>
      <c r="S68" s="12" t="s">
        <v>169</v>
      </c>
      <c r="T68" s="12" t="s">
        <v>169</v>
      </c>
      <c r="U68" s="12" t="s">
        <v>42</v>
      </c>
      <c r="V68" s="12">
        <v>1.0</v>
      </c>
      <c r="W68" s="12">
        <v>1.0</v>
      </c>
      <c r="X68" s="12" t="s">
        <v>42</v>
      </c>
      <c r="Y68" s="12">
        <v>1.0</v>
      </c>
      <c r="Z68" s="12" t="s">
        <v>368</v>
      </c>
      <c r="AA68" s="14"/>
      <c r="AB68" s="16">
        <f t="shared" si="1"/>
        <v>5</v>
      </c>
      <c r="AC68" s="16"/>
      <c r="AD68" s="16"/>
      <c r="AE68" s="16"/>
      <c r="AF68" s="16"/>
      <c r="AG68" s="16"/>
      <c r="AH68" s="16"/>
      <c r="AI68" s="16"/>
      <c r="AJ68" s="16"/>
      <c r="AK68" s="16"/>
      <c r="AL68" s="16"/>
      <c r="AM68" s="16"/>
      <c r="AN68" s="16"/>
    </row>
    <row r="69">
      <c r="A69" s="19" t="s">
        <v>48</v>
      </c>
      <c r="B69" s="12" t="s">
        <v>369</v>
      </c>
      <c r="C69" s="14"/>
      <c r="D69" s="14"/>
      <c r="E69" s="14" t="s">
        <v>50</v>
      </c>
      <c r="F69" s="14"/>
      <c r="G69" s="12" t="s">
        <v>370</v>
      </c>
      <c r="H69" s="12" t="s">
        <v>232</v>
      </c>
      <c r="I69" s="12" t="s">
        <v>33</v>
      </c>
      <c r="J69" s="12" t="s">
        <v>371</v>
      </c>
      <c r="K69" s="15" t="s">
        <v>327</v>
      </c>
      <c r="L69" s="12" t="s">
        <v>42</v>
      </c>
      <c r="M69" s="1" t="s">
        <v>42</v>
      </c>
      <c r="N69" s="12" t="s">
        <v>372</v>
      </c>
      <c r="O69" s="12" t="s">
        <v>154</v>
      </c>
      <c r="P69" s="12">
        <v>1.0</v>
      </c>
      <c r="Q69" s="12" t="s">
        <v>175</v>
      </c>
      <c r="R69" s="12">
        <v>1.0</v>
      </c>
      <c r="S69" s="12" t="s">
        <v>169</v>
      </c>
      <c r="T69" s="12" t="s">
        <v>42</v>
      </c>
      <c r="U69" s="12">
        <v>1.0</v>
      </c>
      <c r="V69" s="14"/>
      <c r="W69" s="14"/>
      <c r="X69" s="12">
        <v>1.0</v>
      </c>
      <c r="Y69" s="12">
        <v>1.0</v>
      </c>
      <c r="Z69" s="14"/>
      <c r="AA69" s="14"/>
      <c r="AB69" s="16">
        <f t="shared" si="1"/>
        <v>5</v>
      </c>
      <c r="AC69" s="16"/>
      <c r="AD69" s="16"/>
      <c r="AE69" s="16"/>
      <c r="AF69" s="16"/>
      <c r="AG69" s="16"/>
      <c r="AH69" s="16"/>
      <c r="AI69" s="16"/>
      <c r="AJ69" s="16"/>
      <c r="AK69" s="16"/>
      <c r="AL69" s="16"/>
      <c r="AM69" s="16"/>
      <c r="AN69" s="16"/>
    </row>
    <row r="70">
      <c r="A70" s="12" t="s">
        <v>48</v>
      </c>
      <c r="B70" s="12" t="s">
        <v>373</v>
      </c>
      <c r="C70" s="14"/>
      <c r="D70" s="14"/>
      <c r="E70" s="14" t="s">
        <v>133</v>
      </c>
      <c r="F70" s="22" t="s">
        <v>374</v>
      </c>
      <c r="G70" s="12" t="s">
        <v>375</v>
      </c>
      <c r="H70" s="12" t="s">
        <v>232</v>
      </c>
      <c r="I70" s="12" t="s">
        <v>33</v>
      </c>
      <c r="J70" s="14"/>
      <c r="K70" s="17"/>
      <c r="L70" s="14"/>
      <c r="M70" s="10"/>
      <c r="N70" s="14"/>
      <c r="O70" s="14"/>
      <c r="P70" s="14"/>
      <c r="Q70" s="14"/>
      <c r="R70" s="14"/>
      <c r="S70" s="14"/>
      <c r="T70" s="14"/>
      <c r="U70" s="14"/>
      <c r="V70" s="14"/>
      <c r="W70" s="14"/>
      <c r="X70" s="14"/>
      <c r="Y70" s="14"/>
      <c r="Z70" s="25" t="s">
        <v>376</v>
      </c>
      <c r="AA70" s="14"/>
      <c r="AB70" s="16">
        <f t="shared" si="1"/>
        <v>0</v>
      </c>
      <c r="AC70" s="16"/>
      <c r="AD70" s="16"/>
      <c r="AE70" s="16"/>
      <c r="AF70" s="16"/>
      <c r="AG70" s="16"/>
      <c r="AH70" s="16"/>
      <c r="AI70" s="16"/>
      <c r="AJ70" s="16"/>
      <c r="AK70" s="16"/>
      <c r="AL70" s="16"/>
      <c r="AM70" s="16"/>
      <c r="AN70" s="16"/>
    </row>
    <row r="71">
      <c r="A71" s="19" t="s">
        <v>48</v>
      </c>
      <c r="B71" s="12" t="s">
        <v>377</v>
      </c>
      <c r="C71" s="14"/>
      <c r="D71" s="14"/>
      <c r="E71" s="14" t="s">
        <v>68</v>
      </c>
      <c r="F71" s="14"/>
      <c r="G71" s="12" t="s">
        <v>378</v>
      </c>
      <c r="H71" s="12" t="s">
        <v>379</v>
      </c>
      <c r="I71" s="12" t="s">
        <v>33</v>
      </c>
      <c r="J71" s="12" t="s">
        <v>380</v>
      </c>
      <c r="K71" s="15" t="s">
        <v>381</v>
      </c>
      <c r="L71" s="12" t="s">
        <v>42</v>
      </c>
      <c r="M71" s="1" t="s">
        <v>42</v>
      </c>
      <c r="N71" s="12" t="s">
        <v>382</v>
      </c>
      <c r="O71" s="12"/>
      <c r="P71" s="12" t="s">
        <v>42</v>
      </c>
      <c r="R71" s="12"/>
      <c r="S71" s="12">
        <v>0.0</v>
      </c>
      <c r="T71" s="12" t="s">
        <v>42</v>
      </c>
      <c r="U71" s="12" t="s">
        <v>42</v>
      </c>
      <c r="V71" s="12">
        <v>1.0</v>
      </c>
      <c r="W71" s="12">
        <v>1.0</v>
      </c>
      <c r="X71" s="12" t="s">
        <v>42</v>
      </c>
      <c r="Y71" s="12">
        <v>1.0</v>
      </c>
      <c r="Z71" s="12" t="s">
        <v>383</v>
      </c>
      <c r="AA71" s="14"/>
      <c r="AB71" s="16">
        <f t="shared" si="1"/>
        <v>3</v>
      </c>
      <c r="AC71" s="16"/>
      <c r="AD71" s="16"/>
      <c r="AE71" s="16"/>
      <c r="AF71" s="16"/>
      <c r="AG71" s="16"/>
      <c r="AH71" s="16"/>
      <c r="AI71" s="16"/>
      <c r="AJ71" s="16"/>
      <c r="AK71" s="16"/>
      <c r="AL71" s="16"/>
      <c r="AM71" s="16"/>
      <c r="AN71" s="16"/>
    </row>
    <row r="72">
      <c r="A72" s="12" t="s">
        <v>48</v>
      </c>
      <c r="B72" s="12" t="s">
        <v>384</v>
      </c>
      <c r="C72" s="14"/>
      <c r="D72" s="14"/>
      <c r="E72" s="14" t="s">
        <v>50</v>
      </c>
      <c r="F72" s="18" t="s">
        <v>385</v>
      </c>
      <c r="G72" s="14"/>
      <c r="H72" s="12" t="s">
        <v>379</v>
      </c>
      <c r="I72" s="12" t="s">
        <v>33</v>
      </c>
      <c r="J72" s="14"/>
      <c r="K72" s="17"/>
      <c r="L72" s="12" t="s">
        <v>42</v>
      </c>
      <c r="M72" s="1" t="s">
        <v>42</v>
      </c>
      <c r="N72" s="12" t="s">
        <v>42</v>
      </c>
      <c r="O72" s="12" t="s">
        <v>42</v>
      </c>
      <c r="P72" s="12" t="s">
        <v>42</v>
      </c>
      <c r="Q72" s="14"/>
      <c r="R72" s="14"/>
      <c r="S72" s="14"/>
      <c r="T72" s="14"/>
      <c r="U72" s="14"/>
      <c r="V72" s="14"/>
      <c r="W72" s="14"/>
      <c r="X72" s="14"/>
      <c r="Y72" s="14"/>
      <c r="Z72" s="12" t="s">
        <v>386</v>
      </c>
      <c r="AA72" s="14"/>
      <c r="AB72" s="16">
        <f t="shared" si="1"/>
        <v>0</v>
      </c>
      <c r="AC72" s="16"/>
      <c r="AD72" s="16"/>
      <c r="AE72" s="16"/>
      <c r="AF72" s="16"/>
      <c r="AG72" s="16"/>
      <c r="AH72" s="16"/>
      <c r="AI72" s="16"/>
      <c r="AJ72" s="16"/>
      <c r="AK72" s="16"/>
      <c r="AL72" s="16"/>
      <c r="AM72" s="16"/>
      <c r="AN72" s="16"/>
    </row>
    <row r="73">
      <c r="A73" s="12" t="s">
        <v>48</v>
      </c>
      <c r="B73" s="12" t="s">
        <v>387</v>
      </c>
      <c r="C73" s="14"/>
      <c r="D73" s="14"/>
      <c r="E73" s="14" t="s">
        <v>53</v>
      </c>
      <c r="F73" s="18" t="s">
        <v>388</v>
      </c>
      <c r="G73" s="12" t="s">
        <v>389</v>
      </c>
      <c r="H73" s="12" t="s">
        <v>379</v>
      </c>
      <c r="I73" s="12" t="s">
        <v>33</v>
      </c>
      <c r="J73" s="14"/>
      <c r="K73" s="17"/>
      <c r="L73" s="12" t="s">
        <v>42</v>
      </c>
      <c r="M73" s="1" t="s">
        <v>42</v>
      </c>
      <c r="N73" s="12" t="s">
        <v>42</v>
      </c>
      <c r="O73" s="12" t="s">
        <v>42</v>
      </c>
      <c r="P73" s="12" t="s">
        <v>42</v>
      </c>
      <c r="Q73" s="14"/>
      <c r="R73" s="14"/>
      <c r="S73" s="14"/>
      <c r="T73" s="14"/>
      <c r="U73" s="14"/>
      <c r="V73" s="14"/>
      <c r="W73" s="14"/>
      <c r="X73" s="14"/>
      <c r="Y73" s="14"/>
      <c r="Z73" s="25" t="s">
        <v>390</v>
      </c>
      <c r="AA73" s="14"/>
      <c r="AB73" s="16">
        <f t="shared" si="1"/>
        <v>0</v>
      </c>
      <c r="AC73" s="16"/>
      <c r="AD73" s="16"/>
      <c r="AE73" s="16"/>
      <c r="AF73" s="16"/>
      <c r="AG73" s="16"/>
      <c r="AH73" s="16"/>
      <c r="AI73" s="16"/>
      <c r="AJ73" s="16"/>
      <c r="AK73" s="16"/>
      <c r="AL73" s="16"/>
      <c r="AM73" s="16"/>
      <c r="AN73" s="16"/>
    </row>
    <row r="74">
      <c r="A74" s="12" t="s">
        <v>48</v>
      </c>
      <c r="B74" s="12" t="s">
        <v>391</v>
      </c>
      <c r="C74" s="14"/>
      <c r="D74" s="14"/>
      <c r="E74" s="14" t="s">
        <v>136</v>
      </c>
      <c r="F74" s="14"/>
      <c r="G74" s="12" t="s">
        <v>392</v>
      </c>
      <c r="H74" s="12" t="s">
        <v>379</v>
      </c>
      <c r="I74" s="12" t="s">
        <v>33</v>
      </c>
      <c r="J74" s="14"/>
      <c r="K74" s="17"/>
      <c r="L74" s="12" t="s">
        <v>42</v>
      </c>
      <c r="M74" s="1" t="s">
        <v>42</v>
      </c>
      <c r="N74" s="12" t="s">
        <v>42</v>
      </c>
      <c r="O74" s="12" t="s">
        <v>42</v>
      </c>
      <c r="P74" s="12" t="s">
        <v>42</v>
      </c>
      <c r="Q74" s="14"/>
      <c r="R74" s="14"/>
      <c r="S74" s="14"/>
      <c r="T74" s="16"/>
      <c r="U74" s="14"/>
      <c r="V74" s="14"/>
      <c r="W74" s="14"/>
      <c r="X74" s="14"/>
      <c r="Y74" s="14"/>
      <c r="Z74" s="14"/>
      <c r="AA74" s="14"/>
      <c r="AB74" s="16">
        <f t="shared" si="1"/>
        <v>0</v>
      </c>
      <c r="AC74" s="16"/>
      <c r="AD74" s="16"/>
      <c r="AE74" s="16"/>
      <c r="AF74" s="16"/>
      <c r="AG74" s="16"/>
      <c r="AH74" s="16"/>
      <c r="AI74" s="16"/>
      <c r="AJ74" s="16"/>
      <c r="AK74" s="16"/>
      <c r="AL74" s="16"/>
      <c r="AM74" s="16"/>
      <c r="AN74" s="16"/>
    </row>
    <row r="75">
      <c r="A75" s="12" t="s">
        <v>48</v>
      </c>
      <c r="B75" s="12" t="s">
        <v>393</v>
      </c>
      <c r="C75" s="14"/>
      <c r="D75" s="14"/>
      <c r="E75" s="14" t="s">
        <v>50</v>
      </c>
      <c r="F75" s="14"/>
      <c r="G75" s="14"/>
      <c r="H75" s="12" t="s">
        <v>379</v>
      </c>
      <c r="I75" s="12" t="s">
        <v>33</v>
      </c>
      <c r="J75" s="14"/>
      <c r="K75" s="17"/>
      <c r="L75" s="12" t="s">
        <v>42</v>
      </c>
      <c r="M75" s="1" t="s">
        <v>42</v>
      </c>
      <c r="N75" s="12" t="s">
        <v>42</v>
      </c>
      <c r="O75" s="12" t="s">
        <v>42</v>
      </c>
      <c r="P75" s="12" t="s">
        <v>42</v>
      </c>
      <c r="T75" s="14"/>
      <c r="U75" s="14"/>
      <c r="V75" s="14"/>
      <c r="W75" s="14"/>
      <c r="X75" s="14"/>
      <c r="Y75" s="14"/>
      <c r="Z75" s="14"/>
      <c r="AA75" s="14"/>
      <c r="AB75" s="16">
        <f t="shared" si="1"/>
        <v>0</v>
      </c>
      <c r="AC75" s="16"/>
      <c r="AD75" s="16"/>
      <c r="AE75" s="16"/>
      <c r="AF75" s="16"/>
      <c r="AG75" s="16"/>
      <c r="AH75" s="16"/>
      <c r="AI75" s="16"/>
      <c r="AJ75" s="16"/>
      <c r="AK75" s="16"/>
      <c r="AL75" s="16"/>
      <c r="AM75" s="16"/>
      <c r="AN75" s="16"/>
    </row>
    <row r="76">
      <c r="A76" s="19" t="s">
        <v>36</v>
      </c>
      <c r="B76" s="12" t="s">
        <v>394</v>
      </c>
      <c r="C76" s="14"/>
      <c r="D76" s="14"/>
      <c r="E76" s="14" t="s">
        <v>73</v>
      </c>
      <c r="F76" s="14"/>
      <c r="G76" s="12" t="s">
        <v>395</v>
      </c>
      <c r="H76" s="12" t="s">
        <v>396</v>
      </c>
      <c r="I76" s="12" t="s">
        <v>33</v>
      </c>
      <c r="J76" s="12" t="s">
        <v>65</v>
      </c>
      <c r="K76" s="15" t="s">
        <v>397</v>
      </c>
      <c r="L76" s="12">
        <v>2.0</v>
      </c>
      <c r="M76" s="12">
        <v>2.0</v>
      </c>
      <c r="N76" s="12" t="s">
        <v>398</v>
      </c>
      <c r="O76" s="12"/>
      <c r="P76" s="12">
        <v>2.0</v>
      </c>
      <c r="Q76" s="12" t="s">
        <v>168</v>
      </c>
      <c r="R76" s="12"/>
      <c r="S76" s="12" t="s">
        <v>169</v>
      </c>
      <c r="T76" s="12" t="s">
        <v>42</v>
      </c>
      <c r="U76" s="12">
        <v>3.0</v>
      </c>
      <c r="V76" s="12">
        <v>1.0</v>
      </c>
      <c r="W76" s="12">
        <v>3.0</v>
      </c>
      <c r="X76" s="12">
        <v>3.0</v>
      </c>
      <c r="Y76" s="12">
        <v>1.0</v>
      </c>
      <c r="Z76" s="14"/>
      <c r="AA76" s="12" t="s">
        <v>399</v>
      </c>
      <c r="AB76" s="16">
        <f t="shared" si="1"/>
        <v>17</v>
      </c>
      <c r="AC76" s="16"/>
      <c r="AD76" s="16"/>
      <c r="AE76" s="16"/>
      <c r="AF76" s="16"/>
      <c r="AG76" s="16"/>
      <c r="AH76" s="16"/>
      <c r="AI76" s="16"/>
      <c r="AJ76" s="16"/>
      <c r="AK76" s="16"/>
      <c r="AL76" s="16"/>
      <c r="AM76" s="16"/>
      <c r="AN76" s="16"/>
    </row>
    <row r="77">
      <c r="A77" s="12" t="s">
        <v>48</v>
      </c>
      <c r="B77" s="12" t="s">
        <v>400</v>
      </c>
      <c r="C77" s="14"/>
      <c r="D77" s="14"/>
      <c r="E77" s="14" t="s">
        <v>50</v>
      </c>
      <c r="F77" s="18" t="s">
        <v>401</v>
      </c>
      <c r="G77" s="12" t="s">
        <v>402</v>
      </c>
      <c r="H77" s="12" t="s">
        <v>396</v>
      </c>
      <c r="I77" s="12" t="s">
        <v>33</v>
      </c>
      <c r="J77" s="14"/>
      <c r="K77" s="17"/>
      <c r="L77" s="12" t="s">
        <v>42</v>
      </c>
      <c r="M77" s="1" t="s">
        <v>42</v>
      </c>
      <c r="N77" s="12" t="s">
        <v>42</v>
      </c>
      <c r="O77" s="12" t="s">
        <v>42</v>
      </c>
      <c r="P77" s="12" t="s">
        <v>42</v>
      </c>
      <c r="Q77" s="14"/>
      <c r="R77" s="14"/>
      <c r="S77" s="14"/>
      <c r="T77" s="14"/>
      <c r="U77" s="14"/>
      <c r="V77" s="14"/>
      <c r="W77" s="12">
        <v>3.0</v>
      </c>
      <c r="X77" s="14"/>
      <c r="Y77" s="14"/>
      <c r="Z77" s="12" t="s">
        <v>403</v>
      </c>
      <c r="AA77" s="14"/>
      <c r="AB77" s="16">
        <f t="shared" si="1"/>
        <v>3</v>
      </c>
      <c r="AC77" s="16"/>
      <c r="AD77" s="16"/>
      <c r="AE77" s="16"/>
      <c r="AF77" s="16"/>
      <c r="AG77" s="16"/>
      <c r="AH77" s="16"/>
      <c r="AI77" s="16"/>
      <c r="AJ77" s="16"/>
      <c r="AK77" s="16"/>
      <c r="AL77" s="16"/>
      <c r="AM77" s="16"/>
      <c r="AN77" s="16"/>
    </row>
    <row r="78">
      <c r="A78" s="12" t="s">
        <v>48</v>
      </c>
      <c r="B78" s="12" t="s">
        <v>404</v>
      </c>
      <c r="C78" s="14"/>
      <c r="D78" s="14"/>
      <c r="E78" s="14" t="s">
        <v>177</v>
      </c>
      <c r="F78" s="13" t="s">
        <v>405</v>
      </c>
      <c r="G78" s="12" t="s">
        <v>406</v>
      </c>
      <c r="H78" s="12" t="s">
        <v>396</v>
      </c>
      <c r="I78" s="12" t="s">
        <v>33</v>
      </c>
      <c r="J78" s="14"/>
      <c r="K78" s="17"/>
      <c r="L78" s="12" t="s">
        <v>42</v>
      </c>
      <c r="M78" s="1" t="s">
        <v>42</v>
      </c>
      <c r="N78" s="12" t="s">
        <v>42</v>
      </c>
      <c r="O78" s="12" t="s">
        <v>42</v>
      </c>
      <c r="P78" s="12" t="s">
        <v>42</v>
      </c>
      <c r="Q78" s="14"/>
      <c r="R78" s="14"/>
      <c r="S78" s="14"/>
      <c r="T78" s="14"/>
      <c r="U78" s="14"/>
      <c r="V78" s="14"/>
      <c r="W78" s="12">
        <v>3.0</v>
      </c>
      <c r="X78" s="14"/>
      <c r="Y78" s="14"/>
      <c r="Z78" s="12" t="s">
        <v>407</v>
      </c>
      <c r="AA78" s="14"/>
      <c r="AB78" s="16">
        <f t="shared" si="1"/>
        <v>3</v>
      </c>
      <c r="AC78" s="16"/>
      <c r="AD78" s="16"/>
      <c r="AE78" s="16"/>
      <c r="AF78" s="16"/>
      <c r="AG78" s="16"/>
      <c r="AH78" s="16"/>
      <c r="AI78" s="16"/>
      <c r="AJ78" s="16"/>
      <c r="AK78" s="16"/>
      <c r="AL78" s="16"/>
      <c r="AM78" s="16"/>
      <c r="AN78" s="16"/>
    </row>
    <row r="79">
      <c r="A79" s="12" t="s">
        <v>48</v>
      </c>
      <c r="B79" s="12" t="s">
        <v>408</v>
      </c>
      <c r="C79" s="14"/>
      <c r="D79" s="14"/>
      <c r="E79" s="14" t="s">
        <v>120</v>
      </c>
      <c r="F79" s="14"/>
      <c r="G79" s="12" t="s">
        <v>409</v>
      </c>
      <c r="H79" s="12" t="s">
        <v>396</v>
      </c>
      <c r="I79" s="12" t="s">
        <v>33</v>
      </c>
      <c r="J79" s="14"/>
      <c r="K79" s="17"/>
      <c r="L79" s="12" t="s">
        <v>42</v>
      </c>
      <c r="M79" s="1" t="s">
        <v>42</v>
      </c>
      <c r="N79" s="12" t="s">
        <v>42</v>
      </c>
      <c r="O79" s="12" t="s">
        <v>42</v>
      </c>
      <c r="P79" s="12" t="s">
        <v>42</v>
      </c>
      <c r="Q79" s="14"/>
      <c r="R79" s="14"/>
      <c r="S79" s="14"/>
      <c r="T79" s="14"/>
      <c r="U79" s="14"/>
      <c r="V79" s="14"/>
      <c r="W79" s="14"/>
      <c r="X79" s="14"/>
      <c r="Y79" s="14"/>
      <c r="Z79" s="14"/>
      <c r="AA79" s="14"/>
      <c r="AB79" s="16">
        <f t="shared" si="1"/>
        <v>0</v>
      </c>
      <c r="AC79" s="16"/>
      <c r="AD79" s="16"/>
      <c r="AE79" s="16"/>
      <c r="AF79" s="16"/>
      <c r="AG79" s="16"/>
      <c r="AH79" s="16"/>
      <c r="AI79" s="16"/>
      <c r="AJ79" s="16"/>
      <c r="AK79" s="16"/>
      <c r="AL79" s="16"/>
      <c r="AM79" s="16"/>
      <c r="AN79" s="16"/>
    </row>
    <row r="80" ht="29.25" customHeight="1">
      <c r="A80" s="37" t="s">
        <v>48</v>
      </c>
      <c r="B80" s="38" t="s">
        <v>410</v>
      </c>
      <c r="C80" s="14"/>
      <c r="D80" s="14"/>
      <c r="E80" s="14" t="s">
        <v>129</v>
      </c>
      <c r="F80" s="39" t="s">
        <v>411</v>
      </c>
      <c r="G80" s="40" t="s">
        <v>412</v>
      </c>
      <c r="H80" s="40" t="s">
        <v>396</v>
      </c>
      <c r="I80" s="12" t="s">
        <v>33</v>
      </c>
      <c r="J80" s="40" t="s">
        <v>151</v>
      </c>
      <c r="K80" s="41"/>
      <c r="L80" s="12" t="s">
        <v>42</v>
      </c>
      <c r="M80" s="1" t="s">
        <v>42</v>
      </c>
      <c r="N80" s="12" t="s">
        <v>42</v>
      </c>
      <c r="O80" s="12" t="s">
        <v>42</v>
      </c>
      <c r="P80" s="12" t="s">
        <v>42</v>
      </c>
      <c r="Q80" s="42"/>
      <c r="R80" s="42"/>
      <c r="S80" s="42"/>
      <c r="T80" s="42"/>
      <c r="U80" s="42"/>
      <c r="V80" s="42"/>
      <c r="W80" s="42"/>
      <c r="X80" s="42"/>
      <c r="Y80" s="42"/>
      <c r="Z80" s="40" t="s">
        <v>199</v>
      </c>
      <c r="AA80" s="42"/>
      <c r="AB80" s="16">
        <f t="shared" si="1"/>
        <v>0</v>
      </c>
      <c r="AC80" s="42"/>
      <c r="AD80" s="42"/>
      <c r="AE80" s="42"/>
      <c r="AF80" s="42"/>
      <c r="AG80" s="42"/>
      <c r="AH80" s="42"/>
      <c r="AI80" s="42"/>
      <c r="AJ80" s="42"/>
      <c r="AK80" s="42"/>
      <c r="AL80" s="42"/>
      <c r="AM80" s="42"/>
      <c r="AN80" s="42"/>
    </row>
    <row r="81">
      <c r="A81" s="12" t="s">
        <v>48</v>
      </c>
      <c r="B81" s="12" t="s">
        <v>413</v>
      </c>
      <c r="C81" s="14"/>
      <c r="D81" s="14"/>
      <c r="E81" s="14"/>
      <c r="F81" s="22" t="s">
        <v>414</v>
      </c>
      <c r="G81" s="25" t="s">
        <v>415</v>
      </c>
      <c r="H81" s="12" t="s">
        <v>396</v>
      </c>
      <c r="I81" s="12" t="s">
        <v>33</v>
      </c>
      <c r="J81" s="14"/>
      <c r="K81" s="17"/>
      <c r="L81" s="12" t="s">
        <v>42</v>
      </c>
      <c r="M81" s="1" t="s">
        <v>42</v>
      </c>
      <c r="N81" s="12" t="s">
        <v>42</v>
      </c>
      <c r="O81" s="12" t="s">
        <v>42</v>
      </c>
      <c r="P81" s="12" t="s">
        <v>42</v>
      </c>
      <c r="Q81" s="14"/>
      <c r="R81" s="14"/>
      <c r="S81" s="14"/>
      <c r="T81" s="14"/>
      <c r="U81" s="14"/>
      <c r="V81" s="14"/>
      <c r="W81" s="14"/>
      <c r="X81" s="14"/>
      <c r="Y81" s="14"/>
      <c r="Z81" s="14"/>
      <c r="AA81" s="14"/>
      <c r="AB81" s="16">
        <f t="shared" si="1"/>
        <v>0</v>
      </c>
      <c r="AC81" s="16"/>
      <c r="AD81" s="16"/>
      <c r="AE81" s="16"/>
      <c r="AF81" s="16"/>
      <c r="AG81" s="16"/>
      <c r="AH81" s="16"/>
      <c r="AI81" s="16"/>
      <c r="AJ81" s="16"/>
      <c r="AK81" s="16"/>
      <c r="AL81" s="16"/>
      <c r="AM81" s="16"/>
      <c r="AN81" s="16"/>
    </row>
    <row r="82">
      <c r="A82" s="12" t="s">
        <v>48</v>
      </c>
      <c r="B82" s="12" t="s">
        <v>416</v>
      </c>
      <c r="C82" s="14"/>
      <c r="D82" s="14"/>
      <c r="E82" s="14" t="s">
        <v>50</v>
      </c>
      <c r="F82" s="14"/>
      <c r="G82" s="12" t="s">
        <v>417</v>
      </c>
      <c r="H82" s="12" t="s">
        <v>396</v>
      </c>
      <c r="I82" s="12" t="s">
        <v>33</v>
      </c>
      <c r="J82" s="14"/>
      <c r="K82" s="17"/>
      <c r="L82" s="12" t="s">
        <v>42</v>
      </c>
      <c r="M82" s="1" t="s">
        <v>42</v>
      </c>
      <c r="N82" s="12" t="s">
        <v>42</v>
      </c>
      <c r="O82" s="12" t="s">
        <v>42</v>
      </c>
      <c r="P82" s="12" t="s">
        <v>42</v>
      </c>
      <c r="Q82" s="14"/>
      <c r="R82" s="14"/>
      <c r="S82" s="14"/>
      <c r="T82" s="14"/>
      <c r="U82" s="14"/>
      <c r="V82" s="14"/>
      <c r="W82" s="14"/>
      <c r="X82" s="14"/>
      <c r="Y82" s="14"/>
      <c r="Z82" s="14"/>
      <c r="AA82" s="14"/>
      <c r="AB82" s="16">
        <f t="shared" si="1"/>
        <v>0</v>
      </c>
      <c r="AC82" s="16"/>
      <c r="AD82" s="16"/>
      <c r="AE82" s="16"/>
      <c r="AF82" s="16"/>
      <c r="AG82" s="16"/>
      <c r="AH82" s="16"/>
      <c r="AI82" s="16"/>
      <c r="AJ82" s="16"/>
      <c r="AK82" s="16"/>
      <c r="AL82" s="16"/>
      <c r="AM82" s="16"/>
      <c r="AN82" s="16"/>
    </row>
    <row r="83">
      <c r="A83" s="12" t="s">
        <v>48</v>
      </c>
      <c r="B83" s="12" t="s">
        <v>418</v>
      </c>
      <c r="C83" s="14"/>
      <c r="D83" s="14"/>
      <c r="E83" s="14" t="s">
        <v>136</v>
      </c>
      <c r="F83" s="18" t="s">
        <v>419</v>
      </c>
      <c r="G83" s="12" t="s">
        <v>420</v>
      </c>
      <c r="H83" s="12" t="s">
        <v>396</v>
      </c>
      <c r="I83" s="12" t="s">
        <v>33</v>
      </c>
      <c r="J83" s="14"/>
      <c r="K83" s="17"/>
      <c r="L83" s="12" t="s">
        <v>42</v>
      </c>
      <c r="M83" s="1" t="s">
        <v>42</v>
      </c>
      <c r="N83" s="12" t="s">
        <v>42</v>
      </c>
      <c r="O83" s="12" t="s">
        <v>42</v>
      </c>
      <c r="P83" s="12" t="s">
        <v>42</v>
      </c>
      <c r="Q83" s="14"/>
      <c r="R83" s="14"/>
      <c r="S83" s="14"/>
      <c r="T83" s="14"/>
      <c r="U83" s="14"/>
      <c r="V83" s="14"/>
      <c r="W83" s="14"/>
      <c r="X83" s="14"/>
      <c r="Y83" s="14"/>
      <c r="Z83" s="14"/>
      <c r="AA83" s="14"/>
      <c r="AB83" s="16">
        <f t="shared" si="1"/>
        <v>0</v>
      </c>
      <c r="AC83" s="16"/>
      <c r="AD83" s="16"/>
      <c r="AE83" s="16"/>
      <c r="AF83" s="16"/>
      <c r="AG83" s="16"/>
      <c r="AH83" s="16"/>
      <c r="AI83" s="16"/>
      <c r="AJ83" s="16"/>
      <c r="AK83" s="16"/>
      <c r="AL83" s="16"/>
      <c r="AM83" s="16"/>
      <c r="AN83" s="16"/>
    </row>
    <row r="84">
      <c r="A84" s="12" t="s">
        <v>48</v>
      </c>
      <c r="B84" s="12" t="s">
        <v>421</v>
      </c>
      <c r="C84" s="14"/>
      <c r="D84" s="14"/>
      <c r="E84" s="14" t="s">
        <v>68</v>
      </c>
      <c r="F84" s="18" t="s">
        <v>422</v>
      </c>
      <c r="G84" s="12" t="s">
        <v>423</v>
      </c>
      <c r="H84" s="12" t="s">
        <v>396</v>
      </c>
      <c r="I84" s="12" t="s">
        <v>33</v>
      </c>
      <c r="J84" s="14"/>
      <c r="K84" s="17"/>
      <c r="L84" s="12" t="s">
        <v>42</v>
      </c>
      <c r="M84" s="1" t="s">
        <v>42</v>
      </c>
      <c r="N84" s="12" t="s">
        <v>42</v>
      </c>
      <c r="O84" s="12" t="s">
        <v>42</v>
      </c>
      <c r="P84" s="12" t="s">
        <v>42</v>
      </c>
      <c r="Q84" s="14"/>
      <c r="R84" s="14"/>
      <c r="S84" s="14"/>
      <c r="T84" s="14"/>
      <c r="U84" s="14"/>
      <c r="V84" s="14"/>
      <c r="W84" s="14"/>
      <c r="X84" s="14"/>
      <c r="Y84" s="14"/>
      <c r="Z84" s="14"/>
      <c r="AA84" s="14"/>
      <c r="AB84" s="16">
        <f t="shared" si="1"/>
        <v>0</v>
      </c>
      <c r="AC84" s="16"/>
      <c r="AD84" s="16"/>
      <c r="AE84" s="16"/>
      <c r="AF84" s="16"/>
      <c r="AG84" s="16"/>
      <c r="AH84" s="16"/>
      <c r="AI84" s="16"/>
      <c r="AJ84" s="16"/>
      <c r="AK84" s="16"/>
      <c r="AL84" s="16"/>
      <c r="AM84" s="16"/>
      <c r="AN84" s="16"/>
    </row>
    <row r="85">
      <c r="A85" s="12" t="s">
        <v>48</v>
      </c>
      <c r="B85" s="12" t="s">
        <v>424</v>
      </c>
      <c r="C85" s="14"/>
      <c r="D85" s="14"/>
      <c r="E85" s="14" t="s">
        <v>73</v>
      </c>
      <c r="F85" s="18" t="s">
        <v>425</v>
      </c>
      <c r="G85" s="12" t="s">
        <v>426</v>
      </c>
      <c r="H85" s="12" t="s">
        <v>396</v>
      </c>
      <c r="I85" s="12" t="s">
        <v>33</v>
      </c>
      <c r="J85" s="14"/>
      <c r="K85" s="17"/>
      <c r="L85" s="12" t="s">
        <v>42</v>
      </c>
      <c r="M85" s="1" t="s">
        <v>42</v>
      </c>
      <c r="N85" s="12" t="s">
        <v>42</v>
      </c>
      <c r="O85" s="12" t="s">
        <v>42</v>
      </c>
      <c r="P85" s="12" t="s">
        <v>42</v>
      </c>
      <c r="Q85" s="14"/>
      <c r="R85" s="14"/>
      <c r="S85" s="14"/>
      <c r="T85" s="14"/>
      <c r="U85" s="14"/>
      <c r="V85" s="14"/>
      <c r="W85" s="14"/>
      <c r="X85" s="14"/>
      <c r="Y85" s="14"/>
      <c r="Z85" s="14"/>
      <c r="AA85" s="14"/>
      <c r="AB85" s="16">
        <f t="shared" si="1"/>
        <v>0</v>
      </c>
      <c r="AC85" s="16"/>
      <c r="AD85" s="16"/>
      <c r="AE85" s="16"/>
      <c r="AF85" s="16"/>
      <c r="AG85" s="16"/>
      <c r="AH85" s="16"/>
      <c r="AI85" s="16"/>
      <c r="AJ85" s="16"/>
      <c r="AK85" s="16"/>
      <c r="AL85" s="16"/>
      <c r="AM85" s="16"/>
      <c r="AN85" s="16"/>
    </row>
    <row r="86">
      <c r="A86" s="12" t="s">
        <v>48</v>
      </c>
      <c r="B86" s="12" t="s">
        <v>427</v>
      </c>
      <c r="C86" s="14"/>
      <c r="D86" s="14"/>
      <c r="E86" s="14"/>
      <c r="F86" s="22" t="s">
        <v>428</v>
      </c>
      <c r="G86" s="12" t="s">
        <v>429</v>
      </c>
      <c r="H86" s="12" t="s">
        <v>396</v>
      </c>
      <c r="I86" s="12" t="s">
        <v>33</v>
      </c>
      <c r="J86" s="14"/>
      <c r="K86" s="17"/>
      <c r="L86" s="12" t="s">
        <v>42</v>
      </c>
      <c r="M86" s="1" t="s">
        <v>42</v>
      </c>
      <c r="N86" s="12" t="s">
        <v>42</v>
      </c>
      <c r="O86" s="12" t="s">
        <v>42</v>
      </c>
      <c r="P86" s="12" t="s">
        <v>42</v>
      </c>
      <c r="Q86" s="14"/>
      <c r="R86" s="14"/>
      <c r="S86" s="14"/>
      <c r="T86" s="14"/>
      <c r="U86" s="14"/>
      <c r="V86" s="14"/>
      <c r="W86" s="14"/>
      <c r="X86" s="14"/>
      <c r="Y86" s="14"/>
      <c r="Z86" s="14"/>
      <c r="AA86" s="14"/>
      <c r="AB86" s="16">
        <f t="shared" si="1"/>
        <v>0</v>
      </c>
      <c r="AC86" s="16"/>
      <c r="AD86" s="16"/>
      <c r="AE86" s="16"/>
      <c r="AF86" s="16"/>
      <c r="AG86" s="16"/>
      <c r="AH86" s="16"/>
      <c r="AI86" s="16"/>
      <c r="AJ86" s="16"/>
      <c r="AK86" s="16"/>
      <c r="AL86" s="16"/>
      <c r="AM86" s="16"/>
      <c r="AN86" s="16"/>
    </row>
    <row r="87">
      <c r="A87" s="12" t="s">
        <v>48</v>
      </c>
      <c r="B87" s="12" t="s">
        <v>430</v>
      </c>
      <c r="C87" s="14"/>
      <c r="D87" s="14"/>
      <c r="E87" s="14"/>
      <c r="F87" s="22" t="s">
        <v>431</v>
      </c>
      <c r="G87" s="12" t="s">
        <v>432</v>
      </c>
      <c r="H87" s="12" t="s">
        <v>396</v>
      </c>
      <c r="I87" s="12" t="s">
        <v>33</v>
      </c>
      <c r="J87" s="14"/>
      <c r="K87" s="17"/>
      <c r="L87" s="12" t="s">
        <v>42</v>
      </c>
      <c r="M87" s="1" t="s">
        <v>42</v>
      </c>
      <c r="N87" s="12" t="s">
        <v>42</v>
      </c>
      <c r="O87" s="12" t="s">
        <v>42</v>
      </c>
      <c r="P87" s="12" t="s">
        <v>42</v>
      </c>
      <c r="Q87" s="14"/>
      <c r="R87" s="14"/>
      <c r="S87" s="14"/>
      <c r="T87" s="14"/>
      <c r="U87" s="14"/>
      <c r="V87" s="14"/>
      <c r="W87" s="14"/>
      <c r="X87" s="14"/>
      <c r="Y87" s="14"/>
      <c r="Z87" s="14"/>
      <c r="AA87" s="14"/>
      <c r="AB87" s="16">
        <f t="shared" si="1"/>
        <v>0</v>
      </c>
      <c r="AC87" s="16"/>
      <c r="AD87" s="16"/>
      <c r="AE87" s="16"/>
      <c r="AF87" s="16"/>
      <c r="AG87" s="16"/>
      <c r="AH87" s="16"/>
      <c r="AI87" s="16"/>
      <c r="AJ87" s="16"/>
      <c r="AK87" s="16"/>
      <c r="AL87" s="16"/>
      <c r="AM87" s="16"/>
      <c r="AN87" s="16"/>
    </row>
    <row r="88">
      <c r="A88" s="12" t="s">
        <v>48</v>
      </c>
      <c r="B88" s="12" t="s">
        <v>433</v>
      </c>
      <c r="C88" s="14"/>
      <c r="D88" s="14"/>
      <c r="E88" s="14" t="s">
        <v>120</v>
      </c>
      <c r="F88" s="22" t="s">
        <v>434</v>
      </c>
      <c r="G88" s="12" t="s">
        <v>435</v>
      </c>
      <c r="H88" s="12" t="s">
        <v>396</v>
      </c>
      <c r="I88" s="12" t="s">
        <v>33</v>
      </c>
      <c r="J88" s="14"/>
      <c r="K88" s="17"/>
      <c r="L88" s="12" t="s">
        <v>42</v>
      </c>
      <c r="M88" s="1" t="s">
        <v>42</v>
      </c>
      <c r="N88" s="12" t="s">
        <v>42</v>
      </c>
      <c r="O88" s="12" t="s">
        <v>42</v>
      </c>
      <c r="P88" s="12" t="s">
        <v>42</v>
      </c>
      <c r="Q88" s="14"/>
      <c r="R88" s="14"/>
      <c r="S88" s="14"/>
      <c r="T88" s="14"/>
      <c r="U88" s="14"/>
      <c r="V88" s="14"/>
      <c r="W88" s="14"/>
      <c r="X88" s="14"/>
      <c r="Y88" s="14"/>
      <c r="Z88" s="14"/>
      <c r="AA88" s="14"/>
      <c r="AB88" s="16">
        <f t="shared" si="1"/>
        <v>0</v>
      </c>
      <c r="AC88" s="16"/>
      <c r="AD88" s="16"/>
      <c r="AE88" s="16"/>
      <c r="AF88" s="16"/>
      <c r="AG88" s="16"/>
      <c r="AH88" s="16"/>
      <c r="AI88" s="16"/>
      <c r="AJ88" s="16"/>
      <c r="AK88" s="16"/>
      <c r="AL88" s="16"/>
      <c r="AM88" s="16"/>
      <c r="AN88" s="16"/>
    </row>
    <row r="89">
      <c r="A89" s="12" t="s">
        <v>48</v>
      </c>
      <c r="B89" s="12" t="s">
        <v>436</v>
      </c>
      <c r="C89" s="14"/>
      <c r="D89" s="14"/>
      <c r="E89" s="14" t="s">
        <v>437</v>
      </c>
      <c r="F89" s="22" t="s">
        <v>438</v>
      </c>
      <c r="G89" s="14"/>
      <c r="H89" s="12" t="s">
        <v>396</v>
      </c>
      <c r="I89" s="12" t="s">
        <v>33</v>
      </c>
      <c r="J89" s="14"/>
      <c r="K89" s="17"/>
      <c r="L89" s="12" t="s">
        <v>42</v>
      </c>
      <c r="M89" s="1" t="s">
        <v>42</v>
      </c>
      <c r="N89" s="12" t="s">
        <v>42</v>
      </c>
      <c r="O89" s="12" t="s">
        <v>42</v>
      </c>
      <c r="P89" s="12" t="s">
        <v>42</v>
      </c>
      <c r="Q89" s="14"/>
      <c r="R89" s="14"/>
      <c r="S89" s="14"/>
      <c r="T89" s="14"/>
      <c r="U89" s="14"/>
      <c r="V89" s="14"/>
      <c r="W89" s="14"/>
      <c r="X89" s="14"/>
      <c r="Y89" s="14"/>
      <c r="Z89" s="14"/>
      <c r="AA89" s="14"/>
      <c r="AB89" s="16">
        <f t="shared" si="1"/>
        <v>0</v>
      </c>
      <c r="AC89" s="16"/>
      <c r="AD89" s="16"/>
      <c r="AE89" s="16"/>
      <c r="AF89" s="16"/>
      <c r="AG89" s="16"/>
      <c r="AH89" s="16"/>
      <c r="AI89" s="16"/>
      <c r="AJ89" s="16"/>
      <c r="AK89" s="16"/>
      <c r="AL89" s="16"/>
      <c r="AM89" s="16"/>
      <c r="AN89" s="16"/>
    </row>
    <row r="90">
      <c r="A90" s="12" t="s">
        <v>48</v>
      </c>
      <c r="B90" s="12" t="s">
        <v>439</v>
      </c>
      <c r="C90" s="14"/>
      <c r="D90" s="14"/>
      <c r="E90" s="14" t="s">
        <v>50</v>
      </c>
      <c r="F90" s="14"/>
      <c r="G90" s="12" t="s">
        <v>440</v>
      </c>
      <c r="H90" s="12" t="s">
        <v>396</v>
      </c>
      <c r="I90" s="12" t="s">
        <v>33</v>
      </c>
      <c r="J90" s="14"/>
      <c r="K90" s="17"/>
      <c r="L90" s="12" t="s">
        <v>42</v>
      </c>
      <c r="M90" s="1" t="s">
        <v>42</v>
      </c>
      <c r="N90" s="12" t="s">
        <v>42</v>
      </c>
      <c r="O90" s="12" t="s">
        <v>42</v>
      </c>
      <c r="P90" s="12" t="s">
        <v>42</v>
      </c>
      <c r="Q90" s="14"/>
      <c r="R90" s="14"/>
      <c r="S90" s="14"/>
      <c r="T90" s="14"/>
      <c r="U90" s="14"/>
      <c r="V90" s="14"/>
      <c r="W90" s="14"/>
      <c r="X90" s="14"/>
      <c r="Y90" s="14"/>
      <c r="Z90" s="14"/>
      <c r="AA90" s="14"/>
      <c r="AB90" s="16">
        <f t="shared" si="1"/>
        <v>0</v>
      </c>
      <c r="AC90" s="16"/>
      <c r="AD90" s="16"/>
      <c r="AE90" s="16"/>
      <c r="AF90" s="16"/>
      <c r="AG90" s="16"/>
      <c r="AH90" s="16"/>
      <c r="AI90" s="16"/>
      <c r="AJ90" s="16"/>
      <c r="AK90" s="16"/>
      <c r="AL90" s="16"/>
      <c r="AM90" s="16"/>
      <c r="AN90" s="16"/>
    </row>
    <row r="91">
      <c r="A91" s="12" t="s">
        <v>48</v>
      </c>
      <c r="B91" s="12" t="s">
        <v>441</v>
      </c>
      <c r="C91" s="14"/>
      <c r="D91" s="14"/>
      <c r="E91" s="14" t="s">
        <v>68</v>
      </c>
      <c r="F91" s="22" t="s">
        <v>442</v>
      </c>
      <c r="H91" s="12" t="s">
        <v>396</v>
      </c>
      <c r="I91" s="12" t="s">
        <v>33</v>
      </c>
      <c r="J91" s="14"/>
      <c r="K91" s="17"/>
      <c r="L91" s="12" t="s">
        <v>42</v>
      </c>
      <c r="M91" s="1" t="s">
        <v>42</v>
      </c>
      <c r="N91" s="12" t="s">
        <v>42</v>
      </c>
      <c r="O91" s="12" t="s">
        <v>42</v>
      </c>
      <c r="P91" s="12" t="s">
        <v>42</v>
      </c>
      <c r="Q91" s="14"/>
      <c r="R91" s="14"/>
      <c r="S91" s="14"/>
      <c r="T91" s="14"/>
      <c r="U91" s="14"/>
      <c r="V91" s="14"/>
      <c r="W91" s="14"/>
      <c r="X91" s="14"/>
      <c r="Y91" s="14"/>
      <c r="Z91" s="14"/>
      <c r="AA91" s="14"/>
      <c r="AB91" s="16">
        <f t="shared" si="1"/>
        <v>0</v>
      </c>
      <c r="AC91" s="16"/>
      <c r="AD91" s="16"/>
      <c r="AE91" s="16"/>
      <c r="AF91" s="16"/>
      <c r="AG91" s="16"/>
      <c r="AH91" s="16"/>
      <c r="AI91" s="16"/>
      <c r="AJ91" s="16"/>
      <c r="AK91" s="16"/>
      <c r="AL91" s="16"/>
      <c r="AM91" s="16"/>
      <c r="AN91" s="16"/>
    </row>
    <row r="92">
      <c r="A92" s="12" t="s">
        <v>48</v>
      </c>
      <c r="B92" s="12" t="s">
        <v>443</v>
      </c>
      <c r="C92" s="14"/>
      <c r="D92" s="14"/>
      <c r="E92" s="14" t="s">
        <v>84</v>
      </c>
      <c r="F92" s="14"/>
      <c r="G92" s="12" t="s">
        <v>444</v>
      </c>
      <c r="H92" s="12" t="s">
        <v>396</v>
      </c>
      <c r="I92" s="12" t="s">
        <v>33</v>
      </c>
      <c r="J92" s="14"/>
      <c r="K92" s="17"/>
      <c r="L92" s="12" t="s">
        <v>42</v>
      </c>
      <c r="M92" s="1" t="s">
        <v>42</v>
      </c>
      <c r="N92" s="12" t="s">
        <v>42</v>
      </c>
      <c r="O92" s="12" t="s">
        <v>42</v>
      </c>
      <c r="P92" s="12" t="s">
        <v>42</v>
      </c>
      <c r="Q92" s="14"/>
      <c r="R92" s="14"/>
      <c r="S92" s="14"/>
      <c r="T92" s="14"/>
      <c r="U92" s="14"/>
      <c r="V92" s="14"/>
      <c r="W92" s="14"/>
      <c r="X92" s="14"/>
      <c r="Y92" s="14"/>
      <c r="Z92" s="12" t="s">
        <v>163</v>
      </c>
      <c r="AA92" s="12" t="s">
        <v>445</v>
      </c>
      <c r="AB92" s="16">
        <f t="shared" si="1"/>
        <v>0</v>
      </c>
      <c r="AC92" s="16"/>
      <c r="AD92" s="16"/>
      <c r="AE92" s="16"/>
      <c r="AF92" s="16"/>
      <c r="AG92" s="16"/>
      <c r="AH92" s="16"/>
      <c r="AI92" s="16"/>
      <c r="AJ92" s="16"/>
      <c r="AK92" s="16"/>
      <c r="AL92" s="16"/>
      <c r="AM92" s="16"/>
      <c r="AN92" s="16"/>
    </row>
    <row r="93" ht="16.5" customHeight="1">
      <c r="A93" s="12" t="s">
        <v>48</v>
      </c>
      <c r="B93" s="12" t="s">
        <v>446</v>
      </c>
      <c r="C93" s="14"/>
      <c r="D93" s="14"/>
      <c r="E93" s="14" t="s">
        <v>68</v>
      </c>
      <c r="F93" s="18" t="s">
        <v>447</v>
      </c>
      <c r="G93" s="12" t="s">
        <v>448</v>
      </c>
      <c r="H93" s="12" t="s">
        <v>396</v>
      </c>
      <c r="I93" s="12" t="s">
        <v>33</v>
      </c>
      <c r="J93" s="14"/>
      <c r="K93" s="17"/>
      <c r="L93" s="12" t="s">
        <v>42</v>
      </c>
      <c r="M93" s="1" t="s">
        <v>42</v>
      </c>
      <c r="N93" s="12" t="s">
        <v>42</v>
      </c>
      <c r="O93" s="12" t="s">
        <v>42</v>
      </c>
      <c r="P93" s="12" t="s">
        <v>42</v>
      </c>
      <c r="Q93" s="14"/>
      <c r="R93" s="14"/>
      <c r="S93" s="14"/>
      <c r="T93" s="14"/>
      <c r="U93" s="14"/>
      <c r="V93" s="14"/>
      <c r="W93" s="14"/>
      <c r="X93" s="14"/>
      <c r="Y93" s="14"/>
      <c r="Z93" s="14"/>
      <c r="AA93" s="14"/>
      <c r="AB93" s="16">
        <f t="shared" si="1"/>
        <v>0</v>
      </c>
      <c r="AC93" s="16"/>
      <c r="AD93" s="16"/>
      <c r="AE93" s="16"/>
      <c r="AF93" s="16"/>
      <c r="AG93" s="16"/>
      <c r="AH93" s="16"/>
      <c r="AI93" s="16"/>
      <c r="AJ93" s="16"/>
      <c r="AK93" s="16"/>
      <c r="AL93" s="16"/>
      <c r="AM93" s="16"/>
      <c r="AN93" s="16"/>
    </row>
    <row r="104">
      <c r="A104" s="16"/>
      <c r="B104" s="23"/>
      <c r="C104" s="16"/>
      <c r="D104" s="16"/>
      <c r="E104" s="16"/>
      <c r="F104" s="16"/>
      <c r="G104" s="16"/>
      <c r="H104" s="16"/>
      <c r="I104" s="16"/>
      <c r="J104" s="16"/>
      <c r="K104" s="9"/>
      <c r="L104" s="43"/>
      <c r="M104" s="44"/>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row>
    <row r="105">
      <c r="A105" s="16"/>
      <c r="B105" s="16"/>
      <c r="C105" s="16"/>
      <c r="D105" s="16"/>
      <c r="E105" s="16"/>
      <c r="F105" s="16"/>
      <c r="G105" s="16"/>
      <c r="H105" s="16"/>
      <c r="I105" s="16"/>
      <c r="J105" s="16"/>
      <c r="K105" s="9"/>
      <c r="L105" s="43"/>
      <c r="M105" s="44"/>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row>
    <row r="106">
      <c r="A106" s="16"/>
      <c r="B106" s="16"/>
      <c r="C106" s="16"/>
      <c r="D106" s="16"/>
      <c r="E106" s="16"/>
      <c r="F106" s="16"/>
      <c r="G106" s="16"/>
      <c r="H106" s="16"/>
      <c r="I106" s="16"/>
      <c r="J106" s="16"/>
      <c r="K106" s="9"/>
      <c r="L106" s="43"/>
      <c r="M106" s="44"/>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row>
    <row r="107">
      <c r="A107" s="16"/>
      <c r="B107" s="16"/>
      <c r="C107" s="16"/>
      <c r="D107" s="16"/>
      <c r="E107" s="16"/>
      <c r="F107" s="16"/>
      <c r="G107" s="16"/>
      <c r="H107" s="16"/>
      <c r="I107" s="16"/>
      <c r="J107" s="16"/>
      <c r="K107" s="9"/>
      <c r="L107" s="43"/>
      <c r="M107" s="44"/>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row>
    <row r="108">
      <c r="A108" s="16"/>
      <c r="B108" s="16"/>
      <c r="C108" s="16"/>
      <c r="D108" s="16"/>
      <c r="E108" s="16"/>
      <c r="F108" s="16"/>
      <c r="G108" s="16"/>
      <c r="H108" s="16"/>
      <c r="I108" s="16"/>
      <c r="J108" s="16"/>
      <c r="K108" s="9"/>
      <c r="L108" s="43"/>
      <c r="M108" s="44"/>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row>
    <row r="109">
      <c r="A109" s="16"/>
      <c r="B109" s="16"/>
      <c r="C109" s="16"/>
      <c r="D109" s="16"/>
      <c r="E109" s="16"/>
      <c r="F109" s="16"/>
      <c r="G109" s="16"/>
      <c r="H109" s="16"/>
      <c r="I109" s="16"/>
      <c r="J109" s="16"/>
      <c r="K109" s="9"/>
      <c r="L109" s="43"/>
      <c r="M109" s="44"/>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row>
    <row r="110">
      <c r="A110" s="16"/>
      <c r="B110" s="16"/>
      <c r="C110" s="16"/>
      <c r="D110" s="16"/>
      <c r="E110" s="16"/>
      <c r="F110" s="16"/>
      <c r="G110" s="16"/>
      <c r="H110" s="16"/>
      <c r="I110" s="16"/>
      <c r="J110" s="16"/>
      <c r="K110" s="9"/>
      <c r="L110" s="43"/>
      <c r="M110" s="44"/>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row>
    <row r="111">
      <c r="A111" s="16"/>
      <c r="B111" s="16"/>
      <c r="C111" s="16"/>
      <c r="D111" s="16"/>
      <c r="E111" s="16"/>
      <c r="F111" s="16"/>
      <c r="G111" s="16"/>
      <c r="H111" s="16"/>
      <c r="I111" s="16"/>
      <c r="J111" s="16"/>
      <c r="K111" s="9"/>
      <c r="L111" s="43"/>
      <c r="M111" s="44"/>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row>
    <row r="112">
      <c r="A112" s="16"/>
      <c r="B112" s="16"/>
      <c r="C112" s="16"/>
      <c r="D112" s="16"/>
      <c r="E112" s="16"/>
      <c r="F112" s="16"/>
      <c r="G112" s="16"/>
      <c r="H112" s="16"/>
      <c r="I112" s="16"/>
      <c r="J112" s="16"/>
      <c r="K112" s="9"/>
      <c r="L112" s="43"/>
      <c r="M112" s="44"/>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row>
    <row r="113">
      <c r="A113" s="16"/>
      <c r="B113" s="16"/>
      <c r="C113" s="16"/>
      <c r="D113" s="16"/>
      <c r="E113" s="16"/>
      <c r="F113" s="16"/>
      <c r="G113" s="16"/>
      <c r="H113" s="16"/>
      <c r="I113" s="16"/>
      <c r="J113" s="16"/>
      <c r="K113" s="9"/>
      <c r="L113" s="43"/>
      <c r="M113" s="44"/>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row>
    <row r="114">
      <c r="A114" s="16"/>
      <c r="B114" s="16"/>
      <c r="C114" s="16"/>
      <c r="D114" s="16"/>
      <c r="E114" s="16"/>
      <c r="F114" s="16"/>
      <c r="G114" s="16"/>
      <c r="H114" s="16"/>
      <c r="I114" s="16"/>
      <c r="J114" s="16"/>
      <c r="K114" s="9"/>
      <c r="L114" s="43"/>
      <c r="M114" s="44"/>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row>
    <row r="115">
      <c r="A115" s="16"/>
      <c r="B115" s="16"/>
      <c r="C115" s="16"/>
      <c r="D115" s="16"/>
      <c r="E115" s="16"/>
      <c r="F115" s="16"/>
      <c r="G115" s="16"/>
      <c r="H115" s="16"/>
      <c r="I115" s="16"/>
      <c r="J115" s="16"/>
      <c r="K115" s="9"/>
      <c r="L115" s="43"/>
      <c r="M115" s="44"/>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row>
    <row r="116">
      <c r="A116" s="16"/>
      <c r="B116" s="16"/>
      <c r="C116" s="16"/>
      <c r="D116" s="16"/>
      <c r="E116" s="16"/>
      <c r="F116" s="16"/>
      <c r="G116" s="16"/>
      <c r="H116" s="16"/>
      <c r="I116" s="16"/>
      <c r="J116" s="16"/>
      <c r="K116" s="9"/>
      <c r="L116" s="43"/>
      <c r="M116" s="44"/>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row>
    <row r="117">
      <c r="A117" s="16"/>
      <c r="B117" s="16"/>
      <c r="C117" s="16"/>
      <c r="D117" s="16"/>
      <c r="E117" s="16"/>
      <c r="F117" s="16"/>
      <c r="G117" s="16"/>
      <c r="H117" s="16"/>
      <c r="I117" s="16"/>
      <c r="J117" s="16"/>
      <c r="K117" s="9"/>
      <c r="L117" s="43"/>
      <c r="M117" s="44"/>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row>
    <row r="118">
      <c r="A118" s="16"/>
      <c r="B118" s="16"/>
      <c r="C118" s="16"/>
      <c r="D118" s="16"/>
      <c r="E118" s="16"/>
      <c r="F118" s="16"/>
      <c r="G118" s="16"/>
      <c r="H118" s="16"/>
      <c r="I118" s="16"/>
      <c r="J118" s="16"/>
      <c r="K118" s="9"/>
      <c r="L118" s="43"/>
      <c r="M118" s="44"/>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row>
    <row r="119">
      <c r="A119" s="16"/>
      <c r="B119" s="16"/>
      <c r="C119" s="16"/>
      <c r="D119" s="16"/>
      <c r="E119" s="16"/>
      <c r="F119" s="16"/>
      <c r="G119" s="16"/>
      <c r="H119" s="16"/>
      <c r="I119" s="16"/>
      <c r="J119" s="16"/>
      <c r="K119" s="9"/>
      <c r="L119" s="43"/>
      <c r="M119" s="44"/>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row>
    <row r="120">
      <c r="A120" s="16"/>
      <c r="B120" s="16"/>
      <c r="C120" s="16"/>
      <c r="D120" s="16"/>
      <c r="E120" s="16"/>
      <c r="F120" s="16"/>
      <c r="G120" s="16"/>
      <c r="H120" s="16"/>
      <c r="I120" s="16"/>
      <c r="J120" s="16"/>
      <c r="K120" s="9"/>
      <c r="L120" s="43"/>
      <c r="M120" s="44"/>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row>
    <row r="121">
      <c r="A121" s="16"/>
      <c r="B121" s="16"/>
      <c r="C121" s="16"/>
      <c r="D121" s="16"/>
      <c r="E121" s="16"/>
      <c r="F121" s="16"/>
      <c r="G121" s="16"/>
      <c r="H121" s="16"/>
      <c r="I121" s="16"/>
      <c r="J121" s="16"/>
      <c r="K121" s="9"/>
      <c r="L121" s="43"/>
      <c r="M121" s="44"/>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row>
    <row r="122">
      <c r="A122" s="16"/>
      <c r="B122" s="16"/>
      <c r="C122" s="16"/>
      <c r="D122" s="16"/>
      <c r="E122" s="16"/>
      <c r="F122" s="16"/>
      <c r="G122" s="16"/>
      <c r="H122" s="16"/>
      <c r="I122" s="16"/>
      <c r="J122" s="16"/>
      <c r="K122" s="9"/>
      <c r="L122" s="43"/>
      <c r="M122" s="44"/>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row>
    <row r="123">
      <c r="A123" s="16"/>
      <c r="B123" s="16"/>
      <c r="C123" s="16"/>
      <c r="D123" s="16"/>
      <c r="E123" s="16"/>
      <c r="F123" s="16"/>
      <c r="G123" s="16"/>
      <c r="H123" s="16"/>
      <c r="I123" s="16"/>
      <c r="J123" s="16"/>
      <c r="K123" s="9"/>
      <c r="L123" s="43"/>
      <c r="M123" s="44"/>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row>
    <row r="124">
      <c r="A124" s="16"/>
      <c r="B124" s="16"/>
      <c r="C124" s="16"/>
      <c r="D124" s="16"/>
      <c r="E124" s="16"/>
      <c r="F124" s="16"/>
      <c r="G124" s="16"/>
      <c r="H124" s="16"/>
      <c r="I124" s="16"/>
      <c r="J124" s="16"/>
      <c r="K124" s="9"/>
      <c r="L124" s="43"/>
      <c r="M124" s="44"/>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row>
    <row r="125">
      <c r="A125" s="16"/>
      <c r="B125" s="16"/>
      <c r="C125" s="16"/>
      <c r="D125" s="16"/>
      <c r="E125" s="16"/>
      <c r="F125" s="16"/>
      <c r="G125" s="16"/>
      <c r="H125" s="16"/>
      <c r="I125" s="16"/>
      <c r="J125" s="16"/>
      <c r="K125" s="9"/>
      <c r="L125" s="43"/>
      <c r="M125" s="44"/>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row>
    <row r="126">
      <c r="A126" s="16"/>
      <c r="B126" s="16"/>
      <c r="C126" s="16"/>
      <c r="D126" s="16"/>
      <c r="E126" s="16"/>
      <c r="F126" s="16"/>
      <c r="G126" s="16"/>
      <c r="H126" s="16"/>
      <c r="I126" s="16"/>
      <c r="J126" s="16"/>
      <c r="K126" s="9"/>
      <c r="L126" s="43"/>
      <c r="M126" s="44"/>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row>
    <row r="127">
      <c r="A127" s="16"/>
      <c r="B127" s="16"/>
      <c r="C127" s="16"/>
      <c r="D127" s="16"/>
      <c r="E127" s="16"/>
      <c r="F127" s="16"/>
      <c r="G127" s="16"/>
      <c r="H127" s="16"/>
      <c r="I127" s="16"/>
      <c r="J127" s="16"/>
      <c r="K127" s="9"/>
      <c r="L127" s="43"/>
      <c r="M127" s="44"/>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row>
    <row r="128">
      <c r="A128" s="16"/>
      <c r="B128" s="16"/>
      <c r="C128" s="16"/>
      <c r="D128" s="16"/>
      <c r="E128" s="16"/>
      <c r="F128" s="16"/>
      <c r="G128" s="16"/>
      <c r="H128" s="16"/>
      <c r="I128" s="16"/>
      <c r="J128" s="16"/>
      <c r="K128" s="9"/>
      <c r="L128" s="43"/>
      <c r="M128" s="44"/>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row>
    <row r="129">
      <c r="A129" s="16"/>
      <c r="B129" s="16"/>
      <c r="C129" s="16"/>
      <c r="D129" s="16"/>
      <c r="E129" s="16"/>
      <c r="F129" s="16"/>
      <c r="G129" s="16"/>
      <c r="H129" s="16"/>
      <c r="I129" s="16"/>
      <c r="J129" s="16"/>
      <c r="K129" s="9"/>
      <c r="L129" s="43"/>
      <c r="M129" s="44"/>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row>
    <row r="130">
      <c r="A130" s="16"/>
      <c r="B130" s="16"/>
      <c r="C130" s="16"/>
      <c r="D130" s="16"/>
      <c r="E130" s="16"/>
      <c r="F130" s="16"/>
      <c r="G130" s="16"/>
      <c r="H130" s="16"/>
      <c r="I130" s="16"/>
      <c r="J130" s="16"/>
      <c r="K130" s="9"/>
      <c r="L130" s="43"/>
      <c r="M130" s="44"/>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row>
    <row r="131">
      <c r="A131" s="16"/>
      <c r="B131" s="16"/>
      <c r="C131" s="16"/>
      <c r="D131" s="16"/>
      <c r="E131" s="16"/>
      <c r="F131" s="16"/>
      <c r="G131" s="16"/>
      <c r="H131" s="16"/>
      <c r="I131" s="16"/>
      <c r="J131" s="16"/>
      <c r="K131" s="9"/>
      <c r="L131" s="43"/>
      <c r="M131" s="44"/>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row>
    <row r="132">
      <c r="A132" s="16"/>
      <c r="B132" s="16"/>
      <c r="C132" s="16"/>
      <c r="D132" s="16"/>
      <c r="E132" s="16"/>
      <c r="F132" s="16"/>
      <c r="G132" s="16"/>
      <c r="H132" s="16"/>
      <c r="I132" s="16"/>
      <c r="J132" s="16"/>
      <c r="K132" s="9"/>
      <c r="L132" s="43"/>
      <c r="M132" s="44"/>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row>
    <row r="133">
      <c r="A133" s="16"/>
      <c r="B133" s="16"/>
      <c r="C133" s="16"/>
      <c r="D133" s="16"/>
      <c r="E133" s="16"/>
      <c r="F133" s="16"/>
      <c r="G133" s="16"/>
      <c r="H133" s="16"/>
      <c r="I133" s="16"/>
      <c r="J133" s="16"/>
      <c r="K133" s="9"/>
      <c r="L133" s="43"/>
      <c r="M133" s="44"/>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row>
    <row r="134">
      <c r="A134" s="16"/>
      <c r="B134" s="16"/>
      <c r="C134" s="16"/>
      <c r="D134" s="16"/>
      <c r="E134" s="16"/>
      <c r="F134" s="16"/>
      <c r="G134" s="16"/>
      <c r="H134" s="16"/>
      <c r="I134" s="16"/>
      <c r="J134" s="16"/>
      <c r="K134" s="9"/>
      <c r="L134" s="43"/>
      <c r="M134" s="44"/>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row>
    <row r="135">
      <c r="A135" s="16"/>
      <c r="B135" s="16"/>
      <c r="C135" s="16"/>
      <c r="D135" s="16"/>
      <c r="E135" s="16"/>
      <c r="F135" s="16"/>
      <c r="G135" s="16"/>
      <c r="H135" s="16"/>
      <c r="I135" s="16"/>
      <c r="J135" s="16"/>
      <c r="K135" s="9"/>
      <c r="L135" s="43"/>
      <c r="M135" s="44"/>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row>
    <row r="136">
      <c r="A136" s="16"/>
      <c r="B136" s="16"/>
      <c r="C136" s="16"/>
      <c r="D136" s="16"/>
      <c r="E136" s="16"/>
      <c r="F136" s="16"/>
      <c r="G136" s="16"/>
      <c r="H136" s="16"/>
      <c r="I136" s="16"/>
      <c r="J136" s="16"/>
      <c r="K136" s="9"/>
      <c r="L136" s="43"/>
      <c r="M136" s="44"/>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row>
    <row r="137">
      <c r="A137" s="16"/>
      <c r="B137" s="16"/>
      <c r="C137" s="16"/>
      <c r="D137" s="16"/>
      <c r="E137" s="16"/>
      <c r="F137" s="16"/>
      <c r="G137" s="16"/>
      <c r="H137" s="16"/>
      <c r="I137" s="16"/>
      <c r="J137" s="16"/>
      <c r="K137" s="9"/>
      <c r="L137" s="43"/>
      <c r="M137" s="44"/>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row>
    <row r="138">
      <c r="A138" s="16"/>
      <c r="B138" s="16"/>
      <c r="C138" s="16"/>
      <c r="D138" s="16"/>
      <c r="E138" s="16"/>
      <c r="F138" s="16"/>
      <c r="G138" s="16"/>
      <c r="H138" s="16"/>
      <c r="I138" s="16"/>
      <c r="J138" s="16"/>
      <c r="K138" s="9"/>
      <c r="L138" s="43"/>
      <c r="M138" s="44"/>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row>
    <row r="139">
      <c r="A139" s="16"/>
      <c r="B139" s="16"/>
      <c r="C139" s="16"/>
      <c r="D139" s="16"/>
      <c r="E139" s="16"/>
      <c r="F139" s="16"/>
      <c r="G139" s="16"/>
      <c r="H139" s="16"/>
      <c r="I139" s="16"/>
      <c r="J139" s="16"/>
      <c r="K139" s="9"/>
      <c r="L139" s="43"/>
      <c r="M139" s="44"/>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row>
    <row r="140">
      <c r="A140" s="16"/>
      <c r="B140" s="16"/>
      <c r="C140" s="16"/>
      <c r="D140" s="16"/>
      <c r="E140" s="16"/>
      <c r="F140" s="16"/>
      <c r="G140" s="16"/>
      <c r="H140" s="16"/>
      <c r="I140" s="16"/>
      <c r="J140" s="16"/>
      <c r="K140" s="9"/>
      <c r="L140" s="43"/>
      <c r="M140" s="44"/>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row>
    <row r="141">
      <c r="A141" s="16"/>
      <c r="B141" s="16"/>
      <c r="C141" s="16"/>
      <c r="D141" s="16"/>
      <c r="E141" s="16"/>
      <c r="F141" s="16"/>
      <c r="G141" s="16"/>
      <c r="H141" s="16"/>
      <c r="I141" s="16"/>
      <c r="J141" s="16"/>
      <c r="K141" s="9"/>
      <c r="L141" s="43"/>
      <c r="M141" s="44"/>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row>
    <row r="142">
      <c r="A142" s="16"/>
      <c r="B142" s="16"/>
      <c r="C142" s="16"/>
      <c r="D142" s="16"/>
      <c r="E142" s="16"/>
      <c r="F142" s="16"/>
      <c r="G142" s="16"/>
      <c r="H142" s="16"/>
      <c r="I142" s="16"/>
      <c r="J142" s="16"/>
      <c r="K142" s="9"/>
      <c r="L142" s="43"/>
      <c r="M142" s="44"/>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row>
    <row r="143">
      <c r="A143" s="16"/>
      <c r="B143" s="16"/>
      <c r="C143" s="16"/>
      <c r="D143" s="16"/>
      <c r="E143" s="16"/>
      <c r="F143" s="16"/>
      <c r="G143" s="16"/>
      <c r="H143" s="16"/>
      <c r="I143" s="16"/>
      <c r="J143" s="16"/>
      <c r="K143" s="9"/>
      <c r="L143" s="43"/>
      <c r="M143" s="44"/>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row>
    <row r="144">
      <c r="A144" s="16"/>
      <c r="B144" s="16"/>
      <c r="C144" s="16"/>
      <c r="D144" s="16"/>
      <c r="E144" s="16"/>
      <c r="F144" s="16"/>
      <c r="G144" s="16"/>
      <c r="H144" s="16"/>
      <c r="I144" s="16"/>
      <c r="J144" s="16"/>
      <c r="K144" s="9"/>
      <c r="L144" s="43"/>
      <c r="M144" s="44"/>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row>
    <row r="145">
      <c r="A145" s="16"/>
      <c r="B145" s="16"/>
      <c r="C145" s="16"/>
      <c r="D145" s="16"/>
      <c r="E145" s="16"/>
      <c r="F145" s="16"/>
      <c r="G145" s="16"/>
      <c r="H145" s="16"/>
      <c r="I145" s="16"/>
      <c r="J145" s="16"/>
      <c r="K145" s="9"/>
      <c r="L145" s="43"/>
      <c r="M145" s="44"/>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row>
    <row r="146">
      <c r="A146" s="16"/>
      <c r="B146" s="16"/>
      <c r="C146" s="16"/>
      <c r="D146" s="16"/>
      <c r="E146" s="16"/>
      <c r="F146" s="16"/>
      <c r="G146" s="16"/>
      <c r="H146" s="16"/>
      <c r="I146" s="16"/>
      <c r="J146" s="16"/>
      <c r="K146" s="9"/>
      <c r="L146" s="43"/>
      <c r="M146" s="44"/>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row>
    <row r="147">
      <c r="A147" s="16"/>
      <c r="B147" s="16"/>
      <c r="C147" s="16"/>
      <c r="D147" s="16"/>
      <c r="E147" s="16"/>
      <c r="F147" s="16"/>
      <c r="G147" s="16"/>
      <c r="H147" s="16"/>
      <c r="I147" s="16"/>
      <c r="J147" s="16"/>
      <c r="K147" s="9"/>
      <c r="L147" s="43"/>
      <c r="M147" s="44"/>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row>
    <row r="148">
      <c r="A148" s="16"/>
      <c r="B148" s="16"/>
      <c r="C148" s="16"/>
      <c r="D148" s="16"/>
      <c r="E148" s="16"/>
      <c r="F148" s="16"/>
      <c r="G148" s="16"/>
      <c r="H148" s="16"/>
      <c r="I148" s="16"/>
      <c r="J148" s="16"/>
      <c r="K148" s="9"/>
      <c r="L148" s="43"/>
      <c r="M148" s="44"/>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row>
    <row r="149">
      <c r="A149" s="16"/>
      <c r="B149" s="16"/>
      <c r="C149" s="16"/>
      <c r="D149" s="16"/>
      <c r="E149" s="16"/>
      <c r="F149" s="16"/>
      <c r="G149" s="16"/>
      <c r="H149" s="16"/>
      <c r="I149" s="16"/>
      <c r="J149" s="16"/>
      <c r="K149" s="9"/>
      <c r="L149" s="43"/>
      <c r="M149" s="44"/>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row>
    <row r="150">
      <c r="A150" s="16"/>
      <c r="B150" s="16"/>
      <c r="C150" s="16"/>
      <c r="D150" s="16"/>
      <c r="E150" s="16"/>
      <c r="F150" s="16"/>
      <c r="G150" s="16"/>
      <c r="H150" s="16"/>
      <c r="I150" s="16"/>
      <c r="J150" s="16"/>
      <c r="K150" s="9"/>
      <c r="L150" s="43"/>
      <c r="M150" s="44"/>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row>
    <row r="151">
      <c r="A151" s="16"/>
      <c r="B151" s="16"/>
      <c r="C151" s="16"/>
      <c r="D151" s="16"/>
      <c r="E151" s="16"/>
      <c r="F151" s="16"/>
      <c r="G151" s="16"/>
      <c r="H151" s="16"/>
      <c r="I151" s="16"/>
      <c r="J151" s="16"/>
      <c r="K151" s="9"/>
      <c r="L151" s="43"/>
      <c r="M151" s="44"/>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row>
    <row r="152">
      <c r="A152" s="16"/>
      <c r="B152" s="16"/>
      <c r="C152" s="16"/>
      <c r="D152" s="16"/>
      <c r="E152" s="16"/>
      <c r="F152" s="16"/>
      <c r="G152" s="16"/>
      <c r="H152" s="16"/>
      <c r="I152" s="16"/>
      <c r="J152" s="16"/>
      <c r="K152" s="9"/>
      <c r="L152" s="43"/>
      <c r="M152" s="44"/>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row>
    <row r="153">
      <c r="A153" s="16"/>
      <c r="B153" s="16"/>
      <c r="C153" s="16"/>
      <c r="D153" s="16"/>
      <c r="E153" s="16"/>
      <c r="F153" s="16"/>
      <c r="G153" s="16"/>
      <c r="H153" s="16"/>
      <c r="I153" s="16"/>
      <c r="J153" s="16"/>
      <c r="K153" s="9"/>
      <c r="L153" s="43"/>
      <c r="M153" s="44"/>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row>
    <row r="154">
      <c r="A154" s="16"/>
      <c r="B154" s="16"/>
      <c r="C154" s="16"/>
      <c r="D154" s="16"/>
      <c r="E154" s="16"/>
      <c r="F154" s="16"/>
      <c r="G154" s="16"/>
      <c r="H154" s="16"/>
      <c r="I154" s="16"/>
      <c r="J154" s="16"/>
      <c r="K154" s="9"/>
      <c r="L154" s="43"/>
      <c r="M154" s="44"/>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row>
    <row r="155">
      <c r="A155" s="16"/>
      <c r="B155" s="16"/>
      <c r="C155" s="16"/>
      <c r="D155" s="16"/>
      <c r="E155" s="16"/>
      <c r="F155" s="16"/>
      <c r="G155" s="16"/>
      <c r="H155" s="16"/>
      <c r="I155" s="16"/>
      <c r="J155" s="16"/>
      <c r="K155" s="9"/>
      <c r="L155" s="43"/>
      <c r="M155" s="44"/>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row>
    <row r="156">
      <c r="A156" s="16"/>
      <c r="B156" s="16"/>
      <c r="C156" s="16"/>
      <c r="D156" s="16"/>
      <c r="E156" s="16"/>
      <c r="F156" s="16"/>
      <c r="G156" s="16"/>
      <c r="H156" s="16"/>
      <c r="I156" s="16"/>
      <c r="J156" s="16"/>
      <c r="K156" s="9"/>
      <c r="L156" s="43"/>
      <c r="M156" s="44"/>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row>
    <row r="157">
      <c r="A157" s="16"/>
      <c r="B157" s="16"/>
      <c r="C157" s="16"/>
      <c r="D157" s="16"/>
      <c r="E157" s="16"/>
      <c r="F157" s="16"/>
      <c r="G157" s="16"/>
      <c r="H157" s="16"/>
      <c r="I157" s="16"/>
      <c r="J157" s="16"/>
      <c r="K157" s="9"/>
      <c r="L157" s="43"/>
      <c r="M157" s="44"/>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row>
    <row r="158">
      <c r="A158" s="16"/>
      <c r="B158" s="16"/>
      <c r="C158" s="16"/>
      <c r="D158" s="16"/>
      <c r="E158" s="16"/>
      <c r="F158" s="16"/>
      <c r="G158" s="16"/>
      <c r="H158" s="16"/>
      <c r="I158" s="16"/>
      <c r="J158" s="16"/>
      <c r="K158" s="9"/>
      <c r="L158" s="43"/>
      <c r="M158" s="44"/>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row>
    <row r="159">
      <c r="A159" s="16"/>
      <c r="B159" s="16"/>
      <c r="C159" s="16"/>
      <c r="D159" s="16"/>
      <c r="E159" s="16"/>
      <c r="F159" s="16"/>
      <c r="G159" s="16"/>
      <c r="H159" s="16"/>
      <c r="I159" s="16"/>
      <c r="J159" s="16"/>
      <c r="K159" s="9"/>
      <c r="L159" s="43"/>
      <c r="M159" s="44"/>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row>
    <row r="160">
      <c r="A160" s="16"/>
      <c r="B160" s="16"/>
      <c r="C160" s="16"/>
      <c r="D160" s="16"/>
      <c r="E160" s="16"/>
      <c r="F160" s="16"/>
      <c r="G160" s="16"/>
      <c r="H160" s="16"/>
      <c r="I160" s="16"/>
      <c r="J160" s="16"/>
      <c r="K160" s="9"/>
      <c r="L160" s="43"/>
      <c r="M160" s="44"/>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row>
    <row r="161">
      <c r="A161" s="16"/>
      <c r="B161" s="16"/>
      <c r="C161" s="16"/>
      <c r="D161" s="16"/>
      <c r="E161" s="16"/>
      <c r="F161" s="16"/>
      <c r="G161" s="16"/>
      <c r="H161" s="16"/>
      <c r="I161" s="16"/>
      <c r="J161" s="16"/>
      <c r="K161" s="9"/>
      <c r="L161" s="43"/>
      <c r="M161" s="44"/>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row>
    <row r="162">
      <c r="A162" s="16"/>
      <c r="B162" s="16"/>
      <c r="C162" s="16"/>
      <c r="D162" s="16"/>
      <c r="E162" s="16"/>
      <c r="F162" s="16"/>
      <c r="G162" s="16"/>
      <c r="H162" s="16"/>
      <c r="I162" s="16"/>
      <c r="J162" s="16"/>
      <c r="K162" s="9"/>
      <c r="L162" s="43"/>
      <c r="M162" s="44"/>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row>
    <row r="163">
      <c r="A163" s="16"/>
      <c r="B163" s="16"/>
      <c r="C163" s="16"/>
      <c r="D163" s="16"/>
      <c r="E163" s="16"/>
      <c r="F163" s="16"/>
      <c r="G163" s="16"/>
      <c r="H163" s="16"/>
      <c r="I163" s="16"/>
      <c r="J163" s="16"/>
      <c r="K163" s="9"/>
      <c r="L163" s="43"/>
      <c r="M163" s="44"/>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row>
    <row r="164">
      <c r="A164" s="16"/>
      <c r="B164" s="16"/>
      <c r="C164" s="16"/>
      <c r="D164" s="16"/>
      <c r="E164" s="16"/>
      <c r="F164" s="16"/>
      <c r="G164" s="16"/>
      <c r="H164" s="16"/>
      <c r="I164" s="16"/>
      <c r="J164" s="16"/>
      <c r="K164" s="9"/>
      <c r="L164" s="43"/>
      <c r="M164" s="44"/>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row>
    <row r="165">
      <c r="A165" s="16"/>
      <c r="B165" s="16"/>
      <c r="C165" s="16"/>
      <c r="D165" s="16"/>
      <c r="E165" s="16"/>
      <c r="F165" s="16"/>
      <c r="G165" s="16"/>
      <c r="H165" s="16"/>
      <c r="I165" s="16"/>
      <c r="J165" s="16"/>
      <c r="K165" s="9"/>
      <c r="L165" s="43"/>
      <c r="M165" s="44"/>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row>
    <row r="166">
      <c r="A166" s="16"/>
      <c r="B166" s="16"/>
      <c r="C166" s="16"/>
      <c r="D166" s="16"/>
      <c r="E166" s="16"/>
      <c r="F166" s="16"/>
      <c r="G166" s="16"/>
      <c r="H166" s="16"/>
      <c r="I166" s="16"/>
      <c r="J166" s="16"/>
      <c r="K166" s="9"/>
      <c r="L166" s="43"/>
      <c r="M166" s="44"/>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row>
    <row r="167">
      <c r="A167" s="16"/>
      <c r="B167" s="16"/>
      <c r="C167" s="16"/>
      <c r="D167" s="16"/>
      <c r="E167" s="16"/>
      <c r="F167" s="16"/>
      <c r="G167" s="16"/>
      <c r="H167" s="16"/>
      <c r="I167" s="16"/>
      <c r="J167" s="16"/>
      <c r="K167" s="9"/>
      <c r="L167" s="43"/>
      <c r="M167" s="44"/>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row>
    <row r="168">
      <c r="A168" s="16"/>
      <c r="B168" s="16"/>
      <c r="C168" s="16"/>
      <c r="D168" s="16"/>
      <c r="E168" s="16"/>
      <c r="F168" s="16"/>
      <c r="G168" s="16"/>
      <c r="H168" s="16"/>
      <c r="I168" s="16"/>
      <c r="J168" s="16"/>
      <c r="K168" s="9"/>
      <c r="L168" s="43"/>
      <c r="M168" s="44"/>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row>
    <row r="169">
      <c r="A169" s="16"/>
      <c r="B169" s="16"/>
      <c r="C169" s="16"/>
      <c r="D169" s="16"/>
      <c r="E169" s="16"/>
      <c r="F169" s="16"/>
      <c r="G169" s="16"/>
      <c r="H169" s="16"/>
      <c r="I169" s="16"/>
      <c r="J169" s="16"/>
      <c r="K169" s="9"/>
      <c r="L169" s="43"/>
      <c r="M169" s="44"/>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row>
    <row r="170">
      <c r="A170" s="16"/>
      <c r="B170" s="16"/>
      <c r="C170" s="16"/>
      <c r="D170" s="16"/>
      <c r="E170" s="16"/>
      <c r="F170" s="16"/>
      <c r="G170" s="16"/>
      <c r="H170" s="16"/>
      <c r="I170" s="16"/>
      <c r="J170" s="16"/>
      <c r="K170" s="9"/>
      <c r="L170" s="43"/>
      <c r="M170" s="44"/>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row>
    <row r="171">
      <c r="A171" s="16"/>
      <c r="B171" s="16"/>
      <c r="C171" s="16"/>
      <c r="D171" s="16"/>
      <c r="E171" s="16"/>
      <c r="F171" s="16"/>
      <c r="G171" s="16"/>
      <c r="H171" s="16"/>
      <c r="I171" s="16"/>
      <c r="J171" s="16"/>
      <c r="K171" s="9"/>
      <c r="L171" s="43"/>
      <c r="M171" s="44"/>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row>
    <row r="172">
      <c r="A172" s="16"/>
      <c r="B172" s="16"/>
      <c r="C172" s="16"/>
      <c r="D172" s="16"/>
      <c r="E172" s="16"/>
      <c r="F172" s="16"/>
      <c r="G172" s="16"/>
      <c r="H172" s="16"/>
      <c r="I172" s="16"/>
      <c r="J172" s="16"/>
      <c r="K172" s="9"/>
      <c r="L172" s="43"/>
      <c r="M172" s="44"/>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row>
    <row r="173">
      <c r="A173" s="16"/>
      <c r="B173" s="16"/>
      <c r="C173" s="16"/>
      <c r="D173" s="16"/>
      <c r="E173" s="16"/>
      <c r="F173" s="16"/>
      <c r="G173" s="16"/>
      <c r="H173" s="16"/>
      <c r="I173" s="16"/>
      <c r="J173" s="16"/>
      <c r="K173" s="9"/>
      <c r="L173" s="43"/>
      <c r="M173" s="44"/>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row>
    <row r="174">
      <c r="A174" s="16"/>
      <c r="B174" s="16"/>
      <c r="C174" s="16"/>
      <c r="D174" s="16"/>
      <c r="E174" s="16"/>
      <c r="F174" s="16"/>
      <c r="G174" s="16"/>
      <c r="H174" s="16"/>
      <c r="I174" s="16"/>
      <c r="J174" s="16"/>
      <c r="K174" s="9"/>
      <c r="L174" s="43"/>
      <c r="M174" s="44"/>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row>
    <row r="175">
      <c r="A175" s="16"/>
      <c r="B175" s="16"/>
      <c r="C175" s="16"/>
      <c r="D175" s="16"/>
      <c r="E175" s="16"/>
      <c r="F175" s="16"/>
      <c r="G175" s="16"/>
      <c r="H175" s="16"/>
      <c r="I175" s="16"/>
      <c r="J175" s="16"/>
      <c r="K175" s="9"/>
      <c r="L175" s="43"/>
      <c r="M175" s="44"/>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row>
    <row r="176">
      <c r="A176" s="16"/>
      <c r="B176" s="16"/>
      <c r="C176" s="16"/>
      <c r="D176" s="16"/>
      <c r="E176" s="16"/>
      <c r="F176" s="16"/>
      <c r="G176" s="16"/>
      <c r="H176" s="16"/>
      <c r="I176" s="16"/>
      <c r="J176" s="16"/>
      <c r="K176" s="9"/>
      <c r="L176" s="43"/>
      <c r="M176" s="44"/>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row>
    <row r="177">
      <c r="A177" s="16"/>
      <c r="B177" s="16"/>
      <c r="C177" s="16"/>
      <c r="D177" s="16"/>
      <c r="E177" s="16"/>
      <c r="F177" s="16"/>
      <c r="G177" s="16"/>
      <c r="H177" s="16"/>
      <c r="I177" s="16"/>
      <c r="J177" s="16"/>
      <c r="K177" s="9"/>
      <c r="L177" s="43"/>
      <c r="M177" s="44"/>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row>
    <row r="178">
      <c r="A178" s="16"/>
      <c r="B178" s="16"/>
      <c r="C178" s="16"/>
      <c r="D178" s="16"/>
      <c r="E178" s="16"/>
      <c r="F178" s="16"/>
      <c r="G178" s="16"/>
      <c r="H178" s="16"/>
      <c r="I178" s="16"/>
      <c r="J178" s="16"/>
      <c r="K178" s="9"/>
      <c r="L178" s="43"/>
      <c r="M178" s="44"/>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row>
    <row r="179">
      <c r="A179" s="16"/>
      <c r="B179" s="16"/>
      <c r="C179" s="16"/>
      <c r="D179" s="16"/>
      <c r="E179" s="16"/>
      <c r="F179" s="16"/>
      <c r="G179" s="16"/>
      <c r="H179" s="16"/>
      <c r="I179" s="16"/>
      <c r="J179" s="16"/>
      <c r="K179" s="9"/>
      <c r="L179" s="43"/>
      <c r="M179" s="44"/>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row>
    <row r="180">
      <c r="A180" s="16"/>
      <c r="B180" s="16"/>
      <c r="C180" s="16"/>
      <c r="D180" s="16"/>
      <c r="E180" s="16"/>
      <c r="F180" s="16"/>
      <c r="G180" s="16"/>
      <c r="H180" s="16"/>
      <c r="I180" s="16"/>
      <c r="J180" s="16"/>
      <c r="K180" s="9"/>
      <c r="L180" s="43"/>
      <c r="M180" s="44"/>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row>
    <row r="181">
      <c r="A181" s="16"/>
      <c r="B181" s="16"/>
      <c r="C181" s="16"/>
      <c r="D181" s="16"/>
      <c r="E181" s="16"/>
      <c r="F181" s="16"/>
      <c r="G181" s="16"/>
      <c r="H181" s="16"/>
      <c r="I181" s="16"/>
      <c r="J181" s="16"/>
      <c r="K181" s="9"/>
      <c r="L181" s="43"/>
      <c r="M181" s="44"/>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row>
    <row r="182">
      <c r="A182" s="16"/>
      <c r="B182" s="16"/>
      <c r="C182" s="16"/>
      <c r="D182" s="16"/>
      <c r="E182" s="16"/>
      <c r="F182" s="16"/>
      <c r="G182" s="16"/>
      <c r="H182" s="16"/>
      <c r="I182" s="16"/>
      <c r="J182" s="16"/>
      <c r="K182" s="9"/>
      <c r="L182" s="43"/>
      <c r="M182" s="44"/>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row>
    <row r="183">
      <c r="A183" s="16"/>
      <c r="B183" s="16"/>
      <c r="C183" s="16"/>
      <c r="D183" s="16"/>
      <c r="E183" s="16"/>
      <c r="F183" s="16"/>
      <c r="G183" s="16"/>
      <c r="H183" s="16"/>
      <c r="I183" s="16"/>
      <c r="J183" s="16"/>
      <c r="K183" s="9"/>
      <c r="L183" s="43"/>
      <c r="M183" s="44"/>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row>
    <row r="184">
      <c r="A184" s="16"/>
      <c r="B184" s="16"/>
      <c r="C184" s="16"/>
      <c r="D184" s="16"/>
      <c r="E184" s="16"/>
      <c r="F184" s="16"/>
      <c r="G184" s="16"/>
      <c r="H184" s="16"/>
      <c r="I184" s="16"/>
      <c r="J184" s="16"/>
      <c r="K184" s="9"/>
      <c r="L184" s="43"/>
      <c r="M184" s="44"/>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row>
    <row r="185">
      <c r="A185" s="16"/>
      <c r="B185" s="16"/>
      <c r="C185" s="16"/>
      <c r="D185" s="16"/>
      <c r="E185" s="16"/>
      <c r="F185" s="16"/>
      <c r="G185" s="16"/>
      <c r="H185" s="16"/>
      <c r="I185" s="16"/>
      <c r="J185" s="16"/>
      <c r="K185" s="9"/>
      <c r="L185" s="43"/>
      <c r="M185" s="44"/>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row>
    <row r="186">
      <c r="A186" s="16"/>
      <c r="B186" s="16"/>
      <c r="C186" s="16"/>
      <c r="D186" s="16"/>
      <c r="E186" s="16"/>
      <c r="F186" s="16"/>
      <c r="G186" s="16"/>
      <c r="H186" s="16"/>
      <c r="I186" s="16"/>
      <c r="J186" s="16"/>
      <c r="K186" s="9"/>
      <c r="L186" s="43"/>
      <c r="M186" s="44"/>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row>
    <row r="187">
      <c r="A187" s="16"/>
      <c r="B187" s="16"/>
      <c r="C187" s="16"/>
      <c r="D187" s="16"/>
      <c r="E187" s="16"/>
      <c r="F187" s="16"/>
      <c r="G187" s="16"/>
      <c r="H187" s="16"/>
      <c r="I187" s="16"/>
      <c r="J187" s="16"/>
      <c r="K187" s="9"/>
      <c r="L187" s="43"/>
      <c r="M187" s="44"/>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row>
    <row r="188">
      <c r="A188" s="16"/>
      <c r="B188" s="16"/>
      <c r="C188" s="16"/>
      <c r="D188" s="16"/>
      <c r="E188" s="16"/>
      <c r="F188" s="16"/>
      <c r="G188" s="16"/>
      <c r="H188" s="16"/>
      <c r="I188" s="16"/>
      <c r="J188" s="16"/>
      <c r="K188" s="9"/>
      <c r="L188" s="43"/>
      <c r="M188" s="44"/>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row>
    <row r="189">
      <c r="A189" s="16"/>
      <c r="B189" s="16"/>
      <c r="C189" s="16"/>
      <c r="D189" s="16"/>
      <c r="E189" s="16"/>
      <c r="F189" s="16"/>
      <c r="G189" s="16"/>
      <c r="H189" s="16"/>
      <c r="I189" s="16"/>
      <c r="J189" s="16"/>
      <c r="K189" s="9"/>
      <c r="L189" s="43"/>
      <c r="M189" s="44"/>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row>
    <row r="190">
      <c r="A190" s="16"/>
      <c r="B190" s="16"/>
      <c r="C190" s="16"/>
      <c r="D190" s="16"/>
      <c r="E190" s="16"/>
      <c r="F190" s="16"/>
      <c r="G190" s="16"/>
      <c r="H190" s="16"/>
      <c r="I190" s="16"/>
      <c r="J190" s="16"/>
      <c r="K190" s="9"/>
      <c r="L190" s="43"/>
      <c r="M190" s="44"/>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row>
    <row r="191">
      <c r="A191" s="16"/>
      <c r="B191" s="16"/>
      <c r="C191" s="16"/>
      <c r="D191" s="16"/>
      <c r="E191" s="16"/>
      <c r="F191" s="16"/>
      <c r="G191" s="16"/>
      <c r="H191" s="16"/>
      <c r="I191" s="16"/>
      <c r="J191" s="16"/>
      <c r="K191" s="9"/>
      <c r="L191" s="43"/>
      <c r="M191" s="44"/>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row>
    <row r="192">
      <c r="A192" s="16"/>
      <c r="B192" s="16"/>
      <c r="C192" s="16"/>
      <c r="D192" s="16"/>
      <c r="E192" s="16"/>
      <c r="F192" s="16"/>
      <c r="G192" s="16"/>
      <c r="H192" s="16"/>
      <c r="I192" s="16"/>
      <c r="J192" s="16"/>
      <c r="K192" s="9"/>
      <c r="L192" s="43"/>
      <c r="M192" s="44"/>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row>
    <row r="193">
      <c r="A193" s="16"/>
      <c r="B193" s="16"/>
      <c r="C193" s="16"/>
      <c r="D193" s="16"/>
      <c r="E193" s="16"/>
      <c r="F193" s="16"/>
      <c r="G193" s="16"/>
      <c r="H193" s="16"/>
      <c r="I193" s="16"/>
      <c r="J193" s="16"/>
      <c r="K193" s="9"/>
      <c r="L193" s="43"/>
      <c r="M193" s="44"/>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row>
    <row r="194">
      <c r="A194" s="16"/>
      <c r="B194" s="16"/>
      <c r="C194" s="16"/>
      <c r="D194" s="16"/>
      <c r="E194" s="16"/>
      <c r="F194" s="16"/>
      <c r="G194" s="16"/>
      <c r="H194" s="16"/>
      <c r="I194" s="16"/>
      <c r="J194" s="16"/>
      <c r="K194" s="9"/>
      <c r="L194" s="43"/>
      <c r="M194" s="44"/>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row>
    <row r="195">
      <c r="A195" s="16"/>
      <c r="B195" s="16"/>
      <c r="C195" s="16"/>
      <c r="D195" s="16"/>
      <c r="E195" s="16"/>
      <c r="F195" s="16"/>
      <c r="G195" s="16"/>
      <c r="H195" s="16"/>
      <c r="I195" s="16"/>
      <c r="J195" s="16"/>
      <c r="K195" s="9"/>
      <c r="L195" s="43"/>
      <c r="M195" s="44"/>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row>
    <row r="196">
      <c r="A196" s="16"/>
      <c r="B196" s="16"/>
      <c r="C196" s="16"/>
      <c r="D196" s="16"/>
      <c r="E196" s="16"/>
      <c r="F196" s="16"/>
      <c r="G196" s="16"/>
      <c r="H196" s="16"/>
      <c r="I196" s="16"/>
      <c r="J196" s="16"/>
      <c r="K196" s="9"/>
      <c r="L196" s="43"/>
      <c r="M196" s="44"/>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row>
    <row r="197">
      <c r="A197" s="16"/>
      <c r="B197" s="16"/>
      <c r="C197" s="16"/>
      <c r="D197" s="16"/>
      <c r="E197" s="16"/>
      <c r="F197" s="16"/>
      <c r="G197" s="16"/>
      <c r="H197" s="16"/>
      <c r="I197" s="16"/>
      <c r="J197" s="16"/>
      <c r="K197" s="9"/>
      <c r="L197" s="43"/>
      <c r="M197" s="44"/>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row>
    <row r="198">
      <c r="A198" s="16"/>
      <c r="B198" s="16"/>
      <c r="C198" s="16"/>
      <c r="D198" s="16"/>
      <c r="E198" s="16"/>
      <c r="F198" s="16"/>
      <c r="G198" s="16"/>
      <c r="H198" s="16"/>
      <c r="I198" s="16"/>
      <c r="J198" s="16"/>
      <c r="K198" s="9"/>
      <c r="L198" s="43"/>
      <c r="M198" s="44"/>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row>
    <row r="199">
      <c r="A199" s="16"/>
      <c r="B199" s="16"/>
      <c r="C199" s="16"/>
      <c r="D199" s="16"/>
      <c r="E199" s="16"/>
      <c r="F199" s="16"/>
      <c r="G199" s="16"/>
      <c r="H199" s="16"/>
      <c r="I199" s="16"/>
      <c r="J199" s="16"/>
      <c r="K199" s="9"/>
      <c r="L199" s="43"/>
      <c r="M199" s="44"/>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row>
    <row r="200">
      <c r="A200" s="16"/>
      <c r="B200" s="16"/>
      <c r="C200" s="16"/>
      <c r="D200" s="16"/>
      <c r="E200" s="16"/>
      <c r="F200" s="16"/>
      <c r="G200" s="16"/>
      <c r="H200" s="16"/>
      <c r="I200" s="16"/>
      <c r="J200" s="16"/>
      <c r="K200" s="9"/>
      <c r="L200" s="43"/>
      <c r="M200" s="44"/>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row>
    <row r="201">
      <c r="A201" s="16"/>
      <c r="B201" s="16"/>
      <c r="C201" s="16"/>
      <c r="D201" s="16"/>
      <c r="E201" s="16"/>
      <c r="F201" s="16"/>
      <c r="G201" s="16"/>
      <c r="H201" s="16"/>
      <c r="I201" s="16"/>
      <c r="J201" s="16"/>
      <c r="K201" s="9"/>
      <c r="L201" s="43"/>
      <c r="M201" s="44"/>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row>
    <row r="202">
      <c r="A202" s="16"/>
      <c r="B202" s="16"/>
      <c r="C202" s="16"/>
      <c r="D202" s="16"/>
      <c r="E202" s="16"/>
      <c r="F202" s="16"/>
      <c r="G202" s="16"/>
      <c r="H202" s="16"/>
      <c r="I202" s="16"/>
      <c r="J202" s="16"/>
      <c r="K202" s="9"/>
      <c r="L202" s="43"/>
      <c r="M202" s="44"/>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row>
    <row r="203">
      <c r="A203" s="16"/>
      <c r="B203" s="16"/>
      <c r="C203" s="16"/>
      <c r="D203" s="16"/>
      <c r="E203" s="16"/>
      <c r="F203" s="16"/>
      <c r="G203" s="16"/>
      <c r="H203" s="16"/>
      <c r="I203" s="16"/>
      <c r="J203" s="16"/>
      <c r="K203" s="9"/>
      <c r="L203" s="43"/>
      <c r="M203" s="44"/>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row>
    <row r="204">
      <c r="A204" s="16"/>
      <c r="B204" s="16"/>
      <c r="C204" s="16"/>
      <c r="D204" s="16"/>
      <c r="E204" s="16"/>
      <c r="F204" s="16"/>
      <c r="G204" s="16"/>
      <c r="H204" s="16"/>
      <c r="I204" s="16"/>
      <c r="J204" s="16"/>
      <c r="K204" s="9"/>
      <c r="L204" s="43"/>
      <c r="M204" s="44"/>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row>
    <row r="205">
      <c r="A205" s="16"/>
      <c r="B205" s="16"/>
      <c r="C205" s="16"/>
      <c r="D205" s="16"/>
      <c r="E205" s="16"/>
      <c r="F205" s="16"/>
      <c r="G205" s="16"/>
      <c r="H205" s="16"/>
      <c r="I205" s="16"/>
      <c r="J205" s="16"/>
      <c r="K205" s="9"/>
      <c r="L205" s="43"/>
      <c r="M205" s="44"/>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row>
    <row r="206">
      <c r="A206" s="16"/>
      <c r="B206" s="16"/>
      <c r="C206" s="16"/>
      <c r="D206" s="16"/>
      <c r="E206" s="16"/>
      <c r="F206" s="16"/>
      <c r="G206" s="16"/>
      <c r="H206" s="16"/>
      <c r="I206" s="16"/>
      <c r="J206" s="16"/>
      <c r="K206" s="9"/>
      <c r="L206" s="43"/>
      <c r="M206" s="44"/>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row>
    <row r="207">
      <c r="A207" s="16"/>
      <c r="B207" s="16"/>
      <c r="C207" s="16"/>
      <c r="D207" s="16"/>
      <c r="E207" s="16"/>
      <c r="F207" s="16"/>
      <c r="G207" s="16"/>
      <c r="H207" s="16"/>
      <c r="I207" s="16"/>
      <c r="J207" s="16"/>
      <c r="K207" s="9"/>
      <c r="L207" s="43"/>
      <c r="M207" s="44"/>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row>
    <row r="208">
      <c r="A208" s="16"/>
      <c r="B208" s="16"/>
      <c r="C208" s="16"/>
      <c r="D208" s="16"/>
      <c r="E208" s="16"/>
      <c r="F208" s="16"/>
      <c r="G208" s="16"/>
      <c r="H208" s="16"/>
      <c r="I208" s="16"/>
      <c r="J208" s="16"/>
      <c r="K208" s="9"/>
      <c r="L208" s="43"/>
      <c r="M208" s="44"/>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row>
    <row r="209">
      <c r="A209" s="16"/>
      <c r="B209" s="16"/>
      <c r="C209" s="16"/>
      <c r="D209" s="16"/>
      <c r="E209" s="16"/>
      <c r="F209" s="16"/>
      <c r="G209" s="16"/>
      <c r="H209" s="16"/>
      <c r="I209" s="16"/>
      <c r="J209" s="16"/>
      <c r="K209" s="9"/>
      <c r="L209" s="43"/>
      <c r="M209" s="44"/>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row>
    <row r="210">
      <c r="A210" s="16"/>
      <c r="B210" s="16"/>
      <c r="C210" s="16"/>
      <c r="D210" s="16"/>
      <c r="E210" s="16"/>
      <c r="F210" s="16"/>
      <c r="G210" s="16"/>
      <c r="H210" s="16"/>
      <c r="I210" s="16"/>
      <c r="J210" s="16"/>
      <c r="K210" s="9"/>
      <c r="L210" s="43"/>
      <c r="M210" s="44"/>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row>
    <row r="211">
      <c r="A211" s="16"/>
      <c r="B211" s="16"/>
      <c r="C211" s="16"/>
      <c r="D211" s="16"/>
      <c r="E211" s="16"/>
      <c r="F211" s="16"/>
      <c r="G211" s="16"/>
      <c r="H211" s="16"/>
      <c r="I211" s="16"/>
      <c r="J211" s="16"/>
      <c r="K211" s="9"/>
      <c r="L211" s="43"/>
      <c r="M211" s="44"/>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row>
    <row r="212">
      <c r="A212" s="16"/>
      <c r="B212" s="16"/>
      <c r="C212" s="16"/>
      <c r="D212" s="16"/>
      <c r="E212" s="16"/>
      <c r="F212" s="16"/>
      <c r="G212" s="16"/>
      <c r="H212" s="16"/>
      <c r="I212" s="16"/>
      <c r="J212" s="16"/>
      <c r="K212" s="9"/>
      <c r="L212" s="43"/>
      <c r="M212" s="44"/>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row>
    <row r="213">
      <c r="A213" s="16"/>
      <c r="B213" s="16"/>
      <c r="C213" s="16"/>
      <c r="D213" s="16"/>
      <c r="E213" s="16"/>
      <c r="F213" s="16"/>
      <c r="G213" s="16"/>
      <c r="H213" s="16"/>
      <c r="I213" s="16"/>
      <c r="J213" s="16"/>
      <c r="K213" s="9"/>
      <c r="L213" s="43"/>
      <c r="M213" s="44"/>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row>
    <row r="214">
      <c r="A214" s="16"/>
      <c r="B214" s="16"/>
      <c r="C214" s="16"/>
      <c r="D214" s="16"/>
      <c r="E214" s="16"/>
      <c r="F214" s="16"/>
      <c r="G214" s="16"/>
      <c r="H214" s="16"/>
      <c r="I214" s="16"/>
      <c r="J214" s="16"/>
      <c r="K214" s="9"/>
      <c r="L214" s="43"/>
      <c r="M214" s="44"/>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row>
    <row r="215">
      <c r="A215" s="16"/>
      <c r="B215" s="16"/>
      <c r="C215" s="16"/>
      <c r="D215" s="16"/>
      <c r="E215" s="16"/>
      <c r="F215" s="16"/>
      <c r="G215" s="16"/>
      <c r="H215" s="16"/>
      <c r="I215" s="16"/>
      <c r="J215" s="16"/>
      <c r="K215" s="9"/>
      <c r="L215" s="43"/>
      <c r="M215" s="44"/>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row>
    <row r="216">
      <c r="A216" s="16"/>
      <c r="B216" s="16"/>
      <c r="C216" s="16"/>
      <c r="D216" s="16"/>
      <c r="E216" s="16"/>
      <c r="F216" s="16"/>
      <c r="G216" s="16"/>
      <c r="H216" s="16"/>
      <c r="I216" s="16"/>
      <c r="J216" s="16"/>
      <c r="K216" s="9"/>
      <c r="L216" s="43"/>
      <c r="M216" s="44"/>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row>
    <row r="217">
      <c r="A217" s="16"/>
      <c r="B217" s="16"/>
      <c r="C217" s="16"/>
      <c r="D217" s="16"/>
      <c r="E217" s="16"/>
      <c r="F217" s="16"/>
      <c r="G217" s="16"/>
      <c r="H217" s="16"/>
      <c r="I217" s="16"/>
      <c r="J217" s="16"/>
      <c r="K217" s="9"/>
      <c r="L217" s="43"/>
      <c r="M217" s="44"/>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row>
    <row r="218">
      <c r="A218" s="16"/>
      <c r="B218" s="16"/>
      <c r="C218" s="16"/>
      <c r="D218" s="16"/>
      <c r="E218" s="16"/>
      <c r="F218" s="16"/>
      <c r="G218" s="16"/>
      <c r="H218" s="16"/>
      <c r="I218" s="16"/>
      <c r="J218" s="16"/>
      <c r="K218" s="9"/>
      <c r="L218" s="43"/>
      <c r="M218" s="44"/>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row>
    <row r="219">
      <c r="A219" s="16"/>
      <c r="B219" s="16"/>
      <c r="C219" s="16"/>
      <c r="D219" s="16"/>
      <c r="E219" s="16"/>
      <c r="F219" s="16"/>
      <c r="G219" s="16"/>
      <c r="H219" s="16"/>
      <c r="I219" s="16"/>
      <c r="J219" s="16"/>
      <c r="K219" s="9"/>
      <c r="L219" s="43"/>
      <c r="M219" s="44"/>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row>
    <row r="220">
      <c r="A220" s="16"/>
      <c r="B220" s="16"/>
      <c r="C220" s="16"/>
      <c r="D220" s="16"/>
      <c r="E220" s="16"/>
      <c r="F220" s="16"/>
      <c r="G220" s="16"/>
      <c r="H220" s="16"/>
      <c r="I220" s="16"/>
      <c r="J220" s="16"/>
      <c r="K220" s="9"/>
      <c r="L220" s="43"/>
      <c r="M220" s="44"/>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row>
    <row r="221">
      <c r="A221" s="16"/>
      <c r="B221" s="16"/>
      <c r="C221" s="16"/>
      <c r="D221" s="16"/>
      <c r="E221" s="16"/>
      <c r="F221" s="16"/>
      <c r="G221" s="16"/>
      <c r="H221" s="16"/>
      <c r="I221" s="16"/>
      <c r="J221" s="16"/>
      <c r="K221" s="9"/>
      <c r="L221" s="43"/>
      <c r="M221" s="44"/>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row>
    <row r="222">
      <c r="A222" s="16"/>
      <c r="B222" s="16"/>
      <c r="C222" s="16"/>
      <c r="D222" s="16"/>
      <c r="E222" s="16"/>
      <c r="F222" s="16"/>
      <c r="G222" s="16"/>
      <c r="H222" s="16"/>
      <c r="I222" s="16"/>
      <c r="J222" s="16"/>
      <c r="K222" s="9"/>
      <c r="L222" s="43"/>
      <c r="M222" s="44"/>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row>
    <row r="223">
      <c r="A223" s="16"/>
      <c r="B223" s="16"/>
      <c r="C223" s="16"/>
      <c r="D223" s="16"/>
      <c r="E223" s="16"/>
      <c r="F223" s="16"/>
      <c r="G223" s="16"/>
      <c r="H223" s="16"/>
      <c r="I223" s="16"/>
      <c r="J223" s="16"/>
      <c r="K223" s="9"/>
      <c r="L223" s="43"/>
      <c r="M223" s="44"/>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row>
    <row r="224">
      <c r="A224" s="16"/>
      <c r="B224" s="16"/>
      <c r="C224" s="16"/>
      <c r="D224" s="16"/>
      <c r="E224" s="16"/>
      <c r="F224" s="16"/>
      <c r="G224" s="16"/>
      <c r="H224" s="16"/>
      <c r="I224" s="16"/>
      <c r="J224" s="16"/>
      <c r="K224" s="9"/>
      <c r="L224" s="43"/>
      <c r="M224" s="44"/>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row>
    <row r="225">
      <c r="A225" s="16"/>
      <c r="B225" s="16"/>
      <c r="C225" s="16"/>
      <c r="D225" s="16"/>
      <c r="E225" s="16"/>
      <c r="F225" s="16"/>
      <c r="G225" s="16"/>
      <c r="H225" s="16"/>
      <c r="I225" s="16"/>
      <c r="J225" s="16"/>
      <c r="K225" s="9"/>
      <c r="L225" s="43"/>
      <c r="M225" s="44"/>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row>
    <row r="226">
      <c r="A226" s="16"/>
      <c r="B226" s="16"/>
      <c r="C226" s="16"/>
      <c r="D226" s="16"/>
      <c r="E226" s="16"/>
      <c r="F226" s="16"/>
      <c r="G226" s="16"/>
      <c r="H226" s="16"/>
      <c r="I226" s="16"/>
      <c r="J226" s="16"/>
      <c r="K226" s="9"/>
      <c r="L226" s="43"/>
      <c r="M226" s="44"/>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row>
    <row r="227">
      <c r="A227" s="16"/>
      <c r="B227" s="16"/>
      <c r="C227" s="16"/>
      <c r="D227" s="16"/>
      <c r="E227" s="16"/>
      <c r="F227" s="16"/>
      <c r="G227" s="16"/>
      <c r="H227" s="16"/>
      <c r="I227" s="16"/>
      <c r="J227" s="16"/>
      <c r="K227" s="9"/>
      <c r="L227" s="43"/>
      <c r="M227" s="44"/>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row>
    <row r="228">
      <c r="A228" s="16"/>
      <c r="B228" s="16"/>
      <c r="C228" s="16"/>
      <c r="D228" s="16"/>
      <c r="E228" s="16"/>
      <c r="F228" s="16"/>
      <c r="G228" s="16"/>
      <c r="H228" s="16"/>
      <c r="I228" s="16"/>
      <c r="J228" s="16"/>
      <c r="K228" s="9"/>
      <c r="L228" s="43"/>
      <c r="M228" s="44"/>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row>
    <row r="229">
      <c r="A229" s="16"/>
      <c r="B229" s="16"/>
      <c r="C229" s="16"/>
      <c r="D229" s="16"/>
      <c r="E229" s="16"/>
      <c r="F229" s="16"/>
      <c r="G229" s="16"/>
      <c r="H229" s="16"/>
      <c r="I229" s="16"/>
      <c r="J229" s="16"/>
      <c r="K229" s="9"/>
      <c r="L229" s="43"/>
      <c r="M229" s="44"/>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row>
    <row r="230">
      <c r="A230" s="16"/>
      <c r="B230" s="16"/>
      <c r="C230" s="16"/>
      <c r="D230" s="16"/>
      <c r="E230" s="16"/>
      <c r="F230" s="16"/>
      <c r="G230" s="16"/>
      <c r="H230" s="16"/>
      <c r="I230" s="16"/>
      <c r="J230" s="16"/>
      <c r="K230" s="9"/>
      <c r="L230" s="43"/>
      <c r="M230" s="44"/>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row>
    <row r="231">
      <c r="A231" s="16"/>
      <c r="B231" s="16"/>
      <c r="C231" s="16"/>
      <c r="D231" s="16"/>
      <c r="E231" s="16"/>
      <c r="F231" s="16"/>
      <c r="G231" s="16"/>
      <c r="H231" s="16"/>
      <c r="I231" s="16"/>
      <c r="J231" s="16"/>
      <c r="K231" s="9"/>
      <c r="L231" s="43"/>
      <c r="M231" s="44"/>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row>
    <row r="232">
      <c r="A232" s="16"/>
      <c r="B232" s="16"/>
      <c r="C232" s="16"/>
      <c r="D232" s="16"/>
      <c r="E232" s="16"/>
      <c r="F232" s="16"/>
      <c r="G232" s="16"/>
      <c r="H232" s="16"/>
      <c r="I232" s="16"/>
      <c r="J232" s="16"/>
      <c r="K232" s="9"/>
      <c r="L232" s="43"/>
      <c r="M232" s="44"/>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row>
    <row r="233">
      <c r="A233" s="16"/>
      <c r="B233" s="16"/>
      <c r="C233" s="16"/>
      <c r="D233" s="16"/>
      <c r="E233" s="16"/>
      <c r="F233" s="16"/>
      <c r="G233" s="16"/>
      <c r="H233" s="16"/>
      <c r="I233" s="16"/>
      <c r="J233" s="16"/>
      <c r="K233" s="9"/>
      <c r="L233" s="43"/>
      <c r="M233" s="44"/>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row>
    <row r="234">
      <c r="A234" s="16"/>
      <c r="B234" s="16"/>
      <c r="C234" s="16"/>
      <c r="D234" s="16"/>
      <c r="E234" s="16"/>
      <c r="F234" s="16"/>
      <c r="G234" s="16"/>
      <c r="H234" s="16"/>
      <c r="I234" s="16"/>
      <c r="J234" s="16"/>
      <c r="K234" s="9"/>
      <c r="L234" s="43"/>
      <c r="M234" s="44"/>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row>
    <row r="235">
      <c r="A235" s="16"/>
      <c r="B235" s="16"/>
      <c r="C235" s="16"/>
      <c r="D235" s="16"/>
      <c r="E235" s="16"/>
      <c r="F235" s="16"/>
      <c r="G235" s="16"/>
      <c r="H235" s="16"/>
      <c r="I235" s="16"/>
      <c r="J235" s="16"/>
      <c r="K235" s="9"/>
      <c r="L235" s="43"/>
      <c r="M235" s="44"/>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row>
    <row r="236">
      <c r="A236" s="16"/>
      <c r="B236" s="16"/>
      <c r="C236" s="16"/>
      <c r="D236" s="16"/>
      <c r="E236" s="16"/>
      <c r="F236" s="16"/>
      <c r="G236" s="16"/>
      <c r="H236" s="16"/>
      <c r="I236" s="16"/>
      <c r="J236" s="16"/>
      <c r="K236" s="9"/>
      <c r="L236" s="43"/>
      <c r="M236" s="44"/>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row>
    <row r="237">
      <c r="A237" s="16"/>
      <c r="B237" s="16"/>
      <c r="C237" s="16"/>
      <c r="D237" s="16"/>
      <c r="E237" s="16"/>
      <c r="F237" s="16"/>
      <c r="G237" s="16"/>
      <c r="H237" s="16"/>
      <c r="I237" s="16"/>
      <c r="J237" s="16"/>
      <c r="K237" s="9"/>
      <c r="L237" s="43"/>
      <c r="M237" s="44"/>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row>
    <row r="238">
      <c r="A238" s="16"/>
      <c r="B238" s="16"/>
      <c r="C238" s="16"/>
      <c r="D238" s="16"/>
      <c r="E238" s="16"/>
      <c r="F238" s="16"/>
      <c r="G238" s="16"/>
      <c r="H238" s="16"/>
      <c r="I238" s="16"/>
      <c r="J238" s="16"/>
      <c r="K238" s="9"/>
      <c r="L238" s="43"/>
      <c r="M238" s="44"/>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row>
    <row r="239">
      <c r="A239" s="16"/>
      <c r="B239" s="16"/>
      <c r="C239" s="16"/>
      <c r="D239" s="16"/>
      <c r="E239" s="16"/>
      <c r="F239" s="16"/>
      <c r="G239" s="16"/>
      <c r="H239" s="16"/>
      <c r="I239" s="16"/>
      <c r="J239" s="16"/>
      <c r="K239" s="9"/>
      <c r="L239" s="43"/>
      <c r="M239" s="44"/>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row>
    <row r="240">
      <c r="A240" s="16"/>
      <c r="B240" s="16"/>
      <c r="C240" s="16"/>
      <c r="D240" s="16"/>
      <c r="E240" s="16"/>
      <c r="F240" s="16"/>
      <c r="G240" s="16"/>
      <c r="H240" s="16"/>
      <c r="I240" s="16"/>
      <c r="J240" s="16"/>
      <c r="K240" s="9"/>
      <c r="L240" s="43"/>
      <c r="M240" s="44"/>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row>
    <row r="241">
      <c r="A241" s="16"/>
      <c r="B241" s="16"/>
      <c r="C241" s="16"/>
      <c r="D241" s="16"/>
      <c r="E241" s="16"/>
      <c r="F241" s="16"/>
      <c r="G241" s="16"/>
      <c r="H241" s="16"/>
      <c r="I241" s="16"/>
      <c r="J241" s="16"/>
      <c r="K241" s="9"/>
      <c r="L241" s="43"/>
      <c r="M241" s="44"/>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row>
    <row r="242">
      <c r="A242" s="16"/>
      <c r="B242" s="16"/>
      <c r="C242" s="16"/>
      <c r="D242" s="16"/>
      <c r="E242" s="16"/>
      <c r="F242" s="16"/>
      <c r="G242" s="16"/>
      <c r="H242" s="16"/>
      <c r="I242" s="16"/>
      <c r="J242" s="16"/>
      <c r="K242" s="9"/>
      <c r="L242" s="43"/>
      <c r="M242" s="44"/>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row>
    <row r="243">
      <c r="A243" s="16"/>
      <c r="B243" s="16"/>
      <c r="C243" s="16"/>
      <c r="D243" s="16"/>
      <c r="E243" s="16"/>
      <c r="F243" s="16"/>
      <c r="G243" s="16"/>
      <c r="H243" s="16"/>
      <c r="I243" s="16"/>
      <c r="J243" s="16"/>
      <c r="K243" s="9"/>
      <c r="L243" s="43"/>
      <c r="M243" s="44"/>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row>
    <row r="244">
      <c r="A244" s="16"/>
      <c r="B244" s="16"/>
      <c r="C244" s="16"/>
      <c r="D244" s="16"/>
      <c r="E244" s="16"/>
      <c r="F244" s="16"/>
      <c r="G244" s="16"/>
      <c r="H244" s="16"/>
      <c r="I244" s="16"/>
      <c r="J244" s="16"/>
      <c r="K244" s="9"/>
      <c r="L244" s="43"/>
      <c r="M244" s="44"/>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row>
    <row r="245">
      <c r="A245" s="16"/>
      <c r="B245" s="16"/>
      <c r="C245" s="16"/>
      <c r="D245" s="16"/>
      <c r="E245" s="16"/>
      <c r="F245" s="16"/>
      <c r="G245" s="16"/>
      <c r="H245" s="16"/>
      <c r="I245" s="16"/>
      <c r="J245" s="16"/>
      <c r="K245" s="9"/>
      <c r="L245" s="43"/>
      <c r="M245" s="44"/>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row>
    <row r="246">
      <c r="A246" s="16"/>
      <c r="B246" s="16"/>
      <c r="C246" s="16"/>
      <c r="D246" s="16"/>
      <c r="E246" s="16"/>
      <c r="F246" s="16"/>
      <c r="G246" s="16"/>
      <c r="H246" s="16"/>
      <c r="I246" s="16"/>
      <c r="J246" s="16"/>
      <c r="K246" s="9"/>
      <c r="L246" s="43"/>
      <c r="M246" s="44"/>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row>
    <row r="247">
      <c r="A247" s="16"/>
      <c r="B247" s="16"/>
      <c r="C247" s="16"/>
      <c r="D247" s="16"/>
      <c r="E247" s="16"/>
      <c r="F247" s="16"/>
      <c r="G247" s="16"/>
      <c r="H247" s="16"/>
      <c r="I247" s="16"/>
      <c r="J247" s="16"/>
      <c r="K247" s="9"/>
      <c r="L247" s="43"/>
      <c r="M247" s="44"/>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row>
    <row r="248">
      <c r="A248" s="16"/>
      <c r="B248" s="16"/>
      <c r="C248" s="16"/>
      <c r="D248" s="16"/>
      <c r="E248" s="16"/>
      <c r="F248" s="16"/>
      <c r="G248" s="16"/>
      <c r="H248" s="16"/>
      <c r="I248" s="16"/>
      <c r="J248" s="16"/>
      <c r="K248" s="9"/>
      <c r="L248" s="43"/>
      <c r="M248" s="44"/>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row>
    <row r="249">
      <c r="A249" s="16"/>
      <c r="B249" s="16"/>
      <c r="C249" s="16"/>
      <c r="D249" s="16"/>
      <c r="E249" s="16"/>
      <c r="F249" s="16"/>
      <c r="G249" s="16"/>
      <c r="H249" s="16"/>
      <c r="I249" s="16"/>
      <c r="J249" s="16"/>
      <c r="K249" s="9"/>
      <c r="L249" s="43"/>
      <c r="M249" s="44"/>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row>
    <row r="250">
      <c r="A250" s="16"/>
      <c r="B250" s="16"/>
      <c r="C250" s="16"/>
      <c r="D250" s="16"/>
      <c r="E250" s="16"/>
      <c r="F250" s="16"/>
      <c r="G250" s="16"/>
      <c r="H250" s="16"/>
      <c r="I250" s="16"/>
      <c r="J250" s="16"/>
      <c r="K250" s="9"/>
      <c r="L250" s="43"/>
      <c r="M250" s="44"/>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row>
    <row r="251">
      <c r="A251" s="16"/>
      <c r="B251" s="16"/>
      <c r="C251" s="16"/>
      <c r="D251" s="16"/>
      <c r="E251" s="16"/>
      <c r="F251" s="16"/>
      <c r="G251" s="16"/>
      <c r="H251" s="16"/>
      <c r="I251" s="16"/>
      <c r="J251" s="16"/>
      <c r="K251" s="9"/>
      <c r="L251" s="43"/>
      <c r="M251" s="44"/>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row>
    <row r="252">
      <c r="A252" s="16"/>
      <c r="B252" s="16"/>
      <c r="C252" s="16"/>
      <c r="D252" s="16"/>
      <c r="E252" s="16"/>
      <c r="F252" s="16"/>
      <c r="G252" s="16"/>
      <c r="H252" s="16"/>
      <c r="I252" s="16"/>
      <c r="J252" s="16"/>
      <c r="K252" s="9"/>
      <c r="L252" s="43"/>
      <c r="M252" s="44"/>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row>
    <row r="253">
      <c r="A253" s="16"/>
      <c r="B253" s="16"/>
      <c r="C253" s="16"/>
      <c r="D253" s="16"/>
      <c r="E253" s="16"/>
      <c r="F253" s="16"/>
      <c r="G253" s="16"/>
      <c r="H253" s="16"/>
      <c r="I253" s="16"/>
      <c r="J253" s="16"/>
      <c r="K253" s="9"/>
      <c r="L253" s="43"/>
      <c r="M253" s="44"/>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row>
    <row r="254">
      <c r="A254" s="16"/>
      <c r="B254" s="16"/>
      <c r="C254" s="16"/>
      <c r="D254" s="16"/>
      <c r="E254" s="16"/>
      <c r="F254" s="16"/>
      <c r="G254" s="16"/>
      <c r="H254" s="16"/>
      <c r="I254" s="16"/>
      <c r="J254" s="16"/>
      <c r="K254" s="9"/>
      <c r="L254" s="43"/>
      <c r="M254" s="44"/>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row>
    <row r="255">
      <c r="A255" s="16"/>
      <c r="B255" s="16"/>
      <c r="C255" s="16"/>
      <c r="D255" s="16"/>
      <c r="E255" s="16"/>
      <c r="F255" s="16"/>
      <c r="G255" s="16"/>
      <c r="H255" s="16"/>
      <c r="I255" s="16"/>
      <c r="J255" s="16"/>
      <c r="K255" s="9"/>
      <c r="L255" s="43"/>
      <c r="M255" s="44"/>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row>
    <row r="256">
      <c r="A256" s="16"/>
      <c r="B256" s="16"/>
      <c r="C256" s="16"/>
      <c r="D256" s="16"/>
      <c r="E256" s="16"/>
      <c r="F256" s="16"/>
      <c r="G256" s="16"/>
      <c r="H256" s="16"/>
      <c r="I256" s="16"/>
      <c r="J256" s="16"/>
      <c r="K256" s="9"/>
      <c r="L256" s="43"/>
      <c r="M256" s="44"/>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row>
    <row r="257">
      <c r="A257" s="16"/>
      <c r="B257" s="16"/>
      <c r="C257" s="16"/>
      <c r="D257" s="16"/>
      <c r="E257" s="16"/>
      <c r="F257" s="16"/>
      <c r="G257" s="16"/>
      <c r="H257" s="16"/>
      <c r="I257" s="16"/>
      <c r="J257" s="16"/>
      <c r="K257" s="9"/>
      <c r="L257" s="43"/>
      <c r="M257" s="44"/>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row>
    <row r="258">
      <c r="A258" s="16"/>
      <c r="B258" s="16"/>
      <c r="C258" s="16"/>
      <c r="D258" s="16"/>
      <c r="E258" s="16"/>
      <c r="F258" s="16"/>
      <c r="G258" s="16"/>
      <c r="H258" s="16"/>
      <c r="I258" s="16"/>
      <c r="J258" s="16"/>
      <c r="K258" s="9"/>
      <c r="L258" s="43"/>
      <c r="M258" s="44"/>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row>
    <row r="259">
      <c r="A259" s="16"/>
      <c r="B259" s="16"/>
      <c r="C259" s="16"/>
      <c r="D259" s="16"/>
      <c r="E259" s="16"/>
      <c r="F259" s="16"/>
      <c r="G259" s="16"/>
      <c r="H259" s="16"/>
      <c r="I259" s="16"/>
      <c r="J259" s="16"/>
      <c r="K259" s="9"/>
      <c r="L259" s="43"/>
      <c r="M259" s="44"/>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row>
    <row r="260">
      <c r="A260" s="16"/>
      <c r="B260" s="16"/>
      <c r="C260" s="16"/>
      <c r="D260" s="16"/>
      <c r="E260" s="16"/>
      <c r="F260" s="16"/>
      <c r="G260" s="16"/>
      <c r="H260" s="16"/>
      <c r="I260" s="16"/>
      <c r="J260" s="16"/>
      <c r="K260" s="9"/>
      <c r="L260" s="43"/>
      <c r="M260" s="44"/>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row>
    <row r="261">
      <c r="A261" s="16"/>
      <c r="B261" s="16"/>
      <c r="C261" s="16"/>
      <c r="D261" s="16"/>
      <c r="E261" s="16"/>
      <c r="F261" s="16"/>
      <c r="G261" s="16"/>
      <c r="H261" s="16"/>
      <c r="I261" s="16"/>
      <c r="J261" s="16"/>
      <c r="K261" s="9"/>
      <c r="L261" s="43"/>
      <c r="M261" s="44"/>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row>
    <row r="262">
      <c r="A262" s="16"/>
      <c r="B262" s="16"/>
      <c r="C262" s="16"/>
      <c r="D262" s="16"/>
      <c r="E262" s="16"/>
      <c r="F262" s="16"/>
      <c r="G262" s="16"/>
      <c r="H262" s="16"/>
      <c r="I262" s="16"/>
      <c r="J262" s="16"/>
      <c r="K262" s="9"/>
      <c r="L262" s="43"/>
      <c r="M262" s="44"/>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row>
    <row r="263">
      <c r="A263" s="16"/>
      <c r="B263" s="16"/>
      <c r="C263" s="16"/>
      <c r="D263" s="16"/>
      <c r="E263" s="16"/>
      <c r="F263" s="16"/>
      <c r="G263" s="16"/>
      <c r="H263" s="16"/>
      <c r="I263" s="16"/>
      <c r="J263" s="16"/>
      <c r="K263" s="9"/>
      <c r="L263" s="43"/>
      <c r="M263" s="44"/>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row>
    <row r="264">
      <c r="A264" s="16"/>
      <c r="B264" s="16"/>
      <c r="C264" s="16"/>
      <c r="D264" s="16"/>
      <c r="E264" s="16"/>
      <c r="F264" s="16"/>
      <c r="G264" s="16"/>
      <c r="H264" s="16"/>
      <c r="I264" s="16"/>
      <c r="J264" s="16"/>
      <c r="K264" s="9"/>
      <c r="L264" s="43"/>
      <c r="M264" s="44"/>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row>
    <row r="265">
      <c r="A265" s="16"/>
      <c r="B265" s="16"/>
      <c r="C265" s="16"/>
      <c r="D265" s="16"/>
      <c r="E265" s="16"/>
      <c r="F265" s="16"/>
      <c r="G265" s="16"/>
      <c r="H265" s="16"/>
      <c r="I265" s="16"/>
      <c r="J265" s="16"/>
      <c r="K265" s="9"/>
      <c r="L265" s="43"/>
      <c r="M265" s="44"/>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row>
    <row r="266">
      <c r="A266" s="16"/>
      <c r="B266" s="16"/>
      <c r="C266" s="16"/>
      <c r="D266" s="16"/>
      <c r="E266" s="16"/>
      <c r="F266" s="16"/>
      <c r="G266" s="16"/>
      <c r="H266" s="16"/>
      <c r="I266" s="16"/>
      <c r="J266" s="16"/>
      <c r="K266" s="9"/>
      <c r="L266" s="43"/>
      <c r="M266" s="44"/>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row>
    <row r="267">
      <c r="A267" s="16"/>
      <c r="B267" s="16"/>
      <c r="C267" s="16"/>
      <c r="D267" s="16"/>
      <c r="E267" s="16"/>
      <c r="F267" s="16"/>
      <c r="G267" s="16"/>
      <c r="H267" s="16"/>
      <c r="I267" s="16"/>
      <c r="J267" s="16"/>
      <c r="K267" s="9"/>
      <c r="L267" s="43"/>
      <c r="M267" s="44"/>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row>
    <row r="268">
      <c r="A268" s="16"/>
      <c r="B268" s="16"/>
      <c r="C268" s="16"/>
      <c r="D268" s="16"/>
      <c r="E268" s="16"/>
      <c r="F268" s="16"/>
      <c r="G268" s="16"/>
      <c r="H268" s="16"/>
      <c r="I268" s="16"/>
      <c r="J268" s="16"/>
      <c r="K268" s="9"/>
      <c r="L268" s="43"/>
      <c r="M268" s="44"/>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row>
    <row r="269">
      <c r="A269" s="16"/>
      <c r="B269" s="16"/>
      <c r="C269" s="16"/>
      <c r="D269" s="16"/>
      <c r="E269" s="16"/>
      <c r="F269" s="16"/>
      <c r="G269" s="16"/>
      <c r="H269" s="16"/>
      <c r="I269" s="16"/>
      <c r="J269" s="16"/>
      <c r="K269" s="9"/>
      <c r="L269" s="43"/>
      <c r="M269" s="44"/>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row>
    <row r="270">
      <c r="A270" s="16"/>
      <c r="B270" s="16"/>
      <c r="C270" s="16"/>
      <c r="D270" s="16"/>
      <c r="E270" s="16"/>
      <c r="F270" s="16"/>
      <c r="G270" s="16"/>
      <c r="H270" s="16"/>
      <c r="I270" s="16"/>
      <c r="J270" s="16"/>
      <c r="K270" s="9"/>
      <c r="L270" s="43"/>
      <c r="M270" s="44"/>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row>
    <row r="271">
      <c r="A271" s="16"/>
      <c r="B271" s="16"/>
      <c r="C271" s="16"/>
      <c r="D271" s="16"/>
      <c r="E271" s="16"/>
      <c r="F271" s="16"/>
      <c r="G271" s="16"/>
      <c r="H271" s="16"/>
      <c r="I271" s="16"/>
      <c r="J271" s="16"/>
      <c r="K271" s="9"/>
      <c r="L271" s="43"/>
      <c r="M271" s="44"/>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row>
    <row r="272">
      <c r="A272" s="16"/>
      <c r="B272" s="16"/>
      <c r="C272" s="16"/>
      <c r="D272" s="16"/>
      <c r="E272" s="16"/>
      <c r="F272" s="16"/>
      <c r="G272" s="16"/>
      <c r="H272" s="16"/>
      <c r="I272" s="16"/>
      <c r="J272" s="16"/>
      <c r="K272" s="9"/>
      <c r="L272" s="43"/>
      <c r="M272" s="44"/>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row>
    <row r="273">
      <c r="A273" s="16"/>
      <c r="B273" s="16"/>
      <c r="C273" s="16"/>
      <c r="D273" s="16"/>
      <c r="E273" s="16"/>
      <c r="F273" s="16"/>
      <c r="G273" s="16"/>
      <c r="H273" s="16"/>
      <c r="I273" s="16"/>
      <c r="J273" s="16"/>
      <c r="K273" s="9"/>
      <c r="L273" s="43"/>
      <c r="M273" s="44"/>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row>
    <row r="274">
      <c r="A274" s="16"/>
      <c r="B274" s="16"/>
      <c r="C274" s="16"/>
      <c r="D274" s="16"/>
      <c r="E274" s="16"/>
      <c r="F274" s="16"/>
      <c r="G274" s="16"/>
      <c r="H274" s="16"/>
      <c r="I274" s="16"/>
      <c r="J274" s="16"/>
      <c r="K274" s="9"/>
      <c r="L274" s="43"/>
      <c r="M274" s="44"/>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row>
    <row r="275">
      <c r="A275" s="16"/>
      <c r="B275" s="16"/>
      <c r="C275" s="16"/>
      <c r="D275" s="16"/>
      <c r="E275" s="16"/>
      <c r="F275" s="16"/>
      <c r="G275" s="16"/>
      <c r="H275" s="16"/>
      <c r="I275" s="16"/>
      <c r="J275" s="16"/>
      <c r="K275" s="9"/>
      <c r="L275" s="43"/>
      <c r="M275" s="44"/>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row>
    <row r="276">
      <c r="A276" s="16"/>
      <c r="B276" s="16"/>
      <c r="C276" s="16"/>
      <c r="D276" s="16"/>
      <c r="E276" s="16"/>
      <c r="F276" s="16"/>
      <c r="G276" s="16"/>
      <c r="H276" s="16"/>
      <c r="I276" s="16"/>
      <c r="J276" s="16"/>
      <c r="K276" s="9"/>
      <c r="L276" s="43"/>
      <c r="M276" s="44"/>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row>
    <row r="277">
      <c r="A277" s="16"/>
      <c r="B277" s="16"/>
      <c r="C277" s="16"/>
      <c r="D277" s="16"/>
      <c r="E277" s="16"/>
      <c r="F277" s="16"/>
      <c r="G277" s="16"/>
      <c r="H277" s="16"/>
      <c r="I277" s="16"/>
      <c r="J277" s="16"/>
      <c r="K277" s="9"/>
      <c r="L277" s="43"/>
      <c r="M277" s="44"/>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row>
    <row r="278">
      <c r="A278" s="16"/>
      <c r="B278" s="16"/>
      <c r="C278" s="16"/>
      <c r="D278" s="16"/>
      <c r="E278" s="16"/>
      <c r="F278" s="16"/>
      <c r="G278" s="16"/>
      <c r="H278" s="16"/>
      <c r="I278" s="16"/>
      <c r="J278" s="16"/>
      <c r="K278" s="9"/>
      <c r="L278" s="43"/>
      <c r="M278" s="44"/>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row>
    <row r="279">
      <c r="A279" s="16"/>
      <c r="B279" s="16"/>
      <c r="C279" s="16"/>
      <c r="D279" s="16"/>
      <c r="E279" s="16"/>
      <c r="F279" s="16"/>
      <c r="G279" s="16"/>
      <c r="H279" s="16"/>
      <c r="I279" s="16"/>
      <c r="J279" s="16"/>
      <c r="K279" s="9"/>
      <c r="L279" s="43"/>
      <c r="M279" s="44"/>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row>
    <row r="280">
      <c r="A280" s="16"/>
      <c r="B280" s="16"/>
      <c r="C280" s="16"/>
      <c r="D280" s="16"/>
      <c r="E280" s="16"/>
      <c r="F280" s="16"/>
      <c r="G280" s="16"/>
      <c r="H280" s="16"/>
      <c r="I280" s="16"/>
      <c r="J280" s="16"/>
      <c r="K280" s="9"/>
      <c r="L280" s="43"/>
      <c r="M280" s="44"/>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row>
    <row r="281">
      <c r="A281" s="16"/>
      <c r="B281" s="16"/>
      <c r="C281" s="16"/>
      <c r="D281" s="16"/>
      <c r="E281" s="16"/>
      <c r="F281" s="16"/>
      <c r="G281" s="16"/>
      <c r="H281" s="16"/>
      <c r="I281" s="16"/>
      <c r="J281" s="16"/>
      <c r="K281" s="9"/>
      <c r="L281" s="43"/>
      <c r="M281" s="44"/>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row>
    <row r="282">
      <c r="A282" s="16"/>
      <c r="B282" s="16"/>
      <c r="C282" s="16"/>
      <c r="D282" s="16"/>
      <c r="E282" s="16"/>
      <c r="F282" s="16"/>
      <c r="G282" s="16"/>
      <c r="H282" s="16"/>
      <c r="I282" s="16"/>
      <c r="J282" s="16"/>
      <c r="K282" s="9"/>
      <c r="L282" s="43"/>
      <c r="M282" s="44"/>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row>
    <row r="283">
      <c r="A283" s="16"/>
      <c r="B283" s="16"/>
      <c r="C283" s="16"/>
      <c r="D283" s="16"/>
      <c r="E283" s="16"/>
      <c r="F283" s="16"/>
      <c r="G283" s="16"/>
      <c r="H283" s="16"/>
      <c r="I283" s="16"/>
      <c r="J283" s="16"/>
      <c r="K283" s="9"/>
      <c r="L283" s="43"/>
      <c r="M283" s="44"/>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row>
    <row r="284">
      <c r="A284" s="16"/>
      <c r="B284" s="16"/>
      <c r="C284" s="16"/>
      <c r="D284" s="16"/>
      <c r="E284" s="16"/>
      <c r="F284" s="16"/>
      <c r="G284" s="16"/>
      <c r="H284" s="16"/>
      <c r="I284" s="16"/>
      <c r="J284" s="16"/>
      <c r="K284" s="9"/>
      <c r="L284" s="43"/>
      <c r="M284" s="44"/>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row>
    <row r="285">
      <c r="A285" s="16"/>
      <c r="B285" s="16"/>
      <c r="C285" s="16"/>
      <c r="D285" s="16"/>
      <c r="E285" s="16"/>
      <c r="F285" s="16"/>
      <c r="G285" s="16"/>
      <c r="H285" s="16"/>
      <c r="I285" s="16"/>
      <c r="J285" s="16"/>
      <c r="K285" s="9"/>
      <c r="L285" s="43"/>
      <c r="M285" s="44"/>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row>
    <row r="286">
      <c r="A286" s="16"/>
      <c r="B286" s="16"/>
      <c r="C286" s="16"/>
      <c r="D286" s="16"/>
      <c r="E286" s="16"/>
      <c r="F286" s="16"/>
      <c r="G286" s="16"/>
      <c r="H286" s="16"/>
      <c r="I286" s="16"/>
      <c r="J286" s="16"/>
      <c r="K286" s="9"/>
      <c r="L286" s="43"/>
      <c r="M286" s="44"/>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row>
    <row r="287">
      <c r="A287" s="16"/>
      <c r="B287" s="16"/>
      <c r="C287" s="16"/>
      <c r="D287" s="16"/>
      <c r="E287" s="16"/>
      <c r="F287" s="16"/>
      <c r="G287" s="16"/>
      <c r="H287" s="16"/>
      <c r="I287" s="16"/>
      <c r="J287" s="16"/>
      <c r="K287" s="9"/>
      <c r="L287" s="43"/>
      <c r="M287" s="44"/>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row>
    <row r="288">
      <c r="A288" s="16"/>
      <c r="B288" s="16"/>
      <c r="C288" s="16"/>
      <c r="D288" s="16"/>
      <c r="E288" s="16"/>
      <c r="F288" s="16"/>
      <c r="G288" s="16"/>
      <c r="H288" s="16"/>
      <c r="I288" s="16"/>
      <c r="J288" s="16"/>
      <c r="K288" s="9"/>
      <c r="L288" s="43"/>
      <c r="M288" s="44"/>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row>
    <row r="289">
      <c r="A289" s="16"/>
      <c r="B289" s="16"/>
      <c r="C289" s="16"/>
      <c r="D289" s="16"/>
      <c r="E289" s="16"/>
      <c r="F289" s="16"/>
      <c r="G289" s="16"/>
      <c r="H289" s="16"/>
      <c r="I289" s="16"/>
      <c r="J289" s="16"/>
      <c r="K289" s="9"/>
      <c r="L289" s="43"/>
      <c r="M289" s="44"/>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row>
    <row r="290">
      <c r="A290" s="16"/>
      <c r="B290" s="16"/>
      <c r="C290" s="16"/>
      <c r="D290" s="16"/>
      <c r="E290" s="16"/>
      <c r="F290" s="16"/>
      <c r="G290" s="16"/>
      <c r="H290" s="16"/>
      <c r="I290" s="16"/>
      <c r="J290" s="16"/>
      <c r="K290" s="9"/>
      <c r="L290" s="43"/>
      <c r="M290" s="44"/>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row>
    <row r="291">
      <c r="A291" s="16"/>
      <c r="B291" s="16"/>
      <c r="C291" s="16"/>
      <c r="D291" s="16"/>
      <c r="E291" s="16"/>
      <c r="F291" s="16"/>
      <c r="G291" s="16"/>
      <c r="H291" s="16"/>
      <c r="I291" s="16"/>
      <c r="J291" s="16"/>
      <c r="K291" s="9"/>
      <c r="L291" s="43"/>
      <c r="M291" s="44"/>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row>
    <row r="292">
      <c r="A292" s="16"/>
      <c r="B292" s="16"/>
      <c r="C292" s="16"/>
      <c r="D292" s="16"/>
      <c r="E292" s="16"/>
      <c r="F292" s="16"/>
      <c r="G292" s="16"/>
      <c r="H292" s="16"/>
      <c r="I292" s="16"/>
      <c r="J292" s="16"/>
      <c r="K292" s="9"/>
      <c r="L292" s="43"/>
      <c r="M292" s="44"/>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row>
    <row r="293">
      <c r="A293" s="16"/>
      <c r="B293" s="16"/>
      <c r="C293" s="16"/>
      <c r="D293" s="16"/>
      <c r="E293" s="16"/>
      <c r="F293" s="16"/>
      <c r="G293" s="16"/>
      <c r="H293" s="16"/>
      <c r="I293" s="16"/>
      <c r="J293" s="16"/>
      <c r="K293" s="9"/>
      <c r="L293" s="43"/>
      <c r="M293" s="44"/>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row>
    <row r="294">
      <c r="A294" s="16"/>
      <c r="B294" s="16"/>
      <c r="C294" s="16"/>
      <c r="D294" s="16"/>
      <c r="E294" s="16"/>
      <c r="F294" s="16"/>
      <c r="G294" s="16"/>
      <c r="H294" s="16"/>
      <c r="I294" s="16"/>
      <c r="J294" s="16"/>
      <c r="K294" s="9"/>
      <c r="L294" s="43"/>
      <c r="M294" s="44"/>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row>
    <row r="295">
      <c r="A295" s="16"/>
      <c r="B295" s="16"/>
      <c r="C295" s="16"/>
      <c r="D295" s="16"/>
      <c r="E295" s="16"/>
      <c r="F295" s="16"/>
      <c r="G295" s="16"/>
      <c r="H295" s="16"/>
      <c r="I295" s="16"/>
      <c r="J295" s="16"/>
      <c r="K295" s="9"/>
      <c r="L295" s="43"/>
      <c r="M295" s="44"/>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row>
    <row r="296">
      <c r="A296" s="16"/>
      <c r="B296" s="16"/>
      <c r="C296" s="16"/>
      <c r="D296" s="16"/>
      <c r="E296" s="16"/>
      <c r="F296" s="16"/>
      <c r="G296" s="16"/>
      <c r="H296" s="16"/>
      <c r="I296" s="16"/>
      <c r="J296" s="16"/>
      <c r="K296" s="9"/>
      <c r="L296" s="43"/>
      <c r="M296" s="44"/>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row>
    <row r="297">
      <c r="A297" s="16"/>
      <c r="B297" s="16"/>
      <c r="C297" s="16"/>
      <c r="D297" s="16"/>
      <c r="E297" s="16"/>
      <c r="F297" s="16"/>
      <c r="G297" s="16"/>
      <c r="H297" s="16"/>
      <c r="I297" s="16"/>
      <c r="J297" s="16"/>
      <c r="K297" s="9"/>
      <c r="L297" s="43"/>
      <c r="M297" s="44"/>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row>
    <row r="298">
      <c r="A298" s="16"/>
      <c r="B298" s="16"/>
      <c r="C298" s="16"/>
      <c r="D298" s="16"/>
      <c r="E298" s="16"/>
      <c r="F298" s="16"/>
      <c r="G298" s="16"/>
      <c r="H298" s="16"/>
      <c r="I298" s="16"/>
      <c r="J298" s="16"/>
      <c r="K298" s="9"/>
      <c r="L298" s="43"/>
      <c r="M298" s="44"/>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row>
    <row r="299">
      <c r="A299" s="16"/>
      <c r="B299" s="16"/>
      <c r="C299" s="16"/>
      <c r="D299" s="16"/>
      <c r="E299" s="16"/>
      <c r="F299" s="16"/>
      <c r="G299" s="16"/>
      <c r="H299" s="16"/>
      <c r="I299" s="16"/>
      <c r="J299" s="16"/>
      <c r="K299" s="9"/>
      <c r="L299" s="43"/>
      <c r="M299" s="44"/>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row>
    <row r="300">
      <c r="A300" s="16"/>
      <c r="B300" s="16"/>
      <c r="C300" s="16"/>
      <c r="D300" s="16"/>
      <c r="E300" s="16"/>
      <c r="F300" s="16"/>
      <c r="G300" s="16"/>
      <c r="H300" s="16"/>
      <c r="I300" s="16"/>
      <c r="J300" s="16"/>
      <c r="K300" s="9"/>
      <c r="L300" s="43"/>
      <c r="M300" s="44"/>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row>
    <row r="301">
      <c r="A301" s="16"/>
      <c r="B301" s="16"/>
      <c r="C301" s="16"/>
      <c r="D301" s="16"/>
      <c r="E301" s="16"/>
      <c r="F301" s="16"/>
      <c r="G301" s="16"/>
      <c r="H301" s="16"/>
      <c r="I301" s="16"/>
      <c r="J301" s="16"/>
      <c r="K301" s="9"/>
      <c r="L301" s="43"/>
      <c r="M301" s="44"/>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row>
    <row r="302">
      <c r="A302" s="16"/>
      <c r="B302" s="16"/>
      <c r="C302" s="16"/>
      <c r="D302" s="16"/>
      <c r="E302" s="16"/>
      <c r="F302" s="16"/>
      <c r="G302" s="16"/>
      <c r="H302" s="16"/>
      <c r="I302" s="16"/>
      <c r="J302" s="16"/>
      <c r="K302" s="9"/>
      <c r="L302" s="43"/>
      <c r="M302" s="44"/>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row>
    <row r="303">
      <c r="A303" s="16"/>
      <c r="B303" s="16"/>
      <c r="C303" s="16"/>
      <c r="D303" s="16"/>
      <c r="E303" s="16"/>
      <c r="F303" s="16"/>
      <c r="G303" s="16"/>
      <c r="H303" s="16"/>
      <c r="I303" s="16"/>
      <c r="J303" s="16"/>
      <c r="K303" s="9"/>
      <c r="L303" s="43"/>
      <c r="M303" s="44"/>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row>
    <row r="304">
      <c r="A304" s="16"/>
      <c r="B304" s="16"/>
      <c r="C304" s="16"/>
      <c r="D304" s="16"/>
      <c r="E304" s="16"/>
      <c r="F304" s="16"/>
      <c r="G304" s="16"/>
      <c r="H304" s="16"/>
      <c r="I304" s="16"/>
      <c r="J304" s="16"/>
      <c r="K304" s="9"/>
      <c r="L304" s="43"/>
      <c r="M304" s="44"/>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row>
    <row r="305">
      <c r="A305" s="16"/>
      <c r="B305" s="16"/>
      <c r="C305" s="16"/>
      <c r="D305" s="16"/>
      <c r="E305" s="16"/>
      <c r="F305" s="16"/>
      <c r="G305" s="16"/>
      <c r="H305" s="16"/>
      <c r="I305" s="16"/>
      <c r="J305" s="16"/>
      <c r="K305" s="9"/>
      <c r="L305" s="43"/>
      <c r="M305" s="44"/>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row>
    <row r="306">
      <c r="A306" s="16"/>
      <c r="B306" s="16"/>
      <c r="C306" s="16"/>
      <c r="D306" s="16"/>
      <c r="E306" s="16"/>
      <c r="F306" s="16"/>
      <c r="G306" s="16"/>
      <c r="H306" s="16"/>
      <c r="I306" s="16"/>
      <c r="J306" s="16"/>
      <c r="K306" s="9"/>
      <c r="L306" s="43"/>
      <c r="M306" s="44"/>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row>
    <row r="307">
      <c r="A307" s="16"/>
      <c r="B307" s="16"/>
      <c r="C307" s="16"/>
      <c r="D307" s="16"/>
      <c r="E307" s="16"/>
      <c r="F307" s="16"/>
      <c r="G307" s="16"/>
      <c r="H307" s="16"/>
      <c r="I307" s="16"/>
      <c r="J307" s="16"/>
      <c r="K307" s="9"/>
      <c r="L307" s="43"/>
      <c r="M307" s="44"/>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row>
    <row r="308">
      <c r="A308" s="16"/>
      <c r="B308" s="16"/>
      <c r="C308" s="16"/>
      <c r="D308" s="16"/>
      <c r="E308" s="16"/>
      <c r="F308" s="16"/>
      <c r="G308" s="16"/>
      <c r="H308" s="16"/>
      <c r="I308" s="16"/>
      <c r="J308" s="16"/>
      <c r="K308" s="9"/>
      <c r="L308" s="43"/>
      <c r="M308" s="44"/>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row>
    <row r="309">
      <c r="A309" s="16"/>
      <c r="B309" s="16"/>
      <c r="C309" s="16"/>
      <c r="D309" s="16"/>
      <c r="E309" s="16"/>
      <c r="F309" s="16"/>
      <c r="G309" s="16"/>
      <c r="H309" s="16"/>
      <c r="I309" s="16"/>
      <c r="J309" s="16"/>
      <c r="K309" s="9"/>
      <c r="L309" s="43"/>
      <c r="M309" s="44"/>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row>
    <row r="310">
      <c r="A310" s="16"/>
      <c r="B310" s="16"/>
      <c r="C310" s="16"/>
      <c r="D310" s="16"/>
      <c r="E310" s="16"/>
      <c r="F310" s="16"/>
      <c r="G310" s="16"/>
      <c r="H310" s="16"/>
      <c r="I310" s="16"/>
      <c r="J310" s="16"/>
      <c r="K310" s="9"/>
      <c r="L310" s="43"/>
      <c r="M310" s="44"/>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row>
    <row r="311">
      <c r="A311" s="16"/>
      <c r="B311" s="16"/>
      <c r="C311" s="16"/>
      <c r="D311" s="16"/>
      <c r="E311" s="16"/>
      <c r="F311" s="16"/>
      <c r="G311" s="16"/>
      <c r="H311" s="16"/>
      <c r="I311" s="16"/>
      <c r="J311" s="16"/>
      <c r="K311" s="9"/>
      <c r="L311" s="43"/>
      <c r="M311" s="44"/>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row>
    <row r="312">
      <c r="A312" s="16"/>
      <c r="B312" s="16"/>
      <c r="C312" s="16"/>
      <c r="D312" s="16"/>
      <c r="E312" s="16"/>
      <c r="F312" s="16"/>
      <c r="G312" s="16"/>
      <c r="H312" s="16"/>
      <c r="I312" s="16"/>
      <c r="J312" s="16"/>
      <c r="K312" s="9"/>
      <c r="L312" s="43"/>
      <c r="M312" s="44"/>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row>
    <row r="313">
      <c r="A313" s="16"/>
      <c r="B313" s="16"/>
      <c r="C313" s="16"/>
      <c r="D313" s="16"/>
      <c r="E313" s="16"/>
      <c r="F313" s="16"/>
      <c r="G313" s="16"/>
      <c r="H313" s="16"/>
      <c r="I313" s="16"/>
      <c r="J313" s="16"/>
      <c r="K313" s="9"/>
      <c r="L313" s="43"/>
      <c r="M313" s="44"/>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row>
    <row r="314">
      <c r="A314" s="16"/>
      <c r="B314" s="16"/>
      <c r="C314" s="16"/>
      <c r="D314" s="16"/>
      <c r="E314" s="16"/>
      <c r="F314" s="16"/>
      <c r="G314" s="16"/>
      <c r="H314" s="16"/>
      <c r="I314" s="16"/>
      <c r="J314" s="16"/>
      <c r="K314" s="9"/>
      <c r="L314" s="43"/>
      <c r="M314" s="44"/>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row>
    <row r="315">
      <c r="A315" s="16"/>
      <c r="B315" s="16"/>
      <c r="C315" s="16"/>
      <c r="D315" s="16"/>
      <c r="E315" s="16"/>
      <c r="F315" s="16"/>
      <c r="G315" s="16"/>
      <c r="H315" s="16"/>
      <c r="I315" s="16"/>
      <c r="J315" s="16"/>
      <c r="K315" s="9"/>
      <c r="L315" s="43"/>
      <c r="M315" s="44"/>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row>
    <row r="316">
      <c r="A316" s="16"/>
      <c r="B316" s="16"/>
      <c r="C316" s="16"/>
      <c r="D316" s="16"/>
      <c r="E316" s="16"/>
      <c r="F316" s="16"/>
      <c r="G316" s="16"/>
      <c r="H316" s="16"/>
      <c r="I316" s="16"/>
      <c r="J316" s="16"/>
      <c r="K316" s="9"/>
      <c r="L316" s="43"/>
      <c r="M316" s="44"/>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row>
    <row r="317">
      <c r="A317" s="16"/>
      <c r="B317" s="16"/>
      <c r="C317" s="16"/>
      <c r="D317" s="16"/>
      <c r="E317" s="16"/>
      <c r="F317" s="16"/>
      <c r="G317" s="16"/>
      <c r="H317" s="16"/>
      <c r="I317" s="16"/>
      <c r="J317" s="16"/>
      <c r="K317" s="9"/>
      <c r="L317" s="43"/>
      <c r="M317" s="44"/>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row>
    <row r="318">
      <c r="A318" s="16"/>
      <c r="B318" s="16"/>
      <c r="C318" s="16"/>
      <c r="D318" s="16"/>
      <c r="E318" s="16"/>
      <c r="F318" s="16"/>
      <c r="G318" s="16"/>
      <c r="H318" s="16"/>
      <c r="I318" s="16"/>
      <c r="J318" s="16"/>
      <c r="K318" s="9"/>
      <c r="L318" s="43"/>
      <c r="M318" s="44"/>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row>
    <row r="319">
      <c r="A319" s="16"/>
      <c r="B319" s="16"/>
      <c r="C319" s="16"/>
      <c r="D319" s="16"/>
      <c r="E319" s="16"/>
      <c r="F319" s="16"/>
      <c r="G319" s="16"/>
      <c r="H319" s="16"/>
      <c r="I319" s="16"/>
      <c r="J319" s="16"/>
      <c r="K319" s="9"/>
      <c r="L319" s="43"/>
      <c r="M319" s="44"/>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row>
    <row r="320">
      <c r="A320" s="16"/>
      <c r="B320" s="16"/>
      <c r="C320" s="16"/>
      <c r="D320" s="16"/>
      <c r="E320" s="16"/>
      <c r="F320" s="16"/>
      <c r="G320" s="16"/>
      <c r="H320" s="16"/>
      <c r="I320" s="16"/>
      <c r="J320" s="16"/>
      <c r="K320" s="9"/>
      <c r="L320" s="43"/>
      <c r="M320" s="44"/>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row>
    <row r="321">
      <c r="A321" s="16"/>
      <c r="B321" s="16"/>
      <c r="C321" s="16"/>
      <c r="D321" s="16"/>
      <c r="E321" s="16"/>
      <c r="F321" s="16"/>
      <c r="G321" s="16"/>
      <c r="H321" s="16"/>
      <c r="I321" s="16"/>
      <c r="J321" s="16"/>
      <c r="K321" s="9"/>
      <c r="L321" s="43"/>
      <c r="M321" s="44"/>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row>
    <row r="322">
      <c r="A322" s="16"/>
      <c r="B322" s="16"/>
      <c r="C322" s="16"/>
      <c r="D322" s="16"/>
      <c r="E322" s="16"/>
      <c r="F322" s="16"/>
      <c r="G322" s="16"/>
      <c r="H322" s="16"/>
      <c r="I322" s="16"/>
      <c r="J322" s="16"/>
      <c r="K322" s="9"/>
      <c r="L322" s="43"/>
      <c r="M322" s="44"/>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row>
    <row r="323">
      <c r="A323" s="16"/>
      <c r="B323" s="16"/>
      <c r="C323" s="16"/>
      <c r="D323" s="16"/>
      <c r="E323" s="16"/>
      <c r="F323" s="16"/>
      <c r="G323" s="16"/>
      <c r="H323" s="16"/>
      <c r="I323" s="16"/>
      <c r="J323" s="16"/>
      <c r="K323" s="9"/>
      <c r="L323" s="43"/>
      <c r="M323" s="44"/>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row>
    <row r="324">
      <c r="A324" s="16"/>
      <c r="B324" s="16"/>
      <c r="C324" s="16"/>
      <c r="D324" s="16"/>
      <c r="E324" s="16"/>
      <c r="F324" s="16"/>
      <c r="G324" s="16"/>
      <c r="H324" s="16"/>
      <c r="I324" s="16"/>
      <c r="J324" s="16"/>
      <c r="K324" s="9"/>
      <c r="L324" s="43"/>
      <c r="M324" s="44"/>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row>
    <row r="325">
      <c r="A325" s="16"/>
      <c r="B325" s="16"/>
      <c r="C325" s="16"/>
      <c r="D325" s="16"/>
      <c r="E325" s="16"/>
      <c r="F325" s="16"/>
      <c r="G325" s="16"/>
      <c r="H325" s="16"/>
      <c r="I325" s="16"/>
      <c r="J325" s="16"/>
      <c r="K325" s="9"/>
      <c r="L325" s="43"/>
      <c r="M325" s="44"/>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row>
    <row r="326">
      <c r="A326" s="16"/>
      <c r="B326" s="16"/>
      <c r="C326" s="16"/>
      <c r="D326" s="16"/>
      <c r="E326" s="16"/>
      <c r="F326" s="16"/>
      <c r="G326" s="16"/>
      <c r="H326" s="16"/>
      <c r="I326" s="16"/>
      <c r="J326" s="16"/>
      <c r="K326" s="9"/>
      <c r="L326" s="43"/>
      <c r="M326" s="44"/>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row>
    <row r="327">
      <c r="A327" s="16"/>
      <c r="B327" s="16"/>
      <c r="C327" s="16"/>
      <c r="D327" s="16"/>
      <c r="E327" s="16"/>
      <c r="F327" s="16"/>
      <c r="G327" s="16"/>
      <c r="H327" s="16"/>
      <c r="I327" s="16"/>
      <c r="J327" s="16"/>
      <c r="K327" s="9"/>
      <c r="L327" s="43"/>
      <c r="M327" s="44"/>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row>
    <row r="328">
      <c r="A328" s="16"/>
      <c r="B328" s="16"/>
      <c r="C328" s="16"/>
      <c r="D328" s="16"/>
      <c r="E328" s="16"/>
      <c r="F328" s="16"/>
      <c r="G328" s="16"/>
      <c r="H328" s="16"/>
      <c r="I328" s="16"/>
      <c r="J328" s="16"/>
      <c r="K328" s="9"/>
      <c r="L328" s="43"/>
      <c r="M328" s="44"/>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row>
    <row r="329">
      <c r="A329" s="16"/>
      <c r="B329" s="16"/>
      <c r="C329" s="16"/>
      <c r="D329" s="16"/>
      <c r="E329" s="16"/>
      <c r="F329" s="16"/>
      <c r="G329" s="16"/>
      <c r="H329" s="16"/>
      <c r="I329" s="16"/>
      <c r="J329" s="16"/>
      <c r="K329" s="9"/>
      <c r="L329" s="43"/>
      <c r="M329" s="44"/>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row>
    <row r="330">
      <c r="A330" s="16"/>
      <c r="B330" s="16"/>
      <c r="C330" s="16"/>
      <c r="D330" s="16"/>
      <c r="E330" s="16"/>
      <c r="F330" s="16"/>
      <c r="G330" s="16"/>
      <c r="H330" s="16"/>
      <c r="I330" s="16"/>
      <c r="J330" s="16"/>
      <c r="K330" s="9"/>
      <c r="L330" s="43"/>
      <c r="M330" s="44"/>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row>
    <row r="331">
      <c r="A331" s="16"/>
      <c r="B331" s="16"/>
      <c r="C331" s="16"/>
      <c r="D331" s="16"/>
      <c r="E331" s="16"/>
      <c r="F331" s="16"/>
      <c r="G331" s="16"/>
      <c r="H331" s="16"/>
      <c r="I331" s="16"/>
      <c r="J331" s="16"/>
      <c r="K331" s="9"/>
      <c r="L331" s="43"/>
      <c r="M331" s="44"/>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row>
    <row r="332">
      <c r="A332" s="16"/>
      <c r="B332" s="16"/>
      <c r="C332" s="16"/>
      <c r="D332" s="16"/>
      <c r="E332" s="16"/>
      <c r="F332" s="16"/>
      <c r="G332" s="16"/>
      <c r="H332" s="16"/>
      <c r="I332" s="16"/>
      <c r="J332" s="16"/>
      <c r="K332" s="9"/>
      <c r="L332" s="43"/>
      <c r="M332" s="44"/>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row>
    <row r="333">
      <c r="A333" s="16"/>
      <c r="B333" s="16"/>
      <c r="C333" s="16"/>
      <c r="D333" s="16"/>
      <c r="E333" s="16"/>
      <c r="F333" s="16"/>
      <c r="G333" s="16"/>
      <c r="H333" s="16"/>
      <c r="I333" s="16"/>
      <c r="J333" s="16"/>
      <c r="K333" s="9"/>
      <c r="L333" s="43"/>
      <c r="M333" s="44"/>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row>
    <row r="334">
      <c r="A334" s="16"/>
      <c r="B334" s="16"/>
      <c r="C334" s="16"/>
      <c r="D334" s="16"/>
      <c r="E334" s="16"/>
      <c r="F334" s="16"/>
      <c r="G334" s="16"/>
      <c r="H334" s="16"/>
      <c r="I334" s="16"/>
      <c r="J334" s="16"/>
      <c r="K334" s="9"/>
      <c r="L334" s="43"/>
      <c r="M334" s="44"/>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row>
    <row r="335">
      <c r="A335" s="16"/>
      <c r="B335" s="16"/>
      <c r="C335" s="16"/>
      <c r="D335" s="16"/>
      <c r="E335" s="16"/>
      <c r="F335" s="16"/>
      <c r="G335" s="16"/>
      <c r="H335" s="16"/>
      <c r="I335" s="16"/>
      <c r="J335" s="16"/>
      <c r="K335" s="9"/>
      <c r="L335" s="43"/>
      <c r="M335" s="44"/>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row>
    <row r="336">
      <c r="A336" s="16"/>
      <c r="B336" s="16"/>
      <c r="C336" s="16"/>
      <c r="D336" s="16"/>
      <c r="E336" s="16"/>
      <c r="F336" s="16"/>
      <c r="G336" s="16"/>
      <c r="H336" s="16"/>
      <c r="I336" s="16"/>
      <c r="J336" s="16"/>
      <c r="K336" s="9"/>
      <c r="L336" s="43"/>
      <c r="M336" s="44"/>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row>
    <row r="337">
      <c r="A337" s="16"/>
      <c r="B337" s="16"/>
      <c r="C337" s="16"/>
      <c r="D337" s="16"/>
      <c r="E337" s="16"/>
      <c r="F337" s="16"/>
      <c r="G337" s="16"/>
      <c r="H337" s="16"/>
      <c r="I337" s="16"/>
      <c r="J337" s="16"/>
      <c r="K337" s="9"/>
      <c r="L337" s="43"/>
      <c r="M337" s="44"/>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row>
    <row r="338">
      <c r="A338" s="16"/>
      <c r="B338" s="16"/>
      <c r="C338" s="16"/>
      <c r="D338" s="16"/>
      <c r="E338" s="16"/>
      <c r="F338" s="16"/>
      <c r="G338" s="16"/>
      <c r="H338" s="16"/>
      <c r="I338" s="16"/>
      <c r="J338" s="16"/>
      <c r="K338" s="9"/>
      <c r="L338" s="43"/>
      <c r="M338" s="44"/>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row>
    <row r="339">
      <c r="A339" s="16"/>
      <c r="B339" s="16"/>
      <c r="C339" s="16"/>
      <c r="D339" s="16"/>
      <c r="E339" s="16"/>
      <c r="F339" s="16"/>
      <c r="G339" s="16"/>
      <c r="H339" s="16"/>
      <c r="I339" s="16"/>
      <c r="J339" s="16"/>
      <c r="K339" s="9"/>
      <c r="L339" s="43"/>
      <c r="M339" s="44"/>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row>
    <row r="340">
      <c r="A340" s="16"/>
      <c r="B340" s="16"/>
      <c r="C340" s="16"/>
      <c r="D340" s="16"/>
      <c r="E340" s="16"/>
      <c r="F340" s="16"/>
      <c r="G340" s="16"/>
      <c r="H340" s="16"/>
      <c r="I340" s="16"/>
      <c r="J340" s="16"/>
      <c r="K340" s="9"/>
      <c r="L340" s="43"/>
      <c r="M340" s="44"/>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row>
    <row r="341">
      <c r="A341" s="16"/>
      <c r="B341" s="16"/>
      <c r="C341" s="16"/>
      <c r="D341" s="16"/>
      <c r="E341" s="16"/>
      <c r="F341" s="16"/>
      <c r="G341" s="16"/>
      <c r="H341" s="16"/>
      <c r="I341" s="16"/>
      <c r="J341" s="16"/>
      <c r="K341" s="9"/>
      <c r="L341" s="43"/>
      <c r="M341" s="44"/>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row>
    <row r="342">
      <c r="A342" s="16"/>
      <c r="B342" s="16"/>
      <c r="C342" s="16"/>
      <c r="D342" s="16"/>
      <c r="E342" s="16"/>
      <c r="F342" s="16"/>
      <c r="G342" s="16"/>
      <c r="H342" s="16"/>
      <c r="I342" s="16"/>
      <c r="J342" s="16"/>
      <c r="K342" s="9"/>
      <c r="L342" s="43"/>
      <c r="M342" s="44"/>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row>
    <row r="343">
      <c r="A343" s="16"/>
      <c r="B343" s="16"/>
      <c r="C343" s="16"/>
      <c r="D343" s="16"/>
      <c r="E343" s="16"/>
      <c r="F343" s="16"/>
      <c r="G343" s="16"/>
      <c r="H343" s="16"/>
      <c r="I343" s="16"/>
      <c r="J343" s="16"/>
      <c r="K343" s="9"/>
      <c r="L343" s="43"/>
      <c r="M343" s="44"/>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row>
    <row r="344">
      <c r="A344" s="16"/>
      <c r="B344" s="16"/>
      <c r="C344" s="16"/>
      <c r="D344" s="16"/>
      <c r="E344" s="16"/>
      <c r="F344" s="16"/>
      <c r="G344" s="16"/>
      <c r="H344" s="16"/>
      <c r="I344" s="16"/>
      <c r="J344" s="16"/>
      <c r="K344" s="9"/>
      <c r="L344" s="43"/>
      <c r="M344" s="44"/>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row>
    <row r="345">
      <c r="A345" s="16"/>
      <c r="B345" s="16"/>
      <c r="C345" s="16"/>
      <c r="D345" s="16"/>
      <c r="E345" s="16"/>
      <c r="F345" s="16"/>
      <c r="G345" s="16"/>
      <c r="H345" s="16"/>
      <c r="I345" s="16"/>
      <c r="J345" s="16"/>
      <c r="K345" s="9"/>
      <c r="L345" s="43"/>
      <c r="M345" s="44"/>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row>
    <row r="346">
      <c r="A346" s="16"/>
      <c r="B346" s="16"/>
      <c r="C346" s="16"/>
      <c r="D346" s="16"/>
      <c r="E346" s="16"/>
      <c r="F346" s="16"/>
      <c r="G346" s="16"/>
      <c r="H346" s="16"/>
      <c r="I346" s="16"/>
      <c r="J346" s="16"/>
      <c r="K346" s="9"/>
      <c r="L346" s="43"/>
      <c r="M346" s="44"/>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row>
    <row r="347">
      <c r="A347" s="16"/>
      <c r="B347" s="16"/>
      <c r="C347" s="16"/>
      <c r="D347" s="16"/>
      <c r="E347" s="16"/>
      <c r="F347" s="16"/>
      <c r="G347" s="16"/>
      <c r="H347" s="16"/>
      <c r="I347" s="16"/>
      <c r="J347" s="16"/>
      <c r="K347" s="9"/>
      <c r="L347" s="43"/>
      <c r="M347" s="44"/>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row>
    <row r="348">
      <c r="A348" s="16"/>
      <c r="B348" s="16"/>
      <c r="C348" s="16"/>
      <c r="D348" s="16"/>
      <c r="E348" s="16"/>
      <c r="F348" s="16"/>
      <c r="G348" s="16"/>
      <c r="H348" s="16"/>
      <c r="I348" s="16"/>
      <c r="J348" s="16"/>
      <c r="K348" s="9"/>
      <c r="L348" s="43"/>
      <c r="M348" s="44"/>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row>
    <row r="349">
      <c r="A349" s="16"/>
      <c r="B349" s="16"/>
      <c r="C349" s="16"/>
      <c r="D349" s="16"/>
      <c r="E349" s="16"/>
      <c r="F349" s="16"/>
      <c r="G349" s="16"/>
      <c r="H349" s="16"/>
      <c r="I349" s="16"/>
      <c r="J349" s="16"/>
      <c r="K349" s="9"/>
      <c r="L349" s="43"/>
      <c r="M349" s="44"/>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row>
    <row r="350">
      <c r="A350" s="16"/>
      <c r="B350" s="16"/>
      <c r="C350" s="16"/>
      <c r="D350" s="16"/>
      <c r="E350" s="16"/>
      <c r="F350" s="16"/>
      <c r="G350" s="16"/>
      <c r="H350" s="16"/>
      <c r="I350" s="16"/>
      <c r="J350" s="16"/>
      <c r="K350" s="9"/>
      <c r="L350" s="43"/>
      <c r="M350" s="44"/>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row>
    <row r="351">
      <c r="A351" s="16"/>
      <c r="B351" s="16"/>
      <c r="C351" s="16"/>
      <c r="D351" s="16"/>
      <c r="E351" s="16"/>
      <c r="F351" s="16"/>
      <c r="G351" s="16"/>
      <c r="H351" s="16"/>
      <c r="I351" s="16"/>
      <c r="J351" s="16"/>
      <c r="K351" s="9"/>
      <c r="L351" s="43"/>
      <c r="M351" s="44"/>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row>
    <row r="352">
      <c r="A352" s="16"/>
      <c r="B352" s="16"/>
      <c r="C352" s="16"/>
      <c r="D352" s="16"/>
      <c r="E352" s="16"/>
      <c r="F352" s="16"/>
      <c r="G352" s="16"/>
      <c r="H352" s="16"/>
      <c r="I352" s="16"/>
      <c r="J352" s="16"/>
      <c r="K352" s="9"/>
      <c r="L352" s="43"/>
      <c r="M352" s="44"/>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row>
    <row r="353">
      <c r="A353" s="16"/>
      <c r="B353" s="16"/>
      <c r="C353" s="16"/>
      <c r="D353" s="16"/>
      <c r="E353" s="16"/>
      <c r="F353" s="16"/>
      <c r="G353" s="16"/>
      <c r="H353" s="16"/>
      <c r="I353" s="16"/>
      <c r="J353" s="16"/>
      <c r="K353" s="9"/>
      <c r="L353" s="43"/>
      <c r="M353" s="44"/>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row>
    <row r="354">
      <c r="A354" s="16"/>
      <c r="B354" s="16"/>
      <c r="C354" s="16"/>
      <c r="D354" s="16"/>
      <c r="E354" s="16"/>
      <c r="F354" s="16"/>
      <c r="G354" s="16"/>
      <c r="H354" s="16"/>
      <c r="I354" s="16"/>
      <c r="J354" s="16"/>
      <c r="K354" s="9"/>
      <c r="L354" s="43"/>
      <c r="M354" s="44"/>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row>
    <row r="355">
      <c r="A355" s="16"/>
      <c r="B355" s="16"/>
      <c r="C355" s="16"/>
      <c r="D355" s="16"/>
      <c r="E355" s="16"/>
      <c r="F355" s="16"/>
      <c r="G355" s="16"/>
      <c r="H355" s="16"/>
      <c r="I355" s="16"/>
      <c r="J355" s="16"/>
      <c r="K355" s="9"/>
      <c r="L355" s="43"/>
      <c r="M355" s="44"/>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row>
    <row r="356">
      <c r="A356" s="16"/>
      <c r="B356" s="16"/>
      <c r="C356" s="16"/>
      <c r="D356" s="16"/>
      <c r="E356" s="16"/>
      <c r="F356" s="16"/>
      <c r="G356" s="16"/>
      <c r="H356" s="16"/>
      <c r="I356" s="16"/>
      <c r="J356" s="16"/>
      <c r="K356" s="9"/>
      <c r="L356" s="43"/>
      <c r="M356" s="44"/>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row>
    <row r="357">
      <c r="A357" s="16"/>
      <c r="B357" s="16"/>
      <c r="C357" s="16"/>
      <c r="D357" s="16"/>
      <c r="E357" s="16"/>
      <c r="F357" s="16"/>
      <c r="G357" s="16"/>
      <c r="H357" s="16"/>
      <c r="I357" s="16"/>
      <c r="J357" s="16"/>
      <c r="K357" s="9"/>
      <c r="L357" s="43"/>
      <c r="M357" s="44"/>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row>
    <row r="358">
      <c r="A358" s="16"/>
      <c r="B358" s="16"/>
      <c r="C358" s="16"/>
      <c r="D358" s="16"/>
      <c r="E358" s="16"/>
      <c r="F358" s="16"/>
      <c r="G358" s="16"/>
      <c r="H358" s="16"/>
      <c r="I358" s="16"/>
      <c r="J358" s="16"/>
      <c r="K358" s="9"/>
      <c r="L358" s="43"/>
      <c r="M358" s="44"/>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row>
    <row r="359">
      <c r="A359" s="16"/>
      <c r="B359" s="16"/>
      <c r="C359" s="16"/>
      <c r="D359" s="16"/>
      <c r="E359" s="16"/>
      <c r="F359" s="16"/>
      <c r="G359" s="16"/>
      <c r="H359" s="16"/>
      <c r="I359" s="16"/>
      <c r="J359" s="16"/>
      <c r="K359" s="9"/>
      <c r="L359" s="43"/>
      <c r="M359" s="44"/>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row>
    <row r="360">
      <c r="A360" s="16"/>
      <c r="B360" s="16"/>
      <c r="C360" s="16"/>
      <c r="D360" s="16"/>
      <c r="E360" s="16"/>
      <c r="F360" s="16"/>
      <c r="G360" s="16"/>
      <c r="H360" s="16"/>
      <c r="I360" s="16"/>
      <c r="J360" s="16"/>
      <c r="K360" s="9"/>
      <c r="L360" s="43"/>
      <c r="M360" s="44"/>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row>
    <row r="361">
      <c r="A361" s="16"/>
      <c r="B361" s="16"/>
      <c r="C361" s="16"/>
      <c r="D361" s="16"/>
      <c r="E361" s="16"/>
      <c r="F361" s="16"/>
      <c r="G361" s="16"/>
      <c r="H361" s="16"/>
      <c r="I361" s="16"/>
      <c r="J361" s="16"/>
      <c r="K361" s="9"/>
      <c r="L361" s="43"/>
      <c r="M361" s="44"/>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row>
    <row r="362">
      <c r="A362" s="16"/>
      <c r="B362" s="16"/>
      <c r="C362" s="16"/>
      <c r="D362" s="16"/>
      <c r="E362" s="16"/>
      <c r="F362" s="16"/>
      <c r="G362" s="16"/>
      <c r="H362" s="16"/>
      <c r="I362" s="16"/>
      <c r="J362" s="16"/>
      <c r="K362" s="9"/>
      <c r="L362" s="43"/>
      <c r="M362" s="44"/>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row>
    <row r="363">
      <c r="A363" s="16"/>
      <c r="B363" s="16"/>
      <c r="C363" s="16"/>
      <c r="D363" s="16"/>
      <c r="E363" s="16"/>
      <c r="F363" s="16"/>
      <c r="G363" s="16"/>
      <c r="H363" s="16"/>
      <c r="I363" s="16"/>
      <c r="J363" s="16"/>
      <c r="K363" s="9"/>
      <c r="L363" s="43"/>
      <c r="M363" s="44"/>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row>
    <row r="364">
      <c r="A364" s="16"/>
      <c r="B364" s="16"/>
      <c r="C364" s="16"/>
      <c r="D364" s="16"/>
      <c r="E364" s="16"/>
      <c r="F364" s="16"/>
      <c r="G364" s="16"/>
      <c r="H364" s="16"/>
      <c r="I364" s="16"/>
      <c r="J364" s="16"/>
      <c r="K364" s="9"/>
      <c r="L364" s="43"/>
      <c r="M364" s="44"/>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row>
    <row r="365">
      <c r="A365" s="16"/>
      <c r="B365" s="16"/>
      <c r="C365" s="16"/>
      <c r="D365" s="16"/>
      <c r="E365" s="16"/>
      <c r="F365" s="16"/>
      <c r="G365" s="16"/>
      <c r="H365" s="16"/>
      <c r="I365" s="16"/>
      <c r="J365" s="16"/>
      <c r="K365" s="9"/>
      <c r="L365" s="43"/>
      <c r="M365" s="44"/>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row>
    <row r="366">
      <c r="A366" s="16"/>
      <c r="B366" s="16"/>
      <c r="C366" s="16"/>
      <c r="D366" s="16"/>
      <c r="E366" s="16"/>
      <c r="F366" s="16"/>
      <c r="G366" s="16"/>
      <c r="H366" s="16"/>
      <c r="I366" s="16"/>
      <c r="J366" s="16"/>
      <c r="K366" s="9"/>
      <c r="L366" s="43"/>
      <c r="M366" s="44"/>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row>
    <row r="367">
      <c r="A367" s="16"/>
      <c r="B367" s="16"/>
      <c r="C367" s="16"/>
      <c r="D367" s="16"/>
      <c r="E367" s="16"/>
      <c r="F367" s="16"/>
      <c r="G367" s="16"/>
      <c r="H367" s="16"/>
      <c r="I367" s="16"/>
      <c r="J367" s="16"/>
      <c r="K367" s="9"/>
      <c r="L367" s="43"/>
      <c r="M367" s="44"/>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row>
    <row r="368">
      <c r="A368" s="16"/>
      <c r="B368" s="16"/>
      <c r="C368" s="16"/>
      <c r="D368" s="16"/>
      <c r="E368" s="16"/>
      <c r="F368" s="16"/>
      <c r="G368" s="16"/>
      <c r="H368" s="16"/>
      <c r="I368" s="16"/>
      <c r="J368" s="16"/>
      <c r="K368" s="9"/>
      <c r="L368" s="43"/>
      <c r="M368" s="44"/>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row>
    <row r="369">
      <c r="A369" s="16"/>
      <c r="B369" s="16"/>
      <c r="C369" s="16"/>
      <c r="D369" s="16"/>
      <c r="E369" s="16"/>
      <c r="F369" s="16"/>
      <c r="G369" s="16"/>
      <c r="H369" s="16"/>
      <c r="I369" s="16"/>
      <c r="J369" s="16"/>
      <c r="K369" s="9"/>
      <c r="L369" s="43"/>
      <c r="M369" s="44"/>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row>
    <row r="370">
      <c r="A370" s="16"/>
      <c r="B370" s="16"/>
      <c r="C370" s="16"/>
      <c r="D370" s="16"/>
      <c r="E370" s="16"/>
      <c r="F370" s="16"/>
      <c r="G370" s="16"/>
      <c r="H370" s="16"/>
      <c r="I370" s="16"/>
      <c r="J370" s="16"/>
      <c r="K370" s="9"/>
      <c r="L370" s="43"/>
      <c r="M370" s="44"/>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row>
    <row r="371">
      <c r="A371" s="16"/>
      <c r="B371" s="16"/>
      <c r="C371" s="16"/>
      <c r="D371" s="16"/>
      <c r="E371" s="16"/>
      <c r="F371" s="16"/>
      <c r="G371" s="16"/>
      <c r="H371" s="16"/>
      <c r="I371" s="16"/>
      <c r="J371" s="16"/>
      <c r="K371" s="9"/>
      <c r="L371" s="43"/>
      <c r="M371" s="44"/>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row>
    <row r="372">
      <c r="A372" s="16"/>
      <c r="B372" s="16"/>
      <c r="C372" s="16"/>
      <c r="D372" s="16"/>
      <c r="E372" s="16"/>
      <c r="F372" s="16"/>
      <c r="G372" s="16"/>
      <c r="H372" s="16"/>
      <c r="I372" s="16"/>
      <c r="J372" s="16"/>
      <c r="K372" s="9"/>
      <c r="L372" s="43"/>
      <c r="M372" s="44"/>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row>
    <row r="373">
      <c r="A373" s="16"/>
      <c r="B373" s="16"/>
      <c r="C373" s="16"/>
      <c r="D373" s="16"/>
      <c r="E373" s="16"/>
      <c r="F373" s="16"/>
      <c r="G373" s="16"/>
      <c r="H373" s="16"/>
      <c r="I373" s="16"/>
      <c r="J373" s="16"/>
      <c r="K373" s="9"/>
      <c r="L373" s="43"/>
      <c r="M373" s="44"/>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row>
    <row r="374">
      <c r="A374" s="16"/>
      <c r="B374" s="16"/>
      <c r="C374" s="16"/>
      <c r="D374" s="16"/>
      <c r="E374" s="16"/>
      <c r="F374" s="16"/>
      <c r="G374" s="16"/>
      <c r="H374" s="16"/>
      <c r="I374" s="16"/>
      <c r="J374" s="16"/>
      <c r="K374" s="9"/>
      <c r="L374" s="43"/>
      <c r="M374" s="44"/>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row>
    <row r="375">
      <c r="A375" s="16"/>
      <c r="B375" s="16"/>
      <c r="C375" s="16"/>
      <c r="D375" s="16"/>
      <c r="E375" s="16"/>
      <c r="F375" s="16"/>
      <c r="G375" s="16"/>
      <c r="H375" s="16"/>
      <c r="I375" s="16"/>
      <c r="J375" s="16"/>
      <c r="K375" s="9"/>
      <c r="L375" s="43"/>
      <c r="M375" s="44"/>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row>
    <row r="376">
      <c r="A376" s="16"/>
      <c r="B376" s="16"/>
      <c r="C376" s="16"/>
      <c r="D376" s="16"/>
      <c r="E376" s="16"/>
      <c r="F376" s="16"/>
      <c r="G376" s="16"/>
      <c r="H376" s="16"/>
      <c r="I376" s="16"/>
      <c r="J376" s="16"/>
      <c r="K376" s="9"/>
      <c r="L376" s="43"/>
      <c r="M376" s="44"/>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row>
    <row r="377">
      <c r="A377" s="16"/>
      <c r="B377" s="16"/>
      <c r="C377" s="16"/>
      <c r="D377" s="16"/>
      <c r="E377" s="16"/>
      <c r="F377" s="16"/>
      <c r="G377" s="16"/>
      <c r="H377" s="16"/>
      <c r="I377" s="16"/>
      <c r="J377" s="16"/>
      <c r="K377" s="9"/>
      <c r="L377" s="43"/>
      <c r="M377" s="44"/>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row>
    <row r="378">
      <c r="A378" s="16"/>
      <c r="B378" s="16"/>
      <c r="C378" s="16"/>
      <c r="D378" s="16"/>
      <c r="E378" s="16"/>
      <c r="F378" s="16"/>
      <c r="G378" s="16"/>
      <c r="H378" s="16"/>
      <c r="I378" s="16"/>
      <c r="J378" s="16"/>
      <c r="K378" s="9"/>
      <c r="L378" s="43"/>
      <c r="M378" s="44"/>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row>
    <row r="379">
      <c r="A379" s="16"/>
      <c r="B379" s="16"/>
      <c r="C379" s="16"/>
      <c r="D379" s="16"/>
      <c r="E379" s="16"/>
      <c r="F379" s="16"/>
      <c r="G379" s="16"/>
      <c r="H379" s="16"/>
      <c r="I379" s="16"/>
      <c r="J379" s="16"/>
      <c r="K379" s="9"/>
      <c r="L379" s="43"/>
      <c r="M379" s="44"/>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row>
    <row r="380">
      <c r="A380" s="16"/>
      <c r="B380" s="16"/>
      <c r="C380" s="16"/>
      <c r="D380" s="16"/>
      <c r="E380" s="16"/>
      <c r="F380" s="16"/>
      <c r="G380" s="16"/>
      <c r="H380" s="16"/>
      <c r="I380" s="16"/>
      <c r="J380" s="16"/>
      <c r="K380" s="9"/>
      <c r="L380" s="43"/>
      <c r="M380" s="44"/>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row>
    <row r="381">
      <c r="A381" s="16"/>
      <c r="B381" s="16"/>
      <c r="C381" s="16"/>
      <c r="D381" s="16"/>
      <c r="E381" s="16"/>
      <c r="F381" s="16"/>
      <c r="G381" s="16"/>
      <c r="H381" s="16"/>
      <c r="I381" s="16"/>
      <c r="J381" s="16"/>
      <c r="K381" s="9"/>
      <c r="L381" s="43"/>
      <c r="M381" s="44"/>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row>
    <row r="382">
      <c r="A382" s="16"/>
      <c r="B382" s="16"/>
      <c r="C382" s="16"/>
      <c r="D382" s="16"/>
      <c r="E382" s="16"/>
      <c r="F382" s="16"/>
      <c r="G382" s="16"/>
      <c r="H382" s="16"/>
      <c r="I382" s="16"/>
      <c r="J382" s="16"/>
      <c r="K382" s="9"/>
      <c r="L382" s="43"/>
      <c r="M382" s="44"/>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row>
    <row r="383">
      <c r="A383" s="16"/>
      <c r="B383" s="16"/>
      <c r="C383" s="16"/>
      <c r="D383" s="16"/>
      <c r="E383" s="16"/>
      <c r="F383" s="16"/>
      <c r="G383" s="16"/>
      <c r="H383" s="16"/>
      <c r="I383" s="16"/>
      <c r="J383" s="16"/>
      <c r="K383" s="9"/>
      <c r="L383" s="43"/>
      <c r="M383" s="44"/>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row>
    <row r="384">
      <c r="A384" s="16"/>
      <c r="B384" s="16"/>
      <c r="C384" s="16"/>
      <c r="D384" s="16"/>
      <c r="E384" s="16"/>
      <c r="F384" s="16"/>
      <c r="G384" s="16"/>
      <c r="H384" s="16"/>
      <c r="I384" s="16"/>
      <c r="J384" s="16"/>
      <c r="K384" s="9"/>
      <c r="L384" s="43"/>
      <c r="M384" s="44"/>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row>
    <row r="385">
      <c r="A385" s="16"/>
      <c r="B385" s="16"/>
      <c r="C385" s="16"/>
      <c r="D385" s="16"/>
      <c r="E385" s="16"/>
      <c r="F385" s="16"/>
      <c r="G385" s="16"/>
      <c r="H385" s="16"/>
      <c r="I385" s="16"/>
      <c r="J385" s="16"/>
      <c r="K385" s="9"/>
      <c r="L385" s="43"/>
      <c r="M385" s="44"/>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row>
    <row r="386">
      <c r="A386" s="16"/>
      <c r="B386" s="16"/>
      <c r="C386" s="16"/>
      <c r="D386" s="16"/>
      <c r="E386" s="16"/>
      <c r="F386" s="16"/>
      <c r="G386" s="16"/>
      <c r="H386" s="16"/>
      <c r="I386" s="16"/>
      <c r="J386" s="16"/>
      <c r="K386" s="9"/>
      <c r="L386" s="43"/>
      <c r="M386" s="44"/>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row>
    <row r="387">
      <c r="A387" s="16"/>
      <c r="B387" s="16"/>
      <c r="C387" s="16"/>
      <c r="D387" s="16"/>
      <c r="E387" s="16"/>
      <c r="F387" s="16"/>
      <c r="G387" s="16"/>
      <c r="H387" s="16"/>
      <c r="I387" s="16"/>
      <c r="J387" s="16"/>
      <c r="K387" s="9"/>
      <c r="L387" s="43"/>
      <c r="M387" s="44"/>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row>
    <row r="388">
      <c r="A388" s="16"/>
      <c r="B388" s="16"/>
      <c r="C388" s="16"/>
      <c r="D388" s="16"/>
      <c r="E388" s="16"/>
      <c r="F388" s="16"/>
      <c r="G388" s="16"/>
      <c r="H388" s="16"/>
      <c r="I388" s="16"/>
      <c r="J388" s="16"/>
      <c r="K388" s="9"/>
      <c r="L388" s="43"/>
      <c r="M388" s="44"/>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row>
    <row r="389">
      <c r="A389" s="16"/>
      <c r="B389" s="16"/>
      <c r="C389" s="16"/>
      <c r="D389" s="16"/>
      <c r="E389" s="16"/>
      <c r="F389" s="16"/>
      <c r="G389" s="16"/>
      <c r="H389" s="16"/>
      <c r="I389" s="16"/>
      <c r="J389" s="16"/>
      <c r="K389" s="9"/>
      <c r="L389" s="43"/>
      <c r="M389" s="44"/>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row>
    <row r="390">
      <c r="A390" s="16"/>
      <c r="B390" s="16"/>
      <c r="C390" s="16"/>
      <c r="D390" s="16"/>
      <c r="E390" s="16"/>
      <c r="F390" s="16"/>
      <c r="G390" s="16"/>
      <c r="H390" s="16"/>
      <c r="I390" s="16"/>
      <c r="J390" s="16"/>
      <c r="K390" s="9"/>
      <c r="L390" s="43"/>
      <c r="M390" s="44"/>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row>
    <row r="391">
      <c r="A391" s="16"/>
      <c r="B391" s="16"/>
      <c r="C391" s="16"/>
      <c r="D391" s="16"/>
      <c r="E391" s="16"/>
      <c r="F391" s="16"/>
      <c r="G391" s="16"/>
      <c r="H391" s="16"/>
      <c r="I391" s="16"/>
      <c r="J391" s="16"/>
      <c r="K391" s="9"/>
      <c r="L391" s="43"/>
      <c r="M391" s="44"/>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row>
    <row r="392">
      <c r="A392" s="16"/>
      <c r="B392" s="16"/>
      <c r="C392" s="16"/>
      <c r="D392" s="16"/>
      <c r="E392" s="16"/>
      <c r="F392" s="16"/>
      <c r="G392" s="16"/>
      <c r="H392" s="16"/>
      <c r="I392" s="16"/>
      <c r="J392" s="16"/>
      <c r="K392" s="9"/>
      <c r="L392" s="43"/>
      <c r="M392" s="44"/>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row>
    <row r="393">
      <c r="A393" s="16"/>
      <c r="B393" s="16"/>
      <c r="C393" s="16"/>
      <c r="D393" s="16"/>
      <c r="E393" s="16"/>
      <c r="F393" s="16"/>
      <c r="G393" s="16"/>
      <c r="H393" s="16"/>
      <c r="I393" s="16"/>
      <c r="J393" s="16"/>
      <c r="K393" s="9"/>
      <c r="L393" s="43"/>
      <c r="M393" s="44"/>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row>
    <row r="394">
      <c r="A394" s="16"/>
      <c r="B394" s="16"/>
      <c r="C394" s="16"/>
      <c r="D394" s="16"/>
      <c r="E394" s="16"/>
      <c r="F394" s="16"/>
      <c r="G394" s="16"/>
      <c r="H394" s="16"/>
      <c r="I394" s="16"/>
      <c r="J394" s="16"/>
      <c r="K394" s="9"/>
      <c r="L394" s="43"/>
      <c r="M394" s="44"/>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row>
    <row r="395">
      <c r="A395" s="16"/>
      <c r="B395" s="16"/>
      <c r="C395" s="16"/>
      <c r="D395" s="16"/>
      <c r="E395" s="16"/>
      <c r="F395" s="16"/>
      <c r="G395" s="16"/>
      <c r="H395" s="16"/>
      <c r="I395" s="16"/>
      <c r="J395" s="16"/>
      <c r="K395" s="9"/>
      <c r="L395" s="43"/>
      <c r="M395" s="44"/>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row>
    <row r="396">
      <c r="A396" s="16"/>
      <c r="B396" s="16"/>
      <c r="C396" s="16"/>
      <c r="D396" s="16"/>
      <c r="E396" s="16"/>
      <c r="F396" s="16"/>
      <c r="G396" s="16"/>
      <c r="H396" s="16"/>
      <c r="I396" s="16"/>
      <c r="J396" s="16"/>
      <c r="K396" s="9"/>
      <c r="L396" s="43"/>
      <c r="M396" s="44"/>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row>
    <row r="397">
      <c r="A397" s="16"/>
      <c r="B397" s="16"/>
      <c r="C397" s="16"/>
      <c r="D397" s="16"/>
      <c r="E397" s="16"/>
      <c r="F397" s="16"/>
      <c r="G397" s="16"/>
      <c r="H397" s="16"/>
      <c r="I397" s="16"/>
      <c r="J397" s="16"/>
      <c r="K397" s="9"/>
      <c r="L397" s="43"/>
      <c r="M397" s="44"/>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row>
    <row r="398">
      <c r="A398" s="16"/>
      <c r="B398" s="16"/>
      <c r="C398" s="16"/>
      <c r="D398" s="16"/>
      <c r="E398" s="16"/>
      <c r="F398" s="16"/>
      <c r="G398" s="16"/>
      <c r="H398" s="16"/>
      <c r="I398" s="16"/>
      <c r="J398" s="16"/>
      <c r="K398" s="9"/>
      <c r="L398" s="43"/>
      <c r="M398" s="44"/>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row>
    <row r="399">
      <c r="A399" s="16"/>
      <c r="B399" s="16"/>
      <c r="C399" s="16"/>
      <c r="D399" s="16"/>
      <c r="E399" s="16"/>
      <c r="F399" s="16"/>
      <c r="G399" s="16"/>
      <c r="H399" s="16"/>
      <c r="I399" s="16"/>
      <c r="J399" s="16"/>
      <c r="K399" s="9"/>
      <c r="L399" s="43"/>
      <c r="M399" s="44"/>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row>
    <row r="400">
      <c r="A400" s="16"/>
      <c r="B400" s="16"/>
      <c r="C400" s="16"/>
      <c r="D400" s="16"/>
      <c r="E400" s="16"/>
      <c r="F400" s="16"/>
      <c r="G400" s="16"/>
      <c r="H400" s="16"/>
      <c r="I400" s="16"/>
      <c r="J400" s="16"/>
      <c r="K400" s="9"/>
      <c r="L400" s="43"/>
      <c r="M400" s="44"/>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row>
    <row r="401">
      <c r="A401" s="16"/>
      <c r="B401" s="16"/>
      <c r="C401" s="16"/>
      <c r="D401" s="16"/>
      <c r="E401" s="16"/>
      <c r="F401" s="16"/>
      <c r="G401" s="16"/>
      <c r="H401" s="16"/>
      <c r="I401" s="16"/>
      <c r="J401" s="16"/>
      <c r="K401" s="9"/>
      <c r="L401" s="43"/>
      <c r="M401" s="44"/>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row>
    <row r="402">
      <c r="A402" s="16"/>
      <c r="B402" s="16"/>
      <c r="C402" s="16"/>
      <c r="D402" s="16"/>
      <c r="E402" s="16"/>
      <c r="F402" s="16"/>
      <c r="G402" s="16"/>
      <c r="H402" s="16"/>
      <c r="I402" s="16"/>
      <c r="J402" s="16"/>
      <c r="K402" s="9"/>
      <c r="L402" s="43"/>
      <c r="M402" s="44"/>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row>
    <row r="403">
      <c r="A403" s="16"/>
      <c r="B403" s="16"/>
      <c r="C403" s="16"/>
      <c r="D403" s="16"/>
      <c r="E403" s="16"/>
      <c r="F403" s="16"/>
      <c r="G403" s="16"/>
      <c r="H403" s="16"/>
      <c r="I403" s="16"/>
      <c r="J403" s="16"/>
      <c r="K403" s="9"/>
      <c r="L403" s="43"/>
      <c r="M403" s="44"/>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row>
    <row r="404">
      <c r="A404" s="16"/>
      <c r="B404" s="16"/>
      <c r="C404" s="16"/>
      <c r="D404" s="16"/>
      <c r="E404" s="16"/>
      <c r="F404" s="16"/>
      <c r="G404" s="16"/>
      <c r="H404" s="16"/>
      <c r="I404" s="16"/>
      <c r="J404" s="16"/>
      <c r="K404" s="9"/>
      <c r="L404" s="43"/>
      <c r="M404" s="44"/>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row>
    <row r="405">
      <c r="A405" s="16"/>
      <c r="B405" s="16"/>
      <c r="C405" s="16"/>
      <c r="D405" s="16"/>
      <c r="E405" s="16"/>
      <c r="F405" s="16"/>
      <c r="G405" s="16"/>
      <c r="H405" s="16"/>
      <c r="I405" s="16"/>
      <c r="J405" s="16"/>
      <c r="K405" s="9"/>
      <c r="L405" s="43"/>
      <c r="M405" s="44"/>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row>
    <row r="406">
      <c r="A406" s="16"/>
      <c r="B406" s="16"/>
      <c r="C406" s="16"/>
      <c r="D406" s="16"/>
      <c r="E406" s="16"/>
      <c r="F406" s="16"/>
      <c r="G406" s="16"/>
      <c r="H406" s="16"/>
      <c r="I406" s="16"/>
      <c r="J406" s="16"/>
      <c r="K406" s="9"/>
      <c r="L406" s="43"/>
      <c r="M406" s="44"/>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row>
    <row r="407">
      <c r="A407" s="16"/>
      <c r="B407" s="16"/>
      <c r="C407" s="16"/>
      <c r="D407" s="16"/>
      <c r="E407" s="16"/>
      <c r="F407" s="16"/>
      <c r="G407" s="16"/>
      <c r="H407" s="16"/>
      <c r="I407" s="16"/>
      <c r="J407" s="16"/>
      <c r="K407" s="9"/>
      <c r="L407" s="43"/>
      <c r="M407" s="44"/>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row>
    <row r="408">
      <c r="A408" s="16"/>
      <c r="B408" s="16"/>
      <c r="C408" s="16"/>
      <c r="D408" s="16"/>
      <c r="E408" s="16"/>
      <c r="F408" s="16"/>
      <c r="G408" s="16"/>
      <c r="H408" s="16"/>
      <c r="I408" s="16"/>
      <c r="J408" s="16"/>
      <c r="K408" s="9"/>
      <c r="L408" s="43"/>
      <c r="M408" s="44"/>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row>
    <row r="409">
      <c r="A409" s="16"/>
      <c r="B409" s="16"/>
      <c r="C409" s="16"/>
      <c r="D409" s="16"/>
      <c r="E409" s="16"/>
      <c r="F409" s="16"/>
      <c r="G409" s="16"/>
      <c r="H409" s="16"/>
      <c r="I409" s="16"/>
      <c r="J409" s="16"/>
      <c r="K409" s="9"/>
      <c r="L409" s="43"/>
      <c r="M409" s="44"/>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row>
    <row r="410">
      <c r="A410" s="16"/>
      <c r="B410" s="16"/>
      <c r="C410" s="16"/>
      <c r="D410" s="16"/>
      <c r="E410" s="16"/>
      <c r="F410" s="16"/>
      <c r="G410" s="16"/>
      <c r="H410" s="16"/>
      <c r="I410" s="16"/>
      <c r="J410" s="16"/>
      <c r="K410" s="9"/>
      <c r="L410" s="43"/>
      <c r="M410" s="44"/>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row>
    <row r="411">
      <c r="A411" s="16"/>
      <c r="B411" s="16"/>
      <c r="C411" s="16"/>
      <c r="D411" s="16"/>
      <c r="E411" s="16"/>
      <c r="F411" s="16"/>
      <c r="G411" s="16"/>
      <c r="H411" s="16"/>
      <c r="I411" s="16"/>
      <c r="J411" s="16"/>
      <c r="K411" s="9"/>
      <c r="L411" s="43"/>
      <c r="M411" s="44"/>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row>
    <row r="412">
      <c r="A412" s="16"/>
      <c r="B412" s="16"/>
      <c r="C412" s="16"/>
      <c r="D412" s="16"/>
      <c r="E412" s="16"/>
      <c r="F412" s="16"/>
      <c r="G412" s="16"/>
      <c r="H412" s="16"/>
      <c r="I412" s="16"/>
      <c r="J412" s="16"/>
      <c r="K412" s="9"/>
      <c r="L412" s="43"/>
      <c r="M412" s="44"/>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row>
    <row r="413">
      <c r="A413" s="16"/>
      <c r="B413" s="16"/>
      <c r="C413" s="16"/>
      <c r="D413" s="16"/>
      <c r="E413" s="16"/>
      <c r="F413" s="16"/>
      <c r="G413" s="16"/>
      <c r="H413" s="16"/>
      <c r="I413" s="16"/>
      <c r="J413" s="16"/>
      <c r="K413" s="9"/>
      <c r="L413" s="43"/>
      <c r="M413" s="44"/>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row>
    <row r="414">
      <c r="A414" s="16"/>
      <c r="B414" s="16"/>
      <c r="C414" s="16"/>
      <c r="D414" s="16"/>
      <c r="E414" s="16"/>
      <c r="F414" s="16"/>
      <c r="G414" s="16"/>
      <c r="H414" s="16"/>
      <c r="I414" s="16"/>
      <c r="J414" s="16"/>
      <c r="K414" s="9"/>
      <c r="L414" s="43"/>
      <c r="M414" s="44"/>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row>
    <row r="415">
      <c r="A415" s="16"/>
      <c r="B415" s="16"/>
      <c r="C415" s="16"/>
      <c r="D415" s="16"/>
      <c r="E415" s="16"/>
      <c r="F415" s="16"/>
      <c r="G415" s="16"/>
      <c r="H415" s="16"/>
      <c r="I415" s="16"/>
      <c r="J415" s="16"/>
      <c r="K415" s="9"/>
      <c r="L415" s="43"/>
      <c r="M415" s="44"/>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row>
    <row r="416">
      <c r="A416" s="16"/>
      <c r="B416" s="16"/>
      <c r="C416" s="16"/>
      <c r="D416" s="16"/>
      <c r="E416" s="16"/>
      <c r="F416" s="16"/>
      <c r="G416" s="16"/>
      <c r="H416" s="16"/>
      <c r="I416" s="16"/>
      <c r="J416" s="16"/>
      <c r="K416" s="9"/>
      <c r="L416" s="43"/>
      <c r="M416" s="44"/>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row>
    <row r="417">
      <c r="A417" s="16"/>
      <c r="B417" s="16"/>
      <c r="C417" s="16"/>
      <c r="D417" s="16"/>
      <c r="E417" s="16"/>
      <c r="F417" s="16"/>
      <c r="G417" s="16"/>
      <c r="H417" s="16"/>
      <c r="I417" s="16"/>
      <c r="J417" s="16"/>
      <c r="K417" s="9"/>
      <c r="L417" s="43"/>
      <c r="M417" s="44"/>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row>
    <row r="418">
      <c r="A418" s="16"/>
      <c r="B418" s="16"/>
      <c r="C418" s="16"/>
      <c r="D418" s="16"/>
      <c r="E418" s="16"/>
      <c r="F418" s="16"/>
      <c r="G418" s="16"/>
      <c r="H418" s="16"/>
      <c r="I418" s="16"/>
      <c r="J418" s="16"/>
      <c r="K418" s="9"/>
      <c r="L418" s="43"/>
      <c r="M418" s="44"/>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row>
    <row r="419">
      <c r="A419" s="16"/>
      <c r="B419" s="16"/>
      <c r="C419" s="16"/>
      <c r="D419" s="16"/>
      <c r="E419" s="16"/>
      <c r="F419" s="16"/>
      <c r="G419" s="16"/>
      <c r="H419" s="16"/>
      <c r="I419" s="16"/>
      <c r="J419" s="16"/>
      <c r="K419" s="9"/>
      <c r="L419" s="43"/>
      <c r="M419" s="44"/>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row>
    <row r="420">
      <c r="A420" s="16"/>
      <c r="B420" s="16"/>
      <c r="C420" s="16"/>
      <c r="D420" s="16"/>
      <c r="E420" s="16"/>
      <c r="F420" s="16"/>
      <c r="G420" s="16"/>
      <c r="H420" s="16"/>
      <c r="I420" s="16"/>
      <c r="J420" s="16"/>
      <c r="K420" s="9"/>
      <c r="L420" s="43"/>
      <c r="M420" s="44"/>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row>
    <row r="421">
      <c r="A421" s="16"/>
      <c r="B421" s="16"/>
      <c r="C421" s="16"/>
      <c r="D421" s="16"/>
      <c r="E421" s="16"/>
      <c r="F421" s="16"/>
      <c r="G421" s="16"/>
      <c r="H421" s="16"/>
      <c r="I421" s="16"/>
      <c r="J421" s="16"/>
      <c r="K421" s="9"/>
      <c r="L421" s="43"/>
      <c r="M421" s="44"/>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row>
    <row r="422">
      <c r="A422" s="16"/>
      <c r="B422" s="16"/>
      <c r="C422" s="16"/>
      <c r="D422" s="16"/>
      <c r="E422" s="16"/>
      <c r="F422" s="16"/>
      <c r="G422" s="16"/>
      <c r="H422" s="16"/>
      <c r="I422" s="16"/>
      <c r="J422" s="16"/>
      <c r="K422" s="9"/>
      <c r="L422" s="43"/>
      <c r="M422" s="44"/>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row>
    <row r="423">
      <c r="A423" s="16"/>
      <c r="B423" s="16"/>
      <c r="C423" s="16"/>
      <c r="D423" s="16"/>
      <c r="E423" s="16"/>
      <c r="F423" s="16"/>
      <c r="G423" s="16"/>
      <c r="H423" s="16"/>
      <c r="I423" s="16"/>
      <c r="J423" s="16"/>
      <c r="K423" s="9"/>
      <c r="L423" s="43"/>
      <c r="M423" s="44"/>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row>
    <row r="424">
      <c r="A424" s="16"/>
      <c r="B424" s="16"/>
      <c r="C424" s="16"/>
      <c r="D424" s="16"/>
      <c r="E424" s="16"/>
      <c r="F424" s="16"/>
      <c r="G424" s="16"/>
      <c r="H424" s="16"/>
      <c r="I424" s="16"/>
      <c r="J424" s="16"/>
      <c r="K424" s="9"/>
      <c r="L424" s="43"/>
      <c r="M424" s="44"/>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row>
    <row r="425">
      <c r="A425" s="16"/>
      <c r="B425" s="16"/>
      <c r="C425" s="16"/>
      <c r="D425" s="16"/>
      <c r="E425" s="16"/>
      <c r="F425" s="16"/>
      <c r="G425" s="16"/>
      <c r="H425" s="16"/>
      <c r="I425" s="16"/>
      <c r="J425" s="16"/>
      <c r="K425" s="9"/>
      <c r="L425" s="43"/>
      <c r="M425" s="44"/>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row>
    <row r="426">
      <c r="A426" s="16"/>
      <c r="B426" s="16"/>
      <c r="C426" s="16"/>
      <c r="D426" s="16"/>
      <c r="E426" s="16"/>
      <c r="F426" s="16"/>
      <c r="G426" s="16"/>
      <c r="H426" s="16"/>
      <c r="I426" s="16"/>
      <c r="J426" s="16"/>
      <c r="K426" s="9"/>
      <c r="L426" s="43"/>
      <c r="M426" s="44"/>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row>
    <row r="427">
      <c r="A427" s="16"/>
      <c r="B427" s="16"/>
      <c r="C427" s="16"/>
      <c r="D427" s="16"/>
      <c r="E427" s="16"/>
      <c r="F427" s="16"/>
      <c r="G427" s="16"/>
      <c r="H427" s="16"/>
      <c r="I427" s="16"/>
      <c r="J427" s="16"/>
      <c r="K427" s="9"/>
      <c r="L427" s="43"/>
      <c r="M427" s="44"/>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row>
    <row r="428">
      <c r="A428" s="16"/>
      <c r="B428" s="16"/>
      <c r="C428" s="16"/>
      <c r="D428" s="16"/>
      <c r="E428" s="16"/>
      <c r="F428" s="16"/>
      <c r="G428" s="16"/>
      <c r="H428" s="16"/>
      <c r="I428" s="16"/>
      <c r="J428" s="16"/>
      <c r="K428" s="9"/>
      <c r="L428" s="43"/>
      <c r="M428" s="44"/>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row>
    <row r="429">
      <c r="A429" s="16"/>
      <c r="B429" s="16"/>
      <c r="C429" s="16"/>
      <c r="D429" s="16"/>
      <c r="E429" s="16"/>
      <c r="F429" s="16"/>
      <c r="G429" s="16"/>
      <c r="H429" s="16"/>
      <c r="I429" s="16"/>
      <c r="J429" s="16"/>
      <c r="K429" s="9"/>
      <c r="L429" s="43"/>
      <c r="M429" s="44"/>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row>
    <row r="430">
      <c r="A430" s="16"/>
      <c r="B430" s="16"/>
      <c r="C430" s="16"/>
      <c r="D430" s="16"/>
      <c r="E430" s="16"/>
      <c r="F430" s="16"/>
      <c r="G430" s="16"/>
      <c r="H430" s="16"/>
      <c r="I430" s="16"/>
      <c r="J430" s="16"/>
      <c r="K430" s="9"/>
      <c r="L430" s="43"/>
      <c r="M430" s="44"/>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row>
    <row r="431">
      <c r="A431" s="16"/>
      <c r="B431" s="16"/>
      <c r="C431" s="16"/>
      <c r="D431" s="16"/>
      <c r="E431" s="16"/>
      <c r="F431" s="16"/>
      <c r="G431" s="16"/>
      <c r="H431" s="16"/>
      <c r="I431" s="16"/>
      <c r="J431" s="16"/>
      <c r="K431" s="9"/>
      <c r="L431" s="43"/>
      <c r="M431" s="44"/>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row>
    <row r="432">
      <c r="A432" s="16"/>
      <c r="B432" s="16"/>
      <c r="C432" s="16"/>
      <c r="D432" s="16"/>
      <c r="E432" s="16"/>
      <c r="F432" s="16"/>
      <c r="G432" s="16"/>
      <c r="H432" s="16"/>
      <c r="I432" s="16"/>
      <c r="J432" s="16"/>
      <c r="K432" s="9"/>
      <c r="L432" s="43"/>
      <c r="M432" s="44"/>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row>
    <row r="433">
      <c r="A433" s="16"/>
      <c r="B433" s="16"/>
      <c r="C433" s="16"/>
      <c r="D433" s="16"/>
      <c r="E433" s="16"/>
      <c r="F433" s="16"/>
      <c r="G433" s="16"/>
      <c r="H433" s="16"/>
      <c r="I433" s="16"/>
      <c r="J433" s="16"/>
      <c r="K433" s="9"/>
      <c r="L433" s="43"/>
      <c r="M433" s="44"/>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row>
    <row r="434">
      <c r="A434" s="16"/>
      <c r="B434" s="16"/>
      <c r="C434" s="16"/>
      <c r="D434" s="16"/>
      <c r="E434" s="16"/>
      <c r="F434" s="16"/>
      <c r="G434" s="16"/>
      <c r="H434" s="16"/>
      <c r="I434" s="16"/>
      <c r="J434" s="16"/>
      <c r="K434" s="9"/>
      <c r="L434" s="43"/>
      <c r="M434" s="44"/>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row>
    <row r="435">
      <c r="A435" s="16"/>
      <c r="B435" s="16"/>
      <c r="C435" s="16"/>
      <c r="D435" s="16"/>
      <c r="E435" s="16"/>
      <c r="F435" s="16"/>
      <c r="G435" s="16"/>
      <c r="H435" s="16"/>
      <c r="I435" s="16"/>
      <c r="J435" s="16"/>
      <c r="K435" s="9"/>
      <c r="L435" s="43"/>
      <c r="M435" s="44"/>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row>
    <row r="436">
      <c r="A436" s="16"/>
      <c r="B436" s="16"/>
      <c r="C436" s="16"/>
      <c r="D436" s="16"/>
      <c r="E436" s="16"/>
      <c r="F436" s="16"/>
      <c r="G436" s="16"/>
      <c r="H436" s="16"/>
      <c r="I436" s="16"/>
      <c r="J436" s="16"/>
      <c r="K436" s="9"/>
      <c r="L436" s="43"/>
      <c r="M436" s="44"/>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row>
    <row r="437">
      <c r="A437" s="16"/>
      <c r="B437" s="16"/>
      <c r="C437" s="16"/>
      <c r="D437" s="16"/>
      <c r="E437" s="16"/>
      <c r="F437" s="16"/>
      <c r="G437" s="16"/>
      <c r="H437" s="16"/>
      <c r="I437" s="16"/>
      <c r="J437" s="16"/>
      <c r="K437" s="9"/>
      <c r="L437" s="43"/>
      <c r="M437" s="44"/>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row>
    <row r="438">
      <c r="A438" s="16"/>
      <c r="B438" s="16"/>
      <c r="C438" s="16"/>
      <c r="D438" s="16"/>
      <c r="E438" s="16"/>
      <c r="F438" s="16"/>
      <c r="G438" s="16"/>
      <c r="H438" s="16"/>
      <c r="I438" s="16"/>
      <c r="J438" s="16"/>
      <c r="K438" s="9"/>
      <c r="L438" s="43"/>
      <c r="M438" s="44"/>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row>
    <row r="439">
      <c r="A439" s="16"/>
      <c r="B439" s="16"/>
      <c r="C439" s="16"/>
      <c r="D439" s="16"/>
      <c r="E439" s="16"/>
      <c r="F439" s="16"/>
      <c r="G439" s="16"/>
      <c r="H439" s="16"/>
      <c r="I439" s="16"/>
      <c r="J439" s="16"/>
      <c r="K439" s="9"/>
      <c r="L439" s="43"/>
      <c r="M439" s="44"/>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row>
    <row r="440">
      <c r="A440" s="16"/>
      <c r="B440" s="16"/>
      <c r="C440" s="16"/>
      <c r="D440" s="16"/>
      <c r="E440" s="16"/>
      <c r="F440" s="16"/>
      <c r="G440" s="16"/>
      <c r="H440" s="16"/>
      <c r="I440" s="16"/>
      <c r="J440" s="16"/>
      <c r="K440" s="9"/>
      <c r="L440" s="43"/>
      <c r="M440" s="44"/>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row>
    <row r="441">
      <c r="A441" s="16"/>
      <c r="B441" s="16"/>
      <c r="C441" s="16"/>
      <c r="D441" s="16"/>
      <c r="E441" s="16"/>
      <c r="F441" s="16"/>
      <c r="G441" s="16"/>
      <c r="H441" s="16"/>
      <c r="I441" s="16"/>
      <c r="J441" s="16"/>
      <c r="K441" s="9"/>
      <c r="L441" s="43"/>
      <c r="M441" s="44"/>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row>
    <row r="442">
      <c r="A442" s="16"/>
      <c r="B442" s="16"/>
      <c r="C442" s="16"/>
      <c r="D442" s="16"/>
      <c r="E442" s="16"/>
      <c r="F442" s="16"/>
      <c r="G442" s="16"/>
      <c r="H442" s="16"/>
      <c r="I442" s="16"/>
      <c r="J442" s="16"/>
      <c r="K442" s="9"/>
      <c r="L442" s="43"/>
      <c r="M442" s="44"/>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row>
    <row r="443">
      <c r="A443" s="16"/>
      <c r="B443" s="16"/>
      <c r="C443" s="16"/>
      <c r="D443" s="16"/>
      <c r="E443" s="16"/>
      <c r="F443" s="16"/>
      <c r="G443" s="16"/>
      <c r="H443" s="16"/>
      <c r="I443" s="16"/>
      <c r="J443" s="16"/>
      <c r="K443" s="9"/>
      <c r="L443" s="43"/>
      <c r="M443" s="44"/>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row>
    <row r="444">
      <c r="A444" s="16"/>
      <c r="B444" s="16"/>
      <c r="C444" s="16"/>
      <c r="D444" s="16"/>
      <c r="E444" s="16"/>
      <c r="F444" s="16"/>
      <c r="G444" s="16"/>
      <c r="H444" s="16"/>
      <c r="I444" s="16"/>
      <c r="J444" s="16"/>
      <c r="K444" s="9"/>
      <c r="L444" s="43"/>
      <c r="M444" s="44"/>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row>
    <row r="445">
      <c r="A445" s="16"/>
      <c r="B445" s="16"/>
      <c r="C445" s="16"/>
      <c r="D445" s="16"/>
      <c r="E445" s="16"/>
      <c r="F445" s="16"/>
      <c r="G445" s="16"/>
      <c r="H445" s="16"/>
      <c r="I445" s="16"/>
      <c r="J445" s="16"/>
      <c r="K445" s="9"/>
      <c r="L445" s="43"/>
      <c r="M445" s="44"/>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row>
    <row r="446">
      <c r="A446" s="16"/>
      <c r="B446" s="16"/>
      <c r="C446" s="16"/>
      <c r="D446" s="16"/>
      <c r="E446" s="16"/>
      <c r="F446" s="16"/>
      <c r="G446" s="16"/>
      <c r="H446" s="16"/>
      <c r="I446" s="16"/>
      <c r="J446" s="16"/>
      <c r="K446" s="9"/>
      <c r="L446" s="43"/>
      <c r="M446" s="44"/>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row>
    <row r="447">
      <c r="A447" s="16"/>
      <c r="B447" s="16"/>
      <c r="C447" s="16"/>
      <c r="D447" s="16"/>
      <c r="E447" s="16"/>
      <c r="F447" s="16"/>
      <c r="G447" s="16"/>
      <c r="H447" s="16"/>
      <c r="I447" s="16"/>
      <c r="J447" s="16"/>
      <c r="K447" s="9"/>
      <c r="L447" s="43"/>
      <c r="M447" s="44"/>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row>
    <row r="448">
      <c r="A448" s="16"/>
      <c r="B448" s="16"/>
      <c r="C448" s="16"/>
      <c r="D448" s="16"/>
      <c r="E448" s="16"/>
      <c r="F448" s="16"/>
      <c r="G448" s="16"/>
      <c r="H448" s="16"/>
      <c r="I448" s="16"/>
      <c r="J448" s="16"/>
      <c r="K448" s="9"/>
      <c r="L448" s="43"/>
      <c r="M448" s="44"/>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row>
    <row r="449">
      <c r="A449" s="16"/>
      <c r="B449" s="16"/>
      <c r="C449" s="16"/>
      <c r="D449" s="16"/>
      <c r="E449" s="16"/>
      <c r="F449" s="16"/>
      <c r="G449" s="16"/>
      <c r="H449" s="16"/>
      <c r="I449" s="16"/>
      <c r="J449" s="16"/>
      <c r="K449" s="9"/>
      <c r="L449" s="43"/>
      <c r="M449" s="44"/>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row>
    <row r="450">
      <c r="A450" s="16"/>
      <c r="B450" s="16"/>
      <c r="C450" s="16"/>
      <c r="D450" s="16"/>
      <c r="E450" s="16"/>
      <c r="F450" s="16"/>
      <c r="G450" s="16"/>
      <c r="H450" s="16"/>
      <c r="I450" s="16"/>
      <c r="J450" s="16"/>
      <c r="K450" s="9"/>
      <c r="L450" s="43"/>
      <c r="M450" s="44"/>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row>
    <row r="451">
      <c r="A451" s="16"/>
      <c r="B451" s="16"/>
      <c r="C451" s="16"/>
      <c r="D451" s="16"/>
      <c r="E451" s="16"/>
      <c r="F451" s="16"/>
      <c r="G451" s="16"/>
      <c r="H451" s="16"/>
      <c r="I451" s="16"/>
      <c r="J451" s="16"/>
      <c r="K451" s="9"/>
      <c r="L451" s="43"/>
      <c r="M451" s="44"/>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row>
    <row r="452">
      <c r="A452" s="16"/>
      <c r="B452" s="16"/>
      <c r="C452" s="16"/>
      <c r="D452" s="16"/>
      <c r="E452" s="16"/>
      <c r="F452" s="16"/>
      <c r="G452" s="16"/>
      <c r="H452" s="16"/>
      <c r="I452" s="16"/>
      <c r="J452" s="16"/>
      <c r="K452" s="9"/>
      <c r="L452" s="43"/>
      <c r="M452" s="44"/>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row>
    <row r="453">
      <c r="A453" s="16"/>
      <c r="B453" s="16"/>
      <c r="C453" s="16"/>
      <c r="D453" s="16"/>
      <c r="E453" s="16"/>
      <c r="F453" s="16"/>
      <c r="G453" s="16"/>
      <c r="H453" s="16"/>
      <c r="I453" s="16"/>
      <c r="J453" s="16"/>
      <c r="K453" s="9"/>
      <c r="L453" s="43"/>
      <c r="M453" s="44"/>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row>
    <row r="454">
      <c r="A454" s="16"/>
      <c r="B454" s="16"/>
      <c r="C454" s="16"/>
      <c r="D454" s="16"/>
      <c r="E454" s="16"/>
      <c r="F454" s="16"/>
      <c r="G454" s="16"/>
      <c r="H454" s="16"/>
      <c r="I454" s="16"/>
      <c r="J454" s="16"/>
      <c r="K454" s="9"/>
      <c r="L454" s="43"/>
      <c r="M454" s="44"/>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row>
    <row r="455">
      <c r="A455" s="16"/>
      <c r="B455" s="16"/>
      <c r="C455" s="16"/>
      <c r="D455" s="16"/>
      <c r="E455" s="16"/>
      <c r="F455" s="16"/>
      <c r="G455" s="16"/>
      <c r="H455" s="16"/>
      <c r="I455" s="16"/>
      <c r="J455" s="16"/>
      <c r="K455" s="9"/>
      <c r="L455" s="43"/>
      <c r="M455" s="44"/>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row>
    <row r="456">
      <c r="A456" s="16"/>
      <c r="B456" s="16"/>
      <c r="C456" s="16"/>
      <c r="D456" s="16"/>
      <c r="E456" s="16"/>
      <c r="F456" s="16"/>
      <c r="G456" s="16"/>
      <c r="H456" s="16"/>
      <c r="I456" s="16"/>
      <c r="J456" s="16"/>
      <c r="K456" s="9"/>
      <c r="L456" s="43"/>
      <c r="M456" s="44"/>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row>
    <row r="457">
      <c r="A457" s="16"/>
      <c r="B457" s="16"/>
      <c r="C457" s="16"/>
      <c r="D457" s="16"/>
      <c r="E457" s="16"/>
      <c r="F457" s="16"/>
      <c r="G457" s="16"/>
      <c r="H457" s="16"/>
      <c r="I457" s="16"/>
      <c r="J457" s="16"/>
      <c r="K457" s="9"/>
      <c r="L457" s="43"/>
      <c r="M457" s="44"/>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row>
    <row r="458">
      <c r="A458" s="16"/>
      <c r="B458" s="16"/>
      <c r="C458" s="16"/>
      <c r="D458" s="16"/>
      <c r="E458" s="16"/>
      <c r="F458" s="16"/>
      <c r="G458" s="16"/>
      <c r="H458" s="16"/>
      <c r="I458" s="16"/>
      <c r="J458" s="16"/>
      <c r="K458" s="9"/>
      <c r="L458" s="43"/>
      <c r="M458" s="44"/>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row>
    <row r="459">
      <c r="A459" s="16"/>
      <c r="B459" s="16"/>
      <c r="C459" s="16"/>
      <c r="D459" s="16"/>
      <c r="E459" s="16"/>
      <c r="F459" s="16"/>
      <c r="G459" s="16"/>
      <c r="H459" s="16"/>
      <c r="I459" s="16"/>
      <c r="J459" s="16"/>
      <c r="K459" s="9"/>
      <c r="L459" s="43"/>
      <c r="M459" s="44"/>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row>
    <row r="460">
      <c r="A460" s="16"/>
      <c r="B460" s="16"/>
      <c r="C460" s="16"/>
      <c r="D460" s="16"/>
      <c r="E460" s="16"/>
      <c r="F460" s="16"/>
      <c r="G460" s="16"/>
      <c r="H460" s="16"/>
      <c r="I460" s="16"/>
      <c r="J460" s="16"/>
      <c r="K460" s="9"/>
      <c r="L460" s="43"/>
      <c r="M460" s="44"/>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row>
    <row r="461">
      <c r="A461" s="16"/>
      <c r="B461" s="16"/>
      <c r="C461" s="16"/>
      <c r="D461" s="16"/>
      <c r="E461" s="16"/>
      <c r="F461" s="16"/>
      <c r="G461" s="16"/>
      <c r="H461" s="16"/>
      <c r="I461" s="16"/>
      <c r="J461" s="16"/>
      <c r="K461" s="9"/>
      <c r="L461" s="43"/>
      <c r="M461" s="44"/>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row>
    <row r="462">
      <c r="A462" s="16"/>
      <c r="B462" s="16"/>
      <c r="C462" s="16"/>
      <c r="D462" s="16"/>
      <c r="E462" s="16"/>
      <c r="F462" s="16"/>
      <c r="G462" s="16"/>
      <c r="H462" s="16"/>
      <c r="I462" s="16"/>
      <c r="J462" s="16"/>
      <c r="K462" s="9"/>
      <c r="L462" s="43"/>
      <c r="M462" s="44"/>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row>
    <row r="463">
      <c r="A463" s="16"/>
      <c r="B463" s="16"/>
      <c r="C463" s="16"/>
      <c r="D463" s="16"/>
      <c r="E463" s="16"/>
      <c r="F463" s="16"/>
      <c r="G463" s="16"/>
      <c r="H463" s="16"/>
      <c r="I463" s="16"/>
      <c r="J463" s="16"/>
      <c r="K463" s="9"/>
      <c r="L463" s="43"/>
      <c r="M463" s="44"/>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row>
    <row r="464">
      <c r="A464" s="16"/>
      <c r="B464" s="16"/>
      <c r="C464" s="16"/>
      <c r="D464" s="16"/>
      <c r="E464" s="16"/>
      <c r="F464" s="16"/>
      <c r="G464" s="16"/>
      <c r="H464" s="16"/>
      <c r="I464" s="16"/>
      <c r="J464" s="16"/>
      <c r="K464" s="9"/>
      <c r="L464" s="43"/>
      <c r="M464" s="44"/>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row>
    <row r="465">
      <c r="A465" s="16"/>
      <c r="B465" s="16"/>
      <c r="C465" s="16"/>
      <c r="D465" s="16"/>
      <c r="E465" s="16"/>
      <c r="F465" s="16"/>
      <c r="G465" s="16"/>
      <c r="H465" s="16"/>
      <c r="I465" s="16"/>
      <c r="J465" s="16"/>
      <c r="K465" s="9"/>
      <c r="L465" s="43"/>
      <c r="M465" s="44"/>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row>
    <row r="466">
      <c r="A466" s="16"/>
      <c r="B466" s="16"/>
      <c r="C466" s="16"/>
      <c r="D466" s="16"/>
      <c r="E466" s="16"/>
      <c r="F466" s="16"/>
      <c r="G466" s="16"/>
      <c r="H466" s="16"/>
      <c r="I466" s="16"/>
      <c r="J466" s="16"/>
      <c r="K466" s="9"/>
      <c r="L466" s="43"/>
      <c r="M466" s="44"/>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row>
    <row r="467">
      <c r="A467" s="16"/>
      <c r="B467" s="16"/>
      <c r="C467" s="16"/>
      <c r="D467" s="16"/>
      <c r="E467" s="16"/>
      <c r="F467" s="16"/>
      <c r="G467" s="16"/>
      <c r="H467" s="16"/>
      <c r="I467" s="16"/>
      <c r="J467" s="16"/>
      <c r="K467" s="9"/>
      <c r="L467" s="43"/>
      <c r="M467" s="44"/>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row>
    <row r="468">
      <c r="A468" s="16"/>
      <c r="B468" s="16"/>
      <c r="C468" s="16"/>
      <c r="D468" s="16"/>
      <c r="E468" s="16"/>
      <c r="F468" s="16"/>
      <c r="G468" s="16"/>
      <c r="H468" s="16"/>
      <c r="I468" s="16"/>
      <c r="J468" s="16"/>
      <c r="K468" s="9"/>
      <c r="L468" s="43"/>
      <c r="M468" s="44"/>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row>
    <row r="469">
      <c r="A469" s="16"/>
      <c r="B469" s="16"/>
      <c r="C469" s="16"/>
      <c r="D469" s="16"/>
      <c r="E469" s="16"/>
      <c r="F469" s="16"/>
      <c r="G469" s="16"/>
      <c r="H469" s="16"/>
      <c r="I469" s="16"/>
      <c r="J469" s="16"/>
      <c r="K469" s="9"/>
      <c r="L469" s="43"/>
      <c r="M469" s="44"/>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row>
    <row r="470">
      <c r="A470" s="16"/>
      <c r="B470" s="16"/>
      <c r="C470" s="16"/>
      <c r="D470" s="16"/>
      <c r="E470" s="16"/>
      <c r="F470" s="16"/>
      <c r="G470" s="16"/>
      <c r="H470" s="16"/>
      <c r="I470" s="16"/>
      <c r="J470" s="16"/>
      <c r="K470" s="9"/>
      <c r="L470" s="43"/>
      <c r="M470" s="44"/>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row>
    <row r="471">
      <c r="A471" s="16"/>
      <c r="B471" s="16"/>
      <c r="C471" s="16"/>
      <c r="D471" s="16"/>
      <c r="E471" s="16"/>
      <c r="F471" s="16"/>
      <c r="G471" s="16"/>
      <c r="H471" s="16"/>
      <c r="I471" s="16"/>
      <c r="J471" s="16"/>
      <c r="K471" s="9"/>
      <c r="L471" s="43"/>
      <c r="M471" s="44"/>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row>
    <row r="472">
      <c r="A472" s="16"/>
      <c r="B472" s="16"/>
      <c r="C472" s="16"/>
      <c r="D472" s="16"/>
      <c r="E472" s="16"/>
      <c r="F472" s="16"/>
      <c r="G472" s="16"/>
      <c r="H472" s="16"/>
      <c r="I472" s="16"/>
      <c r="J472" s="16"/>
      <c r="K472" s="9"/>
      <c r="L472" s="43"/>
      <c r="M472" s="44"/>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row>
    <row r="473">
      <c r="A473" s="16"/>
      <c r="B473" s="16"/>
      <c r="C473" s="16"/>
      <c r="D473" s="16"/>
      <c r="E473" s="16"/>
      <c r="F473" s="16"/>
      <c r="G473" s="16"/>
      <c r="H473" s="16"/>
      <c r="I473" s="16"/>
      <c r="J473" s="16"/>
      <c r="K473" s="9"/>
      <c r="L473" s="43"/>
      <c r="M473" s="44"/>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row>
    <row r="474">
      <c r="A474" s="16"/>
      <c r="B474" s="16"/>
      <c r="C474" s="16"/>
      <c r="D474" s="16"/>
      <c r="E474" s="16"/>
      <c r="F474" s="16"/>
      <c r="G474" s="16"/>
      <c r="H474" s="16"/>
      <c r="I474" s="16"/>
      <c r="J474" s="16"/>
      <c r="K474" s="9"/>
      <c r="L474" s="43"/>
      <c r="M474" s="44"/>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row>
    <row r="475">
      <c r="A475" s="16"/>
      <c r="B475" s="16"/>
      <c r="C475" s="16"/>
      <c r="D475" s="16"/>
      <c r="E475" s="16"/>
      <c r="F475" s="16"/>
      <c r="G475" s="16"/>
      <c r="H475" s="16"/>
      <c r="I475" s="16"/>
      <c r="J475" s="16"/>
      <c r="K475" s="9"/>
      <c r="L475" s="43"/>
      <c r="M475" s="44"/>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row>
    <row r="476">
      <c r="A476" s="16"/>
      <c r="B476" s="16"/>
      <c r="C476" s="16"/>
      <c r="D476" s="16"/>
      <c r="E476" s="16"/>
      <c r="F476" s="16"/>
      <c r="G476" s="16"/>
      <c r="H476" s="16"/>
      <c r="I476" s="16"/>
      <c r="J476" s="16"/>
      <c r="K476" s="9"/>
      <c r="L476" s="43"/>
      <c r="M476" s="44"/>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row>
    <row r="477">
      <c r="A477" s="16"/>
      <c r="B477" s="16"/>
      <c r="C477" s="16"/>
      <c r="D477" s="16"/>
      <c r="E477" s="16"/>
      <c r="F477" s="16"/>
      <c r="G477" s="16"/>
      <c r="H477" s="16"/>
      <c r="I477" s="16"/>
      <c r="J477" s="16"/>
      <c r="K477" s="9"/>
      <c r="L477" s="43"/>
      <c r="M477" s="44"/>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row>
    <row r="478">
      <c r="A478" s="16"/>
      <c r="B478" s="16"/>
      <c r="C478" s="16"/>
      <c r="D478" s="16"/>
      <c r="E478" s="16"/>
      <c r="F478" s="16"/>
      <c r="G478" s="16"/>
      <c r="H478" s="16"/>
      <c r="I478" s="16"/>
      <c r="J478" s="16"/>
      <c r="K478" s="9"/>
      <c r="L478" s="43"/>
      <c r="M478" s="44"/>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row>
    <row r="479">
      <c r="A479" s="16"/>
      <c r="B479" s="16"/>
      <c r="C479" s="16"/>
      <c r="D479" s="16"/>
      <c r="E479" s="16"/>
      <c r="F479" s="16"/>
      <c r="G479" s="16"/>
      <c r="H479" s="16"/>
      <c r="I479" s="16"/>
      <c r="J479" s="16"/>
      <c r="K479" s="9"/>
      <c r="L479" s="43"/>
      <c r="M479" s="44"/>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row>
    <row r="480">
      <c r="A480" s="16"/>
      <c r="B480" s="16"/>
      <c r="C480" s="16"/>
      <c r="D480" s="16"/>
      <c r="E480" s="16"/>
      <c r="F480" s="16"/>
      <c r="G480" s="16"/>
      <c r="H480" s="16"/>
      <c r="I480" s="16"/>
      <c r="J480" s="16"/>
      <c r="K480" s="9"/>
      <c r="L480" s="43"/>
      <c r="M480" s="44"/>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row>
    <row r="481">
      <c r="A481" s="16"/>
      <c r="B481" s="16"/>
      <c r="C481" s="16"/>
      <c r="D481" s="16"/>
      <c r="E481" s="16"/>
      <c r="F481" s="16"/>
      <c r="G481" s="16"/>
      <c r="H481" s="16"/>
      <c r="I481" s="16"/>
      <c r="J481" s="16"/>
      <c r="K481" s="9"/>
      <c r="L481" s="43"/>
      <c r="M481" s="44"/>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row>
    <row r="482">
      <c r="A482" s="16"/>
      <c r="B482" s="16"/>
      <c r="C482" s="16"/>
      <c r="D482" s="16"/>
      <c r="E482" s="16"/>
      <c r="F482" s="16"/>
      <c r="G482" s="16"/>
      <c r="H482" s="16"/>
      <c r="I482" s="16"/>
      <c r="J482" s="16"/>
      <c r="K482" s="9"/>
      <c r="L482" s="43"/>
      <c r="M482" s="44"/>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row>
    <row r="483">
      <c r="A483" s="16"/>
      <c r="B483" s="16"/>
      <c r="C483" s="16"/>
      <c r="D483" s="16"/>
      <c r="E483" s="16"/>
      <c r="F483" s="16"/>
      <c r="G483" s="16"/>
      <c r="H483" s="16"/>
      <c r="I483" s="16"/>
      <c r="J483" s="16"/>
      <c r="K483" s="9"/>
      <c r="L483" s="43"/>
      <c r="M483" s="44"/>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row>
    <row r="484">
      <c r="A484" s="16"/>
      <c r="B484" s="16"/>
      <c r="C484" s="16"/>
      <c r="D484" s="16"/>
      <c r="E484" s="16"/>
      <c r="F484" s="16"/>
      <c r="G484" s="16"/>
      <c r="H484" s="16"/>
      <c r="I484" s="16"/>
      <c r="J484" s="16"/>
      <c r="K484" s="9"/>
      <c r="L484" s="43"/>
      <c r="M484" s="44"/>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row>
    <row r="485">
      <c r="A485" s="16"/>
      <c r="B485" s="16"/>
      <c r="C485" s="16"/>
      <c r="D485" s="16"/>
      <c r="E485" s="16"/>
      <c r="F485" s="16"/>
      <c r="G485" s="16"/>
      <c r="H485" s="16"/>
      <c r="I485" s="16"/>
      <c r="J485" s="16"/>
      <c r="K485" s="9"/>
      <c r="L485" s="43"/>
      <c r="M485" s="44"/>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row>
    <row r="486">
      <c r="A486" s="16"/>
      <c r="B486" s="16"/>
      <c r="C486" s="16"/>
      <c r="D486" s="16"/>
      <c r="E486" s="16"/>
      <c r="F486" s="16"/>
      <c r="G486" s="16"/>
      <c r="H486" s="16"/>
      <c r="I486" s="16"/>
      <c r="J486" s="16"/>
      <c r="K486" s="9"/>
      <c r="L486" s="43"/>
      <c r="M486" s="44"/>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row>
    <row r="487">
      <c r="A487" s="16"/>
      <c r="B487" s="16"/>
      <c r="C487" s="16"/>
      <c r="D487" s="16"/>
      <c r="E487" s="16"/>
      <c r="F487" s="16"/>
      <c r="G487" s="16"/>
      <c r="H487" s="16"/>
      <c r="I487" s="16"/>
      <c r="J487" s="16"/>
      <c r="K487" s="9"/>
      <c r="L487" s="43"/>
      <c r="M487" s="44"/>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row>
    <row r="488">
      <c r="A488" s="16"/>
      <c r="B488" s="16"/>
      <c r="C488" s="16"/>
      <c r="D488" s="16"/>
      <c r="E488" s="16"/>
      <c r="F488" s="16"/>
      <c r="G488" s="16"/>
      <c r="H488" s="16"/>
      <c r="I488" s="16"/>
      <c r="J488" s="16"/>
      <c r="K488" s="9"/>
      <c r="L488" s="43"/>
      <c r="M488" s="44"/>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row>
    <row r="489">
      <c r="A489" s="16"/>
      <c r="B489" s="16"/>
      <c r="C489" s="16"/>
      <c r="D489" s="16"/>
      <c r="E489" s="16"/>
      <c r="F489" s="16"/>
      <c r="G489" s="16"/>
      <c r="H489" s="16"/>
      <c r="I489" s="16"/>
      <c r="J489" s="16"/>
      <c r="K489" s="9"/>
      <c r="L489" s="43"/>
      <c r="M489" s="44"/>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row>
    <row r="490">
      <c r="A490" s="16"/>
      <c r="B490" s="16"/>
      <c r="C490" s="16"/>
      <c r="D490" s="16"/>
      <c r="E490" s="16"/>
      <c r="F490" s="16"/>
      <c r="G490" s="16"/>
      <c r="H490" s="16"/>
      <c r="I490" s="16"/>
      <c r="J490" s="16"/>
      <c r="K490" s="9"/>
      <c r="L490" s="43"/>
      <c r="M490" s="44"/>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row>
    <row r="491">
      <c r="A491" s="16"/>
      <c r="B491" s="16"/>
      <c r="C491" s="16"/>
      <c r="D491" s="16"/>
      <c r="E491" s="16"/>
      <c r="F491" s="16"/>
      <c r="G491" s="16"/>
      <c r="H491" s="16"/>
      <c r="I491" s="16"/>
      <c r="J491" s="16"/>
      <c r="K491" s="9"/>
      <c r="L491" s="43"/>
      <c r="M491" s="44"/>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row>
    <row r="492">
      <c r="A492" s="16"/>
      <c r="B492" s="16"/>
      <c r="C492" s="16"/>
      <c r="D492" s="16"/>
      <c r="E492" s="16"/>
      <c r="F492" s="16"/>
      <c r="G492" s="16"/>
      <c r="H492" s="16"/>
      <c r="I492" s="16"/>
      <c r="J492" s="16"/>
      <c r="K492" s="9"/>
      <c r="L492" s="43"/>
      <c r="M492" s="44"/>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row>
    <row r="493">
      <c r="A493" s="16"/>
      <c r="B493" s="16"/>
      <c r="C493" s="16"/>
      <c r="D493" s="16"/>
      <c r="E493" s="16"/>
      <c r="F493" s="16"/>
      <c r="G493" s="16"/>
      <c r="H493" s="16"/>
      <c r="I493" s="16"/>
      <c r="J493" s="16"/>
      <c r="K493" s="9"/>
      <c r="L493" s="43"/>
      <c r="M493" s="44"/>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row>
    <row r="494">
      <c r="A494" s="16"/>
      <c r="B494" s="16"/>
      <c r="C494" s="16"/>
      <c r="D494" s="16"/>
      <c r="E494" s="16"/>
      <c r="F494" s="16"/>
      <c r="G494" s="16"/>
      <c r="H494" s="16"/>
      <c r="I494" s="16"/>
      <c r="J494" s="16"/>
      <c r="K494" s="9"/>
      <c r="L494" s="43"/>
      <c r="M494" s="44"/>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row>
    <row r="495">
      <c r="A495" s="16"/>
      <c r="B495" s="16"/>
      <c r="C495" s="16"/>
      <c r="D495" s="16"/>
      <c r="E495" s="16"/>
      <c r="F495" s="16"/>
      <c r="G495" s="16"/>
      <c r="H495" s="16"/>
      <c r="I495" s="16"/>
      <c r="J495" s="16"/>
      <c r="K495" s="9"/>
      <c r="L495" s="43"/>
      <c r="M495" s="44"/>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row>
    <row r="496">
      <c r="A496" s="16"/>
      <c r="B496" s="16"/>
      <c r="C496" s="16"/>
      <c r="D496" s="16"/>
      <c r="E496" s="16"/>
      <c r="F496" s="16"/>
      <c r="G496" s="16"/>
      <c r="H496" s="16"/>
      <c r="I496" s="16"/>
      <c r="J496" s="16"/>
      <c r="K496" s="9"/>
      <c r="L496" s="43"/>
      <c r="M496" s="44"/>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row>
    <row r="497">
      <c r="A497" s="16"/>
      <c r="B497" s="16"/>
      <c r="C497" s="16"/>
      <c r="D497" s="16"/>
      <c r="E497" s="16"/>
      <c r="F497" s="16"/>
      <c r="G497" s="16"/>
      <c r="H497" s="16"/>
      <c r="I497" s="16"/>
      <c r="J497" s="16"/>
      <c r="K497" s="9"/>
      <c r="L497" s="43"/>
      <c r="M497" s="44"/>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row>
    <row r="498">
      <c r="A498" s="16"/>
      <c r="B498" s="16"/>
      <c r="C498" s="16"/>
      <c r="D498" s="16"/>
      <c r="E498" s="16"/>
      <c r="F498" s="16"/>
      <c r="G498" s="16"/>
      <c r="H498" s="16"/>
      <c r="I498" s="16"/>
      <c r="J498" s="16"/>
      <c r="K498" s="9"/>
      <c r="L498" s="43"/>
      <c r="M498" s="44"/>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row>
    <row r="499">
      <c r="A499" s="16"/>
      <c r="B499" s="16"/>
      <c r="C499" s="16"/>
      <c r="D499" s="16"/>
      <c r="E499" s="16"/>
      <c r="F499" s="16"/>
      <c r="G499" s="16"/>
      <c r="H499" s="16"/>
      <c r="I499" s="16"/>
      <c r="J499" s="16"/>
      <c r="K499" s="9"/>
      <c r="L499" s="43"/>
      <c r="M499" s="44"/>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row>
    <row r="500">
      <c r="A500" s="16"/>
      <c r="B500" s="16"/>
      <c r="C500" s="16"/>
      <c r="D500" s="16"/>
      <c r="E500" s="16"/>
      <c r="F500" s="16"/>
      <c r="G500" s="16"/>
      <c r="H500" s="16"/>
      <c r="I500" s="16"/>
      <c r="J500" s="16"/>
      <c r="K500" s="9"/>
      <c r="L500" s="43"/>
      <c r="M500" s="44"/>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row>
    <row r="501">
      <c r="A501" s="16"/>
      <c r="B501" s="16"/>
      <c r="C501" s="16"/>
      <c r="D501" s="16"/>
      <c r="E501" s="16"/>
      <c r="F501" s="16"/>
      <c r="G501" s="16"/>
      <c r="H501" s="16"/>
      <c r="I501" s="16"/>
      <c r="J501" s="16"/>
      <c r="K501" s="9"/>
      <c r="L501" s="43"/>
      <c r="M501" s="44"/>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row>
    <row r="502">
      <c r="A502" s="16"/>
      <c r="B502" s="16"/>
      <c r="C502" s="16"/>
      <c r="D502" s="16"/>
      <c r="E502" s="16"/>
      <c r="F502" s="16"/>
      <c r="G502" s="16"/>
      <c r="H502" s="16"/>
      <c r="I502" s="16"/>
      <c r="J502" s="16"/>
      <c r="K502" s="9"/>
      <c r="L502" s="43"/>
      <c r="M502" s="44"/>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row>
    <row r="503">
      <c r="A503" s="16"/>
      <c r="B503" s="16"/>
      <c r="C503" s="16"/>
      <c r="D503" s="16"/>
      <c r="E503" s="16"/>
      <c r="F503" s="16"/>
      <c r="G503" s="16"/>
      <c r="H503" s="16"/>
      <c r="I503" s="16"/>
      <c r="J503" s="16"/>
      <c r="K503" s="9"/>
      <c r="L503" s="43"/>
      <c r="M503" s="44"/>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row>
    <row r="504">
      <c r="A504" s="16"/>
      <c r="B504" s="16"/>
      <c r="C504" s="16"/>
      <c r="D504" s="16"/>
      <c r="E504" s="16"/>
      <c r="F504" s="16"/>
      <c r="G504" s="16"/>
      <c r="H504" s="16"/>
      <c r="I504" s="16"/>
      <c r="J504" s="16"/>
      <c r="K504" s="9"/>
      <c r="L504" s="43"/>
      <c r="M504" s="44"/>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row>
    <row r="505">
      <c r="A505" s="16"/>
      <c r="B505" s="16"/>
      <c r="C505" s="16"/>
      <c r="D505" s="16"/>
      <c r="E505" s="16"/>
      <c r="F505" s="16"/>
      <c r="G505" s="16"/>
      <c r="H505" s="16"/>
      <c r="I505" s="16"/>
      <c r="J505" s="16"/>
      <c r="K505" s="9"/>
      <c r="L505" s="43"/>
      <c r="M505" s="44"/>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row>
    <row r="506">
      <c r="A506" s="16"/>
      <c r="B506" s="16"/>
      <c r="C506" s="16"/>
      <c r="D506" s="16"/>
      <c r="E506" s="16"/>
      <c r="F506" s="16"/>
      <c r="G506" s="16"/>
      <c r="H506" s="16"/>
      <c r="I506" s="16"/>
      <c r="J506" s="16"/>
      <c r="K506" s="9"/>
      <c r="L506" s="43"/>
      <c r="M506" s="44"/>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row>
    <row r="507">
      <c r="A507" s="16"/>
      <c r="B507" s="16"/>
      <c r="C507" s="16"/>
      <c r="D507" s="16"/>
      <c r="E507" s="16"/>
      <c r="F507" s="16"/>
      <c r="G507" s="16"/>
      <c r="H507" s="16"/>
      <c r="I507" s="16"/>
      <c r="J507" s="16"/>
      <c r="K507" s="9"/>
      <c r="L507" s="43"/>
      <c r="M507" s="44"/>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row>
    <row r="508">
      <c r="A508" s="16"/>
      <c r="B508" s="16"/>
      <c r="C508" s="16"/>
      <c r="D508" s="16"/>
      <c r="E508" s="16"/>
      <c r="F508" s="16"/>
      <c r="G508" s="16"/>
      <c r="H508" s="16"/>
      <c r="I508" s="16"/>
      <c r="J508" s="16"/>
      <c r="K508" s="9"/>
      <c r="L508" s="43"/>
      <c r="M508" s="44"/>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row>
    <row r="509">
      <c r="A509" s="16"/>
      <c r="B509" s="16"/>
      <c r="C509" s="16"/>
      <c r="D509" s="16"/>
      <c r="E509" s="16"/>
      <c r="F509" s="16"/>
      <c r="G509" s="16"/>
      <c r="H509" s="16"/>
      <c r="I509" s="16"/>
      <c r="J509" s="16"/>
      <c r="K509" s="9"/>
      <c r="L509" s="43"/>
      <c r="M509" s="44"/>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row>
    <row r="510">
      <c r="A510" s="16"/>
      <c r="B510" s="16"/>
      <c r="C510" s="16"/>
      <c r="D510" s="16"/>
      <c r="E510" s="16"/>
      <c r="F510" s="16"/>
      <c r="G510" s="16"/>
      <c r="H510" s="16"/>
      <c r="I510" s="16"/>
      <c r="J510" s="16"/>
      <c r="K510" s="9"/>
      <c r="L510" s="43"/>
      <c r="M510" s="44"/>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row>
    <row r="511">
      <c r="A511" s="16"/>
      <c r="B511" s="16"/>
      <c r="C511" s="16"/>
      <c r="D511" s="16"/>
      <c r="E511" s="16"/>
      <c r="F511" s="16"/>
      <c r="G511" s="16"/>
      <c r="H511" s="16"/>
      <c r="I511" s="16"/>
      <c r="J511" s="16"/>
      <c r="K511" s="9"/>
      <c r="L511" s="43"/>
      <c r="M511" s="44"/>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row>
    <row r="512">
      <c r="A512" s="16"/>
      <c r="B512" s="16"/>
      <c r="C512" s="16"/>
      <c r="D512" s="16"/>
      <c r="E512" s="16"/>
      <c r="F512" s="16"/>
      <c r="G512" s="16"/>
      <c r="H512" s="16"/>
      <c r="I512" s="16"/>
      <c r="J512" s="16"/>
      <c r="K512" s="9"/>
      <c r="L512" s="43"/>
      <c r="M512" s="44"/>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row>
    <row r="513">
      <c r="A513" s="16"/>
      <c r="B513" s="16"/>
      <c r="C513" s="16"/>
      <c r="D513" s="16"/>
      <c r="E513" s="16"/>
      <c r="F513" s="16"/>
      <c r="G513" s="16"/>
      <c r="H513" s="16"/>
      <c r="I513" s="16"/>
      <c r="J513" s="16"/>
      <c r="K513" s="9"/>
      <c r="L513" s="43"/>
      <c r="M513" s="44"/>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row>
    <row r="514">
      <c r="A514" s="16"/>
      <c r="B514" s="16"/>
      <c r="C514" s="16"/>
      <c r="D514" s="16"/>
      <c r="E514" s="16"/>
      <c r="F514" s="16"/>
      <c r="G514" s="16"/>
      <c r="H514" s="16"/>
      <c r="I514" s="16"/>
      <c r="J514" s="16"/>
      <c r="K514" s="9"/>
      <c r="L514" s="43"/>
      <c r="M514" s="44"/>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row>
    <row r="515">
      <c r="A515" s="16"/>
      <c r="B515" s="16"/>
      <c r="C515" s="16"/>
      <c r="D515" s="16"/>
      <c r="E515" s="16"/>
      <c r="F515" s="16"/>
      <c r="G515" s="16"/>
      <c r="H515" s="16"/>
      <c r="I515" s="16"/>
      <c r="J515" s="16"/>
      <c r="K515" s="9"/>
      <c r="L515" s="43"/>
      <c r="M515" s="44"/>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row>
    <row r="516">
      <c r="A516" s="16"/>
      <c r="B516" s="16"/>
      <c r="C516" s="16"/>
      <c r="D516" s="16"/>
      <c r="E516" s="16"/>
      <c r="F516" s="16"/>
      <c r="G516" s="16"/>
      <c r="H516" s="16"/>
      <c r="I516" s="16"/>
      <c r="J516" s="16"/>
      <c r="K516" s="9"/>
      <c r="L516" s="43"/>
      <c r="M516" s="44"/>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row>
    <row r="517">
      <c r="A517" s="16"/>
      <c r="B517" s="16"/>
      <c r="C517" s="16"/>
      <c r="D517" s="16"/>
      <c r="E517" s="16"/>
      <c r="F517" s="16"/>
      <c r="G517" s="16"/>
      <c r="H517" s="16"/>
      <c r="I517" s="16"/>
      <c r="J517" s="16"/>
      <c r="K517" s="9"/>
      <c r="L517" s="43"/>
      <c r="M517" s="44"/>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row>
    <row r="518">
      <c r="A518" s="16"/>
      <c r="B518" s="16"/>
      <c r="C518" s="16"/>
      <c r="D518" s="16"/>
      <c r="E518" s="16"/>
      <c r="F518" s="16"/>
      <c r="G518" s="16"/>
      <c r="H518" s="16"/>
      <c r="I518" s="16"/>
      <c r="J518" s="16"/>
      <c r="K518" s="9"/>
      <c r="L518" s="43"/>
      <c r="M518" s="44"/>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row>
    <row r="519">
      <c r="A519" s="16"/>
      <c r="B519" s="16"/>
      <c r="C519" s="16"/>
      <c r="D519" s="16"/>
      <c r="E519" s="16"/>
      <c r="F519" s="16"/>
      <c r="G519" s="16"/>
      <c r="H519" s="16"/>
      <c r="I519" s="16"/>
      <c r="J519" s="16"/>
      <c r="K519" s="9"/>
      <c r="L519" s="43"/>
      <c r="M519" s="44"/>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row>
    <row r="520">
      <c r="A520" s="16"/>
      <c r="B520" s="16"/>
      <c r="C520" s="16"/>
      <c r="D520" s="16"/>
      <c r="E520" s="16"/>
      <c r="F520" s="16"/>
      <c r="G520" s="16"/>
      <c r="H520" s="16"/>
      <c r="I520" s="16"/>
      <c r="J520" s="16"/>
      <c r="K520" s="9"/>
      <c r="L520" s="43"/>
      <c r="M520" s="44"/>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row>
    <row r="521">
      <c r="A521" s="16"/>
      <c r="B521" s="16"/>
      <c r="C521" s="16"/>
      <c r="D521" s="16"/>
      <c r="E521" s="16"/>
      <c r="F521" s="16"/>
      <c r="G521" s="16"/>
      <c r="H521" s="16"/>
      <c r="I521" s="16"/>
      <c r="J521" s="16"/>
      <c r="K521" s="9"/>
      <c r="L521" s="43"/>
      <c r="M521" s="44"/>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row>
    <row r="522">
      <c r="A522" s="16"/>
      <c r="B522" s="16"/>
      <c r="C522" s="16"/>
      <c r="D522" s="16"/>
      <c r="E522" s="16"/>
      <c r="F522" s="16"/>
      <c r="G522" s="16"/>
      <c r="H522" s="16"/>
      <c r="I522" s="16"/>
      <c r="J522" s="16"/>
      <c r="K522" s="9"/>
      <c r="L522" s="43"/>
      <c r="M522" s="44"/>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row>
    <row r="523">
      <c r="A523" s="16"/>
      <c r="B523" s="16"/>
      <c r="C523" s="16"/>
      <c r="D523" s="16"/>
      <c r="E523" s="16"/>
      <c r="F523" s="16"/>
      <c r="G523" s="16"/>
      <c r="H523" s="16"/>
      <c r="I523" s="16"/>
      <c r="J523" s="16"/>
      <c r="K523" s="9"/>
      <c r="L523" s="43"/>
      <c r="M523" s="44"/>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row>
    <row r="524">
      <c r="A524" s="16"/>
      <c r="B524" s="16"/>
      <c r="C524" s="16"/>
      <c r="D524" s="16"/>
      <c r="E524" s="16"/>
      <c r="F524" s="16"/>
      <c r="G524" s="16"/>
      <c r="H524" s="16"/>
      <c r="I524" s="16"/>
      <c r="J524" s="16"/>
      <c r="K524" s="9"/>
      <c r="L524" s="43"/>
      <c r="M524" s="44"/>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row>
    <row r="525">
      <c r="A525" s="16"/>
      <c r="B525" s="16"/>
      <c r="C525" s="16"/>
      <c r="D525" s="16"/>
      <c r="E525" s="16"/>
      <c r="F525" s="16"/>
      <c r="G525" s="16"/>
      <c r="H525" s="16"/>
      <c r="I525" s="16"/>
      <c r="J525" s="16"/>
      <c r="K525" s="9"/>
      <c r="L525" s="43"/>
      <c r="M525" s="44"/>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row>
    <row r="526">
      <c r="A526" s="16"/>
      <c r="B526" s="16"/>
      <c r="C526" s="16"/>
      <c r="D526" s="16"/>
      <c r="E526" s="16"/>
      <c r="F526" s="16"/>
      <c r="G526" s="16"/>
      <c r="H526" s="16"/>
      <c r="I526" s="16"/>
      <c r="J526" s="16"/>
      <c r="K526" s="9"/>
      <c r="L526" s="43"/>
      <c r="M526" s="44"/>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row>
    <row r="527">
      <c r="A527" s="16"/>
      <c r="B527" s="16"/>
      <c r="C527" s="16"/>
      <c r="D527" s="16"/>
      <c r="E527" s="16"/>
      <c r="F527" s="16"/>
      <c r="G527" s="16"/>
      <c r="H527" s="16"/>
      <c r="I527" s="16"/>
      <c r="J527" s="16"/>
      <c r="K527" s="9"/>
      <c r="L527" s="43"/>
      <c r="M527" s="44"/>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row>
    <row r="528">
      <c r="A528" s="16"/>
      <c r="B528" s="16"/>
      <c r="C528" s="16"/>
      <c r="D528" s="16"/>
      <c r="E528" s="16"/>
      <c r="F528" s="16"/>
      <c r="G528" s="16"/>
      <c r="H528" s="16"/>
      <c r="I528" s="16"/>
      <c r="J528" s="16"/>
      <c r="K528" s="9"/>
      <c r="L528" s="43"/>
      <c r="M528" s="44"/>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row>
    <row r="529">
      <c r="A529" s="16"/>
      <c r="B529" s="16"/>
      <c r="C529" s="16"/>
      <c r="D529" s="16"/>
      <c r="E529" s="16"/>
      <c r="F529" s="16"/>
      <c r="G529" s="16"/>
      <c r="H529" s="16"/>
      <c r="I529" s="16"/>
      <c r="J529" s="16"/>
      <c r="K529" s="9"/>
      <c r="L529" s="43"/>
      <c r="M529" s="44"/>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row>
    <row r="530">
      <c r="A530" s="16"/>
      <c r="B530" s="16"/>
      <c r="C530" s="16"/>
      <c r="D530" s="16"/>
      <c r="E530" s="16"/>
      <c r="F530" s="16"/>
      <c r="G530" s="16"/>
      <c r="H530" s="16"/>
      <c r="I530" s="16"/>
      <c r="J530" s="16"/>
      <c r="K530" s="9"/>
      <c r="L530" s="43"/>
      <c r="M530" s="44"/>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row>
    <row r="531">
      <c r="A531" s="16"/>
      <c r="B531" s="16"/>
      <c r="C531" s="16"/>
      <c r="D531" s="16"/>
      <c r="E531" s="16"/>
      <c r="F531" s="16"/>
      <c r="G531" s="16"/>
      <c r="H531" s="16"/>
      <c r="I531" s="16"/>
      <c r="J531" s="16"/>
      <c r="K531" s="9"/>
      <c r="L531" s="43"/>
      <c r="M531" s="44"/>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row>
    <row r="532">
      <c r="A532" s="16"/>
      <c r="B532" s="16"/>
      <c r="C532" s="16"/>
      <c r="D532" s="16"/>
      <c r="E532" s="16"/>
      <c r="F532" s="16"/>
      <c r="G532" s="16"/>
      <c r="H532" s="16"/>
      <c r="I532" s="16"/>
      <c r="J532" s="16"/>
      <c r="K532" s="9"/>
      <c r="L532" s="43"/>
      <c r="M532" s="44"/>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row>
    <row r="533">
      <c r="A533" s="16"/>
      <c r="B533" s="16"/>
      <c r="C533" s="16"/>
      <c r="D533" s="16"/>
      <c r="E533" s="16"/>
      <c r="F533" s="16"/>
      <c r="G533" s="16"/>
      <c r="H533" s="16"/>
      <c r="I533" s="16"/>
      <c r="J533" s="16"/>
      <c r="K533" s="9"/>
      <c r="L533" s="43"/>
      <c r="M533" s="44"/>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row>
    <row r="534">
      <c r="A534" s="16"/>
      <c r="B534" s="16"/>
      <c r="C534" s="16"/>
      <c r="D534" s="16"/>
      <c r="E534" s="16"/>
      <c r="F534" s="16"/>
      <c r="G534" s="16"/>
      <c r="H534" s="16"/>
      <c r="I534" s="16"/>
      <c r="J534" s="16"/>
      <c r="K534" s="9"/>
      <c r="L534" s="43"/>
      <c r="M534" s="44"/>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row>
    <row r="535">
      <c r="A535" s="16"/>
      <c r="B535" s="16"/>
      <c r="C535" s="16"/>
      <c r="D535" s="16"/>
      <c r="E535" s="16"/>
      <c r="F535" s="16"/>
      <c r="G535" s="16"/>
      <c r="H535" s="16"/>
      <c r="I535" s="16"/>
      <c r="J535" s="16"/>
      <c r="K535" s="9"/>
      <c r="L535" s="43"/>
      <c r="M535" s="44"/>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row>
    <row r="536">
      <c r="A536" s="16"/>
      <c r="B536" s="16"/>
      <c r="C536" s="16"/>
      <c r="D536" s="16"/>
      <c r="E536" s="16"/>
      <c r="F536" s="16"/>
      <c r="G536" s="16"/>
      <c r="H536" s="16"/>
      <c r="I536" s="16"/>
      <c r="J536" s="16"/>
      <c r="K536" s="9"/>
      <c r="L536" s="43"/>
      <c r="M536" s="44"/>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row>
    <row r="537">
      <c r="A537" s="16"/>
      <c r="B537" s="16"/>
      <c r="C537" s="16"/>
      <c r="D537" s="16"/>
      <c r="E537" s="16"/>
      <c r="F537" s="16"/>
      <c r="G537" s="16"/>
      <c r="H537" s="16"/>
      <c r="I537" s="16"/>
      <c r="J537" s="16"/>
      <c r="K537" s="9"/>
      <c r="L537" s="43"/>
      <c r="M537" s="44"/>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row>
    <row r="538">
      <c r="A538" s="16"/>
      <c r="B538" s="16"/>
      <c r="C538" s="16"/>
      <c r="D538" s="16"/>
      <c r="E538" s="16"/>
      <c r="F538" s="16"/>
      <c r="G538" s="16"/>
      <c r="H538" s="16"/>
      <c r="I538" s="16"/>
      <c r="J538" s="16"/>
      <c r="K538" s="9"/>
      <c r="L538" s="43"/>
      <c r="M538" s="44"/>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row>
    <row r="539">
      <c r="A539" s="16"/>
      <c r="B539" s="16"/>
      <c r="C539" s="16"/>
      <c r="D539" s="16"/>
      <c r="E539" s="16"/>
      <c r="F539" s="16"/>
      <c r="G539" s="16"/>
      <c r="H539" s="16"/>
      <c r="I539" s="16"/>
      <c r="J539" s="16"/>
      <c r="K539" s="9"/>
      <c r="L539" s="43"/>
      <c r="M539" s="44"/>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row>
    <row r="540">
      <c r="A540" s="16"/>
      <c r="B540" s="16"/>
      <c r="C540" s="16"/>
      <c r="D540" s="16"/>
      <c r="E540" s="16"/>
      <c r="F540" s="16"/>
      <c r="G540" s="16"/>
      <c r="H540" s="16"/>
      <c r="I540" s="16"/>
      <c r="J540" s="16"/>
      <c r="K540" s="9"/>
      <c r="L540" s="43"/>
      <c r="M540" s="44"/>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row>
    <row r="541">
      <c r="A541" s="16"/>
      <c r="B541" s="16"/>
      <c r="C541" s="16"/>
      <c r="D541" s="16"/>
      <c r="E541" s="16"/>
      <c r="F541" s="16"/>
      <c r="G541" s="16"/>
      <c r="H541" s="16"/>
      <c r="I541" s="16"/>
      <c r="J541" s="16"/>
      <c r="K541" s="9"/>
      <c r="L541" s="43"/>
      <c r="M541" s="44"/>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row>
    <row r="542">
      <c r="A542" s="16"/>
      <c r="B542" s="16"/>
      <c r="C542" s="16"/>
      <c r="D542" s="16"/>
      <c r="E542" s="16"/>
      <c r="F542" s="16"/>
      <c r="G542" s="16"/>
      <c r="H542" s="16"/>
      <c r="I542" s="16"/>
      <c r="J542" s="16"/>
      <c r="K542" s="9"/>
      <c r="L542" s="43"/>
      <c r="M542" s="44"/>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row>
    <row r="543">
      <c r="A543" s="16"/>
      <c r="B543" s="16"/>
      <c r="C543" s="16"/>
      <c r="D543" s="16"/>
      <c r="E543" s="16"/>
      <c r="F543" s="16"/>
      <c r="G543" s="16"/>
      <c r="H543" s="16"/>
      <c r="I543" s="16"/>
      <c r="J543" s="16"/>
      <c r="K543" s="9"/>
      <c r="L543" s="43"/>
      <c r="M543" s="44"/>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row>
    <row r="544">
      <c r="A544" s="16"/>
      <c r="B544" s="16"/>
      <c r="C544" s="16"/>
      <c r="D544" s="16"/>
      <c r="E544" s="16"/>
      <c r="F544" s="16"/>
      <c r="G544" s="16"/>
      <c r="H544" s="16"/>
      <c r="I544" s="16"/>
      <c r="J544" s="16"/>
      <c r="K544" s="9"/>
      <c r="L544" s="43"/>
      <c r="M544" s="44"/>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row>
    <row r="545">
      <c r="A545" s="16"/>
      <c r="B545" s="16"/>
      <c r="C545" s="16"/>
      <c r="D545" s="16"/>
      <c r="E545" s="16"/>
      <c r="F545" s="16"/>
      <c r="G545" s="16"/>
      <c r="H545" s="16"/>
      <c r="I545" s="16"/>
      <c r="J545" s="16"/>
      <c r="K545" s="9"/>
      <c r="L545" s="43"/>
      <c r="M545" s="44"/>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row>
    <row r="546">
      <c r="A546" s="16"/>
      <c r="B546" s="16"/>
      <c r="C546" s="16"/>
      <c r="D546" s="16"/>
      <c r="E546" s="16"/>
      <c r="F546" s="16"/>
      <c r="G546" s="16"/>
      <c r="H546" s="16"/>
      <c r="I546" s="16"/>
      <c r="J546" s="16"/>
      <c r="K546" s="9"/>
      <c r="L546" s="43"/>
      <c r="M546" s="44"/>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row>
    <row r="547">
      <c r="A547" s="16"/>
      <c r="B547" s="16"/>
      <c r="C547" s="16"/>
      <c r="D547" s="16"/>
      <c r="E547" s="16"/>
      <c r="F547" s="16"/>
      <c r="G547" s="16"/>
      <c r="H547" s="16"/>
      <c r="I547" s="16"/>
      <c r="J547" s="16"/>
      <c r="K547" s="9"/>
      <c r="L547" s="43"/>
      <c r="M547" s="44"/>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row>
    <row r="548">
      <c r="A548" s="16"/>
      <c r="B548" s="16"/>
      <c r="C548" s="16"/>
      <c r="D548" s="16"/>
      <c r="E548" s="16"/>
      <c r="F548" s="16"/>
      <c r="G548" s="16"/>
      <c r="H548" s="16"/>
      <c r="I548" s="16"/>
      <c r="J548" s="16"/>
      <c r="K548" s="9"/>
      <c r="L548" s="43"/>
      <c r="M548" s="44"/>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row>
    <row r="549">
      <c r="A549" s="16"/>
      <c r="B549" s="16"/>
      <c r="C549" s="16"/>
      <c r="D549" s="16"/>
      <c r="E549" s="16"/>
      <c r="F549" s="16"/>
      <c r="G549" s="16"/>
      <c r="H549" s="16"/>
      <c r="I549" s="16"/>
      <c r="J549" s="16"/>
      <c r="K549" s="9"/>
      <c r="L549" s="43"/>
      <c r="M549" s="44"/>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row>
    <row r="550">
      <c r="A550" s="16"/>
      <c r="B550" s="16"/>
      <c r="C550" s="16"/>
      <c r="D550" s="16"/>
      <c r="E550" s="16"/>
      <c r="F550" s="16"/>
      <c r="G550" s="16"/>
      <c r="H550" s="16"/>
      <c r="I550" s="16"/>
      <c r="J550" s="16"/>
      <c r="K550" s="9"/>
      <c r="L550" s="43"/>
      <c r="M550" s="44"/>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row>
    <row r="551">
      <c r="A551" s="16"/>
      <c r="B551" s="16"/>
      <c r="C551" s="16"/>
      <c r="D551" s="16"/>
      <c r="E551" s="16"/>
      <c r="F551" s="16"/>
      <c r="G551" s="16"/>
      <c r="H551" s="16"/>
      <c r="I551" s="16"/>
      <c r="J551" s="16"/>
      <c r="K551" s="9"/>
      <c r="L551" s="43"/>
      <c r="M551" s="44"/>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row>
    <row r="552">
      <c r="A552" s="16"/>
      <c r="B552" s="16"/>
      <c r="C552" s="16"/>
      <c r="D552" s="16"/>
      <c r="E552" s="16"/>
      <c r="F552" s="16"/>
      <c r="G552" s="16"/>
      <c r="H552" s="16"/>
      <c r="I552" s="16"/>
      <c r="J552" s="16"/>
      <c r="K552" s="9"/>
      <c r="L552" s="43"/>
      <c r="M552" s="44"/>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row>
    <row r="553">
      <c r="A553" s="16"/>
      <c r="B553" s="16"/>
      <c r="C553" s="16"/>
      <c r="D553" s="16"/>
      <c r="E553" s="16"/>
      <c r="F553" s="16"/>
      <c r="G553" s="16"/>
      <c r="H553" s="16"/>
      <c r="I553" s="16"/>
      <c r="J553" s="16"/>
      <c r="K553" s="9"/>
      <c r="L553" s="43"/>
      <c r="M553" s="44"/>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row>
    <row r="554">
      <c r="A554" s="16"/>
      <c r="B554" s="16"/>
      <c r="C554" s="16"/>
      <c r="D554" s="16"/>
      <c r="E554" s="16"/>
      <c r="F554" s="16"/>
      <c r="G554" s="16"/>
      <c r="H554" s="16"/>
      <c r="I554" s="16"/>
      <c r="J554" s="16"/>
      <c r="K554" s="9"/>
      <c r="L554" s="43"/>
      <c r="M554" s="44"/>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row>
    <row r="555">
      <c r="A555" s="16"/>
      <c r="B555" s="16"/>
      <c r="C555" s="16"/>
      <c r="D555" s="16"/>
      <c r="E555" s="16"/>
      <c r="F555" s="16"/>
      <c r="G555" s="16"/>
      <c r="H555" s="16"/>
      <c r="I555" s="16"/>
      <c r="J555" s="16"/>
      <c r="K555" s="9"/>
      <c r="L555" s="43"/>
      <c r="M555" s="44"/>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row>
    <row r="556">
      <c r="A556" s="16"/>
      <c r="B556" s="16"/>
      <c r="C556" s="16"/>
      <c r="D556" s="16"/>
      <c r="E556" s="16"/>
      <c r="F556" s="16"/>
      <c r="G556" s="16"/>
      <c r="H556" s="16"/>
      <c r="I556" s="16"/>
      <c r="J556" s="16"/>
      <c r="K556" s="9"/>
      <c r="L556" s="43"/>
      <c r="M556" s="44"/>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row>
    <row r="557">
      <c r="A557" s="16"/>
      <c r="B557" s="16"/>
      <c r="C557" s="16"/>
      <c r="D557" s="16"/>
      <c r="E557" s="16"/>
      <c r="F557" s="16"/>
      <c r="G557" s="16"/>
      <c r="H557" s="16"/>
      <c r="I557" s="16"/>
      <c r="J557" s="16"/>
      <c r="K557" s="9"/>
      <c r="L557" s="43"/>
      <c r="M557" s="44"/>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row>
    <row r="558">
      <c r="A558" s="16"/>
      <c r="B558" s="16"/>
      <c r="C558" s="16"/>
      <c r="D558" s="16"/>
      <c r="E558" s="16"/>
      <c r="F558" s="16"/>
      <c r="G558" s="16"/>
      <c r="H558" s="16"/>
      <c r="I558" s="16"/>
      <c r="J558" s="16"/>
      <c r="K558" s="9"/>
      <c r="L558" s="43"/>
      <c r="M558" s="44"/>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row>
    <row r="559">
      <c r="A559" s="16"/>
      <c r="B559" s="16"/>
      <c r="C559" s="16"/>
      <c r="D559" s="16"/>
      <c r="E559" s="16"/>
      <c r="F559" s="16"/>
      <c r="G559" s="16"/>
      <c r="H559" s="16"/>
      <c r="I559" s="16"/>
      <c r="J559" s="16"/>
      <c r="K559" s="9"/>
      <c r="L559" s="43"/>
      <c r="M559" s="44"/>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row>
    <row r="560">
      <c r="A560" s="16"/>
      <c r="B560" s="16"/>
      <c r="C560" s="16"/>
      <c r="D560" s="16"/>
      <c r="E560" s="16"/>
      <c r="F560" s="16"/>
      <c r="G560" s="16"/>
      <c r="H560" s="16"/>
      <c r="I560" s="16"/>
      <c r="J560" s="16"/>
      <c r="K560" s="9"/>
      <c r="L560" s="43"/>
      <c r="M560" s="44"/>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row>
    <row r="561">
      <c r="A561" s="16"/>
      <c r="B561" s="16"/>
      <c r="C561" s="16"/>
      <c r="D561" s="16"/>
      <c r="E561" s="16"/>
      <c r="F561" s="16"/>
      <c r="G561" s="16"/>
      <c r="H561" s="16"/>
      <c r="I561" s="16"/>
      <c r="J561" s="16"/>
      <c r="K561" s="9"/>
      <c r="L561" s="43"/>
      <c r="M561" s="44"/>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row>
    <row r="562">
      <c r="A562" s="16"/>
      <c r="B562" s="16"/>
      <c r="C562" s="16"/>
      <c r="D562" s="16"/>
      <c r="E562" s="16"/>
      <c r="F562" s="16"/>
      <c r="G562" s="16"/>
      <c r="H562" s="16"/>
      <c r="I562" s="16"/>
      <c r="J562" s="16"/>
      <c r="K562" s="9"/>
      <c r="L562" s="43"/>
      <c r="M562" s="44"/>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row>
    <row r="563">
      <c r="A563" s="16"/>
      <c r="B563" s="16"/>
      <c r="C563" s="16"/>
      <c r="D563" s="16"/>
      <c r="E563" s="16"/>
      <c r="F563" s="16"/>
      <c r="G563" s="16"/>
      <c r="H563" s="16"/>
      <c r="I563" s="16"/>
      <c r="J563" s="16"/>
      <c r="K563" s="9"/>
      <c r="L563" s="43"/>
      <c r="M563" s="44"/>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row>
    <row r="564">
      <c r="A564" s="16"/>
      <c r="B564" s="16"/>
      <c r="C564" s="16"/>
      <c r="D564" s="16"/>
      <c r="E564" s="16"/>
      <c r="F564" s="16"/>
      <c r="G564" s="16"/>
      <c r="H564" s="16"/>
      <c r="I564" s="16"/>
      <c r="J564" s="16"/>
      <c r="K564" s="9"/>
      <c r="L564" s="43"/>
      <c r="M564" s="44"/>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row>
    <row r="565">
      <c r="A565" s="16"/>
      <c r="B565" s="16"/>
      <c r="C565" s="16"/>
      <c r="D565" s="16"/>
      <c r="E565" s="16"/>
      <c r="F565" s="16"/>
      <c r="G565" s="16"/>
      <c r="H565" s="16"/>
      <c r="I565" s="16"/>
      <c r="J565" s="16"/>
      <c r="K565" s="9"/>
      <c r="L565" s="43"/>
      <c r="M565" s="44"/>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row>
    <row r="566">
      <c r="A566" s="16"/>
      <c r="B566" s="16"/>
      <c r="C566" s="16"/>
      <c r="D566" s="16"/>
      <c r="E566" s="16"/>
      <c r="F566" s="16"/>
      <c r="G566" s="16"/>
      <c r="H566" s="16"/>
      <c r="I566" s="16"/>
      <c r="J566" s="16"/>
      <c r="K566" s="9"/>
      <c r="L566" s="43"/>
      <c r="M566" s="44"/>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row>
    <row r="567">
      <c r="A567" s="16"/>
      <c r="B567" s="16"/>
      <c r="C567" s="16"/>
      <c r="D567" s="16"/>
      <c r="E567" s="16"/>
      <c r="F567" s="16"/>
      <c r="G567" s="16"/>
      <c r="H567" s="16"/>
      <c r="I567" s="16"/>
      <c r="J567" s="16"/>
      <c r="K567" s="9"/>
      <c r="L567" s="43"/>
      <c r="M567" s="44"/>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row>
    <row r="568">
      <c r="A568" s="16"/>
      <c r="B568" s="16"/>
      <c r="C568" s="16"/>
      <c r="D568" s="16"/>
      <c r="E568" s="16"/>
      <c r="F568" s="16"/>
      <c r="G568" s="16"/>
      <c r="H568" s="16"/>
      <c r="I568" s="16"/>
      <c r="J568" s="16"/>
      <c r="K568" s="9"/>
      <c r="L568" s="43"/>
      <c r="M568" s="44"/>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row>
    <row r="569">
      <c r="A569" s="16"/>
      <c r="B569" s="16"/>
      <c r="C569" s="16"/>
      <c r="D569" s="16"/>
      <c r="E569" s="16"/>
      <c r="F569" s="16"/>
      <c r="G569" s="16"/>
      <c r="H569" s="16"/>
      <c r="I569" s="16"/>
      <c r="J569" s="16"/>
      <c r="K569" s="9"/>
      <c r="L569" s="43"/>
      <c r="M569" s="44"/>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row>
    <row r="570">
      <c r="A570" s="16"/>
      <c r="B570" s="16"/>
      <c r="C570" s="16"/>
      <c r="D570" s="16"/>
      <c r="E570" s="16"/>
      <c r="F570" s="16"/>
      <c r="G570" s="16"/>
      <c r="H570" s="16"/>
      <c r="I570" s="16"/>
      <c r="J570" s="16"/>
      <c r="K570" s="9"/>
      <c r="L570" s="43"/>
      <c r="M570" s="44"/>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row>
    <row r="571">
      <c r="A571" s="16"/>
      <c r="B571" s="16"/>
      <c r="C571" s="16"/>
      <c r="D571" s="16"/>
      <c r="E571" s="16"/>
      <c r="F571" s="16"/>
      <c r="G571" s="16"/>
      <c r="H571" s="16"/>
      <c r="I571" s="16"/>
      <c r="J571" s="16"/>
      <c r="K571" s="9"/>
      <c r="L571" s="43"/>
      <c r="M571" s="44"/>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row>
    <row r="572">
      <c r="A572" s="16"/>
      <c r="B572" s="16"/>
      <c r="C572" s="16"/>
      <c r="D572" s="16"/>
      <c r="E572" s="16"/>
      <c r="F572" s="16"/>
      <c r="G572" s="16"/>
      <c r="H572" s="16"/>
      <c r="I572" s="16"/>
      <c r="J572" s="16"/>
      <c r="K572" s="9"/>
      <c r="L572" s="43"/>
      <c r="M572" s="44"/>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row>
    <row r="573">
      <c r="A573" s="16"/>
      <c r="B573" s="16"/>
      <c r="C573" s="16"/>
      <c r="D573" s="16"/>
      <c r="E573" s="16"/>
      <c r="F573" s="16"/>
      <c r="G573" s="16"/>
      <c r="H573" s="16"/>
      <c r="I573" s="16"/>
      <c r="J573" s="16"/>
      <c r="K573" s="9"/>
      <c r="L573" s="43"/>
      <c r="M573" s="44"/>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row>
    <row r="574">
      <c r="A574" s="16"/>
      <c r="B574" s="16"/>
      <c r="C574" s="16"/>
      <c r="D574" s="16"/>
      <c r="E574" s="16"/>
      <c r="F574" s="16"/>
      <c r="G574" s="16"/>
      <c r="H574" s="16"/>
      <c r="I574" s="16"/>
      <c r="J574" s="16"/>
      <c r="K574" s="9"/>
      <c r="L574" s="43"/>
      <c r="M574" s="44"/>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row>
    <row r="575">
      <c r="A575" s="16"/>
      <c r="B575" s="16"/>
      <c r="C575" s="16"/>
      <c r="D575" s="16"/>
      <c r="E575" s="16"/>
      <c r="F575" s="16"/>
      <c r="G575" s="16"/>
      <c r="H575" s="16"/>
      <c r="I575" s="16"/>
      <c r="J575" s="16"/>
      <c r="K575" s="9"/>
      <c r="L575" s="43"/>
      <c r="M575" s="44"/>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row>
    <row r="576">
      <c r="A576" s="16"/>
      <c r="B576" s="16"/>
      <c r="C576" s="16"/>
      <c r="D576" s="16"/>
      <c r="E576" s="16"/>
      <c r="F576" s="16"/>
      <c r="G576" s="16"/>
      <c r="H576" s="16"/>
      <c r="I576" s="16"/>
      <c r="J576" s="16"/>
      <c r="K576" s="9"/>
      <c r="L576" s="43"/>
      <c r="M576" s="44"/>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row>
    <row r="577">
      <c r="A577" s="16"/>
      <c r="B577" s="16"/>
      <c r="C577" s="16"/>
      <c r="D577" s="16"/>
      <c r="E577" s="16"/>
      <c r="F577" s="16"/>
      <c r="G577" s="16"/>
      <c r="H577" s="16"/>
      <c r="I577" s="16"/>
      <c r="J577" s="16"/>
      <c r="K577" s="9"/>
      <c r="L577" s="43"/>
      <c r="M577" s="44"/>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row>
    <row r="578">
      <c r="A578" s="16"/>
      <c r="B578" s="16"/>
      <c r="C578" s="16"/>
      <c r="D578" s="16"/>
      <c r="E578" s="16"/>
      <c r="F578" s="16"/>
      <c r="G578" s="16"/>
      <c r="H578" s="16"/>
      <c r="I578" s="16"/>
      <c r="J578" s="16"/>
      <c r="K578" s="9"/>
      <c r="L578" s="43"/>
      <c r="M578" s="44"/>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row>
    <row r="579">
      <c r="A579" s="16"/>
      <c r="B579" s="16"/>
      <c r="C579" s="16"/>
      <c r="D579" s="16"/>
      <c r="E579" s="16"/>
      <c r="F579" s="16"/>
      <c r="G579" s="16"/>
      <c r="H579" s="16"/>
      <c r="I579" s="16"/>
      <c r="J579" s="16"/>
      <c r="K579" s="9"/>
      <c r="L579" s="43"/>
      <c r="M579" s="44"/>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row>
    <row r="580">
      <c r="A580" s="16"/>
      <c r="B580" s="16"/>
      <c r="C580" s="16"/>
      <c r="D580" s="16"/>
      <c r="E580" s="16"/>
      <c r="F580" s="16"/>
      <c r="G580" s="16"/>
      <c r="H580" s="16"/>
      <c r="I580" s="16"/>
      <c r="J580" s="16"/>
      <c r="K580" s="9"/>
      <c r="L580" s="43"/>
      <c r="M580" s="44"/>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row>
    <row r="581">
      <c r="A581" s="16"/>
      <c r="B581" s="16"/>
      <c r="C581" s="16"/>
      <c r="D581" s="16"/>
      <c r="E581" s="16"/>
      <c r="F581" s="16"/>
      <c r="G581" s="16"/>
      <c r="H581" s="16"/>
      <c r="I581" s="16"/>
      <c r="J581" s="16"/>
      <c r="K581" s="9"/>
      <c r="L581" s="43"/>
      <c r="M581" s="44"/>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row>
    <row r="582">
      <c r="A582" s="16"/>
      <c r="B582" s="16"/>
      <c r="C582" s="16"/>
      <c r="D582" s="16"/>
      <c r="E582" s="16"/>
      <c r="F582" s="16"/>
      <c r="G582" s="16"/>
      <c r="H582" s="16"/>
      <c r="I582" s="16"/>
      <c r="J582" s="16"/>
      <c r="K582" s="9"/>
      <c r="L582" s="43"/>
      <c r="M582" s="44"/>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row>
    <row r="583">
      <c r="A583" s="16"/>
      <c r="B583" s="16"/>
      <c r="C583" s="16"/>
      <c r="D583" s="16"/>
      <c r="E583" s="16"/>
      <c r="F583" s="16"/>
      <c r="G583" s="16"/>
      <c r="H583" s="16"/>
      <c r="I583" s="16"/>
      <c r="J583" s="16"/>
      <c r="K583" s="9"/>
      <c r="L583" s="43"/>
      <c r="M583" s="44"/>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row>
    <row r="584">
      <c r="A584" s="16"/>
      <c r="B584" s="16"/>
      <c r="C584" s="16"/>
      <c r="D584" s="16"/>
      <c r="E584" s="16"/>
      <c r="F584" s="16"/>
      <c r="G584" s="16"/>
      <c r="H584" s="16"/>
      <c r="I584" s="16"/>
      <c r="J584" s="16"/>
      <c r="K584" s="9"/>
      <c r="L584" s="43"/>
      <c r="M584" s="44"/>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row>
    <row r="585">
      <c r="A585" s="16"/>
      <c r="B585" s="16"/>
      <c r="C585" s="16"/>
      <c r="D585" s="16"/>
      <c r="E585" s="16"/>
      <c r="F585" s="16"/>
      <c r="G585" s="16"/>
      <c r="H585" s="16"/>
      <c r="I585" s="16"/>
      <c r="J585" s="16"/>
      <c r="K585" s="9"/>
      <c r="L585" s="43"/>
      <c r="M585" s="44"/>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row>
    <row r="586">
      <c r="A586" s="16"/>
      <c r="B586" s="16"/>
      <c r="C586" s="16"/>
      <c r="D586" s="16"/>
      <c r="E586" s="16"/>
      <c r="F586" s="16"/>
      <c r="G586" s="16"/>
      <c r="H586" s="16"/>
      <c r="I586" s="16"/>
      <c r="J586" s="16"/>
      <c r="K586" s="9"/>
      <c r="L586" s="43"/>
      <c r="M586" s="44"/>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row>
    <row r="587">
      <c r="A587" s="16"/>
      <c r="B587" s="16"/>
      <c r="C587" s="16"/>
      <c r="D587" s="16"/>
      <c r="E587" s="16"/>
      <c r="F587" s="16"/>
      <c r="G587" s="16"/>
      <c r="H587" s="16"/>
      <c r="I587" s="16"/>
      <c r="J587" s="16"/>
      <c r="K587" s="9"/>
      <c r="L587" s="43"/>
      <c r="M587" s="44"/>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row>
    <row r="588">
      <c r="A588" s="16"/>
      <c r="B588" s="16"/>
      <c r="C588" s="16"/>
      <c r="D588" s="16"/>
      <c r="E588" s="16"/>
      <c r="F588" s="16"/>
      <c r="G588" s="16"/>
      <c r="H588" s="16"/>
      <c r="I588" s="16"/>
      <c r="J588" s="16"/>
      <c r="K588" s="9"/>
      <c r="L588" s="43"/>
      <c r="M588" s="44"/>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row>
    <row r="589">
      <c r="A589" s="16"/>
      <c r="B589" s="16"/>
      <c r="C589" s="16"/>
      <c r="D589" s="16"/>
      <c r="E589" s="16"/>
      <c r="F589" s="16"/>
      <c r="G589" s="16"/>
      <c r="H589" s="16"/>
      <c r="I589" s="16"/>
      <c r="J589" s="16"/>
      <c r="K589" s="9"/>
      <c r="L589" s="43"/>
      <c r="M589" s="44"/>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row>
    <row r="590">
      <c r="A590" s="16"/>
      <c r="B590" s="16"/>
      <c r="C590" s="16"/>
      <c r="D590" s="16"/>
      <c r="E590" s="16"/>
      <c r="F590" s="16"/>
      <c r="G590" s="16"/>
      <c r="H590" s="16"/>
      <c r="I590" s="16"/>
      <c r="J590" s="16"/>
      <c r="K590" s="9"/>
      <c r="L590" s="43"/>
      <c r="M590" s="44"/>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row>
    <row r="591">
      <c r="A591" s="16"/>
      <c r="B591" s="16"/>
      <c r="C591" s="16"/>
      <c r="D591" s="16"/>
      <c r="E591" s="16"/>
      <c r="F591" s="16"/>
      <c r="G591" s="16"/>
      <c r="H591" s="16"/>
      <c r="I591" s="16"/>
      <c r="J591" s="16"/>
      <c r="K591" s="9"/>
      <c r="L591" s="43"/>
      <c r="M591" s="44"/>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row>
    <row r="592">
      <c r="A592" s="16"/>
      <c r="B592" s="16"/>
      <c r="C592" s="16"/>
      <c r="D592" s="16"/>
      <c r="E592" s="16"/>
      <c r="F592" s="16"/>
      <c r="G592" s="16"/>
      <c r="H592" s="16"/>
      <c r="I592" s="16"/>
      <c r="J592" s="16"/>
      <c r="K592" s="9"/>
      <c r="L592" s="43"/>
      <c r="M592" s="44"/>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row>
    <row r="593">
      <c r="A593" s="16"/>
      <c r="B593" s="16"/>
      <c r="C593" s="16"/>
      <c r="D593" s="16"/>
      <c r="E593" s="16"/>
      <c r="F593" s="16"/>
      <c r="G593" s="16"/>
      <c r="H593" s="16"/>
      <c r="I593" s="16"/>
      <c r="J593" s="16"/>
      <c r="K593" s="9"/>
      <c r="L593" s="43"/>
      <c r="M593" s="44"/>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row>
    <row r="594">
      <c r="A594" s="16"/>
      <c r="B594" s="16"/>
      <c r="C594" s="16"/>
      <c r="D594" s="16"/>
      <c r="E594" s="16"/>
      <c r="F594" s="16"/>
      <c r="G594" s="16"/>
      <c r="H594" s="16"/>
      <c r="I594" s="16"/>
      <c r="J594" s="16"/>
      <c r="K594" s="9"/>
      <c r="L594" s="43"/>
      <c r="M594" s="44"/>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row>
    <row r="595">
      <c r="A595" s="16"/>
      <c r="B595" s="16"/>
      <c r="C595" s="16"/>
      <c r="D595" s="16"/>
      <c r="E595" s="16"/>
      <c r="F595" s="16"/>
      <c r="G595" s="16"/>
      <c r="H595" s="16"/>
      <c r="I595" s="16"/>
      <c r="J595" s="16"/>
      <c r="K595" s="9"/>
      <c r="L595" s="43"/>
      <c r="M595" s="44"/>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row>
    <row r="596">
      <c r="A596" s="16"/>
      <c r="B596" s="16"/>
      <c r="C596" s="16"/>
      <c r="D596" s="16"/>
      <c r="E596" s="16"/>
      <c r="F596" s="16"/>
      <c r="G596" s="16"/>
      <c r="H596" s="16"/>
      <c r="I596" s="16"/>
      <c r="J596" s="16"/>
      <c r="K596" s="9"/>
      <c r="L596" s="43"/>
      <c r="M596" s="44"/>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row>
    <row r="597">
      <c r="A597" s="16"/>
      <c r="B597" s="16"/>
      <c r="C597" s="16"/>
      <c r="D597" s="16"/>
      <c r="E597" s="16"/>
      <c r="F597" s="16"/>
      <c r="G597" s="16"/>
      <c r="H597" s="16"/>
      <c r="I597" s="16"/>
      <c r="J597" s="16"/>
      <c r="K597" s="9"/>
      <c r="L597" s="43"/>
      <c r="M597" s="44"/>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row>
    <row r="598">
      <c r="A598" s="16"/>
      <c r="B598" s="16"/>
      <c r="C598" s="16"/>
      <c r="D598" s="16"/>
      <c r="E598" s="16"/>
      <c r="F598" s="16"/>
      <c r="G598" s="16"/>
      <c r="H598" s="16"/>
      <c r="I598" s="16"/>
      <c r="J598" s="16"/>
      <c r="K598" s="9"/>
      <c r="L598" s="43"/>
      <c r="M598" s="44"/>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row>
    <row r="599">
      <c r="A599" s="16"/>
      <c r="B599" s="16"/>
      <c r="C599" s="16"/>
      <c r="D599" s="16"/>
      <c r="E599" s="16"/>
      <c r="F599" s="16"/>
      <c r="G599" s="16"/>
      <c r="H599" s="16"/>
      <c r="I599" s="16"/>
      <c r="J599" s="16"/>
      <c r="K599" s="9"/>
      <c r="L599" s="43"/>
      <c r="M599" s="44"/>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row>
    <row r="600">
      <c r="A600" s="16"/>
      <c r="B600" s="16"/>
      <c r="C600" s="16"/>
      <c r="D600" s="16"/>
      <c r="E600" s="16"/>
      <c r="F600" s="16"/>
      <c r="G600" s="16"/>
      <c r="H600" s="16"/>
      <c r="I600" s="16"/>
      <c r="J600" s="16"/>
      <c r="K600" s="9"/>
      <c r="L600" s="43"/>
      <c r="M600" s="44"/>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row>
    <row r="601">
      <c r="A601" s="16"/>
      <c r="B601" s="16"/>
      <c r="C601" s="16"/>
      <c r="D601" s="16"/>
      <c r="E601" s="16"/>
      <c r="F601" s="16"/>
      <c r="G601" s="16"/>
      <c r="H601" s="16"/>
      <c r="I601" s="16"/>
      <c r="J601" s="16"/>
      <c r="K601" s="9"/>
      <c r="L601" s="43"/>
      <c r="M601" s="44"/>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row>
    <row r="602">
      <c r="A602" s="16"/>
      <c r="B602" s="16"/>
      <c r="C602" s="16"/>
      <c r="D602" s="16"/>
      <c r="E602" s="16"/>
      <c r="F602" s="16"/>
      <c r="G602" s="16"/>
      <c r="H602" s="16"/>
      <c r="I602" s="16"/>
      <c r="J602" s="16"/>
      <c r="K602" s="9"/>
      <c r="L602" s="43"/>
      <c r="M602" s="44"/>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row>
    <row r="603">
      <c r="A603" s="16"/>
      <c r="B603" s="16"/>
      <c r="C603" s="16"/>
      <c r="D603" s="16"/>
      <c r="E603" s="16"/>
      <c r="F603" s="16"/>
      <c r="G603" s="16"/>
      <c r="H603" s="16"/>
      <c r="I603" s="16"/>
      <c r="J603" s="16"/>
      <c r="K603" s="9"/>
      <c r="L603" s="43"/>
      <c r="M603" s="44"/>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row>
    <row r="604">
      <c r="A604" s="16"/>
      <c r="B604" s="16"/>
      <c r="C604" s="16"/>
      <c r="D604" s="16"/>
      <c r="E604" s="16"/>
      <c r="F604" s="16"/>
      <c r="G604" s="16"/>
      <c r="H604" s="16"/>
      <c r="I604" s="16"/>
      <c r="J604" s="16"/>
      <c r="K604" s="9"/>
      <c r="L604" s="43"/>
      <c r="M604" s="44"/>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row>
    <row r="605">
      <c r="A605" s="16"/>
      <c r="B605" s="16"/>
      <c r="C605" s="16"/>
      <c r="D605" s="16"/>
      <c r="E605" s="16"/>
      <c r="F605" s="16"/>
      <c r="G605" s="16"/>
      <c r="H605" s="16"/>
      <c r="I605" s="16"/>
      <c r="J605" s="16"/>
      <c r="K605" s="9"/>
      <c r="L605" s="43"/>
      <c r="M605" s="44"/>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row>
    <row r="606">
      <c r="A606" s="16"/>
      <c r="B606" s="16"/>
      <c r="C606" s="16"/>
      <c r="D606" s="16"/>
      <c r="E606" s="16"/>
      <c r="F606" s="16"/>
      <c r="G606" s="16"/>
      <c r="H606" s="16"/>
      <c r="I606" s="16"/>
      <c r="J606" s="16"/>
      <c r="K606" s="9"/>
      <c r="L606" s="43"/>
      <c r="M606" s="44"/>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row>
    <row r="607">
      <c r="A607" s="16"/>
      <c r="B607" s="16"/>
      <c r="C607" s="16"/>
      <c r="D607" s="16"/>
      <c r="E607" s="16"/>
      <c r="F607" s="16"/>
      <c r="G607" s="16"/>
      <c r="H607" s="16"/>
      <c r="I607" s="16"/>
      <c r="J607" s="16"/>
      <c r="K607" s="9"/>
      <c r="L607" s="43"/>
      <c r="M607" s="44"/>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row>
    <row r="608">
      <c r="A608" s="16"/>
      <c r="B608" s="16"/>
      <c r="C608" s="16"/>
      <c r="D608" s="16"/>
      <c r="E608" s="16"/>
      <c r="F608" s="16"/>
      <c r="G608" s="16"/>
      <c r="H608" s="16"/>
      <c r="I608" s="16"/>
      <c r="J608" s="16"/>
      <c r="K608" s="9"/>
      <c r="L608" s="43"/>
      <c r="M608" s="44"/>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row>
    <row r="609">
      <c r="A609" s="16"/>
      <c r="B609" s="16"/>
      <c r="C609" s="16"/>
      <c r="D609" s="16"/>
      <c r="E609" s="16"/>
      <c r="F609" s="16"/>
      <c r="G609" s="16"/>
      <c r="H609" s="16"/>
      <c r="I609" s="16"/>
      <c r="J609" s="16"/>
      <c r="K609" s="9"/>
      <c r="L609" s="43"/>
      <c r="M609" s="44"/>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row>
    <row r="610">
      <c r="A610" s="16"/>
      <c r="B610" s="16"/>
      <c r="C610" s="16"/>
      <c r="D610" s="16"/>
      <c r="E610" s="16"/>
      <c r="F610" s="16"/>
      <c r="G610" s="16"/>
      <c r="H610" s="16"/>
      <c r="I610" s="16"/>
      <c r="J610" s="16"/>
      <c r="K610" s="9"/>
      <c r="L610" s="43"/>
      <c r="M610" s="44"/>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row>
    <row r="611">
      <c r="A611" s="16"/>
      <c r="B611" s="16"/>
      <c r="C611" s="16"/>
      <c r="D611" s="16"/>
      <c r="E611" s="16"/>
      <c r="F611" s="16"/>
      <c r="G611" s="16"/>
      <c r="H611" s="16"/>
      <c r="I611" s="16"/>
      <c r="J611" s="16"/>
      <c r="K611" s="9"/>
      <c r="L611" s="43"/>
      <c r="M611" s="44"/>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row>
    <row r="612">
      <c r="A612" s="16"/>
      <c r="B612" s="16"/>
      <c r="C612" s="16"/>
      <c r="D612" s="16"/>
      <c r="E612" s="16"/>
      <c r="F612" s="16"/>
      <c r="G612" s="16"/>
      <c r="H612" s="16"/>
      <c r="I612" s="16"/>
      <c r="J612" s="16"/>
      <c r="K612" s="9"/>
      <c r="L612" s="43"/>
      <c r="M612" s="44"/>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row>
    <row r="613">
      <c r="A613" s="16"/>
      <c r="B613" s="16"/>
      <c r="C613" s="16"/>
      <c r="D613" s="16"/>
      <c r="E613" s="16"/>
      <c r="F613" s="16"/>
      <c r="G613" s="16"/>
      <c r="H613" s="16"/>
      <c r="I613" s="16"/>
      <c r="J613" s="16"/>
      <c r="K613" s="9"/>
      <c r="L613" s="43"/>
      <c r="M613" s="44"/>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row>
    <row r="614">
      <c r="A614" s="16"/>
      <c r="B614" s="16"/>
      <c r="C614" s="16"/>
      <c r="D614" s="16"/>
      <c r="E614" s="16"/>
      <c r="F614" s="16"/>
      <c r="G614" s="16"/>
      <c r="H614" s="16"/>
      <c r="I614" s="16"/>
      <c r="J614" s="16"/>
      <c r="K614" s="9"/>
      <c r="L614" s="43"/>
      <c r="M614" s="44"/>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row>
    <row r="615">
      <c r="A615" s="16"/>
      <c r="B615" s="16"/>
      <c r="C615" s="16"/>
      <c r="D615" s="16"/>
      <c r="E615" s="16"/>
      <c r="F615" s="16"/>
      <c r="G615" s="16"/>
      <c r="H615" s="16"/>
      <c r="I615" s="16"/>
      <c r="J615" s="16"/>
      <c r="K615" s="9"/>
      <c r="L615" s="43"/>
      <c r="M615" s="44"/>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row>
    <row r="616">
      <c r="A616" s="16"/>
      <c r="B616" s="16"/>
      <c r="C616" s="16"/>
      <c r="D616" s="16"/>
      <c r="E616" s="16"/>
      <c r="F616" s="16"/>
      <c r="G616" s="16"/>
      <c r="H616" s="16"/>
      <c r="I616" s="16"/>
      <c r="J616" s="16"/>
      <c r="K616" s="9"/>
      <c r="L616" s="43"/>
      <c r="M616" s="44"/>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row>
    <row r="617">
      <c r="A617" s="16"/>
      <c r="B617" s="16"/>
      <c r="C617" s="16"/>
      <c r="D617" s="16"/>
      <c r="E617" s="16"/>
      <c r="F617" s="16"/>
      <c r="G617" s="16"/>
      <c r="H617" s="16"/>
      <c r="I617" s="16"/>
      <c r="J617" s="16"/>
      <c r="K617" s="9"/>
      <c r="L617" s="43"/>
      <c r="M617" s="44"/>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row>
    <row r="618">
      <c r="A618" s="16"/>
      <c r="B618" s="16"/>
      <c r="C618" s="16"/>
      <c r="D618" s="16"/>
      <c r="E618" s="16"/>
      <c r="F618" s="16"/>
      <c r="G618" s="16"/>
      <c r="H618" s="16"/>
      <c r="I618" s="16"/>
      <c r="J618" s="16"/>
      <c r="K618" s="9"/>
      <c r="L618" s="43"/>
      <c r="M618" s="44"/>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row>
    <row r="619">
      <c r="A619" s="16"/>
      <c r="B619" s="16"/>
      <c r="C619" s="16"/>
      <c r="D619" s="16"/>
      <c r="E619" s="16"/>
      <c r="F619" s="16"/>
      <c r="G619" s="16"/>
      <c r="H619" s="16"/>
      <c r="I619" s="16"/>
      <c r="J619" s="16"/>
      <c r="K619" s="9"/>
      <c r="L619" s="43"/>
      <c r="M619" s="44"/>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row>
    <row r="620">
      <c r="A620" s="16"/>
      <c r="B620" s="16"/>
      <c r="C620" s="16"/>
      <c r="D620" s="16"/>
      <c r="E620" s="16"/>
      <c r="F620" s="16"/>
      <c r="G620" s="16"/>
      <c r="H620" s="16"/>
      <c r="I620" s="16"/>
      <c r="J620" s="16"/>
      <c r="K620" s="9"/>
      <c r="L620" s="43"/>
      <c r="M620" s="44"/>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row>
    <row r="621">
      <c r="A621" s="16"/>
      <c r="B621" s="16"/>
      <c r="C621" s="16"/>
      <c r="D621" s="16"/>
      <c r="E621" s="16"/>
      <c r="F621" s="16"/>
      <c r="G621" s="16"/>
      <c r="H621" s="16"/>
      <c r="I621" s="16"/>
      <c r="J621" s="16"/>
      <c r="K621" s="9"/>
      <c r="L621" s="43"/>
      <c r="M621" s="44"/>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row>
    <row r="622">
      <c r="A622" s="16"/>
      <c r="B622" s="16"/>
      <c r="C622" s="16"/>
      <c r="D622" s="16"/>
      <c r="E622" s="16"/>
      <c r="F622" s="16"/>
      <c r="G622" s="16"/>
      <c r="H622" s="16"/>
      <c r="I622" s="16"/>
      <c r="J622" s="16"/>
      <c r="K622" s="9"/>
      <c r="L622" s="43"/>
      <c r="M622" s="44"/>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row>
    <row r="623">
      <c r="A623" s="16"/>
      <c r="B623" s="16"/>
      <c r="C623" s="16"/>
      <c r="D623" s="16"/>
      <c r="E623" s="16"/>
      <c r="F623" s="16"/>
      <c r="G623" s="16"/>
      <c r="H623" s="16"/>
      <c r="I623" s="16"/>
      <c r="J623" s="16"/>
      <c r="K623" s="9"/>
      <c r="L623" s="43"/>
      <c r="M623" s="44"/>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row>
    <row r="624">
      <c r="A624" s="16"/>
      <c r="B624" s="16"/>
      <c r="C624" s="16"/>
      <c r="D624" s="16"/>
      <c r="E624" s="16"/>
      <c r="F624" s="16"/>
      <c r="G624" s="16"/>
      <c r="H624" s="16"/>
      <c r="I624" s="16"/>
      <c r="J624" s="16"/>
      <c r="K624" s="9"/>
      <c r="L624" s="43"/>
      <c r="M624" s="44"/>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row>
    <row r="625">
      <c r="A625" s="16"/>
      <c r="B625" s="16"/>
      <c r="C625" s="16"/>
      <c r="D625" s="16"/>
      <c r="E625" s="16"/>
      <c r="F625" s="16"/>
      <c r="G625" s="16"/>
      <c r="H625" s="16"/>
      <c r="I625" s="16"/>
      <c r="J625" s="16"/>
      <c r="K625" s="9"/>
      <c r="L625" s="43"/>
      <c r="M625" s="44"/>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row>
    <row r="626">
      <c r="A626" s="16"/>
      <c r="B626" s="16"/>
      <c r="C626" s="16"/>
      <c r="D626" s="16"/>
      <c r="E626" s="16"/>
      <c r="F626" s="16"/>
      <c r="G626" s="16"/>
      <c r="H626" s="16"/>
      <c r="I626" s="16"/>
      <c r="J626" s="16"/>
      <c r="K626" s="9"/>
      <c r="L626" s="43"/>
      <c r="M626" s="44"/>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row>
    <row r="627">
      <c r="A627" s="16"/>
      <c r="B627" s="16"/>
      <c r="C627" s="16"/>
      <c r="D627" s="16"/>
      <c r="E627" s="16"/>
      <c r="F627" s="16"/>
      <c r="G627" s="16"/>
      <c r="H627" s="16"/>
      <c r="I627" s="16"/>
      <c r="J627" s="16"/>
      <c r="K627" s="9"/>
      <c r="L627" s="43"/>
      <c r="M627" s="44"/>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row>
    <row r="628">
      <c r="A628" s="16"/>
      <c r="B628" s="16"/>
      <c r="C628" s="16"/>
      <c r="D628" s="16"/>
      <c r="E628" s="16"/>
      <c r="F628" s="16"/>
      <c r="G628" s="16"/>
      <c r="H628" s="16"/>
      <c r="I628" s="16"/>
      <c r="J628" s="16"/>
      <c r="K628" s="9"/>
      <c r="L628" s="43"/>
      <c r="M628" s="44"/>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row>
    <row r="629">
      <c r="A629" s="16"/>
      <c r="B629" s="16"/>
      <c r="C629" s="16"/>
      <c r="D629" s="16"/>
      <c r="E629" s="16"/>
      <c r="F629" s="16"/>
      <c r="G629" s="16"/>
      <c r="H629" s="16"/>
      <c r="I629" s="16"/>
      <c r="J629" s="16"/>
      <c r="K629" s="9"/>
      <c r="L629" s="43"/>
      <c r="M629" s="44"/>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row>
    <row r="630">
      <c r="A630" s="16"/>
      <c r="B630" s="16"/>
      <c r="C630" s="16"/>
      <c r="D630" s="16"/>
      <c r="E630" s="16"/>
      <c r="F630" s="16"/>
      <c r="G630" s="16"/>
      <c r="H630" s="16"/>
      <c r="I630" s="16"/>
      <c r="J630" s="16"/>
      <c r="K630" s="9"/>
      <c r="L630" s="43"/>
      <c r="M630" s="44"/>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row>
    <row r="631">
      <c r="A631" s="16"/>
      <c r="B631" s="16"/>
      <c r="C631" s="16"/>
      <c r="D631" s="16"/>
      <c r="E631" s="16"/>
      <c r="F631" s="16"/>
      <c r="G631" s="16"/>
      <c r="H631" s="16"/>
      <c r="I631" s="16"/>
      <c r="J631" s="16"/>
      <c r="K631" s="9"/>
      <c r="L631" s="43"/>
      <c r="M631" s="44"/>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row>
    <row r="632">
      <c r="A632" s="16"/>
      <c r="B632" s="16"/>
      <c r="C632" s="16"/>
      <c r="D632" s="16"/>
      <c r="E632" s="16"/>
      <c r="F632" s="16"/>
      <c r="G632" s="16"/>
      <c r="H632" s="16"/>
      <c r="I632" s="16"/>
      <c r="J632" s="16"/>
      <c r="K632" s="9"/>
      <c r="L632" s="43"/>
      <c r="M632" s="44"/>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row>
    <row r="633">
      <c r="A633" s="16"/>
      <c r="B633" s="16"/>
      <c r="C633" s="16"/>
      <c r="D633" s="16"/>
      <c r="E633" s="16"/>
      <c r="F633" s="16"/>
      <c r="G633" s="16"/>
      <c r="H633" s="16"/>
      <c r="I633" s="16"/>
      <c r="J633" s="16"/>
      <c r="K633" s="9"/>
      <c r="L633" s="43"/>
      <c r="M633" s="44"/>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row>
    <row r="634">
      <c r="A634" s="16"/>
      <c r="B634" s="16"/>
      <c r="C634" s="16"/>
      <c r="D634" s="16"/>
      <c r="E634" s="16"/>
      <c r="F634" s="16"/>
      <c r="G634" s="16"/>
      <c r="H634" s="16"/>
      <c r="I634" s="16"/>
      <c r="J634" s="16"/>
      <c r="K634" s="9"/>
      <c r="L634" s="43"/>
      <c r="M634" s="44"/>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row>
    <row r="635">
      <c r="A635" s="16"/>
      <c r="B635" s="16"/>
      <c r="C635" s="16"/>
      <c r="D635" s="16"/>
      <c r="E635" s="16"/>
      <c r="F635" s="16"/>
      <c r="G635" s="16"/>
      <c r="H635" s="16"/>
      <c r="I635" s="16"/>
      <c r="J635" s="16"/>
      <c r="K635" s="9"/>
      <c r="L635" s="43"/>
      <c r="M635" s="44"/>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row>
    <row r="636">
      <c r="A636" s="16"/>
      <c r="B636" s="16"/>
      <c r="C636" s="16"/>
      <c r="D636" s="16"/>
      <c r="E636" s="16"/>
      <c r="F636" s="16"/>
      <c r="G636" s="16"/>
      <c r="H636" s="16"/>
      <c r="I636" s="16"/>
      <c r="J636" s="16"/>
      <c r="K636" s="9"/>
      <c r="L636" s="43"/>
      <c r="M636" s="44"/>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row>
    <row r="637">
      <c r="A637" s="16"/>
      <c r="B637" s="16"/>
      <c r="C637" s="16"/>
      <c r="D637" s="16"/>
      <c r="E637" s="16"/>
      <c r="F637" s="16"/>
      <c r="G637" s="16"/>
      <c r="H637" s="16"/>
      <c r="I637" s="16"/>
      <c r="J637" s="16"/>
      <c r="K637" s="9"/>
      <c r="L637" s="43"/>
      <c r="M637" s="44"/>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row>
    <row r="638">
      <c r="A638" s="16"/>
      <c r="B638" s="16"/>
      <c r="C638" s="16"/>
      <c r="D638" s="16"/>
      <c r="E638" s="16"/>
      <c r="F638" s="16"/>
      <c r="G638" s="16"/>
      <c r="H638" s="16"/>
      <c r="I638" s="16"/>
      <c r="J638" s="16"/>
      <c r="K638" s="9"/>
      <c r="L638" s="43"/>
      <c r="M638" s="44"/>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row>
    <row r="639">
      <c r="A639" s="16"/>
      <c r="B639" s="16"/>
      <c r="C639" s="16"/>
      <c r="D639" s="16"/>
      <c r="E639" s="16"/>
      <c r="F639" s="16"/>
      <c r="G639" s="16"/>
      <c r="H639" s="16"/>
      <c r="I639" s="16"/>
      <c r="J639" s="16"/>
      <c r="K639" s="9"/>
      <c r="L639" s="43"/>
      <c r="M639" s="44"/>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row>
    <row r="640">
      <c r="A640" s="16"/>
      <c r="B640" s="16"/>
      <c r="C640" s="16"/>
      <c r="D640" s="16"/>
      <c r="E640" s="16"/>
      <c r="F640" s="16"/>
      <c r="G640" s="16"/>
      <c r="H640" s="16"/>
      <c r="I640" s="16"/>
      <c r="J640" s="16"/>
      <c r="K640" s="9"/>
      <c r="L640" s="43"/>
      <c r="M640" s="44"/>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row>
    <row r="641">
      <c r="A641" s="16"/>
      <c r="B641" s="16"/>
      <c r="C641" s="16"/>
      <c r="D641" s="16"/>
      <c r="E641" s="16"/>
      <c r="F641" s="16"/>
      <c r="G641" s="16"/>
      <c r="H641" s="16"/>
      <c r="I641" s="16"/>
      <c r="J641" s="16"/>
      <c r="K641" s="9"/>
      <c r="L641" s="43"/>
      <c r="M641" s="44"/>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row>
    <row r="642">
      <c r="A642" s="16"/>
      <c r="B642" s="16"/>
      <c r="C642" s="16"/>
      <c r="D642" s="16"/>
      <c r="E642" s="16"/>
      <c r="F642" s="16"/>
      <c r="G642" s="16"/>
      <c r="H642" s="16"/>
      <c r="I642" s="16"/>
      <c r="J642" s="16"/>
      <c r="K642" s="9"/>
      <c r="L642" s="43"/>
      <c r="M642" s="44"/>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row>
    <row r="643">
      <c r="A643" s="16"/>
      <c r="B643" s="16"/>
      <c r="C643" s="16"/>
      <c r="D643" s="16"/>
      <c r="E643" s="16"/>
      <c r="F643" s="16"/>
      <c r="G643" s="16"/>
      <c r="H643" s="16"/>
      <c r="I643" s="16"/>
      <c r="J643" s="16"/>
      <c r="K643" s="9"/>
      <c r="L643" s="43"/>
      <c r="M643" s="44"/>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row>
    <row r="644">
      <c r="A644" s="16"/>
      <c r="B644" s="16"/>
      <c r="C644" s="16"/>
      <c r="D644" s="16"/>
      <c r="E644" s="16"/>
      <c r="F644" s="16"/>
      <c r="G644" s="16"/>
      <c r="H644" s="16"/>
      <c r="I644" s="16"/>
      <c r="J644" s="16"/>
      <c r="K644" s="9"/>
      <c r="L644" s="43"/>
      <c r="M644" s="44"/>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row>
    <row r="645">
      <c r="A645" s="16"/>
      <c r="B645" s="16"/>
      <c r="C645" s="16"/>
      <c r="D645" s="16"/>
      <c r="E645" s="16"/>
      <c r="F645" s="16"/>
      <c r="G645" s="16"/>
      <c r="H645" s="16"/>
      <c r="I645" s="16"/>
      <c r="J645" s="16"/>
      <c r="K645" s="9"/>
      <c r="L645" s="43"/>
      <c r="M645" s="44"/>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row>
    <row r="646">
      <c r="A646" s="16"/>
      <c r="B646" s="16"/>
      <c r="C646" s="16"/>
      <c r="D646" s="16"/>
      <c r="E646" s="16"/>
      <c r="F646" s="16"/>
      <c r="G646" s="16"/>
      <c r="H646" s="16"/>
      <c r="I646" s="16"/>
      <c r="J646" s="16"/>
      <c r="K646" s="9"/>
      <c r="L646" s="43"/>
      <c r="M646" s="44"/>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row>
    <row r="647">
      <c r="A647" s="16"/>
      <c r="B647" s="16"/>
      <c r="C647" s="16"/>
      <c r="D647" s="16"/>
      <c r="E647" s="16"/>
      <c r="F647" s="16"/>
      <c r="G647" s="16"/>
      <c r="H647" s="16"/>
      <c r="I647" s="16"/>
      <c r="J647" s="16"/>
      <c r="K647" s="9"/>
      <c r="L647" s="43"/>
      <c r="M647" s="44"/>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row>
    <row r="648">
      <c r="A648" s="16"/>
      <c r="B648" s="16"/>
      <c r="C648" s="16"/>
      <c r="D648" s="16"/>
      <c r="E648" s="16"/>
      <c r="F648" s="16"/>
      <c r="G648" s="16"/>
      <c r="H648" s="16"/>
      <c r="I648" s="16"/>
      <c r="J648" s="16"/>
      <c r="K648" s="9"/>
      <c r="L648" s="43"/>
      <c r="M648" s="44"/>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row>
    <row r="649">
      <c r="A649" s="16"/>
      <c r="B649" s="16"/>
      <c r="C649" s="16"/>
      <c r="D649" s="16"/>
      <c r="E649" s="16"/>
      <c r="F649" s="16"/>
      <c r="G649" s="16"/>
      <c r="H649" s="16"/>
      <c r="I649" s="16"/>
      <c r="J649" s="16"/>
      <c r="K649" s="9"/>
      <c r="L649" s="43"/>
      <c r="M649" s="44"/>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row>
    <row r="650">
      <c r="A650" s="16"/>
      <c r="B650" s="16"/>
      <c r="C650" s="16"/>
      <c r="D650" s="16"/>
      <c r="E650" s="16"/>
      <c r="F650" s="16"/>
      <c r="G650" s="16"/>
      <c r="H650" s="16"/>
      <c r="I650" s="16"/>
      <c r="J650" s="16"/>
      <c r="K650" s="9"/>
      <c r="L650" s="43"/>
      <c r="M650" s="44"/>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row>
    <row r="651">
      <c r="A651" s="16"/>
      <c r="B651" s="16"/>
      <c r="C651" s="16"/>
      <c r="D651" s="16"/>
      <c r="E651" s="16"/>
      <c r="F651" s="16"/>
      <c r="G651" s="16"/>
      <c r="H651" s="16"/>
      <c r="I651" s="16"/>
      <c r="J651" s="16"/>
      <c r="K651" s="9"/>
      <c r="L651" s="43"/>
      <c r="M651" s="44"/>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row>
    <row r="652">
      <c r="A652" s="16"/>
      <c r="B652" s="16"/>
      <c r="C652" s="16"/>
      <c r="D652" s="16"/>
      <c r="E652" s="16"/>
      <c r="F652" s="16"/>
      <c r="G652" s="16"/>
      <c r="H652" s="16"/>
      <c r="I652" s="16"/>
      <c r="J652" s="16"/>
      <c r="K652" s="9"/>
      <c r="L652" s="43"/>
      <c r="M652" s="44"/>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row>
    <row r="653">
      <c r="A653" s="16"/>
      <c r="B653" s="16"/>
      <c r="C653" s="16"/>
      <c r="D653" s="16"/>
      <c r="E653" s="16"/>
      <c r="F653" s="16"/>
      <c r="G653" s="16"/>
      <c r="H653" s="16"/>
      <c r="I653" s="16"/>
      <c r="J653" s="16"/>
      <c r="K653" s="9"/>
      <c r="L653" s="43"/>
      <c r="M653" s="44"/>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row>
    <row r="654">
      <c r="A654" s="16"/>
      <c r="B654" s="16"/>
      <c r="C654" s="16"/>
      <c r="D654" s="16"/>
      <c r="E654" s="16"/>
      <c r="F654" s="16"/>
      <c r="G654" s="16"/>
      <c r="H654" s="16"/>
      <c r="I654" s="16"/>
      <c r="J654" s="16"/>
      <c r="K654" s="9"/>
      <c r="L654" s="43"/>
      <c r="M654" s="44"/>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row>
    <row r="655">
      <c r="A655" s="16"/>
      <c r="B655" s="16"/>
      <c r="C655" s="16"/>
      <c r="D655" s="16"/>
      <c r="E655" s="16"/>
      <c r="F655" s="16"/>
      <c r="G655" s="16"/>
      <c r="H655" s="16"/>
      <c r="I655" s="16"/>
      <c r="J655" s="16"/>
      <c r="K655" s="9"/>
      <c r="L655" s="43"/>
      <c r="M655" s="44"/>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row>
    <row r="656">
      <c r="A656" s="16"/>
      <c r="B656" s="16"/>
      <c r="C656" s="16"/>
      <c r="D656" s="16"/>
      <c r="E656" s="16"/>
      <c r="F656" s="16"/>
      <c r="G656" s="16"/>
      <c r="H656" s="16"/>
      <c r="I656" s="16"/>
      <c r="J656" s="16"/>
      <c r="K656" s="9"/>
      <c r="L656" s="43"/>
      <c r="M656" s="44"/>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row>
    <row r="657">
      <c r="A657" s="16"/>
      <c r="B657" s="16"/>
      <c r="C657" s="16"/>
      <c r="D657" s="16"/>
      <c r="E657" s="16"/>
      <c r="F657" s="16"/>
      <c r="G657" s="16"/>
      <c r="H657" s="16"/>
      <c r="I657" s="16"/>
      <c r="J657" s="16"/>
      <c r="K657" s="9"/>
      <c r="L657" s="43"/>
      <c r="M657" s="44"/>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row>
    <row r="658">
      <c r="A658" s="16"/>
      <c r="B658" s="16"/>
      <c r="C658" s="16"/>
      <c r="D658" s="16"/>
      <c r="E658" s="16"/>
      <c r="F658" s="16"/>
      <c r="G658" s="16"/>
      <c r="H658" s="16"/>
      <c r="I658" s="16"/>
      <c r="J658" s="16"/>
      <c r="K658" s="9"/>
      <c r="L658" s="43"/>
      <c r="M658" s="44"/>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row>
    <row r="659">
      <c r="A659" s="16"/>
      <c r="B659" s="16"/>
      <c r="C659" s="16"/>
      <c r="D659" s="16"/>
      <c r="E659" s="16"/>
      <c r="F659" s="16"/>
      <c r="G659" s="16"/>
      <c r="H659" s="16"/>
      <c r="I659" s="16"/>
      <c r="J659" s="16"/>
      <c r="K659" s="9"/>
      <c r="L659" s="43"/>
      <c r="M659" s="44"/>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row>
    <row r="660">
      <c r="A660" s="16"/>
      <c r="B660" s="16"/>
      <c r="C660" s="16"/>
      <c r="D660" s="16"/>
      <c r="E660" s="16"/>
      <c r="F660" s="16"/>
      <c r="G660" s="16"/>
      <c r="H660" s="16"/>
      <c r="I660" s="16"/>
      <c r="J660" s="16"/>
      <c r="K660" s="9"/>
      <c r="L660" s="43"/>
      <c r="M660" s="44"/>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row>
    <row r="661">
      <c r="A661" s="16"/>
      <c r="B661" s="16"/>
      <c r="C661" s="16"/>
      <c r="D661" s="16"/>
      <c r="E661" s="16"/>
      <c r="F661" s="16"/>
      <c r="G661" s="16"/>
      <c r="H661" s="16"/>
      <c r="I661" s="16"/>
      <c r="J661" s="16"/>
      <c r="K661" s="9"/>
      <c r="L661" s="43"/>
      <c r="M661" s="44"/>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row>
    <row r="662">
      <c r="A662" s="16"/>
      <c r="B662" s="16"/>
      <c r="C662" s="16"/>
      <c r="D662" s="16"/>
      <c r="E662" s="16"/>
      <c r="F662" s="16"/>
      <c r="G662" s="16"/>
      <c r="H662" s="16"/>
      <c r="I662" s="16"/>
      <c r="J662" s="16"/>
      <c r="K662" s="9"/>
      <c r="L662" s="43"/>
      <c r="M662" s="44"/>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row>
    <row r="663">
      <c r="A663" s="16"/>
      <c r="B663" s="16"/>
      <c r="C663" s="16"/>
      <c r="D663" s="16"/>
      <c r="E663" s="16"/>
      <c r="F663" s="16"/>
      <c r="G663" s="16"/>
      <c r="H663" s="16"/>
      <c r="I663" s="16"/>
      <c r="J663" s="16"/>
      <c r="K663" s="9"/>
      <c r="L663" s="43"/>
      <c r="M663" s="44"/>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row>
    <row r="664">
      <c r="A664" s="16"/>
      <c r="B664" s="16"/>
      <c r="C664" s="16"/>
      <c r="D664" s="16"/>
      <c r="E664" s="16"/>
      <c r="F664" s="16"/>
      <c r="G664" s="16"/>
      <c r="H664" s="16"/>
      <c r="I664" s="16"/>
      <c r="J664" s="16"/>
      <c r="K664" s="9"/>
      <c r="L664" s="43"/>
      <c r="M664" s="44"/>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row>
    <row r="665">
      <c r="A665" s="16"/>
      <c r="B665" s="16"/>
      <c r="C665" s="16"/>
      <c r="D665" s="16"/>
      <c r="E665" s="16"/>
      <c r="F665" s="16"/>
      <c r="G665" s="16"/>
      <c r="H665" s="16"/>
      <c r="I665" s="16"/>
      <c r="J665" s="16"/>
      <c r="K665" s="9"/>
      <c r="L665" s="43"/>
      <c r="M665" s="44"/>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row>
    <row r="666">
      <c r="A666" s="16"/>
      <c r="B666" s="16"/>
      <c r="C666" s="16"/>
      <c r="D666" s="16"/>
      <c r="E666" s="16"/>
      <c r="F666" s="16"/>
      <c r="G666" s="16"/>
      <c r="H666" s="16"/>
      <c r="I666" s="16"/>
      <c r="J666" s="16"/>
      <c r="K666" s="9"/>
      <c r="L666" s="43"/>
      <c r="M666" s="44"/>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row>
    <row r="667">
      <c r="A667" s="16"/>
      <c r="B667" s="16"/>
      <c r="C667" s="16"/>
      <c r="D667" s="16"/>
      <c r="E667" s="16"/>
      <c r="F667" s="16"/>
      <c r="G667" s="16"/>
      <c r="H667" s="16"/>
      <c r="I667" s="16"/>
      <c r="J667" s="16"/>
      <c r="K667" s="9"/>
      <c r="L667" s="43"/>
      <c r="M667" s="44"/>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row>
    <row r="668">
      <c r="A668" s="16"/>
      <c r="B668" s="16"/>
      <c r="C668" s="16"/>
      <c r="D668" s="16"/>
      <c r="E668" s="16"/>
      <c r="F668" s="16"/>
      <c r="G668" s="16"/>
      <c r="H668" s="16"/>
      <c r="I668" s="16"/>
      <c r="J668" s="16"/>
      <c r="K668" s="9"/>
      <c r="L668" s="43"/>
      <c r="M668" s="44"/>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row>
    <row r="669">
      <c r="A669" s="16"/>
      <c r="B669" s="16"/>
      <c r="C669" s="16"/>
      <c r="D669" s="16"/>
      <c r="E669" s="16"/>
      <c r="F669" s="16"/>
      <c r="G669" s="16"/>
      <c r="H669" s="16"/>
      <c r="I669" s="16"/>
      <c r="J669" s="16"/>
      <c r="K669" s="9"/>
      <c r="L669" s="43"/>
      <c r="M669" s="44"/>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row>
    <row r="670">
      <c r="A670" s="16"/>
      <c r="B670" s="16"/>
      <c r="C670" s="16"/>
      <c r="D670" s="16"/>
      <c r="E670" s="16"/>
      <c r="F670" s="16"/>
      <c r="G670" s="16"/>
      <c r="H670" s="16"/>
      <c r="I670" s="16"/>
      <c r="J670" s="16"/>
      <c r="K670" s="9"/>
      <c r="L670" s="43"/>
      <c r="M670" s="44"/>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row>
    <row r="671">
      <c r="A671" s="16"/>
      <c r="B671" s="16"/>
      <c r="C671" s="16"/>
      <c r="D671" s="16"/>
      <c r="E671" s="16"/>
      <c r="F671" s="16"/>
      <c r="G671" s="16"/>
      <c r="H671" s="16"/>
      <c r="I671" s="16"/>
      <c r="J671" s="16"/>
      <c r="K671" s="9"/>
      <c r="L671" s="43"/>
      <c r="M671" s="44"/>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row>
    <row r="672">
      <c r="A672" s="16"/>
      <c r="B672" s="16"/>
      <c r="C672" s="16"/>
      <c r="D672" s="16"/>
      <c r="E672" s="16"/>
      <c r="F672" s="16"/>
      <c r="G672" s="16"/>
      <c r="H672" s="16"/>
      <c r="I672" s="16"/>
      <c r="J672" s="16"/>
      <c r="K672" s="9"/>
      <c r="L672" s="43"/>
      <c r="M672" s="44"/>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row>
    <row r="673">
      <c r="A673" s="16"/>
      <c r="B673" s="16"/>
      <c r="C673" s="16"/>
      <c r="D673" s="16"/>
      <c r="E673" s="16"/>
      <c r="F673" s="16"/>
      <c r="G673" s="16"/>
      <c r="H673" s="16"/>
      <c r="I673" s="16"/>
      <c r="J673" s="16"/>
      <c r="K673" s="9"/>
      <c r="L673" s="43"/>
      <c r="M673" s="44"/>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row>
    <row r="674">
      <c r="A674" s="16"/>
      <c r="B674" s="16"/>
      <c r="C674" s="16"/>
      <c r="D674" s="16"/>
      <c r="E674" s="16"/>
      <c r="F674" s="16"/>
      <c r="G674" s="16"/>
      <c r="H674" s="16"/>
      <c r="I674" s="16"/>
      <c r="J674" s="16"/>
      <c r="K674" s="9"/>
      <c r="L674" s="43"/>
      <c r="M674" s="44"/>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row>
    <row r="675">
      <c r="A675" s="16"/>
      <c r="B675" s="16"/>
      <c r="C675" s="16"/>
      <c r="D675" s="16"/>
      <c r="E675" s="16"/>
      <c r="F675" s="16"/>
      <c r="G675" s="16"/>
      <c r="H675" s="16"/>
      <c r="I675" s="16"/>
      <c r="J675" s="16"/>
      <c r="K675" s="9"/>
      <c r="L675" s="43"/>
      <c r="M675" s="44"/>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row>
    <row r="676">
      <c r="A676" s="16"/>
      <c r="B676" s="16"/>
      <c r="C676" s="16"/>
      <c r="D676" s="16"/>
      <c r="E676" s="16"/>
      <c r="F676" s="16"/>
      <c r="G676" s="16"/>
      <c r="H676" s="16"/>
      <c r="I676" s="16"/>
      <c r="J676" s="16"/>
      <c r="K676" s="9"/>
      <c r="L676" s="43"/>
      <c r="M676" s="44"/>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6"/>
      <c r="AN676" s="16"/>
    </row>
    <row r="677">
      <c r="A677" s="16"/>
      <c r="B677" s="16"/>
      <c r="C677" s="16"/>
      <c r="D677" s="16"/>
      <c r="E677" s="16"/>
      <c r="F677" s="16"/>
      <c r="G677" s="16"/>
      <c r="H677" s="16"/>
      <c r="I677" s="16"/>
      <c r="J677" s="16"/>
      <c r="K677" s="9"/>
      <c r="L677" s="43"/>
      <c r="M677" s="44"/>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6"/>
      <c r="AN677" s="16"/>
    </row>
    <row r="678">
      <c r="A678" s="16"/>
      <c r="B678" s="16"/>
      <c r="C678" s="16"/>
      <c r="D678" s="16"/>
      <c r="E678" s="16"/>
      <c r="F678" s="16"/>
      <c r="G678" s="16"/>
      <c r="H678" s="16"/>
      <c r="I678" s="16"/>
      <c r="J678" s="16"/>
      <c r="K678" s="9"/>
      <c r="L678" s="43"/>
      <c r="M678" s="44"/>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6"/>
      <c r="AN678" s="16"/>
    </row>
    <row r="679">
      <c r="A679" s="16"/>
      <c r="B679" s="16"/>
      <c r="C679" s="16"/>
      <c r="D679" s="16"/>
      <c r="E679" s="16"/>
      <c r="F679" s="16"/>
      <c r="G679" s="16"/>
      <c r="H679" s="16"/>
      <c r="I679" s="16"/>
      <c r="J679" s="16"/>
      <c r="K679" s="9"/>
      <c r="L679" s="43"/>
      <c r="M679" s="44"/>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6"/>
      <c r="AN679" s="16"/>
    </row>
    <row r="680">
      <c r="A680" s="16"/>
      <c r="B680" s="16"/>
      <c r="C680" s="16"/>
      <c r="D680" s="16"/>
      <c r="E680" s="16"/>
      <c r="F680" s="16"/>
      <c r="G680" s="16"/>
      <c r="H680" s="16"/>
      <c r="I680" s="16"/>
      <c r="J680" s="16"/>
      <c r="K680" s="9"/>
      <c r="L680" s="43"/>
      <c r="M680" s="44"/>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6"/>
      <c r="AN680" s="16"/>
    </row>
    <row r="681">
      <c r="A681" s="16"/>
      <c r="B681" s="16"/>
      <c r="C681" s="16"/>
      <c r="D681" s="16"/>
      <c r="E681" s="16"/>
      <c r="F681" s="16"/>
      <c r="G681" s="16"/>
      <c r="H681" s="16"/>
      <c r="I681" s="16"/>
      <c r="J681" s="16"/>
      <c r="K681" s="9"/>
      <c r="L681" s="43"/>
      <c r="M681" s="44"/>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6"/>
      <c r="AN681" s="16"/>
    </row>
    <row r="682">
      <c r="A682" s="16"/>
      <c r="B682" s="16"/>
      <c r="C682" s="16"/>
      <c r="D682" s="16"/>
      <c r="E682" s="16"/>
      <c r="F682" s="16"/>
      <c r="G682" s="16"/>
      <c r="H682" s="16"/>
      <c r="I682" s="16"/>
      <c r="J682" s="16"/>
      <c r="K682" s="9"/>
      <c r="L682" s="43"/>
      <c r="M682" s="44"/>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6"/>
      <c r="AN682" s="16"/>
    </row>
    <row r="683">
      <c r="A683" s="16"/>
      <c r="B683" s="16"/>
      <c r="C683" s="16"/>
      <c r="D683" s="16"/>
      <c r="E683" s="16"/>
      <c r="F683" s="16"/>
      <c r="G683" s="16"/>
      <c r="H683" s="16"/>
      <c r="I683" s="16"/>
      <c r="J683" s="16"/>
      <c r="K683" s="9"/>
      <c r="L683" s="43"/>
      <c r="M683" s="44"/>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6"/>
      <c r="AN683" s="16"/>
    </row>
    <row r="684">
      <c r="A684" s="16"/>
      <c r="B684" s="16"/>
      <c r="C684" s="16"/>
      <c r="D684" s="16"/>
      <c r="E684" s="16"/>
      <c r="F684" s="16"/>
      <c r="G684" s="16"/>
      <c r="H684" s="16"/>
      <c r="I684" s="16"/>
      <c r="J684" s="16"/>
      <c r="K684" s="9"/>
      <c r="L684" s="43"/>
      <c r="M684" s="44"/>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6"/>
      <c r="AN684" s="16"/>
    </row>
    <row r="685">
      <c r="A685" s="16"/>
      <c r="B685" s="16"/>
      <c r="C685" s="16"/>
      <c r="D685" s="16"/>
      <c r="E685" s="16"/>
      <c r="F685" s="16"/>
      <c r="G685" s="16"/>
      <c r="H685" s="16"/>
      <c r="I685" s="16"/>
      <c r="J685" s="16"/>
      <c r="K685" s="9"/>
      <c r="L685" s="43"/>
      <c r="M685" s="44"/>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6"/>
      <c r="AN685" s="16"/>
    </row>
    <row r="686">
      <c r="A686" s="16"/>
      <c r="B686" s="16"/>
      <c r="C686" s="16"/>
      <c r="D686" s="16"/>
      <c r="E686" s="16"/>
      <c r="F686" s="16"/>
      <c r="G686" s="16"/>
      <c r="H686" s="16"/>
      <c r="I686" s="16"/>
      <c r="J686" s="16"/>
      <c r="K686" s="9"/>
      <c r="L686" s="43"/>
      <c r="M686" s="44"/>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6"/>
      <c r="AN686" s="16"/>
    </row>
    <row r="687">
      <c r="A687" s="16"/>
      <c r="B687" s="16"/>
      <c r="C687" s="16"/>
      <c r="D687" s="16"/>
      <c r="E687" s="16"/>
      <c r="F687" s="16"/>
      <c r="G687" s="16"/>
      <c r="H687" s="16"/>
      <c r="I687" s="16"/>
      <c r="J687" s="16"/>
      <c r="K687" s="9"/>
      <c r="L687" s="43"/>
      <c r="M687" s="44"/>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6"/>
      <c r="AN687" s="16"/>
    </row>
    <row r="688">
      <c r="A688" s="16"/>
      <c r="B688" s="16"/>
      <c r="C688" s="16"/>
      <c r="D688" s="16"/>
      <c r="E688" s="16"/>
      <c r="F688" s="16"/>
      <c r="G688" s="16"/>
      <c r="H688" s="16"/>
      <c r="I688" s="16"/>
      <c r="J688" s="16"/>
      <c r="K688" s="9"/>
      <c r="L688" s="43"/>
      <c r="M688" s="44"/>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6"/>
      <c r="AN688" s="16"/>
    </row>
    <row r="689">
      <c r="A689" s="16"/>
      <c r="B689" s="16"/>
      <c r="C689" s="16"/>
      <c r="D689" s="16"/>
      <c r="E689" s="16"/>
      <c r="F689" s="16"/>
      <c r="G689" s="16"/>
      <c r="H689" s="16"/>
      <c r="I689" s="16"/>
      <c r="J689" s="16"/>
      <c r="K689" s="9"/>
      <c r="L689" s="43"/>
      <c r="M689" s="44"/>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6"/>
      <c r="AN689" s="16"/>
    </row>
    <row r="690">
      <c r="A690" s="16"/>
      <c r="B690" s="16"/>
      <c r="C690" s="16"/>
      <c r="D690" s="16"/>
      <c r="E690" s="16"/>
      <c r="F690" s="16"/>
      <c r="G690" s="16"/>
      <c r="H690" s="16"/>
      <c r="I690" s="16"/>
      <c r="J690" s="16"/>
      <c r="K690" s="9"/>
      <c r="L690" s="43"/>
      <c r="M690" s="44"/>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6"/>
      <c r="AN690" s="16"/>
    </row>
    <row r="691">
      <c r="A691" s="16"/>
      <c r="B691" s="16"/>
      <c r="C691" s="16"/>
      <c r="D691" s="16"/>
      <c r="E691" s="16"/>
      <c r="F691" s="16"/>
      <c r="G691" s="16"/>
      <c r="H691" s="16"/>
      <c r="I691" s="16"/>
      <c r="J691" s="16"/>
      <c r="K691" s="9"/>
      <c r="L691" s="43"/>
      <c r="M691" s="44"/>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6"/>
      <c r="AN691" s="16"/>
    </row>
    <row r="692">
      <c r="A692" s="16"/>
      <c r="B692" s="16"/>
      <c r="C692" s="16"/>
      <c r="D692" s="16"/>
      <c r="E692" s="16"/>
      <c r="F692" s="16"/>
      <c r="G692" s="16"/>
      <c r="H692" s="16"/>
      <c r="I692" s="16"/>
      <c r="J692" s="16"/>
      <c r="K692" s="9"/>
      <c r="L692" s="43"/>
      <c r="M692" s="44"/>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c r="AN692" s="16"/>
    </row>
    <row r="693">
      <c r="A693" s="16"/>
      <c r="B693" s="16"/>
      <c r="C693" s="16"/>
      <c r="D693" s="16"/>
      <c r="E693" s="16"/>
      <c r="F693" s="16"/>
      <c r="G693" s="16"/>
      <c r="H693" s="16"/>
      <c r="I693" s="16"/>
      <c r="J693" s="16"/>
      <c r="K693" s="9"/>
      <c r="L693" s="43"/>
      <c r="M693" s="44"/>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row>
    <row r="694">
      <c r="A694" s="16"/>
      <c r="B694" s="16"/>
      <c r="C694" s="16"/>
      <c r="D694" s="16"/>
      <c r="E694" s="16"/>
      <c r="F694" s="16"/>
      <c r="G694" s="16"/>
      <c r="H694" s="16"/>
      <c r="I694" s="16"/>
      <c r="J694" s="16"/>
      <c r="K694" s="9"/>
      <c r="L694" s="43"/>
      <c r="M694" s="44"/>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6"/>
      <c r="AN694" s="16"/>
    </row>
    <row r="695">
      <c r="A695" s="16"/>
      <c r="B695" s="16"/>
      <c r="C695" s="16"/>
      <c r="D695" s="16"/>
      <c r="E695" s="16"/>
      <c r="F695" s="16"/>
      <c r="G695" s="16"/>
      <c r="H695" s="16"/>
      <c r="I695" s="16"/>
      <c r="J695" s="16"/>
      <c r="K695" s="9"/>
      <c r="L695" s="43"/>
      <c r="M695" s="44"/>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6"/>
      <c r="AN695" s="16"/>
    </row>
    <row r="696">
      <c r="A696" s="16"/>
      <c r="B696" s="16"/>
      <c r="C696" s="16"/>
      <c r="D696" s="16"/>
      <c r="E696" s="16"/>
      <c r="F696" s="16"/>
      <c r="G696" s="16"/>
      <c r="H696" s="16"/>
      <c r="I696" s="16"/>
      <c r="J696" s="16"/>
      <c r="K696" s="9"/>
      <c r="L696" s="43"/>
      <c r="M696" s="44"/>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6"/>
      <c r="AN696" s="16"/>
    </row>
    <row r="697">
      <c r="A697" s="16"/>
      <c r="B697" s="16"/>
      <c r="C697" s="16"/>
      <c r="D697" s="16"/>
      <c r="E697" s="16"/>
      <c r="F697" s="16"/>
      <c r="G697" s="16"/>
      <c r="H697" s="16"/>
      <c r="I697" s="16"/>
      <c r="J697" s="16"/>
      <c r="K697" s="9"/>
      <c r="L697" s="43"/>
      <c r="M697" s="44"/>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6"/>
      <c r="AN697" s="16"/>
    </row>
    <row r="698">
      <c r="A698" s="16"/>
      <c r="B698" s="16"/>
      <c r="C698" s="16"/>
      <c r="D698" s="16"/>
      <c r="E698" s="16"/>
      <c r="F698" s="16"/>
      <c r="G698" s="16"/>
      <c r="H698" s="16"/>
      <c r="I698" s="16"/>
      <c r="J698" s="16"/>
      <c r="K698" s="9"/>
      <c r="L698" s="43"/>
      <c r="M698" s="44"/>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6"/>
      <c r="AN698" s="16"/>
    </row>
    <row r="699">
      <c r="A699" s="16"/>
      <c r="B699" s="16"/>
      <c r="C699" s="16"/>
      <c r="D699" s="16"/>
      <c r="E699" s="16"/>
      <c r="F699" s="16"/>
      <c r="G699" s="16"/>
      <c r="H699" s="16"/>
      <c r="I699" s="16"/>
      <c r="J699" s="16"/>
      <c r="K699" s="9"/>
      <c r="L699" s="43"/>
      <c r="M699" s="44"/>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6"/>
      <c r="AN699" s="16"/>
    </row>
    <row r="700">
      <c r="A700" s="16"/>
      <c r="B700" s="16"/>
      <c r="C700" s="16"/>
      <c r="D700" s="16"/>
      <c r="E700" s="16"/>
      <c r="F700" s="16"/>
      <c r="G700" s="16"/>
      <c r="H700" s="16"/>
      <c r="I700" s="16"/>
      <c r="J700" s="16"/>
      <c r="K700" s="9"/>
      <c r="L700" s="43"/>
      <c r="M700" s="44"/>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6"/>
      <c r="AN700" s="16"/>
    </row>
    <row r="701">
      <c r="A701" s="16"/>
      <c r="B701" s="16"/>
      <c r="C701" s="16"/>
      <c r="D701" s="16"/>
      <c r="E701" s="16"/>
      <c r="F701" s="16"/>
      <c r="G701" s="16"/>
      <c r="H701" s="16"/>
      <c r="I701" s="16"/>
      <c r="J701" s="16"/>
      <c r="K701" s="9"/>
      <c r="L701" s="43"/>
      <c r="M701" s="44"/>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6"/>
      <c r="AN701" s="16"/>
    </row>
    <row r="702">
      <c r="A702" s="16"/>
      <c r="B702" s="16"/>
      <c r="C702" s="16"/>
      <c r="D702" s="16"/>
      <c r="E702" s="16"/>
      <c r="F702" s="16"/>
      <c r="G702" s="16"/>
      <c r="H702" s="16"/>
      <c r="I702" s="16"/>
      <c r="J702" s="16"/>
      <c r="K702" s="9"/>
      <c r="L702" s="43"/>
      <c r="M702" s="44"/>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6"/>
      <c r="AN702" s="16"/>
    </row>
    <row r="703">
      <c r="A703" s="16"/>
      <c r="B703" s="16"/>
      <c r="C703" s="16"/>
      <c r="D703" s="16"/>
      <c r="E703" s="16"/>
      <c r="F703" s="16"/>
      <c r="G703" s="16"/>
      <c r="H703" s="16"/>
      <c r="I703" s="16"/>
      <c r="J703" s="16"/>
      <c r="K703" s="9"/>
      <c r="L703" s="43"/>
      <c r="M703" s="44"/>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6"/>
      <c r="AN703" s="16"/>
    </row>
    <row r="704">
      <c r="A704" s="16"/>
      <c r="B704" s="16"/>
      <c r="C704" s="16"/>
      <c r="D704" s="16"/>
      <c r="E704" s="16"/>
      <c r="F704" s="16"/>
      <c r="G704" s="16"/>
      <c r="H704" s="16"/>
      <c r="I704" s="16"/>
      <c r="J704" s="16"/>
      <c r="K704" s="9"/>
      <c r="L704" s="43"/>
      <c r="M704" s="44"/>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6"/>
      <c r="AN704" s="16"/>
    </row>
    <row r="705">
      <c r="A705" s="16"/>
      <c r="B705" s="16"/>
      <c r="C705" s="16"/>
      <c r="D705" s="16"/>
      <c r="E705" s="16"/>
      <c r="F705" s="16"/>
      <c r="G705" s="16"/>
      <c r="H705" s="16"/>
      <c r="I705" s="16"/>
      <c r="J705" s="16"/>
      <c r="K705" s="9"/>
      <c r="L705" s="43"/>
      <c r="M705" s="44"/>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6"/>
      <c r="AN705" s="16"/>
    </row>
    <row r="706">
      <c r="A706" s="16"/>
      <c r="B706" s="16"/>
      <c r="C706" s="16"/>
      <c r="D706" s="16"/>
      <c r="E706" s="16"/>
      <c r="F706" s="16"/>
      <c r="G706" s="16"/>
      <c r="H706" s="16"/>
      <c r="I706" s="16"/>
      <c r="J706" s="16"/>
      <c r="K706" s="9"/>
      <c r="L706" s="43"/>
      <c r="M706" s="44"/>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6"/>
      <c r="AN706" s="16"/>
    </row>
    <row r="707">
      <c r="A707" s="16"/>
      <c r="B707" s="16"/>
      <c r="C707" s="16"/>
      <c r="D707" s="16"/>
      <c r="E707" s="16"/>
      <c r="F707" s="16"/>
      <c r="G707" s="16"/>
      <c r="H707" s="16"/>
      <c r="I707" s="16"/>
      <c r="J707" s="16"/>
      <c r="K707" s="9"/>
      <c r="L707" s="43"/>
      <c r="M707" s="44"/>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6"/>
      <c r="AN707" s="16"/>
    </row>
    <row r="708">
      <c r="A708" s="16"/>
      <c r="B708" s="16"/>
      <c r="C708" s="16"/>
      <c r="D708" s="16"/>
      <c r="E708" s="16"/>
      <c r="F708" s="16"/>
      <c r="G708" s="16"/>
      <c r="H708" s="16"/>
      <c r="I708" s="16"/>
      <c r="J708" s="16"/>
      <c r="K708" s="9"/>
      <c r="L708" s="43"/>
      <c r="M708" s="44"/>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6"/>
      <c r="AN708" s="16"/>
    </row>
    <row r="709">
      <c r="A709" s="16"/>
      <c r="B709" s="16"/>
      <c r="C709" s="16"/>
      <c r="D709" s="16"/>
      <c r="E709" s="16"/>
      <c r="F709" s="16"/>
      <c r="G709" s="16"/>
      <c r="H709" s="16"/>
      <c r="I709" s="16"/>
      <c r="J709" s="16"/>
      <c r="K709" s="9"/>
      <c r="L709" s="43"/>
      <c r="M709" s="44"/>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6"/>
      <c r="AN709" s="16"/>
    </row>
    <row r="710">
      <c r="A710" s="16"/>
      <c r="B710" s="16"/>
      <c r="C710" s="16"/>
      <c r="D710" s="16"/>
      <c r="E710" s="16"/>
      <c r="F710" s="16"/>
      <c r="G710" s="16"/>
      <c r="H710" s="16"/>
      <c r="I710" s="16"/>
      <c r="J710" s="16"/>
      <c r="K710" s="9"/>
      <c r="L710" s="43"/>
      <c r="M710" s="44"/>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6"/>
      <c r="AN710" s="16"/>
    </row>
    <row r="711">
      <c r="A711" s="16"/>
      <c r="B711" s="16"/>
      <c r="C711" s="16"/>
      <c r="D711" s="16"/>
      <c r="E711" s="16"/>
      <c r="F711" s="16"/>
      <c r="G711" s="16"/>
      <c r="H711" s="16"/>
      <c r="I711" s="16"/>
      <c r="J711" s="16"/>
      <c r="K711" s="9"/>
      <c r="L711" s="43"/>
      <c r="M711" s="44"/>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6"/>
      <c r="AN711" s="16"/>
    </row>
    <row r="712">
      <c r="A712" s="16"/>
      <c r="B712" s="16"/>
      <c r="C712" s="16"/>
      <c r="D712" s="16"/>
      <c r="E712" s="16"/>
      <c r="F712" s="16"/>
      <c r="G712" s="16"/>
      <c r="H712" s="16"/>
      <c r="I712" s="16"/>
      <c r="J712" s="16"/>
      <c r="K712" s="9"/>
      <c r="L712" s="43"/>
      <c r="M712" s="44"/>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6"/>
      <c r="AN712" s="16"/>
    </row>
    <row r="713">
      <c r="A713" s="16"/>
      <c r="B713" s="16"/>
      <c r="C713" s="16"/>
      <c r="D713" s="16"/>
      <c r="E713" s="16"/>
      <c r="F713" s="16"/>
      <c r="G713" s="16"/>
      <c r="H713" s="16"/>
      <c r="I713" s="16"/>
      <c r="J713" s="16"/>
      <c r="K713" s="9"/>
      <c r="L713" s="43"/>
      <c r="M713" s="44"/>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6"/>
      <c r="AN713" s="16"/>
    </row>
    <row r="714">
      <c r="A714" s="16"/>
      <c r="B714" s="16"/>
      <c r="C714" s="16"/>
      <c r="D714" s="16"/>
      <c r="E714" s="16"/>
      <c r="F714" s="16"/>
      <c r="G714" s="16"/>
      <c r="H714" s="16"/>
      <c r="I714" s="16"/>
      <c r="J714" s="16"/>
      <c r="K714" s="9"/>
      <c r="L714" s="43"/>
      <c r="M714" s="44"/>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6"/>
      <c r="AN714" s="16"/>
    </row>
    <row r="715">
      <c r="A715" s="16"/>
      <c r="B715" s="16"/>
      <c r="C715" s="16"/>
      <c r="D715" s="16"/>
      <c r="E715" s="16"/>
      <c r="F715" s="16"/>
      <c r="G715" s="16"/>
      <c r="H715" s="16"/>
      <c r="I715" s="16"/>
      <c r="J715" s="16"/>
      <c r="K715" s="9"/>
      <c r="L715" s="43"/>
      <c r="M715" s="44"/>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row>
    <row r="716">
      <c r="A716" s="16"/>
      <c r="B716" s="16"/>
      <c r="C716" s="16"/>
      <c r="D716" s="16"/>
      <c r="E716" s="16"/>
      <c r="F716" s="16"/>
      <c r="G716" s="16"/>
      <c r="H716" s="16"/>
      <c r="I716" s="16"/>
      <c r="J716" s="16"/>
      <c r="K716" s="9"/>
      <c r="L716" s="43"/>
      <c r="M716" s="44"/>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6"/>
      <c r="AN716" s="16"/>
    </row>
    <row r="717">
      <c r="A717" s="16"/>
      <c r="B717" s="16"/>
      <c r="C717" s="16"/>
      <c r="D717" s="16"/>
      <c r="E717" s="16"/>
      <c r="F717" s="16"/>
      <c r="G717" s="16"/>
      <c r="H717" s="16"/>
      <c r="I717" s="16"/>
      <c r="J717" s="16"/>
      <c r="K717" s="9"/>
      <c r="L717" s="43"/>
      <c r="M717" s="44"/>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6"/>
      <c r="AN717" s="16"/>
    </row>
    <row r="718">
      <c r="A718" s="16"/>
      <c r="B718" s="16"/>
      <c r="C718" s="16"/>
      <c r="D718" s="16"/>
      <c r="E718" s="16"/>
      <c r="F718" s="16"/>
      <c r="G718" s="16"/>
      <c r="H718" s="16"/>
      <c r="I718" s="16"/>
      <c r="J718" s="16"/>
      <c r="K718" s="9"/>
      <c r="L718" s="43"/>
      <c r="M718" s="44"/>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6"/>
      <c r="AN718" s="16"/>
    </row>
    <row r="719">
      <c r="A719" s="16"/>
      <c r="B719" s="16"/>
      <c r="C719" s="16"/>
      <c r="D719" s="16"/>
      <c r="E719" s="16"/>
      <c r="F719" s="16"/>
      <c r="G719" s="16"/>
      <c r="H719" s="16"/>
      <c r="I719" s="16"/>
      <c r="J719" s="16"/>
      <c r="K719" s="9"/>
      <c r="L719" s="43"/>
      <c r="M719" s="44"/>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6"/>
      <c r="AN719" s="16"/>
    </row>
    <row r="720">
      <c r="A720" s="16"/>
      <c r="B720" s="16"/>
      <c r="C720" s="16"/>
      <c r="D720" s="16"/>
      <c r="E720" s="16"/>
      <c r="F720" s="16"/>
      <c r="G720" s="16"/>
      <c r="H720" s="16"/>
      <c r="I720" s="16"/>
      <c r="J720" s="16"/>
      <c r="K720" s="9"/>
      <c r="L720" s="43"/>
      <c r="M720" s="44"/>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6"/>
      <c r="AN720" s="16"/>
    </row>
    <row r="721">
      <c r="A721" s="16"/>
      <c r="B721" s="16"/>
      <c r="C721" s="16"/>
      <c r="D721" s="16"/>
      <c r="E721" s="16"/>
      <c r="F721" s="16"/>
      <c r="G721" s="16"/>
      <c r="H721" s="16"/>
      <c r="I721" s="16"/>
      <c r="J721" s="16"/>
      <c r="K721" s="9"/>
      <c r="L721" s="43"/>
      <c r="M721" s="44"/>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6"/>
      <c r="AN721" s="16"/>
    </row>
    <row r="722">
      <c r="A722" s="16"/>
      <c r="B722" s="16"/>
      <c r="C722" s="16"/>
      <c r="D722" s="16"/>
      <c r="E722" s="16"/>
      <c r="F722" s="16"/>
      <c r="G722" s="16"/>
      <c r="H722" s="16"/>
      <c r="I722" s="16"/>
      <c r="J722" s="16"/>
      <c r="K722" s="9"/>
      <c r="L722" s="43"/>
      <c r="M722" s="44"/>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6"/>
      <c r="AN722" s="16"/>
    </row>
    <row r="723">
      <c r="A723" s="16"/>
      <c r="B723" s="16"/>
      <c r="C723" s="16"/>
      <c r="D723" s="16"/>
      <c r="E723" s="16"/>
      <c r="F723" s="16"/>
      <c r="G723" s="16"/>
      <c r="H723" s="16"/>
      <c r="I723" s="16"/>
      <c r="J723" s="16"/>
      <c r="K723" s="9"/>
      <c r="L723" s="43"/>
      <c r="M723" s="44"/>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6"/>
      <c r="AN723" s="16"/>
    </row>
    <row r="724">
      <c r="A724" s="16"/>
      <c r="B724" s="16"/>
      <c r="C724" s="16"/>
      <c r="D724" s="16"/>
      <c r="E724" s="16"/>
      <c r="F724" s="16"/>
      <c r="G724" s="16"/>
      <c r="H724" s="16"/>
      <c r="I724" s="16"/>
      <c r="J724" s="16"/>
      <c r="K724" s="9"/>
      <c r="L724" s="43"/>
      <c r="M724" s="44"/>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6"/>
      <c r="AN724" s="16"/>
    </row>
    <row r="725">
      <c r="A725" s="16"/>
      <c r="B725" s="16"/>
      <c r="C725" s="16"/>
      <c r="D725" s="16"/>
      <c r="E725" s="16"/>
      <c r="F725" s="16"/>
      <c r="G725" s="16"/>
      <c r="H725" s="16"/>
      <c r="I725" s="16"/>
      <c r="J725" s="16"/>
      <c r="K725" s="9"/>
      <c r="L725" s="43"/>
      <c r="M725" s="44"/>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6"/>
      <c r="AN725" s="16"/>
    </row>
    <row r="726">
      <c r="A726" s="16"/>
      <c r="B726" s="16"/>
      <c r="C726" s="16"/>
      <c r="D726" s="16"/>
      <c r="E726" s="16"/>
      <c r="F726" s="16"/>
      <c r="G726" s="16"/>
      <c r="H726" s="16"/>
      <c r="I726" s="16"/>
      <c r="J726" s="16"/>
      <c r="K726" s="9"/>
      <c r="L726" s="43"/>
      <c r="M726" s="44"/>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6"/>
      <c r="AN726" s="16"/>
    </row>
    <row r="727">
      <c r="A727" s="16"/>
      <c r="B727" s="16"/>
      <c r="C727" s="16"/>
      <c r="D727" s="16"/>
      <c r="E727" s="16"/>
      <c r="F727" s="16"/>
      <c r="G727" s="16"/>
      <c r="H727" s="16"/>
      <c r="I727" s="16"/>
      <c r="J727" s="16"/>
      <c r="K727" s="9"/>
      <c r="L727" s="43"/>
      <c r="M727" s="44"/>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6"/>
      <c r="AN727" s="16"/>
    </row>
    <row r="728">
      <c r="A728" s="16"/>
      <c r="B728" s="16"/>
      <c r="C728" s="16"/>
      <c r="D728" s="16"/>
      <c r="E728" s="16"/>
      <c r="F728" s="16"/>
      <c r="G728" s="16"/>
      <c r="H728" s="16"/>
      <c r="I728" s="16"/>
      <c r="J728" s="16"/>
      <c r="K728" s="9"/>
      <c r="L728" s="43"/>
      <c r="M728" s="44"/>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6"/>
      <c r="AN728" s="16"/>
    </row>
    <row r="729">
      <c r="A729" s="16"/>
      <c r="B729" s="16"/>
      <c r="C729" s="16"/>
      <c r="D729" s="16"/>
      <c r="E729" s="16"/>
      <c r="F729" s="16"/>
      <c r="G729" s="16"/>
      <c r="H729" s="16"/>
      <c r="I729" s="16"/>
      <c r="J729" s="16"/>
      <c r="K729" s="9"/>
      <c r="L729" s="43"/>
      <c r="M729" s="44"/>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6"/>
      <c r="AN729" s="16"/>
    </row>
    <row r="730">
      <c r="A730" s="16"/>
      <c r="B730" s="16"/>
      <c r="C730" s="16"/>
      <c r="D730" s="16"/>
      <c r="E730" s="16"/>
      <c r="F730" s="16"/>
      <c r="G730" s="16"/>
      <c r="H730" s="16"/>
      <c r="I730" s="16"/>
      <c r="J730" s="16"/>
      <c r="K730" s="9"/>
      <c r="L730" s="43"/>
      <c r="M730" s="44"/>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6"/>
      <c r="AN730" s="16"/>
    </row>
    <row r="731">
      <c r="A731" s="16"/>
      <c r="B731" s="16"/>
      <c r="C731" s="16"/>
      <c r="D731" s="16"/>
      <c r="E731" s="16"/>
      <c r="F731" s="16"/>
      <c r="G731" s="16"/>
      <c r="H731" s="16"/>
      <c r="I731" s="16"/>
      <c r="J731" s="16"/>
      <c r="K731" s="9"/>
      <c r="L731" s="43"/>
      <c r="M731" s="44"/>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6"/>
      <c r="AN731" s="16"/>
    </row>
    <row r="732">
      <c r="A732" s="16"/>
      <c r="B732" s="16"/>
      <c r="C732" s="16"/>
      <c r="D732" s="16"/>
      <c r="E732" s="16"/>
      <c r="F732" s="16"/>
      <c r="G732" s="16"/>
      <c r="H732" s="16"/>
      <c r="I732" s="16"/>
      <c r="J732" s="16"/>
      <c r="K732" s="9"/>
      <c r="L732" s="43"/>
      <c r="M732" s="44"/>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6"/>
      <c r="AN732" s="16"/>
    </row>
    <row r="733">
      <c r="A733" s="16"/>
      <c r="B733" s="16"/>
      <c r="C733" s="16"/>
      <c r="D733" s="16"/>
      <c r="E733" s="16"/>
      <c r="F733" s="16"/>
      <c r="G733" s="16"/>
      <c r="H733" s="16"/>
      <c r="I733" s="16"/>
      <c r="J733" s="16"/>
      <c r="K733" s="9"/>
      <c r="L733" s="43"/>
      <c r="M733" s="44"/>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6"/>
      <c r="AN733" s="16"/>
    </row>
    <row r="734">
      <c r="A734" s="16"/>
      <c r="B734" s="16"/>
      <c r="C734" s="16"/>
      <c r="D734" s="16"/>
      <c r="E734" s="16"/>
      <c r="F734" s="16"/>
      <c r="G734" s="16"/>
      <c r="H734" s="16"/>
      <c r="I734" s="16"/>
      <c r="J734" s="16"/>
      <c r="K734" s="9"/>
      <c r="L734" s="43"/>
      <c r="M734" s="44"/>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6"/>
      <c r="AN734" s="16"/>
    </row>
    <row r="735">
      <c r="A735" s="16"/>
      <c r="B735" s="16"/>
      <c r="C735" s="16"/>
      <c r="D735" s="16"/>
      <c r="E735" s="16"/>
      <c r="F735" s="16"/>
      <c r="G735" s="16"/>
      <c r="H735" s="16"/>
      <c r="I735" s="16"/>
      <c r="J735" s="16"/>
      <c r="K735" s="9"/>
      <c r="L735" s="43"/>
      <c r="M735" s="44"/>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6"/>
      <c r="AN735" s="16"/>
    </row>
    <row r="736">
      <c r="A736" s="16"/>
      <c r="B736" s="16"/>
      <c r="C736" s="16"/>
      <c r="D736" s="16"/>
      <c r="E736" s="16"/>
      <c r="F736" s="16"/>
      <c r="G736" s="16"/>
      <c r="H736" s="16"/>
      <c r="I736" s="16"/>
      <c r="J736" s="16"/>
      <c r="K736" s="9"/>
      <c r="L736" s="43"/>
      <c r="M736" s="44"/>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6"/>
      <c r="AN736" s="16"/>
    </row>
    <row r="737">
      <c r="A737" s="16"/>
      <c r="B737" s="16"/>
      <c r="C737" s="16"/>
      <c r="D737" s="16"/>
      <c r="E737" s="16"/>
      <c r="F737" s="16"/>
      <c r="G737" s="16"/>
      <c r="H737" s="16"/>
      <c r="I737" s="16"/>
      <c r="J737" s="16"/>
      <c r="K737" s="9"/>
      <c r="L737" s="43"/>
      <c r="M737" s="44"/>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6"/>
      <c r="AN737" s="16"/>
    </row>
    <row r="738">
      <c r="A738" s="16"/>
      <c r="B738" s="16"/>
      <c r="C738" s="16"/>
      <c r="D738" s="16"/>
      <c r="E738" s="16"/>
      <c r="F738" s="16"/>
      <c r="G738" s="16"/>
      <c r="H738" s="16"/>
      <c r="I738" s="16"/>
      <c r="J738" s="16"/>
      <c r="K738" s="9"/>
      <c r="L738" s="43"/>
      <c r="M738" s="44"/>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6"/>
      <c r="AN738" s="16"/>
    </row>
    <row r="739">
      <c r="A739" s="16"/>
      <c r="B739" s="16"/>
      <c r="C739" s="16"/>
      <c r="D739" s="16"/>
      <c r="E739" s="16"/>
      <c r="F739" s="16"/>
      <c r="G739" s="16"/>
      <c r="H739" s="16"/>
      <c r="I739" s="16"/>
      <c r="J739" s="16"/>
      <c r="K739" s="9"/>
      <c r="L739" s="43"/>
      <c r="M739" s="44"/>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6"/>
      <c r="AN739" s="16"/>
    </row>
    <row r="740">
      <c r="A740" s="16"/>
      <c r="B740" s="16"/>
      <c r="C740" s="16"/>
      <c r="D740" s="16"/>
      <c r="E740" s="16"/>
      <c r="F740" s="16"/>
      <c r="G740" s="16"/>
      <c r="H740" s="16"/>
      <c r="I740" s="16"/>
      <c r="J740" s="16"/>
      <c r="K740" s="9"/>
      <c r="L740" s="43"/>
      <c r="M740" s="44"/>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6"/>
      <c r="AN740" s="16"/>
    </row>
    <row r="741">
      <c r="A741" s="16"/>
      <c r="B741" s="16"/>
      <c r="C741" s="16"/>
      <c r="D741" s="16"/>
      <c r="E741" s="16"/>
      <c r="F741" s="16"/>
      <c r="G741" s="16"/>
      <c r="H741" s="16"/>
      <c r="I741" s="16"/>
      <c r="J741" s="16"/>
      <c r="K741" s="9"/>
      <c r="L741" s="43"/>
      <c r="M741" s="44"/>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6"/>
      <c r="AN741" s="16"/>
    </row>
    <row r="742">
      <c r="A742" s="16"/>
      <c r="B742" s="16"/>
      <c r="C742" s="16"/>
      <c r="D742" s="16"/>
      <c r="E742" s="16"/>
      <c r="F742" s="16"/>
      <c r="G742" s="16"/>
      <c r="H742" s="16"/>
      <c r="I742" s="16"/>
      <c r="J742" s="16"/>
      <c r="K742" s="9"/>
      <c r="L742" s="43"/>
      <c r="M742" s="44"/>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6"/>
      <c r="AN742" s="16"/>
    </row>
    <row r="743">
      <c r="A743" s="16"/>
      <c r="B743" s="16"/>
      <c r="C743" s="16"/>
      <c r="D743" s="16"/>
      <c r="E743" s="16"/>
      <c r="F743" s="16"/>
      <c r="G743" s="16"/>
      <c r="H743" s="16"/>
      <c r="I743" s="16"/>
      <c r="J743" s="16"/>
      <c r="K743" s="9"/>
      <c r="L743" s="43"/>
      <c r="M743" s="44"/>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6"/>
      <c r="AN743" s="16"/>
    </row>
    <row r="744">
      <c r="A744" s="16"/>
      <c r="B744" s="16"/>
      <c r="C744" s="16"/>
      <c r="D744" s="16"/>
      <c r="E744" s="16"/>
      <c r="F744" s="16"/>
      <c r="G744" s="16"/>
      <c r="H744" s="16"/>
      <c r="I744" s="16"/>
      <c r="J744" s="16"/>
      <c r="K744" s="9"/>
      <c r="L744" s="43"/>
      <c r="M744" s="44"/>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row>
    <row r="745">
      <c r="A745" s="16"/>
      <c r="B745" s="16"/>
      <c r="C745" s="16"/>
      <c r="D745" s="16"/>
      <c r="E745" s="16"/>
      <c r="F745" s="16"/>
      <c r="G745" s="16"/>
      <c r="H745" s="16"/>
      <c r="I745" s="16"/>
      <c r="J745" s="16"/>
      <c r="K745" s="9"/>
      <c r="L745" s="43"/>
      <c r="M745" s="44"/>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6"/>
      <c r="AN745" s="16"/>
    </row>
    <row r="746">
      <c r="A746" s="16"/>
      <c r="B746" s="16"/>
      <c r="C746" s="16"/>
      <c r="D746" s="16"/>
      <c r="E746" s="16"/>
      <c r="F746" s="16"/>
      <c r="G746" s="16"/>
      <c r="H746" s="16"/>
      <c r="I746" s="16"/>
      <c r="J746" s="16"/>
      <c r="K746" s="9"/>
      <c r="L746" s="43"/>
      <c r="M746" s="44"/>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6"/>
      <c r="AN746" s="16"/>
    </row>
    <row r="747">
      <c r="A747" s="16"/>
      <c r="B747" s="16"/>
      <c r="C747" s="16"/>
      <c r="D747" s="16"/>
      <c r="E747" s="16"/>
      <c r="F747" s="16"/>
      <c r="G747" s="16"/>
      <c r="H747" s="16"/>
      <c r="I747" s="16"/>
      <c r="J747" s="16"/>
      <c r="K747" s="9"/>
      <c r="L747" s="43"/>
      <c r="M747" s="44"/>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6"/>
      <c r="AN747" s="16"/>
    </row>
    <row r="748">
      <c r="A748" s="16"/>
      <c r="B748" s="16"/>
      <c r="C748" s="16"/>
      <c r="D748" s="16"/>
      <c r="E748" s="16"/>
      <c r="F748" s="16"/>
      <c r="G748" s="16"/>
      <c r="H748" s="16"/>
      <c r="I748" s="16"/>
      <c r="J748" s="16"/>
      <c r="K748" s="9"/>
      <c r="L748" s="43"/>
      <c r="M748" s="44"/>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6"/>
      <c r="AN748" s="16"/>
    </row>
    <row r="749">
      <c r="A749" s="16"/>
      <c r="B749" s="16"/>
      <c r="C749" s="16"/>
      <c r="D749" s="16"/>
      <c r="E749" s="16"/>
      <c r="F749" s="16"/>
      <c r="G749" s="16"/>
      <c r="H749" s="16"/>
      <c r="I749" s="16"/>
      <c r="J749" s="16"/>
      <c r="K749" s="9"/>
      <c r="L749" s="43"/>
      <c r="M749" s="44"/>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6"/>
      <c r="AN749" s="16"/>
    </row>
    <row r="750">
      <c r="A750" s="16"/>
      <c r="B750" s="16"/>
      <c r="C750" s="16"/>
      <c r="D750" s="16"/>
      <c r="E750" s="16"/>
      <c r="F750" s="16"/>
      <c r="G750" s="16"/>
      <c r="H750" s="16"/>
      <c r="I750" s="16"/>
      <c r="J750" s="16"/>
      <c r="K750" s="9"/>
      <c r="L750" s="43"/>
      <c r="M750" s="44"/>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6"/>
      <c r="AN750" s="16"/>
    </row>
    <row r="751">
      <c r="A751" s="16"/>
      <c r="B751" s="16"/>
      <c r="C751" s="16"/>
      <c r="D751" s="16"/>
      <c r="E751" s="16"/>
      <c r="F751" s="16"/>
      <c r="G751" s="16"/>
      <c r="H751" s="16"/>
      <c r="I751" s="16"/>
      <c r="J751" s="16"/>
      <c r="K751" s="9"/>
      <c r="L751" s="43"/>
      <c r="M751" s="44"/>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6"/>
      <c r="AN751" s="16"/>
    </row>
    <row r="752">
      <c r="A752" s="16"/>
      <c r="B752" s="16"/>
      <c r="C752" s="16"/>
      <c r="D752" s="16"/>
      <c r="E752" s="16"/>
      <c r="F752" s="16"/>
      <c r="G752" s="16"/>
      <c r="H752" s="16"/>
      <c r="I752" s="16"/>
      <c r="J752" s="16"/>
      <c r="K752" s="9"/>
      <c r="L752" s="43"/>
      <c r="M752" s="44"/>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6"/>
      <c r="AN752" s="16"/>
    </row>
    <row r="753">
      <c r="A753" s="16"/>
      <c r="B753" s="16"/>
      <c r="C753" s="16"/>
      <c r="D753" s="16"/>
      <c r="E753" s="16"/>
      <c r="F753" s="16"/>
      <c r="G753" s="16"/>
      <c r="H753" s="16"/>
      <c r="I753" s="16"/>
      <c r="J753" s="16"/>
      <c r="K753" s="9"/>
      <c r="L753" s="43"/>
      <c r="M753" s="44"/>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6"/>
      <c r="AN753" s="16"/>
    </row>
    <row r="754">
      <c r="A754" s="16"/>
      <c r="B754" s="16"/>
      <c r="C754" s="16"/>
      <c r="D754" s="16"/>
      <c r="E754" s="16"/>
      <c r="F754" s="16"/>
      <c r="G754" s="16"/>
      <c r="H754" s="16"/>
      <c r="I754" s="16"/>
      <c r="J754" s="16"/>
      <c r="K754" s="9"/>
      <c r="L754" s="43"/>
      <c r="M754" s="44"/>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6"/>
      <c r="AN754" s="16"/>
    </row>
    <row r="755">
      <c r="A755" s="16"/>
      <c r="B755" s="16"/>
      <c r="C755" s="16"/>
      <c r="D755" s="16"/>
      <c r="E755" s="16"/>
      <c r="F755" s="16"/>
      <c r="G755" s="16"/>
      <c r="H755" s="16"/>
      <c r="I755" s="16"/>
      <c r="J755" s="16"/>
      <c r="K755" s="9"/>
      <c r="L755" s="43"/>
      <c r="M755" s="44"/>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6"/>
      <c r="AN755" s="16"/>
    </row>
    <row r="756">
      <c r="A756" s="16"/>
      <c r="B756" s="16"/>
      <c r="C756" s="16"/>
      <c r="D756" s="16"/>
      <c r="E756" s="16"/>
      <c r="F756" s="16"/>
      <c r="G756" s="16"/>
      <c r="H756" s="16"/>
      <c r="I756" s="16"/>
      <c r="J756" s="16"/>
      <c r="K756" s="9"/>
      <c r="L756" s="43"/>
      <c r="M756" s="44"/>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6"/>
      <c r="AN756" s="16"/>
    </row>
    <row r="757">
      <c r="A757" s="16"/>
      <c r="B757" s="16"/>
      <c r="C757" s="16"/>
      <c r="D757" s="16"/>
      <c r="E757" s="16"/>
      <c r="F757" s="16"/>
      <c r="G757" s="16"/>
      <c r="H757" s="16"/>
      <c r="I757" s="16"/>
      <c r="J757" s="16"/>
      <c r="K757" s="9"/>
      <c r="L757" s="43"/>
      <c r="M757" s="44"/>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6"/>
      <c r="AN757" s="16"/>
    </row>
    <row r="758">
      <c r="A758" s="16"/>
      <c r="B758" s="16"/>
      <c r="C758" s="16"/>
      <c r="D758" s="16"/>
      <c r="E758" s="16"/>
      <c r="F758" s="16"/>
      <c r="G758" s="16"/>
      <c r="H758" s="16"/>
      <c r="I758" s="16"/>
      <c r="J758" s="16"/>
      <c r="K758" s="9"/>
      <c r="L758" s="43"/>
      <c r="M758" s="44"/>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6"/>
      <c r="AN758" s="16"/>
    </row>
    <row r="759">
      <c r="A759" s="16"/>
      <c r="B759" s="16"/>
      <c r="C759" s="16"/>
      <c r="D759" s="16"/>
      <c r="E759" s="16"/>
      <c r="F759" s="16"/>
      <c r="G759" s="16"/>
      <c r="H759" s="16"/>
      <c r="I759" s="16"/>
      <c r="J759" s="16"/>
      <c r="K759" s="9"/>
      <c r="L759" s="43"/>
      <c r="M759" s="44"/>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6"/>
      <c r="AN759" s="16"/>
    </row>
    <row r="760">
      <c r="A760" s="16"/>
      <c r="B760" s="16"/>
      <c r="C760" s="16"/>
      <c r="D760" s="16"/>
      <c r="E760" s="16"/>
      <c r="F760" s="16"/>
      <c r="G760" s="16"/>
      <c r="H760" s="16"/>
      <c r="I760" s="16"/>
      <c r="J760" s="16"/>
      <c r="K760" s="9"/>
      <c r="L760" s="43"/>
      <c r="M760" s="44"/>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6"/>
      <c r="AN760" s="16"/>
    </row>
    <row r="761">
      <c r="A761" s="16"/>
      <c r="B761" s="16"/>
      <c r="C761" s="16"/>
      <c r="D761" s="16"/>
      <c r="E761" s="16"/>
      <c r="F761" s="16"/>
      <c r="G761" s="16"/>
      <c r="H761" s="16"/>
      <c r="I761" s="16"/>
      <c r="J761" s="16"/>
      <c r="K761" s="9"/>
      <c r="L761" s="43"/>
      <c r="M761" s="44"/>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c r="AN761" s="16"/>
    </row>
    <row r="762">
      <c r="A762" s="16"/>
      <c r="B762" s="16"/>
      <c r="C762" s="16"/>
      <c r="D762" s="16"/>
      <c r="E762" s="16"/>
      <c r="F762" s="16"/>
      <c r="G762" s="16"/>
      <c r="H762" s="16"/>
      <c r="I762" s="16"/>
      <c r="J762" s="16"/>
      <c r="K762" s="9"/>
      <c r="L762" s="43"/>
      <c r="M762" s="44"/>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c r="AN762" s="16"/>
    </row>
    <row r="763">
      <c r="A763" s="16"/>
      <c r="B763" s="16"/>
      <c r="C763" s="16"/>
      <c r="D763" s="16"/>
      <c r="E763" s="16"/>
      <c r="F763" s="16"/>
      <c r="G763" s="16"/>
      <c r="H763" s="16"/>
      <c r="I763" s="16"/>
      <c r="J763" s="16"/>
      <c r="K763" s="9"/>
      <c r="L763" s="43"/>
      <c r="M763" s="44"/>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c r="AN763" s="16"/>
    </row>
    <row r="764">
      <c r="A764" s="16"/>
      <c r="B764" s="16"/>
      <c r="C764" s="16"/>
      <c r="D764" s="16"/>
      <c r="E764" s="16"/>
      <c r="F764" s="16"/>
      <c r="G764" s="16"/>
      <c r="H764" s="16"/>
      <c r="I764" s="16"/>
      <c r="J764" s="16"/>
      <c r="K764" s="9"/>
      <c r="L764" s="43"/>
      <c r="M764" s="44"/>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c r="AN764" s="16"/>
    </row>
    <row r="765">
      <c r="A765" s="16"/>
      <c r="B765" s="16"/>
      <c r="C765" s="16"/>
      <c r="D765" s="16"/>
      <c r="E765" s="16"/>
      <c r="F765" s="16"/>
      <c r="G765" s="16"/>
      <c r="H765" s="16"/>
      <c r="I765" s="16"/>
      <c r="J765" s="16"/>
      <c r="K765" s="9"/>
      <c r="L765" s="43"/>
      <c r="M765" s="44"/>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c r="AN765" s="16"/>
    </row>
    <row r="766">
      <c r="A766" s="16"/>
      <c r="B766" s="16"/>
      <c r="C766" s="16"/>
      <c r="D766" s="16"/>
      <c r="E766" s="16"/>
      <c r="F766" s="16"/>
      <c r="G766" s="16"/>
      <c r="H766" s="16"/>
      <c r="I766" s="16"/>
      <c r="J766" s="16"/>
      <c r="K766" s="9"/>
      <c r="L766" s="43"/>
      <c r="M766" s="44"/>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c r="AN766" s="16"/>
    </row>
    <row r="767">
      <c r="A767" s="16"/>
      <c r="B767" s="16"/>
      <c r="C767" s="16"/>
      <c r="D767" s="16"/>
      <c r="E767" s="16"/>
      <c r="F767" s="16"/>
      <c r="G767" s="16"/>
      <c r="H767" s="16"/>
      <c r="I767" s="16"/>
      <c r="J767" s="16"/>
      <c r="K767" s="9"/>
      <c r="L767" s="43"/>
      <c r="M767" s="44"/>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c r="AN767" s="16"/>
    </row>
    <row r="768">
      <c r="A768" s="16"/>
      <c r="B768" s="16"/>
      <c r="C768" s="16"/>
      <c r="D768" s="16"/>
      <c r="E768" s="16"/>
      <c r="F768" s="16"/>
      <c r="G768" s="16"/>
      <c r="H768" s="16"/>
      <c r="I768" s="16"/>
      <c r="J768" s="16"/>
      <c r="K768" s="9"/>
      <c r="L768" s="43"/>
      <c r="M768" s="44"/>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c r="AN768" s="16"/>
    </row>
    <row r="769">
      <c r="A769" s="16"/>
      <c r="B769" s="16"/>
      <c r="C769" s="16"/>
      <c r="D769" s="16"/>
      <c r="E769" s="16"/>
      <c r="F769" s="16"/>
      <c r="G769" s="16"/>
      <c r="H769" s="16"/>
      <c r="I769" s="16"/>
      <c r="J769" s="16"/>
      <c r="K769" s="9"/>
      <c r="L769" s="43"/>
      <c r="M769" s="44"/>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c r="AN769" s="16"/>
    </row>
    <row r="770">
      <c r="A770" s="16"/>
      <c r="B770" s="16"/>
      <c r="C770" s="16"/>
      <c r="D770" s="16"/>
      <c r="E770" s="16"/>
      <c r="F770" s="16"/>
      <c r="G770" s="16"/>
      <c r="H770" s="16"/>
      <c r="I770" s="16"/>
      <c r="J770" s="16"/>
      <c r="K770" s="9"/>
      <c r="L770" s="43"/>
      <c r="M770" s="44"/>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c r="AN770" s="16"/>
    </row>
    <row r="771">
      <c r="A771" s="16"/>
      <c r="B771" s="16"/>
      <c r="C771" s="16"/>
      <c r="D771" s="16"/>
      <c r="E771" s="16"/>
      <c r="F771" s="16"/>
      <c r="G771" s="16"/>
      <c r="H771" s="16"/>
      <c r="I771" s="16"/>
      <c r="J771" s="16"/>
      <c r="K771" s="9"/>
      <c r="L771" s="43"/>
      <c r="M771" s="44"/>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c r="AN771" s="16"/>
    </row>
    <row r="772">
      <c r="A772" s="16"/>
      <c r="B772" s="16"/>
      <c r="C772" s="16"/>
      <c r="D772" s="16"/>
      <c r="E772" s="16"/>
      <c r="F772" s="16"/>
      <c r="G772" s="16"/>
      <c r="H772" s="16"/>
      <c r="I772" s="16"/>
      <c r="J772" s="16"/>
      <c r="K772" s="9"/>
      <c r="L772" s="43"/>
      <c r="M772" s="44"/>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c r="AN772" s="16"/>
    </row>
    <row r="773">
      <c r="A773" s="16"/>
      <c r="B773" s="16"/>
      <c r="C773" s="16"/>
      <c r="D773" s="16"/>
      <c r="E773" s="16"/>
      <c r="F773" s="16"/>
      <c r="G773" s="16"/>
      <c r="H773" s="16"/>
      <c r="I773" s="16"/>
      <c r="J773" s="16"/>
      <c r="K773" s="9"/>
      <c r="L773" s="43"/>
      <c r="M773" s="44"/>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row>
    <row r="774">
      <c r="A774" s="16"/>
      <c r="B774" s="16"/>
      <c r="C774" s="16"/>
      <c r="D774" s="16"/>
      <c r="E774" s="16"/>
      <c r="F774" s="16"/>
      <c r="G774" s="16"/>
      <c r="H774" s="16"/>
      <c r="I774" s="16"/>
      <c r="J774" s="16"/>
      <c r="K774" s="9"/>
      <c r="L774" s="43"/>
      <c r="M774" s="44"/>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c r="AN774" s="16"/>
    </row>
    <row r="775">
      <c r="A775" s="16"/>
      <c r="B775" s="16"/>
      <c r="C775" s="16"/>
      <c r="D775" s="16"/>
      <c r="E775" s="16"/>
      <c r="F775" s="16"/>
      <c r="G775" s="16"/>
      <c r="H775" s="16"/>
      <c r="I775" s="16"/>
      <c r="J775" s="16"/>
      <c r="K775" s="9"/>
      <c r="L775" s="43"/>
      <c r="M775" s="44"/>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c r="AN775" s="16"/>
    </row>
    <row r="776">
      <c r="A776" s="16"/>
      <c r="B776" s="16"/>
      <c r="C776" s="16"/>
      <c r="D776" s="16"/>
      <c r="E776" s="16"/>
      <c r="F776" s="16"/>
      <c r="G776" s="16"/>
      <c r="H776" s="16"/>
      <c r="I776" s="16"/>
      <c r="J776" s="16"/>
      <c r="K776" s="9"/>
      <c r="L776" s="43"/>
      <c r="M776" s="44"/>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c r="AN776" s="16"/>
    </row>
    <row r="777">
      <c r="A777" s="16"/>
      <c r="B777" s="16"/>
      <c r="C777" s="16"/>
      <c r="D777" s="16"/>
      <c r="E777" s="16"/>
      <c r="F777" s="16"/>
      <c r="G777" s="16"/>
      <c r="H777" s="16"/>
      <c r="I777" s="16"/>
      <c r="J777" s="16"/>
      <c r="K777" s="9"/>
      <c r="L777" s="43"/>
      <c r="M777" s="44"/>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c r="AN777" s="16"/>
    </row>
    <row r="778">
      <c r="A778" s="16"/>
      <c r="B778" s="16"/>
      <c r="C778" s="16"/>
      <c r="D778" s="16"/>
      <c r="E778" s="16"/>
      <c r="F778" s="16"/>
      <c r="G778" s="16"/>
      <c r="H778" s="16"/>
      <c r="I778" s="16"/>
      <c r="J778" s="16"/>
      <c r="K778" s="9"/>
      <c r="L778" s="43"/>
      <c r="M778" s="44"/>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c r="AN778" s="16"/>
    </row>
    <row r="779">
      <c r="A779" s="16"/>
      <c r="B779" s="16"/>
      <c r="C779" s="16"/>
      <c r="D779" s="16"/>
      <c r="E779" s="16"/>
      <c r="F779" s="16"/>
      <c r="G779" s="16"/>
      <c r="H779" s="16"/>
      <c r="I779" s="16"/>
      <c r="J779" s="16"/>
      <c r="K779" s="9"/>
      <c r="L779" s="43"/>
      <c r="M779" s="44"/>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c r="AN779" s="16"/>
    </row>
    <row r="780">
      <c r="A780" s="16"/>
      <c r="B780" s="16"/>
      <c r="C780" s="16"/>
      <c r="D780" s="16"/>
      <c r="E780" s="16"/>
      <c r="F780" s="16"/>
      <c r="G780" s="16"/>
      <c r="H780" s="16"/>
      <c r="I780" s="16"/>
      <c r="J780" s="16"/>
      <c r="K780" s="9"/>
      <c r="L780" s="43"/>
      <c r="M780" s="44"/>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c r="AN780" s="16"/>
    </row>
    <row r="781">
      <c r="A781" s="16"/>
      <c r="B781" s="16"/>
      <c r="C781" s="16"/>
      <c r="D781" s="16"/>
      <c r="E781" s="16"/>
      <c r="F781" s="16"/>
      <c r="G781" s="16"/>
      <c r="H781" s="16"/>
      <c r="I781" s="16"/>
      <c r="J781" s="16"/>
      <c r="K781" s="9"/>
      <c r="L781" s="43"/>
      <c r="M781" s="44"/>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c r="AN781" s="16"/>
    </row>
    <row r="782">
      <c r="A782" s="16"/>
      <c r="B782" s="16"/>
      <c r="C782" s="16"/>
      <c r="D782" s="16"/>
      <c r="E782" s="16"/>
      <c r="F782" s="16"/>
      <c r="G782" s="16"/>
      <c r="H782" s="16"/>
      <c r="I782" s="16"/>
      <c r="J782" s="16"/>
      <c r="K782" s="9"/>
      <c r="L782" s="43"/>
      <c r="M782" s="44"/>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c r="AN782" s="16"/>
    </row>
    <row r="783">
      <c r="A783" s="16"/>
      <c r="B783" s="16"/>
      <c r="C783" s="16"/>
      <c r="D783" s="16"/>
      <c r="E783" s="16"/>
      <c r="F783" s="16"/>
      <c r="G783" s="16"/>
      <c r="H783" s="16"/>
      <c r="I783" s="16"/>
      <c r="J783" s="16"/>
      <c r="K783" s="9"/>
      <c r="L783" s="43"/>
      <c r="M783" s="44"/>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c r="AN783" s="16"/>
    </row>
    <row r="784">
      <c r="A784" s="16"/>
      <c r="B784" s="16"/>
      <c r="C784" s="16"/>
      <c r="D784" s="16"/>
      <c r="E784" s="16"/>
      <c r="F784" s="16"/>
      <c r="G784" s="16"/>
      <c r="H784" s="16"/>
      <c r="I784" s="16"/>
      <c r="J784" s="16"/>
      <c r="K784" s="9"/>
      <c r="L784" s="43"/>
      <c r="M784" s="44"/>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c r="AN784" s="16"/>
    </row>
    <row r="785">
      <c r="A785" s="16"/>
      <c r="B785" s="16"/>
      <c r="C785" s="16"/>
      <c r="D785" s="16"/>
      <c r="E785" s="16"/>
      <c r="F785" s="16"/>
      <c r="G785" s="16"/>
      <c r="H785" s="16"/>
      <c r="I785" s="16"/>
      <c r="J785" s="16"/>
      <c r="K785" s="9"/>
      <c r="L785" s="43"/>
      <c r="M785" s="44"/>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c r="AN785" s="16"/>
    </row>
    <row r="786">
      <c r="A786" s="16"/>
      <c r="B786" s="16"/>
      <c r="C786" s="16"/>
      <c r="D786" s="16"/>
      <c r="E786" s="16"/>
      <c r="F786" s="16"/>
      <c r="G786" s="16"/>
      <c r="H786" s="16"/>
      <c r="I786" s="16"/>
      <c r="J786" s="16"/>
      <c r="K786" s="9"/>
      <c r="L786" s="43"/>
      <c r="M786" s="44"/>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c r="AN786" s="16"/>
    </row>
    <row r="787">
      <c r="A787" s="16"/>
      <c r="B787" s="16"/>
      <c r="C787" s="16"/>
      <c r="D787" s="16"/>
      <c r="E787" s="16"/>
      <c r="F787" s="16"/>
      <c r="G787" s="16"/>
      <c r="H787" s="16"/>
      <c r="I787" s="16"/>
      <c r="J787" s="16"/>
      <c r="K787" s="9"/>
      <c r="L787" s="43"/>
      <c r="M787" s="44"/>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c r="AN787" s="16"/>
    </row>
    <row r="788">
      <c r="A788" s="16"/>
      <c r="B788" s="16"/>
      <c r="C788" s="16"/>
      <c r="D788" s="16"/>
      <c r="E788" s="16"/>
      <c r="F788" s="16"/>
      <c r="G788" s="16"/>
      <c r="H788" s="16"/>
      <c r="I788" s="16"/>
      <c r="J788" s="16"/>
      <c r="K788" s="9"/>
      <c r="L788" s="43"/>
      <c r="M788" s="44"/>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c r="AN788" s="16"/>
    </row>
    <row r="789">
      <c r="A789" s="16"/>
      <c r="B789" s="16"/>
      <c r="C789" s="16"/>
      <c r="D789" s="16"/>
      <c r="E789" s="16"/>
      <c r="F789" s="16"/>
      <c r="G789" s="16"/>
      <c r="H789" s="16"/>
      <c r="I789" s="16"/>
      <c r="J789" s="16"/>
      <c r="K789" s="9"/>
      <c r="L789" s="43"/>
      <c r="M789" s="44"/>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c r="AN789" s="16"/>
    </row>
    <row r="790">
      <c r="A790" s="16"/>
      <c r="B790" s="16"/>
      <c r="C790" s="16"/>
      <c r="D790" s="16"/>
      <c r="E790" s="16"/>
      <c r="F790" s="16"/>
      <c r="G790" s="16"/>
      <c r="H790" s="16"/>
      <c r="I790" s="16"/>
      <c r="J790" s="16"/>
      <c r="K790" s="9"/>
      <c r="L790" s="43"/>
      <c r="M790" s="44"/>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c r="AN790" s="16"/>
    </row>
    <row r="791">
      <c r="A791" s="16"/>
      <c r="B791" s="16"/>
      <c r="C791" s="16"/>
      <c r="D791" s="16"/>
      <c r="E791" s="16"/>
      <c r="F791" s="16"/>
      <c r="G791" s="16"/>
      <c r="H791" s="16"/>
      <c r="I791" s="16"/>
      <c r="J791" s="16"/>
      <c r="K791" s="9"/>
      <c r="L791" s="43"/>
      <c r="M791" s="44"/>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c r="AN791" s="16"/>
    </row>
    <row r="792">
      <c r="A792" s="16"/>
      <c r="B792" s="16"/>
      <c r="C792" s="16"/>
      <c r="D792" s="16"/>
      <c r="E792" s="16"/>
      <c r="F792" s="16"/>
      <c r="G792" s="16"/>
      <c r="H792" s="16"/>
      <c r="I792" s="16"/>
      <c r="J792" s="16"/>
      <c r="K792" s="9"/>
      <c r="L792" s="43"/>
      <c r="M792" s="44"/>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c r="AN792" s="16"/>
    </row>
    <row r="793">
      <c r="A793" s="16"/>
      <c r="B793" s="16"/>
      <c r="C793" s="16"/>
      <c r="D793" s="16"/>
      <c r="E793" s="16"/>
      <c r="F793" s="16"/>
      <c r="G793" s="16"/>
      <c r="H793" s="16"/>
      <c r="I793" s="16"/>
      <c r="J793" s="16"/>
      <c r="K793" s="9"/>
      <c r="L793" s="43"/>
      <c r="M793" s="44"/>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c r="AN793" s="16"/>
    </row>
    <row r="794">
      <c r="A794" s="16"/>
      <c r="B794" s="16"/>
      <c r="C794" s="16"/>
      <c r="D794" s="16"/>
      <c r="E794" s="16"/>
      <c r="F794" s="16"/>
      <c r="G794" s="16"/>
      <c r="H794" s="16"/>
      <c r="I794" s="16"/>
      <c r="J794" s="16"/>
      <c r="K794" s="9"/>
      <c r="L794" s="43"/>
      <c r="M794" s="44"/>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c r="AN794" s="16"/>
    </row>
    <row r="795">
      <c r="A795" s="16"/>
      <c r="B795" s="16"/>
      <c r="C795" s="16"/>
      <c r="D795" s="16"/>
      <c r="E795" s="16"/>
      <c r="F795" s="16"/>
      <c r="G795" s="16"/>
      <c r="H795" s="16"/>
      <c r="I795" s="16"/>
      <c r="J795" s="16"/>
      <c r="K795" s="9"/>
      <c r="L795" s="43"/>
      <c r="M795" s="44"/>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c r="AN795" s="16"/>
    </row>
    <row r="796">
      <c r="A796" s="16"/>
      <c r="B796" s="16"/>
      <c r="C796" s="16"/>
      <c r="D796" s="16"/>
      <c r="E796" s="16"/>
      <c r="F796" s="16"/>
      <c r="G796" s="16"/>
      <c r="H796" s="16"/>
      <c r="I796" s="16"/>
      <c r="J796" s="16"/>
      <c r="K796" s="9"/>
      <c r="L796" s="43"/>
      <c r="M796" s="44"/>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c r="AN796" s="16"/>
    </row>
    <row r="797">
      <c r="A797" s="16"/>
      <c r="B797" s="16"/>
      <c r="C797" s="16"/>
      <c r="D797" s="16"/>
      <c r="E797" s="16"/>
      <c r="F797" s="16"/>
      <c r="G797" s="16"/>
      <c r="H797" s="16"/>
      <c r="I797" s="16"/>
      <c r="J797" s="16"/>
      <c r="K797" s="9"/>
      <c r="L797" s="43"/>
      <c r="M797" s="44"/>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c r="AN797" s="16"/>
    </row>
    <row r="798">
      <c r="A798" s="16"/>
      <c r="B798" s="16"/>
      <c r="C798" s="16"/>
      <c r="D798" s="16"/>
      <c r="E798" s="16"/>
      <c r="F798" s="16"/>
      <c r="G798" s="16"/>
      <c r="H798" s="16"/>
      <c r="I798" s="16"/>
      <c r="J798" s="16"/>
      <c r="K798" s="9"/>
      <c r="L798" s="43"/>
      <c r="M798" s="44"/>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c r="AN798" s="16"/>
    </row>
    <row r="799">
      <c r="A799" s="16"/>
      <c r="B799" s="16"/>
      <c r="C799" s="16"/>
      <c r="D799" s="16"/>
      <c r="E799" s="16"/>
      <c r="F799" s="16"/>
      <c r="G799" s="16"/>
      <c r="H799" s="16"/>
      <c r="I799" s="16"/>
      <c r="J799" s="16"/>
      <c r="K799" s="9"/>
      <c r="L799" s="43"/>
      <c r="M799" s="44"/>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c r="AN799" s="16"/>
    </row>
    <row r="800">
      <c r="A800" s="16"/>
      <c r="B800" s="16"/>
      <c r="C800" s="16"/>
      <c r="D800" s="16"/>
      <c r="E800" s="16"/>
      <c r="F800" s="16"/>
      <c r="G800" s="16"/>
      <c r="H800" s="16"/>
      <c r="I800" s="16"/>
      <c r="J800" s="16"/>
      <c r="K800" s="9"/>
      <c r="L800" s="43"/>
      <c r="M800" s="44"/>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c r="AN800" s="16"/>
    </row>
    <row r="801">
      <c r="A801" s="16"/>
      <c r="B801" s="16"/>
      <c r="C801" s="16"/>
      <c r="D801" s="16"/>
      <c r="E801" s="16"/>
      <c r="F801" s="16"/>
      <c r="G801" s="16"/>
      <c r="H801" s="16"/>
      <c r="I801" s="16"/>
      <c r="J801" s="16"/>
      <c r="K801" s="9"/>
      <c r="L801" s="43"/>
      <c r="M801" s="44"/>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c r="AN801" s="16"/>
    </row>
    <row r="802">
      <c r="A802" s="16"/>
      <c r="B802" s="16"/>
      <c r="C802" s="16"/>
      <c r="D802" s="16"/>
      <c r="E802" s="16"/>
      <c r="F802" s="16"/>
      <c r="G802" s="16"/>
      <c r="H802" s="16"/>
      <c r="I802" s="16"/>
      <c r="J802" s="16"/>
      <c r="K802" s="9"/>
      <c r="L802" s="43"/>
      <c r="M802" s="44"/>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row>
    <row r="803">
      <c r="A803" s="16"/>
      <c r="B803" s="16"/>
      <c r="C803" s="16"/>
      <c r="D803" s="16"/>
      <c r="E803" s="16"/>
      <c r="F803" s="16"/>
      <c r="G803" s="16"/>
      <c r="H803" s="16"/>
      <c r="I803" s="16"/>
      <c r="J803" s="16"/>
      <c r="K803" s="9"/>
      <c r="L803" s="43"/>
      <c r="M803" s="44"/>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c r="AN803" s="16"/>
    </row>
    <row r="804">
      <c r="A804" s="16"/>
      <c r="B804" s="16"/>
      <c r="C804" s="16"/>
      <c r="D804" s="16"/>
      <c r="E804" s="16"/>
      <c r="F804" s="16"/>
      <c r="G804" s="16"/>
      <c r="H804" s="16"/>
      <c r="I804" s="16"/>
      <c r="J804" s="16"/>
      <c r="K804" s="9"/>
      <c r="L804" s="43"/>
      <c r="M804" s="44"/>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c r="AN804" s="16"/>
    </row>
    <row r="805">
      <c r="A805" s="16"/>
      <c r="B805" s="16"/>
      <c r="C805" s="16"/>
      <c r="D805" s="16"/>
      <c r="E805" s="16"/>
      <c r="F805" s="16"/>
      <c r="G805" s="16"/>
      <c r="H805" s="16"/>
      <c r="I805" s="16"/>
      <c r="J805" s="16"/>
      <c r="K805" s="9"/>
      <c r="L805" s="43"/>
      <c r="M805" s="44"/>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c r="AN805" s="16"/>
    </row>
    <row r="806">
      <c r="A806" s="16"/>
      <c r="B806" s="16"/>
      <c r="C806" s="16"/>
      <c r="D806" s="16"/>
      <c r="E806" s="16"/>
      <c r="F806" s="16"/>
      <c r="G806" s="16"/>
      <c r="H806" s="16"/>
      <c r="I806" s="16"/>
      <c r="J806" s="16"/>
      <c r="K806" s="9"/>
      <c r="L806" s="43"/>
      <c r="M806" s="44"/>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c r="AN806" s="16"/>
    </row>
    <row r="807">
      <c r="A807" s="16"/>
      <c r="B807" s="16"/>
      <c r="C807" s="16"/>
      <c r="D807" s="16"/>
      <c r="E807" s="16"/>
      <c r="F807" s="16"/>
      <c r="G807" s="16"/>
      <c r="H807" s="16"/>
      <c r="I807" s="16"/>
      <c r="J807" s="16"/>
      <c r="K807" s="9"/>
      <c r="L807" s="43"/>
      <c r="M807" s="44"/>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c r="AN807" s="16"/>
    </row>
    <row r="808">
      <c r="A808" s="16"/>
      <c r="B808" s="16"/>
      <c r="C808" s="16"/>
      <c r="D808" s="16"/>
      <c r="E808" s="16"/>
      <c r="F808" s="16"/>
      <c r="G808" s="16"/>
      <c r="H808" s="16"/>
      <c r="I808" s="16"/>
      <c r="J808" s="16"/>
      <c r="K808" s="9"/>
      <c r="L808" s="43"/>
      <c r="M808" s="44"/>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c r="AN808" s="16"/>
    </row>
    <row r="809">
      <c r="A809" s="16"/>
      <c r="B809" s="16"/>
      <c r="C809" s="16"/>
      <c r="D809" s="16"/>
      <c r="E809" s="16"/>
      <c r="F809" s="16"/>
      <c r="G809" s="16"/>
      <c r="H809" s="16"/>
      <c r="I809" s="16"/>
      <c r="J809" s="16"/>
      <c r="K809" s="9"/>
      <c r="L809" s="43"/>
      <c r="M809" s="44"/>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c r="AN809" s="16"/>
    </row>
    <row r="810">
      <c r="A810" s="16"/>
      <c r="B810" s="16"/>
      <c r="C810" s="16"/>
      <c r="D810" s="16"/>
      <c r="E810" s="16"/>
      <c r="F810" s="16"/>
      <c r="G810" s="16"/>
      <c r="H810" s="16"/>
      <c r="I810" s="16"/>
      <c r="J810" s="16"/>
      <c r="K810" s="9"/>
      <c r="L810" s="43"/>
      <c r="M810" s="44"/>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c r="AN810" s="16"/>
    </row>
    <row r="811">
      <c r="A811" s="16"/>
      <c r="B811" s="16"/>
      <c r="C811" s="16"/>
      <c r="D811" s="16"/>
      <c r="E811" s="16"/>
      <c r="F811" s="16"/>
      <c r="G811" s="16"/>
      <c r="H811" s="16"/>
      <c r="I811" s="16"/>
      <c r="J811" s="16"/>
      <c r="K811" s="9"/>
      <c r="L811" s="43"/>
      <c r="M811" s="44"/>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c r="AN811" s="16"/>
    </row>
    <row r="812">
      <c r="A812" s="16"/>
      <c r="B812" s="16"/>
      <c r="C812" s="16"/>
      <c r="D812" s="16"/>
      <c r="E812" s="16"/>
      <c r="F812" s="16"/>
      <c r="G812" s="16"/>
      <c r="H812" s="16"/>
      <c r="I812" s="16"/>
      <c r="J812" s="16"/>
      <c r="K812" s="9"/>
      <c r="L812" s="43"/>
      <c r="M812" s="44"/>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c r="AN812" s="16"/>
    </row>
    <row r="813">
      <c r="A813" s="16"/>
      <c r="B813" s="16"/>
      <c r="C813" s="16"/>
      <c r="D813" s="16"/>
      <c r="E813" s="16"/>
      <c r="F813" s="16"/>
      <c r="G813" s="16"/>
      <c r="H813" s="16"/>
      <c r="I813" s="16"/>
      <c r="J813" s="16"/>
      <c r="K813" s="9"/>
      <c r="L813" s="43"/>
      <c r="M813" s="44"/>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c r="AN813" s="16"/>
    </row>
    <row r="814">
      <c r="A814" s="16"/>
      <c r="B814" s="16"/>
      <c r="C814" s="16"/>
      <c r="D814" s="16"/>
      <c r="E814" s="16"/>
      <c r="F814" s="16"/>
      <c r="G814" s="16"/>
      <c r="H814" s="16"/>
      <c r="I814" s="16"/>
      <c r="J814" s="16"/>
      <c r="K814" s="9"/>
      <c r="L814" s="43"/>
      <c r="M814" s="44"/>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c r="AN814" s="16"/>
    </row>
    <row r="815">
      <c r="A815" s="16"/>
      <c r="B815" s="16"/>
      <c r="C815" s="16"/>
      <c r="D815" s="16"/>
      <c r="E815" s="16"/>
      <c r="F815" s="16"/>
      <c r="G815" s="16"/>
      <c r="H815" s="16"/>
      <c r="I815" s="16"/>
      <c r="J815" s="16"/>
      <c r="K815" s="9"/>
      <c r="L815" s="43"/>
      <c r="M815" s="44"/>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c r="AN815" s="16"/>
    </row>
    <row r="816">
      <c r="A816" s="16"/>
      <c r="B816" s="16"/>
      <c r="C816" s="16"/>
      <c r="D816" s="16"/>
      <c r="E816" s="16"/>
      <c r="F816" s="16"/>
      <c r="G816" s="16"/>
      <c r="H816" s="16"/>
      <c r="I816" s="16"/>
      <c r="J816" s="16"/>
      <c r="K816" s="9"/>
      <c r="L816" s="43"/>
      <c r="M816" s="44"/>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c r="AN816" s="16"/>
    </row>
    <row r="817">
      <c r="A817" s="16"/>
      <c r="B817" s="16"/>
      <c r="C817" s="16"/>
      <c r="D817" s="16"/>
      <c r="E817" s="16"/>
      <c r="F817" s="16"/>
      <c r="G817" s="16"/>
      <c r="H817" s="16"/>
      <c r="I817" s="16"/>
      <c r="J817" s="16"/>
      <c r="K817" s="9"/>
      <c r="L817" s="43"/>
      <c r="M817" s="44"/>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c r="AN817" s="16"/>
    </row>
    <row r="818">
      <c r="A818" s="16"/>
      <c r="B818" s="16"/>
      <c r="C818" s="16"/>
      <c r="D818" s="16"/>
      <c r="E818" s="16"/>
      <c r="F818" s="16"/>
      <c r="G818" s="16"/>
      <c r="H818" s="16"/>
      <c r="I818" s="16"/>
      <c r="J818" s="16"/>
      <c r="K818" s="9"/>
      <c r="L818" s="43"/>
      <c r="M818" s="44"/>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c r="AN818" s="16"/>
    </row>
    <row r="819">
      <c r="A819" s="16"/>
      <c r="B819" s="16"/>
      <c r="C819" s="16"/>
      <c r="D819" s="16"/>
      <c r="E819" s="16"/>
      <c r="F819" s="16"/>
      <c r="G819" s="16"/>
      <c r="H819" s="16"/>
      <c r="I819" s="16"/>
      <c r="J819" s="16"/>
      <c r="K819" s="9"/>
      <c r="L819" s="43"/>
      <c r="M819" s="44"/>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c r="AN819" s="16"/>
    </row>
    <row r="820">
      <c r="A820" s="16"/>
      <c r="B820" s="16"/>
      <c r="C820" s="16"/>
      <c r="D820" s="16"/>
      <c r="E820" s="16"/>
      <c r="F820" s="16"/>
      <c r="G820" s="16"/>
      <c r="H820" s="16"/>
      <c r="I820" s="16"/>
      <c r="J820" s="16"/>
      <c r="K820" s="9"/>
      <c r="L820" s="43"/>
      <c r="M820" s="44"/>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c r="AN820" s="16"/>
    </row>
    <row r="821">
      <c r="A821" s="16"/>
      <c r="B821" s="16"/>
      <c r="C821" s="16"/>
      <c r="D821" s="16"/>
      <c r="E821" s="16"/>
      <c r="F821" s="16"/>
      <c r="G821" s="16"/>
      <c r="H821" s="16"/>
      <c r="I821" s="16"/>
      <c r="J821" s="16"/>
      <c r="K821" s="9"/>
      <c r="L821" s="43"/>
      <c r="M821" s="44"/>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c r="AN821" s="16"/>
    </row>
    <row r="822">
      <c r="A822" s="16"/>
      <c r="B822" s="16"/>
      <c r="C822" s="16"/>
      <c r="D822" s="16"/>
      <c r="E822" s="16"/>
      <c r="F822" s="16"/>
      <c r="G822" s="16"/>
      <c r="H822" s="16"/>
      <c r="I822" s="16"/>
      <c r="J822" s="16"/>
      <c r="K822" s="9"/>
      <c r="L822" s="43"/>
      <c r="M822" s="44"/>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c r="AN822" s="16"/>
    </row>
    <row r="823">
      <c r="A823" s="16"/>
      <c r="B823" s="16"/>
      <c r="C823" s="16"/>
      <c r="D823" s="16"/>
      <c r="E823" s="16"/>
      <c r="F823" s="16"/>
      <c r="G823" s="16"/>
      <c r="H823" s="16"/>
      <c r="I823" s="16"/>
      <c r="J823" s="16"/>
      <c r="K823" s="9"/>
      <c r="L823" s="43"/>
      <c r="M823" s="44"/>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c r="AN823" s="16"/>
    </row>
    <row r="824">
      <c r="A824" s="16"/>
      <c r="B824" s="16"/>
      <c r="C824" s="16"/>
      <c r="D824" s="16"/>
      <c r="E824" s="16"/>
      <c r="F824" s="16"/>
      <c r="G824" s="16"/>
      <c r="H824" s="16"/>
      <c r="I824" s="16"/>
      <c r="J824" s="16"/>
      <c r="K824" s="9"/>
      <c r="L824" s="43"/>
      <c r="M824" s="44"/>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c r="AN824" s="16"/>
    </row>
    <row r="825">
      <c r="A825" s="16"/>
      <c r="B825" s="16"/>
      <c r="C825" s="16"/>
      <c r="D825" s="16"/>
      <c r="E825" s="16"/>
      <c r="F825" s="16"/>
      <c r="G825" s="16"/>
      <c r="H825" s="16"/>
      <c r="I825" s="16"/>
      <c r="J825" s="16"/>
      <c r="K825" s="9"/>
      <c r="L825" s="43"/>
      <c r="M825" s="44"/>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c r="AN825" s="16"/>
    </row>
    <row r="826">
      <c r="A826" s="16"/>
      <c r="B826" s="16"/>
      <c r="C826" s="16"/>
      <c r="D826" s="16"/>
      <c r="E826" s="16"/>
      <c r="F826" s="16"/>
      <c r="G826" s="16"/>
      <c r="H826" s="16"/>
      <c r="I826" s="16"/>
      <c r="J826" s="16"/>
      <c r="K826" s="9"/>
      <c r="L826" s="43"/>
      <c r="M826" s="44"/>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c r="AN826" s="16"/>
    </row>
    <row r="827">
      <c r="A827" s="16"/>
      <c r="B827" s="16"/>
      <c r="C827" s="16"/>
      <c r="D827" s="16"/>
      <c r="E827" s="16"/>
      <c r="F827" s="16"/>
      <c r="G827" s="16"/>
      <c r="H827" s="16"/>
      <c r="I827" s="16"/>
      <c r="J827" s="16"/>
      <c r="K827" s="9"/>
      <c r="L827" s="43"/>
      <c r="M827" s="44"/>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c r="AN827" s="16"/>
    </row>
    <row r="828">
      <c r="A828" s="16"/>
      <c r="B828" s="16"/>
      <c r="C828" s="16"/>
      <c r="D828" s="16"/>
      <c r="E828" s="16"/>
      <c r="F828" s="16"/>
      <c r="G828" s="16"/>
      <c r="H828" s="16"/>
      <c r="I828" s="16"/>
      <c r="J828" s="16"/>
      <c r="K828" s="9"/>
      <c r="L828" s="43"/>
      <c r="M828" s="44"/>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c r="AN828" s="16"/>
    </row>
    <row r="829">
      <c r="A829" s="16"/>
      <c r="B829" s="16"/>
      <c r="C829" s="16"/>
      <c r="D829" s="16"/>
      <c r="E829" s="16"/>
      <c r="F829" s="16"/>
      <c r="G829" s="16"/>
      <c r="H829" s="16"/>
      <c r="I829" s="16"/>
      <c r="J829" s="16"/>
      <c r="K829" s="9"/>
      <c r="L829" s="43"/>
      <c r="M829" s="44"/>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c r="AN829" s="16"/>
    </row>
    <row r="830">
      <c r="A830" s="16"/>
      <c r="B830" s="16"/>
      <c r="C830" s="16"/>
      <c r="D830" s="16"/>
      <c r="E830" s="16"/>
      <c r="F830" s="16"/>
      <c r="G830" s="16"/>
      <c r="H830" s="16"/>
      <c r="I830" s="16"/>
      <c r="J830" s="16"/>
      <c r="K830" s="9"/>
      <c r="L830" s="43"/>
      <c r="M830" s="44"/>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c r="AN830" s="16"/>
    </row>
    <row r="831">
      <c r="A831" s="16"/>
      <c r="B831" s="16"/>
      <c r="C831" s="16"/>
      <c r="D831" s="16"/>
      <c r="E831" s="16"/>
      <c r="F831" s="16"/>
      <c r="G831" s="16"/>
      <c r="H831" s="16"/>
      <c r="I831" s="16"/>
      <c r="J831" s="16"/>
      <c r="K831" s="9"/>
      <c r="L831" s="43"/>
      <c r="M831" s="44"/>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row>
    <row r="832">
      <c r="A832" s="16"/>
      <c r="B832" s="16"/>
      <c r="C832" s="16"/>
      <c r="D832" s="16"/>
      <c r="E832" s="16"/>
      <c r="F832" s="16"/>
      <c r="G832" s="16"/>
      <c r="H832" s="16"/>
      <c r="I832" s="16"/>
      <c r="J832" s="16"/>
      <c r="K832" s="9"/>
      <c r="L832" s="43"/>
      <c r="M832" s="44"/>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c r="AN832" s="16"/>
    </row>
    <row r="833">
      <c r="A833" s="16"/>
      <c r="B833" s="16"/>
      <c r="C833" s="16"/>
      <c r="D833" s="16"/>
      <c r="E833" s="16"/>
      <c r="F833" s="16"/>
      <c r="G833" s="16"/>
      <c r="H833" s="16"/>
      <c r="I833" s="16"/>
      <c r="J833" s="16"/>
      <c r="K833" s="9"/>
      <c r="L833" s="43"/>
      <c r="M833" s="44"/>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c r="AN833" s="16"/>
    </row>
    <row r="834">
      <c r="A834" s="16"/>
      <c r="B834" s="16"/>
      <c r="C834" s="16"/>
      <c r="D834" s="16"/>
      <c r="E834" s="16"/>
      <c r="F834" s="16"/>
      <c r="G834" s="16"/>
      <c r="H834" s="16"/>
      <c r="I834" s="16"/>
      <c r="J834" s="16"/>
      <c r="K834" s="9"/>
      <c r="L834" s="43"/>
      <c r="M834" s="44"/>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c r="AN834" s="16"/>
    </row>
    <row r="835">
      <c r="A835" s="16"/>
      <c r="B835" s="16"/>
      <c r="C835" s="16"/>
      <c r="D835" s="16"/>
      <c r="E835" s="16"/>
      <c r="F835" s="16"/>
      <c r="G835" s="16"/>
      <c r="H835" s="16"/>
      <c r="I835" s="16"/>
      <c r="J835" s="16"/>
      <c r="K835" s="9"/>
      <c r="L835" s="43"/>
      <c r="M835" s="44"/>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c r="AN835" s="16"/>
    </row>
    <row r="836">
      <c r="A836" s="16"/>
      <c r="B836" s="16"/>
      <c r="C836" s="16"/>
      <c r="D836" s="16"/>
      <c r="E836" s="16"/>
      <c r="F836" s="16"/>
      <c r="G836" s="16"/>
      <c r="H836" s="16"/>
      <c r="I836" s="16"/>
      <c r="J836" s="16"/>
      <c r="K836" s="9"/>
      <c r="L836" s="43"/>
      <c r="M836" s="44"/>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c r="AN836" s="16"/>
    </row>
    <row r="837">
      <c r="A837" s="16"/>
      <c r="B837" s="16"/>
      <c r="C837" s="16"/>
      <c r="D837" s="16"/>
      <c r="E837" s="16"/>
      <c r="F837" s="16"/>
      <c r="G837" s="16"/>
      <c r="H837" s="16"/>
      <c r="I837" s="16"/>
      <c r="J837" s="16"/>
      <c r="K837" s="9"/>
      <c r="L837" s="43"/>
      <c r="M837" s="44"/>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c r="AN837" s="16"/>
    </row>
    <row r="838">
      <c r="A838" s="16"/>
      <c r="B838" s="16"/>
      <c r="C838" s="16"/>
      <c r="D838" s="16"/>
      <c r="E838" s="16"/>
      <c r="F838" s="16"/>
      <c r="G838" s="16"/>
      <c r="H838" s="16"/>
      <c r="I838" s="16"/>
      <c r="J838" s="16"/>
      <c r="K838" s="9"/>
      <c r="L838" s="43"/>
      <c r="M838" s="44"/>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c r="AN838" s="16"/>
    </row>
    <row r="839">
      <c r="A839" s="16"/>
      <c r="B839" s="16"/>
      <c r="C839" s="16"/>
      <c r="D839" s="16"/>
      <c r="E839" s="16"/>
      <c r="F839" s="16"/>
      <c r="G839" s="16"/>
      <c r="H839" s="16"/>
      <c r="I839" s="16"/>
      <c r="J839" s="16"/>
      <c r="K839" s="9"/>
      <c r="L839" s="43"/>
      <c r="M839" s="44"/>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c r="AN839" s="16"/>
    </row>
    <row r="840">
      <c r="A840" s="16"/>
      <c r="B840" s="16"/>
      <c r="C840" s="16"/>
      <c r="D840" s="16"/>
      <c r="E840" s="16"/>
      <c r="F840" s="16"/>
      <c r="G840" s="16"/>
      <c r="H840" s="16"/>
      <c r="I840" s="16"/>
      <c r="J840" s="16"/>
      <c r="K840" s="9"/>
      <c r="L840" s="43"/>
      <c r="M840" s="44"/>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c r="AN840" s="16"/>
    </row>
    <row r="841">
      <c r="A841" s="16"/>
      <c r="B841" s="16"/>
      <c r="C841" s="16"/>
      <c r="D841" s="16"/>
      <c r="E841" s="16"/>
      <c r="F841" s="16"/>
      <c r="G841" s="16"/>
      <c r="H841" s="16"/>
      <c r="I841" s="16"/>
      <c r="J841" s="16"/>
      <c r="K841" s="9"/>
      <c r="L841" s="43"/>
      <c r="M841" s="44"/>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c r="AN841" s="16"/>
    </row>
    <row r="842">
      <c r="A842" s="16"/>
      <c r="B842" s="16"/>
      <c r="C842" s="16"/>
      <c r="D842" s="16"/>
      <c r="E842" s="16"/>
      <c r="F842" s="16"/>
      <c r="G842" s="16"/>
      <c r="H842" s="16"/>
      <c r="I842" s="16"/>
      <c r="J842" s="16"/>
      <c r="K842" s="9"/>
      <c r="L842" s="43"/>
      <c r="M842" s="44"/>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c r="AN842" s="16"/>
    </row>
    <row r="843">
      <c r="A843" s="16"/>
      <c r="B843" s="16"/>
      <c r="C843" s="16"/>
      <c r="D843" s="16"/>
      <c r="E843" s="16"/>
      <c r="F843" s="16"/>
      <c r="G843" s="16"/>
      <c r="H843" s="16"/>
      <c r="I843" s="16"/>
      <c r="J843" s="16"/>
      <c r="K843" s="9"/>
      <c r="L843" s="43"/>
      <c r="M843" s="44"/>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c r="AN843" s="16"/>
    </row>
    <row r="844">
      <c r="A844" s="16"/>
      <c r="B844" s="16"/>
      <c r="C844" s="16"/>
      <c r="D844" s="16"/>
      <c r="E844" s="16"/>
      <c r="F844" s="16"/>
      <c r="G844" s="16"/>
      <c r="H844" s="16"/>
      <c r="I844" s="16"/>
      <c r="J844" s="16"/>
      <c r="K844" s="9"/>
      <c r="L844" s="43"/>
      <c r="M844" s="44"/>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c r="AN844" s="16"/>
    </row>
    <row r="845">
      <c r="A845" s="16"/>
      <c r="B845" s="16"/>
      <c r="C845" s="16"/>
      <c r="D845" s="16"/>
      <c r="E845" s="16"/>
      <c r="F845" s="16"/>
      <c r="G845" s="16"/>
      <c r="H845" s="16"/>
      <c r="I845" s="16"/>
      <c r="J845" s="16"/>
      <c r="K845" s="9"/>
      <c r="L845" s="43"/>
      <c r="M845" s="44"/>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c r="AN845" s="16"/>
    </row>
    <row r="846">
      <c r="A846" s="16"/>
      <c r="B846" s="16"/>
      <c r="C846" s="16"/>
      <c r="D846" s="16"/>
      <c r="E846" s="16"/>
      <c r="F846" s="16"/>
      <c r="G846" s="16"/>
      <c r="H846" s="16"/>
      <c r="I846" s="16"/>
      <c r="J846" s="16"/>
      <c r="K846" s="9"/>
      <c r="L846" s="43"/>
      <c r="M846" s="44"/>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c r="AN846" s="16"/>
    </row>
    <row r="847">
      <c r="A847" s="16"/>
      <c r="B847" s="16"/>
      <c r="C847" s="16"/>
      <c r="D847" s="16"/>
      <c r="E847" s="16"/>
      <c r="F847" s="16"/>
      <c r="G847" s="16"/>
      <c r="H847" s="16"/>
      <c r="I847" s="16"/>
      <c r="J847" s="16"/>
      <c r="K847" s="9"/>
      <c r="L847" s="43"/>
      <c r="M847" s="44"/>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c r="AN847" s="16"/>
    </row>
    <row r="848">
      <c r="A848" s="16"/>
      <c r="B848" s="16"/>
      <c r="C848" s="16"/>
      <c r="D848" s="16"/>
      <c r="E848" s="16"/>
      <c r="F848" s="16"/>
      <c r="G848" s="16"/>
      <c r="H848" s="16"/>
      <c r="I848" s="16"/>
      <c r="J848" s="16"/>
      <c r="K848" s="9"/>
      <c r="L848" s="43"/>
      <c r="M848" s="44"/>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c r="AN848" s="16"/>
    </row>
    <row r="849">
      <c r="A849" s="16"/>
      <c r="B849" s="16"/>
      <c r="C849" s="16"/>
      <c r="D849" s="16"/>
      <c r="E849" s="16"/>
      <c r="F849" s="16"/>
      <c r="G849" s="16"/>
      <c r="H849" s="16"/>
      <c r="I849" s="16"/>
      <c r="J849" s="16"/>
      <c r="K849" s="9"/>
      <c r="L849" s="43"/>
      <c r="M849" s="44"/>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c r="AN849" s="16"/>
    </row>
    <row r="850">
      <c r="A850" s="16"/>
      <c r="B850" s="16"/>
      <c r="C850" s="16"/>
      <c r="D850" s="16"/>
      <c r="E850" s="16"/>
      <c r="F850" s="16"/>
      <c r="G850" s="16"/>
      <c r="H850" s="16"/>
      <c r="I850" s="16"/>
      <c r="J850" s="16"/>
      <c r="K850" s="9"/>
      <c r="L850" s="43"/>
      <c r="M850" s="44"/>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c r="AN850" s="16"/>
    </row>
    <row r="851">
      <c r="A851" s="16"/>
      <c r="B851" s="16"/>
      <c r="C851" s="16"/>
      <c r="D851" s="16"/>
      <c r="E851" s="16"/>
      <c r="F851" s="16"/>
      <c r="G851" s="16"/>
      <c r="H851" s="16"/>
      <c r="I851" s="16"/>
      <c r="J851" s="16"/>
      <c r="K851" s="9"/>
      <c r="L851" s="43"/>
      <c r="M851" s="44"/>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c r="AN851" s="16"/>
    </row>
    <row r="852">
      <c r="A852" s="16"/>
      <c r="B852" s="16"/>
      <c r="C852" s="16"/>
      <c r="D852" s="16"/>
      <c r="E852" s="16"/>
      <c r="F852" s="16"/>
      <c r="G852" s="16"/>
      <c r="H852" s="16"/>
      <c r="I852" s="16"/>
      <c r="J852" s="16"/>
      <c r="K852" s="9"/>
      <c r="L852" s="43"/>
      <c r="M852" s="44"/>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c r="AN852" s="16"/>
    </row>
    <row r="853">
      <c r="A853" s="16"/>
      <c r="B853" s="16"/>
      <c r="C853" s="16"/>
      <c r="D853" s="16"/>
      <c r="E853" s="16"/>
      <c r="F853" s="16"/>
      <c r="G853" s="16"/>
      <c r="H853" s="16"/>
      <c r="I853" s="16"/>
      <c r="J853" s="16"/>
      <c r="K853" s="9"/>
      <c r="L853" s="43"/>
      <c r="M853" s="44"/>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c r="AN853" s="16"/>
    </row>
    <row r="854">
      <c r="A854" s="16"/>
      <c r="B854" s="16"/>
      <c r="C854" s="16"/>
      <c r="D854" s="16"/>
      <c r="E854" s="16"/>
      <c r="F854" s="16"/>
      <c r="G854" s="16"/>
      <c r="H854" s="16"/>
      <c r="I854" s="16"/>
      <c r="J854" s="16"/>
      <c r="K854" s="9"/>
      <c r="L854" s="43"/>
      <c r="M854" s="44"/>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c r="AN854" s="16"/>
    </row>
    <row r="855">
      <c r="A855" s="16"/>
      <c r="B855" s="16"/>
      <c r="C855" s="16"/>
      <c r="D855" s="16"/>
      <c r="E855" s="16"/>
      <c r="F855" s="16"/>
      <c r="G855" s="16"/>
      <c r="H855" s="16"/>
      <c r="I855" s="16"/>
      <c r="J855" s="16"/>
      <c r="K855" s="9"/>
      <c r="L855" s="43"/>
      <c r="M855" s="44"/>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c r="AN855" s="16"/>
    </row>
    <row r="856">
      <c r="A856" s="16"/>
      <c r="B856" s="16"/>
      <c r="C856" s="16"/>
      <c r="D856" s="16"/>
      <c r="E856" s="16"/>
      <c r="F856" s="16"/>
      <c r="G856" s="16"/>
      <c r="H856" s="16"/>
      <c r="I856" s="16"/>
      <c r="J856" s="16"/>
      <c r="K856" s="9"/>
      <c r="L856" s="43"/>
      <c r="M856" s="44"/>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c r="AN856" s="16"/>
    </row>
    <row r="857">
      <c r="A857" s="16"/>
      <c r="B857" s="16"/>
      <c r="C857" s="16"/>
      <c r="D857" s="16"/>
      <c r="E857" s="16"/>
      <c r="F857" s="16"/>
      <c r="G857" s="16"/>
      <c r="H857" s="16"/>
      <c r="I857" s="16"/>
      <c r="J857" s="16"/>
      <c r="K857" s="9"/>
      <c r="L857" s="43"/>
      <c r="M857" s="44"/>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c r="AN857" s="16"/>
    </row>
    <row r="858">
      <c r="A858" s="16"/>
      <c r="B858" s="16"/>
      <c r="C858" s="16"/>
      <c r="D858" s="16"/>
      <c r="E858" s="16"/>
      <c r="F858" s="16"/>
      <c r="G858" s="16"/>
      <c r="H858" s="16"/>
      <c r="I858" s="16"/>
      <c r="J858" s="16"/>
      <c r="K858" s="9"/>
      <c r="L858" s="43"/>
      <c r="M858" s="44"/>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c r="AN858" s="16"/>
    </row>
    <row r="859">
      <c r="A859" s="16"/>
      <c r="B859" s="16"/>
      <c r="C859" s="16"/>
      <c r="D859" s="16"/>
      <c r="E859" s="16"/>
      <c r="F859" s="16"/>
      <c r="G859" s="16"/>
      <c r="H859" s="16"/>
      <c r="I859" s="16"/>
      <c r="J859" s="16"/>
      <c r="K859" s="9"/>
      <c r="L859" s="43"/>
      <c r="M859" s="44"/>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c r="AN859" s="16"/>
    </row>
    <row r="860">
      <c r="A860" s="16"/>
      <c r="B860" s="16"/>
      <c r="C860" s="16"/>
      <c r="D860" s="16"/>
      <c r="E860" s="16"/>
      <c r="F860" s="16"/>
      <c r="G860" s="16"/>
      <c r="H860" s="16"/>
      <c r="I860" s="16"/>
      <c r="J860" s="16"/>
      <c r="K860" s="9"/>
      <c r="L860" s="43"/>
      <c r="M860" s="44"/>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row>
    <row r="861">
      <c r="A861" s="16"/>
      <c r="B861" s="16"/>
      <c r="C861" s="16"/>
      <c r="D861" s="16"/>
      <c r="E861" s="16"/>
      <c r="F861" s="16"/>
      <c r="G861" s="16"/>
      <c r="H861" s="16"/>
      <c r="I861" s="16"/>
      <c r="J861" s="16"/>
      <c r="K861" s="9"/>
      <c r="L861" s="43"/>
      <c r="M861" s="44"/>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c r="AN861" s="16"/>
    </row>
    <row r="862">
      <c r="A862" s="16"/>
      <c r="B862" s="16"/>
      <c r="C862" s="16"/>
      <c r="D862" s="16"/>
      <c r="E862" s="16"/>
      <c r="F862" s="16"/>
      <c r="G862" s="16"/>
      <c r="H862" s="16"/>
      <c r="I862" s="16"/>
      <c r="J862" s="16"/>
      <c r="K862" s="9"/>
      <c r="L862" s="43"/>
      <c r="M862" s="44"/>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c r="AN862" s="16"/>
    </row>
    <row r="863">
      <c r="A863" s="16"/>
      <c r="B863" s="16"/>
      <c r="C863" s="16"/>
      <c r="D863" s="16"/>
      <c r="E863" s="16"/>
      <c r="F863" s="16"/>
      <c r="G863" s="16"/>
      <c r="H863" s="16"/>
      <c r="I863" s="16"/>
      <c r="J863" s="16"/>
      <c r="K863" s="9"/>
      <c r="L863" s="43"/>
      <c r="M863" s="44"/>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c r="AN863" s="16"/>
    </row>
    <row r="864">
      <c r="A864" s="16"/>
      <c r="B864" s="16"/>
      <c r="C864" s="16"/>
      <c r="D864" s="16"/>
      <c r="E864" s="16"/>
      <c r="F864" s="16"/>
      <c r="G864" s="16"/>
      <c r="H864" s="16"/>
      <c r="I864" s="16"/>
      <c r="J864" s="16"/>
      <c r="K864" s="9"/>
      <c r="L864" s="43"/>
      <c r="M864" s="44"/>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c r="AN864" s="16"/>
    </row>
    <row r="865">
      <c r="A865" s="16"/>
      <c r="B865" s="16"/>
      <c r="C865" s="16"/>
      <c r="D865" s="16"/>
      <c r="E865" s="16"/>
      <c r="F865" s="16"/>
      <c r="G865" s="16"/>
      <c r="H865" s="16"/>
      <c r="I865" s="16"/>
      <c r="J865" s="16"/>
      <c r="K865" s="9"/>
      <c r="L865" s="43"/>
      <c r="M865" s="44"/>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c r="AN865" s="16"/>
    </row>
    <row r="866">
      <c r="A866" s="16"/>
      <c r="B866" s="16"/>
      <c r="C866" s="16"/>
      <c r="D866" s="16"/>
      <c r="E866" s="16"/>
      <c r="F866" s="16"/>
      <c r="G866" s="16"/>
      <c r="H866" s="16"/>
      <c r="I866" s="16"/>
      <c r="J866" s="16"/>
      <c r="K866" s="9"/>
      <c r="L866" s="43"/>
      <c r="M866" s="44"/>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c r="AN866" s="16"/>
    </row>
    <row r="867">
      <c r="A867" s="16"/>
      <c r="B867" s="16"/>
      <c r="C867" s="16"/>
      <c r="D867" s="16"/>
      <c r="E867" s="16"/>
      <c r="F867" s="16"/>
      <c r="G867" s="16"/>
      <c r="H867" s="16"/>
      <c r="I867" s="16"/>
      <c r="J867" s="16"/>
      <c r="K867" s="9"/>
      <c r="L867" s="43"/>
      <c r="M867" s="44"/>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c r="AN867" s="16"/>
    </row>
    <row r="868">
      <c r="A868" s="16"/>
      <c r="B868" s="16"/>
      <c r="C868" s="16"/>
      <c r="D868" s="16"/>
      <c r="E868" s="16"/>
      <c r="F868" s="16"/>
      <c r="G868" s="16"/>
      <c r="H868" s="16"/>
      <c r="I868" s="16"/>
      <c r="J868" s="16"/>
      <c r="K868" s="9"/>
      <c r="L868" s="43"/>
      <c r="M868" s="44"/>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c r="AN868" s="16"/>
    </row>
    <row r="869">
      <c r="A869" s="16"/>
      <c r="B869" s="16"/>
      <c r="C869" s="16"/>
      <c r="D869" s="16"/>
      <c r="E869" s="16"/>
      <c r="F869" s="16"/>
      <c r="G869" s="16"/>
      <c r="H869" s="16"/>
      <c r="I869" s="16"/>
      <c r="J869" s="16"/>
      <c r="K869" s="9"/>
      <c r="L869" s="43"/>
      <c r="M869" s="44"/>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c r="AN869" s="16"/>
    </row>
    <row r="870">
      <c r="A870" s="16"/>
      <c r="B870" s="16"/>
      <c r="C870" s="16"/>
      <c r="D870" s="16"/>
      <c r="E870" s="16"/>
      <c r="F870" s="16"/>
      <c r="G870" s="16"/>
      <c r="H870" s="16"/>
      <c r="I870" s="16"/>
      <c r="J870" s="16"/>
      <c r="K870" s="9"/>
      <c r="L870" s="43"/>
      <c r="M870" s="44"/>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c r="AN870" s="16"/>
    </row>
    <row r="871">
      <c r="A871" s="16"/>
      <c r="B871" s="16"/>
      <c r="C871" s="16"/>
      <c r="D871" s="16"/>
      <c r="E871" s="16"/>
      <c r="F871" s="16"/>
      <c r="G871" s="16"/>
      <c r="H871" s="16"/>
      <c r="I871" s="16"/>
      <c r="J871" s="16"/>
      <c r="K871" s="9"/>
      <c r="L871" s="43"/>
      <c r="M871" s="44"/>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c r="AN871" s="16"/>
    </row>
    <row r="872">
      <c r="A872" s="16"/>
      <c r="B872" s="16"/>
      <c r="C872" s="16"/>
      <c r="D872" s="16"/>
      <c r="E872" s="16"/>
      <c r="F872" s="16"/>
      <c r="G872" s="16"/>
      <c r="H872" s="16"/>
      <c r="I872" s="16"/>
      <c r="J872" s="16"/>
      <c r="K872" s="9"/>
      <c r="L872" s="43"/>
      <c r="M872" s="44"/>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c r="AN872" s="16"/>
    </row>
    <row r="873">
      <c r="A873" s="16"/>
      <c r="B873" s="16"/>
      <c r="C873" s="16"/>
      <c r="D873" s="16"/>
      <c r="E873" s="16"/>
      <c r="F873" s="16"/>
      <c r="G873" s="16"/>
      <c r="H873" s="16"/>
      <c r="I873" s="16"/>
      <c r="J873" s="16"/>
      <c r="K873" s="9"/>
      <c r="L873" s="43"/>
      <c r="M873" s="44"/>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c r="AN873" s="16"/>
    </row>
    <row r="874">
      <c r="A874" s="16"/>
      <c r="B874" s="16"/>
      <c r="C874" s="16"/>
      <c r="D874" s="16"/>
      <c r="E874" s="16"/>
      <c r="F874" s="16"/>
      <c r="G874" s="16"/>
      <c r="H874" s="16"/>
      <c r="I874" s="16"/>
      <c r="J874" s="16"/>
      <c r="K874" s="9"/>
      <c r="L874" s="43"/>
      <c r="M874" s="44"/>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c r="AN874" s="16"/>
    </row>
    <row r="875">
      <c r="A875" s="16"/>
      <c r="B875" s="16"/>
      <c r="C875" s="16"/>
      <c r="D875" s="16"/>
      <c r="E875" s="16"/>
      <c r="F875" s="16"/>
      <c r="G875" s="16"/>
      <c r="H875" s="16"/>
      <c r="I875" s="16"/>
      <c r="J875" s="16"/>
      <c r="K875" s="9"/>
      <c r="L875" s="43"/>
      <c r="M875" s="44"/>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c r="AN875" s="16"/>
    </row>
    <row r="876">
      <c r="A876" s="16"/>
      <c r="B876" s="16"/>
      <c r="C876" s="16"/>
      <c r="D876" s="16"/>
      <c r="E876" s="16"/>
      <c r="F876" s="16"/>
      <c r="G876" s="16"/>
      <c r="H876" s="16"/>
      <c r="I876" s="16"/>
      <c r="J876" s="16"/>
      <c r="K876" s="9"/>
      <c r="L876" s="43"/>
      <c r="M876" s="44"/>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c r="AN876" s="16"/>
    </row>
    <row r="877">
      <c r="A877" s="16"/>
      <c r="B877" s="16"/>
      <c r="C877" s="16"/>
      <c r="D877" s="16"/>
      <c r="E877" s="16"/>
      <c r="F877" s="16"/>
      <c r="G877" s="16"/>
      <c r="H877" s="16"/>
      <c r="I877" s="16"/>
      <c r="J877" s="16"/>
      <c r="K877" s="9"/>
      <c r="L877" s="43"/>
      <c r="M877" s="44"/>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c r="AN877" s="16"/>
    </row>
    <row r="878">
      <c r="A878" s="16"/>
      <c r="B878" s="16"/>
      <c r="C878" s="16"/>
      <c r="D878" s="16"/>
      <c r="E878" s="16"/>
      <c r="F878" s="16"/>
      <c r="G878" s="16"/>
      <c r="H878" s="16"/>
      <c r="I878" s="16"/>
      <c r="J878" s="16"/>
      <c r="K878" s="9"/>
      <c r="L878" s="43"/>
      <c r="M878" s="44"/>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c r="AN878" s="16"/>
    </row>
    <row r="879">
      <c r="A879" s="16"/>
      <c r="B879" s="16"/>
      <c r="C879" s="16"/>
      <c r="D879" s="16"/>
      <c r="E879" s="16"/>
      <c r="F879" s="16"/>
      <c r="G879" s="16"/>
      <c r="H879" s="16"/>
      <c r="I879" s="16"/>
      <c r="J879" s="16"/>
      <c r="K879" s="9"/>
      <c r="L879" s="43"/>
      <c r="M879" s="44"/>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c r="AN879" s="16"/>
    </row>
    <row r="880">
      <c r="A880" s="16"/>
      <c r="B880" s="16"/>
      <c r="C880" s="16"/>
      <c r="D880" s="16"/>
      <c r="E880" s="16"/>
      <c r="F880" s="16"/>
      <c r="G880" s="16"/>
      <c r="H880" s="16"/>
      <c r="I880" s="16"/>
      <c r="J880" s="16"/>
      <c r="K880" s="9"/>
      <c r="L880" s="43"/>
      <c r="M880" s="44"/>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c r="AN880" s="16"/>
    </row>
    <row r="881">
      <c r="A881" s="16"/>
      <c r="B881" s="16"/>
      <c r="C881" s="16"/>
      <c r="D881" s="16"/>
      <c r="E881" s="16"/>
      <c r="F881" s="16"/>
      <c r="G881" s="16"/>
      <c r="H881" s="16"/>
      <c r="I881" s="16"/>
      <c r="J881" s="16"/>
      <c r="K881" s="9"/>
      <c r="L881" s="43"/>
      <c r="M881" s="44"/>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c r="AN881" s="16"/>
    </row>
    <row r="882">
      <c r="A882" s="16"/>
      <c r="B882" s="16"/>
      <c r="C882" s="16"/>
      <c r="D882" s="16"/>
      <c r="E882" s="16"/>
      <c r="F882" s="16"/>
      <c r="G882" s="16"/>
      <c r="H882" s="16"/>
      <c r="I882" s="16"/>
      <c r="J882" s="16"/>
      <c r="K882" s="9"/>
      <c r="L882" s="43"/>
      <c r="M882" s="44"/>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c r="AN882" s="16"/>
    </row>
    <row r="883">
      <c r="A883" s="16"/>
      <c r="B883" s="16"/>
      <c r="C883" s="16"/>
      <c r="D883" s="16"/>
      <c r="E883" s="16"/>
      <c r="F883" s="16"/>
      <c r="G883" s="16"/>
      <c r="H883" s="16"/>
      <c r="I883" s="16"/>
      <c r="J883" s="16"/>
      <c r="K883" s="9"/>
      <c r="L883" s="43"/>
      <c r="M883" s="44"/>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c r="AN883" s="16"/>
    </row>
    <row r="884">
      <c r="A884" s="16"/>
      <c r="B884" s="16"/>
      <c r="C884" s="16"/>
      <c r="D884" s="16"/>
      <c r="E884" s="16"/>
      <c r="F884" s="16"/>
      <c r="G884" s="16"/>
      <c r="H884" s="16"/>
      <c r="I884" s="16"/>
      <c r="J884" s="16"/>
      <c r="K884" s="9"/>
      <c r="L884" s="43"/>
      <c r="M884" s="44"/>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c r="AN884" s="16"/>
    </row>
    <row r="885">
      <c r="A885" s="16"/>
      <c r="B885" s="16"/>
      <c r="C885" s="16"/>
      <c r="D885" s="16"/>
      <c r="E885" s="16"/>
      <c r="F885" s="16"/>
      <c r="G885" s="16"/>
      <c r="H885" s="16"/>
      <c r="I885" s="16"/>
      <c r="J885" s="16"/>
      <c r="K885" s="9"/>
      <c r="L885" s="43"/>
      <c r="M885" s="44"/>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c r="AN885" s="16"/>
    </row>
    <row r="886">
      <c r="A886" s="16"/>
      <c r="B886" s="16"/>
      <c r="C886" s="16"/>
      <c r="D886" s="16"/>
      <c r="E886" s="16"/>
      <c r="F886" s="16"/>
      <c r="G886" s="16"/>
      <c r="H886" s="16"/>
      <c r="I886" s="16"/>
      <c r="J886" s="16"/>
      <c r="K886" s="9"/>
      <c r="L886" s="43"/>
      <c r="M886" s="44"/>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c r="AN886" s="16"/>
    </row>
    <row r="887">
      <c r="A887" s="16"/>
      <c r="B887" s="16"/>
      <c r="C887" s="16"/>
      <c r="D887" s="16"/>
      <c r="E887" s="16"/>
      <c r="F887" s="16"/>
      <c r="G887" s="16"/>
      <c r="H887" s="16"/>
      <c r="I887" s="16"/>
      <c r="J887" s="16"/>
      <c r="K887" s="9"/>
      <c r="L887" s="43"/>
      <c r="M887" s="44"/>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c r="AN887" s="16"/>
    </row>
    <row r="888">
      <c r="A888" s="16"/>
      <c r="B888" s="16"/>
      <c r="C888" s="16"/>
      <c r="D888" s="16"/>
      <c r="E888" s="16"/>
      <c r="F888" s="16"/>
      <c r="G888" s="16"/>
      <c r="H888" s="16"/>
      <c r="I888" s="16"/>
      <c r="J888" s="16"/>
      <c r="K888" s="9"/>
      <c r="L888" s="43"/>
      <c r="M888" s="44"/>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c r="AN888" s="16"/>
    </row>
    <row r="889">
      <c r="A889" s="16"/>
      <c r="B889" s="16"/>
      <c r="C889" s="16"/>
      <c r="D889" s="16"/>
      <c r="E889" s="16"/>
      <c r="F889" s="16"/>
      <c r="G889" s="16"/>
      <c r="H889" s="16"/>
      <c r="I889" s="16"/>
      <c r="J889" s="16"/>
      <c r="K889" s="9"/>
      <c r="L889" s="43"/>
      <c r="M889" s="44"/>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row>
    <row r="890">
      <c r="A890" s="16"/>
      <c r="B890" s="16"/>
      <c r="C890" s="16"/>
      <c r="D890" s="16"/>
      <c r="E890" s="16"/>
      <c r="F890" s="16"/>
      <c r="G890" s="16"/>
      <c r="H890" s="16"/>
      <c r="I890" s="16"/>
      <c r="J890" s="16"/>
      <c r="K890" s="9"/>
      <c r="L890" s="43"/>
      <c r="M890" s="44"/>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c r="AN890" s="16"/>
    </row>
    <row r="891">
      <c r="A891" s="16"/>
      <c r="B891" s="16"/>
      <c r="C891" s="16"/>
      <c r="D891" s="16"/>
      <c r="E891" s="16"/>
      <c r="F891" s="16"/>
      <c r="G891" s="16"/>
      <c r="H891" s="16"/>
      <c r="I891" s="16"/>
      <c r="J891" s="16"/>
      <c r="K891" s="9"/>
      <c r="L891" s="43"/>
      <c r="M891" s="44"/>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c r="AN891" s="16"/>
    </row>
    <row r="892">
      <c r="A892" s="16"/>
      <c r="B892" s="16"/>
      <c r="C892" s="16"/>
      <c r="D892" s="16"/>
      <c r="E892" s="16"/>
      <c r="F892" s="16"/>
      <c r="G892" s="16"/>
      <c r="H892" s="16"/>
      <c r="I892" s="16"/>
      <c r="J892" s="16"/>
      <c r="K892" s="9"/>
      <c r="L892" s="43"/>
      <c r="M892" s="44"/>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c r="AN892" s="16"/>
    </row>
    <row r="893">
      <c r="A893" s="16"/>
      <c r="B893" s="16"/>
      <c r="C893" s="16"/>
      <c r="D893" s="16"/>
      <c r="E893" s="16"/>
      <c r="F893" s="16"/>
      <c r="G893" s="16"/>
      <c r="H893" s="16"/>
      <c r="I893" s="16"/>
      <c r="J893" s="16"/>
      <c r="K893" s="9"/>
      <c r="L893" s="43"/>
      <c r="M893" s="44"/>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c r="AN893" s="16"/>
    </row>
    <row r="894">
      <c r="A894" s="16"/>
      <c r="B894" s="16"/>
      <c r="C894" s="16"/>
      <c r="D894" s="16"/>
      <c r="E894" s="16"/>
      <c r="F894" s="16"/>
      <c r="G894" s="16"/>
      <c r="H894" s="16"/>
      <c r="I894" s="16"/>
      <c r="J894" s="16"/>
      <c r="K894" s="9"/>
      <c r="L894" s="43"/>
      <c r="M894" s="44"/>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c r="AN894" s="16"/>
    </row>
    <row r="895">
      <c r="A895" s="16"/>
      <c r="B895" s="16"/>
      <c r="C895" s="16"/>
      <c r="D895" s="16"/>
      <c r="E895" s="16"/>
      <c r="F895" s="16"/>
      <c r="G895" s="16"/>
      <c r="H895" s="16"/>
      <c r="I895" s="16"/>
      <c r="J895" s="16"/>
      <c r="K895" s="9"/>
      <c r="L895" s="43"/>
      <c r="M895" s="44"/>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c r="AN895" s="16"/>
    </row>
    <row r="896">
      <c r="A896" s="16"/>
      <c r="B896" s="16"/>
      <c r="C896" s="16"/>
      <c r="D896" s="16"/>
      <c r="E896" s="16"/>
      <c r="F896" s="16"/>
      <c r="G896" s="16"/>
      <c r="H896" s="16"/>
      <c r="I896" s="16"/>
      <c r="J896" s="16"/>
      <c r="K896" s="9"/>
      <c r="L896" s="43"/>
      <c r="M896" s="44"/>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c r="AN896" s="16"/>
    </row>
    <row r="897">
      <c r="A897" s="16"/>
      <c r="B897" s="16"/>
      <c r="C897" s="16"/>
      <c r="D897" s="16"/>
      <c r="E897" s="16"/>
      <c r="F897" s="16"/>
      <c r="G897" s="16"/>
      <c r="H897" s="16"/>
      <c r="I897" s="16"/>
      <c r="J897" s="16"/>
      <c r="K897" s="9"/>
      <c r="L897" s="43"/>
      <c r="M897" s="44"/>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c r="AN897" s="16"/>
    </row>
    <row r="898">
      <c r="A898" s="16"/>
      <c r="B898" s="16"/>
      <c r="C898" s="16"/>
      <c r="D898" s="16"/>
      <c r="E898" s="16"/>
      <c r="F898" s="16"/>
      <c r="G898" s="16"/>
      <c r="H898" s="16"/>
      <c r="I898" s="16"/>
      <c r="J898" s="16"/>
      <c r="K898" s="9"/>
      <c r="L898" s="43"/>
      <c r="M898" s="44"/>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c r="AN898" s="16"/>
    </row>
    <row r="899">
      <c r="A899" s="16"/>
      <c r="B899" s="16"/>
      <c r="C899" s="16"/>
      <c r="D899" s="16"/>
      <c r="E899" s="16"/>
      <c r="F899" s="16"/>
      <c r="G899" s="16"/>
      <c r="H899" s="16"/>
      <c r="I899" s="16"/>
      <c r="J899" s="16"/>
      <c r="K899" s="9"/>
      <c r="L899" s="43"/>
      <c r="M899" s="44"/>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c r="AN899" s="16"/>
    </row>
    <row r="900">
      <c r="A900" s="16"/>
      <c r="B900" s="16"/>
      <c r="C900" s="16"/>
      <c r="D900" s="16"/>
      <c r="E900" s="16"/>
      <c r="F900" s="16"/>
      <c r="G900" s="16"/>
      <c r="H900" s="16"/>
      <c r="I900" s="16"/>
      <c r="J900" s="16"/>
      <c r="K900" s="9"/>
      <c r="L900" s="43"/>
      <c r="M900" s="44"/>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c r="AN900" s="16"/>
    </row>
    <row r="901">
      <c r="A901" s="16"/>
      <c r="B901" s="16"/>
      <c r="C901" s="16"/>
      <c r="D901" s="16"/>
      <c r="E901" s="16"/>
      <c r="F901" s="16"/>
      <c r="G901" s="16"/>
      <c r="H901" s="16"/>
      <c r="I901" s="16"/>
      <c r="J901" s="16"/>
      <c r="K901" s="9"/>
      <c r="L901" s="43"/>
      <c r="M901" s="44"/>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c r="AN901" s="16"/>
    </row>
    <row r="902">
      <c r="A902" s="16"/>
      <c r="B902" s="16"/>
      <c r="C902" s="16"/>
      <c r="D902" s="16"/>
      <c r="E902" s="16"/>
      <c r="F902" s="16"/>
      <c r="G902" s="16"/>
      <c r="H902" s="16"/>
      <c r="I902" s="16"/>
      <c r="J902" s="16"/>
      <c r="K902" s="9"/>
      <c r="L902" s="43"/>
      <c r="M902" s="44"/>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c r="AN902" s="16"/>
    </row>
    <row r="903">
      <c r="A903" s="16"/>
      <c r="B903" s="16"/>
      <c r="C903" s="16"/>
      <c r="D903" s="16"/>
      <c r="E903" s="16"/>
      <c r="F903" s="16"/>
      <c r="G903" s="16"/>
      <c r="H903" s="16"/>
      <c r="I903" s="16"/>
      <c r="J903" s="16"/>
      <c r="K903" s="9"/>
      <c r="L903" s="43"/>
      <c r="M903" s="44"/>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c r="AN903" s="16"/>
    </row>
    <row r="904">
      <c r="A904" s="16"/>
      <c r="B904" s="16"/>
      <c r="C904" s="16"/>
      <c r="D904" s="16"/>
      <c r="E904" s="16"/>
      <c r="F904" s="16"/>
      <c r="G904" s="16"/>
      <c r="H904" s="16"/>
      <c r="I904" s="16"/>
      <c r="J904" s="16"/>
      <c r="K904" s="9"/>
      <c r="L904" s="43"/>
      <c r="M904" s="44"/>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c r="AN904" s="16"/>
    </row>
    <row r="905">
      <c r="A905" s="16"/>
      <c r="B905" s="16"/>
      <c r="C905" s="16"/>
      <c r="D905" s="16"/>
      <c r="E905" s="16"/>
      <c r="F905" s="16"/>
      <c r="G905" s="16"/>
      <c r="H905" s="16"/>
      <c r="I905" s="16"/>
      <c r="J905" s="16"/>
      <c r="K905" s="9"/>
      <c r="L905" s="43"/>
      <c r="M905" s="44"/>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c r="AN905" s="16"/>
    </row>
    <row r="906">
      <c r="A906" s="16"/>
      <c r="B906" s="16"/>
      <c r="C906" s="16"/>
      <c r="D906" s="16"/>
      <c r="E906" s="16"/>
      <c r="F906" s="16"/>
      <c r="G906" s="16"/>
      <c r="H906" s="16"/>
      <c r="I906" s="16"/>
      <c r="J906" s="16"/>
      <c r="K906" s="9"/>
      <c r="L906" s="43"/>
      <c r="M906" s="44"/>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c r="AN906" s="16"/>
    </row>
    <row r="907">
      <c r="A907" s="16"/>
      <c r="B907" s="16"/>
      <c r="C907" s="16"/>
      <c r="D907" s="16"/>
      <c r="E907" s="16"/>
      <c r="F907" s="16"/>
      <c r="G907" s="16"/>
      <c r="H907" s="16"/>
      <c r="I907" s="16"/>
      <c r="J907" s="16"/>
      <c r="K907" s="9"/>
      <c r="L907" s="43"/>
      <c r="M907" s="44"/>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c r="AN907" s="16"/>
    </row>
    <row r="908">
      <c r="A908" s="16"/>
      <c r="B908" s="16"/>
      <c r="C908" s="16"/>
      <c r="D908" s="16"/>
      <c r="E908" s="16"/>
      <c r="F908" s="16"/>
      <c r="G908" s="16"/>
      <c r="H908" s="16"/>
      <c r="I908" s="16"/>
      <c r="J908" s="16"/>
      <c r="K908" s="9"/>
      <c r="L908" s="43"/>
      <c r="M908" s="44"/>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c r="AN908" s="16"/>
    </row>
    <row r="909">
      <c r="A909" s="16"/>
      <c r="B909" s="16"/>
      <c r="C909" s="16"/>
      <c r="D909" s="16"/>
      <c r="E909" s="16"/>
      <c r="F909" s="16"/>
      <c r="G909" s="16"/>
      <c r="H909" s="16"/>
      <c r="I909" s="16"/>
      <c r="J909" s="16"/>
      <c r="K909" s="9"/>
      <c r="L909" s="43"/>
      <c r="M909" s="44"/>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c r="AN909" s="16"/>
    </row>
    <row r="910">
      <c r="A910" s="16"/>
      <c r="B910" s="16"/>
      <c r="C910" s="16"/>
      <c r="D910" s="16"/>
      <c r="E910" s="16"/>
      <c r="F910" s="16"/>
      <c r="G910" s="16"/>
      <c r="H910" s="16"/>
      <c r="I910" s="16"/>
      <c r="J910" s="16"/>
      <c r="K910" s="9"/>
      <c r="L910" s="43"/>
      <c r="M910" s="44"/>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c r="AN910" s="16"/>
    </row>
    <row r="911">
      <c r="A911" s="16"/>
      <c r="B911" s="16"/>
      <c r="C911" s="16"/>
      <c r="D911" s="16"/>
      <c r="E911" s="16"/>
      <c r="F911" s="16"/>
      <c r="G911" s="16"/>
      <c r="H911" s="16"/>
      <c r="I911" s="16"/>
      <c r="J911" s="16"/>
      <c r="K911" s="9"/>
      <c r="L911" s="43"/>
      <c r="M911" s="44"/>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c r="AN911" s="16"/>
    </row>
    <row r="912">
      <c r="A912" s="16"/>
      <c r="B912" s="16"/>
      <c r="C912" s="16"/>
      <c r="D912" s="16"/>
      <c r="E912" s="16"/>
      <c r="F912" s="16"/>
      <c r="G912" s="16"/>
      <c r="H912" s="16"/>
      <c r="I912" s="16"/>
      <c r="J912" s="16"/>
      <c r="K912" s="9"/>
      <c r="L912" s="43"/>
      <c r="M912" s="44"/>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c r="AN912" s="16"/>
    </row>
    <row r="913">
      <c r="A913" s="16"/>
      <c r="B913" s="16"/>
      <c r="C913" s="16"/>
      <c r="D913" s="16"/>
      <c r="E913" s="16"/>
      <c r="F913" s="16"/>
      <c r="G913" s="16"/>
      <c r="H913" s="16"/>
      <c r="I913" s="16"/>
      <c r="J913" s="16"/>
      <c r="K913" s="9"/>
      <c r="L913" s="43"/>
      <c r="M913" s="44"/>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c r="AN913" s="16"/>
    </row>
    <row r="914">
      <c r="A914" s="16"/>
      <c r="B914" s="16"/>
      <c r="C914" s="16"/>
      <c r="D914" s="16"/>
      <c r="E914" s="16"/>
      <c r="F914" s="16"/>
      <c r="G914" s="16"/>
      <c r="H914" s="16"/>
      <c r="I914" s="16"/>
      <c r="J914" s="16"/>
      <c r="K914" s="9"/>
      <c r="L914" s="43"/>
      <c r="M914" s="44"/>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c r="AN914" s="16"/>
    </row>
    <row r="915">
      <c r="A915" s="16"/>
      <c r="B915" s="16"/>
      <c r="C915" s="16"/>
      <c r="D915" s="16"/>
      <c r="E915" s="16"/>
      <c r="F915" s="16"/>
      <c r="G915" s="16"/>
      <c r="H915" s="16"/>
      <c r="I915" s="16"/>
      <c r="J915" s="16"/>
      <c r="K915" s="9"/>
      <c r="L915" s="43"/>
      <c r="M915" s="44"/>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c r="AN915" s="16"/>
    </row>
    <row r="916">
      <c r="A916" s="16"/>
      <c r="B916" s="16"/>
      <c r="C916" s="16"/>
      <c r="D916" s="16"/>
      <c r="E916" s="16"/>
      <c r="F916" s="16"/>
      <c r="G916" s="16"/>
      <c r="H916" s="16"/>
      <c r="I916" s="16"/>
      <c r="J916" s="16"/>
      <c r="K916" s="9"/>
      <c r="L916" s="43"/>
      <c r="M916" s="44"/>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c r="AN916" s="16"/>
    </row>
    <row r="917">
      <c r="A917" s="16"/>
      <c r="B917" s="16"/>
      <c r="C917" s="16"/>
      <c r="D917" s="16"/>
      <c r="E917" s="16"/>
      <c r="F917" s="16"/>
      <c r="G917" s="16"/>
      <c r="H917" s="16"/>
      <c r="I917" s="16"/>
      <c r="J917" s="16"/>
      <c r="K917" s="9"/>
      <c r="L917" s="43"/>
      <c r="M917" s="44"/>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c r="AN917" s="16"/>
    </row>
    <row r="918">
      <c r="A918" s="16"/>
      <c r="B918" s="16"/>
      <c r="C918" s="16"/>
      <c r="D918" s="16"/>
      <c r="E918" s="16"/>
      <c r="F918" s="16"/>
      <c r="G918" s="16"/>
      <c r="H918" s="16"/>
      <c r="I918" s="16"/>
      <c r="J918" s="16"/>
      <c r="K918" s="9"/>
      <c r="L918" s="43"/>
      <c r="M918" s="44"/>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c r="AN918" s="16"/>
    </row>
    <row r="919">
      <c r="A919" s="16"/>
      <c r="B919" s="16"/>
      <c r="C919" s="16"/>
      <c r="D919" s="16"/>
      <c r="E919" s="16"/>
      <c r="F919" s="16"/>
      <c r="G919" s="16"/>
      <c r="H919" s="16"/>
      <c r="I919" s="16"/>
      <c r="J919" s="16"/>
      <c r="K919" s="9"/>
      <c r="L919" s="43"/>
      <c r="M919" s="44"/>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c r="AN919" s="16"/>
    </row>
    <row r="920">
      <c r="A920" s="16"/>
      <c r="B920" s="16"/>
      <c r="C920" s="16"/>
      <c r="D920" s="16"/>
      <c r="E920" s="16"/>
      <c r="F920" s="16"/>
      <c r="G920" s="16"/>
      <c r="H920" s="16"/>
      <c r="I920" s="16"/>
      <c r="J920" s="16"/>
      <c r="K920" s="9"/>
      <c r="L920" s="43"/>
      <c r="M920" s="44"/>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c r="AN920" s="16"/>
    </row>
    <row r="921">
      <c r="A921" s="16"/>
      <c r="B921" s="16"/>
      <c r="C921" s="16"/>
      <c r="D921" s="16"/>
      <c r="E921" s="16"/>
      <c r="F921" s="16"/>
      <c r="G921" s="16"/>
      <c r="H921" s="16"/>
      <c r="I921" s="16"/>
      <c r="J921" s="16"/>
      <c r="K921" s="9"/>
      <c r="L921" s="43"/>
      <c r="M921" s="44"/>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c r="AN921" s="16"/>
    </row>
    <row r="922">
      <c r="A922" s="16"/>
      <c r="B922" s="16"/>
      <c r="C922" s="16"/>
      <c r="D922" s="16"/>
      <c r="E922" s="16"/>
      <c r="F922" s="16"/>
      <c r="G922" s="16"/>
      <c r="H922" s="16"/>
      <c r="I922" s="16"/>
      <c r="J922" s="16"/>
      <c r="K922" s="9"/>
      <c r="L922" s="43"/>
      <c r="M922" s="44"/>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c r="AN922" s="16"/>
    </row>
    <row r="923">
      <c r="A923" s="16"/>
      <c r="B923" s="16"/>
      <c r="C923" s="16"/>
      <c r="D923" s="16"/>
      <c r="E923" s="16"/>
      <c r="F923" s="16"/>
      <c r="G923" s="16"/>
      <c r="H923" s="16"/>
      <c r="I923" s="16"/>
      <c r="J923" s="16"/>
      <c r="K923" s="9"/>
      <c r="L923" s="43"/>
      <c r="M923" s="44"/>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c r="AN923" s="16"/>
    </row>
    <row r="924">
      <c r="A924" s="16"/>
      <c r="B924" s="16"/>
      <c r="C924" s="16"/>
      <c r="D924" s="16"/>
      <c r="E924" s="16"/>
      <c r="F924" s="16"/>
      <c r="G924" s="16"/>
      <c r="H924" s="16"/>
      <c r="I924" s="16"/>
      <c r="J924" s="16"/>
      <c r="K924" s="9"/>
      <c r="L924" s="43"/>
      <c r="M924" s="44"/>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c r="AN924" s="16"/>
    </row>
    <row r="925">
      <c r="A925" s="16"/>
      <c r="B925" s="16"/>
      <c r="C925" s="16"/>
      <c r="D925" s="16"/>
      <c r="E925" s="16"/>
      <c r="F925" s="16"/>
      <c r="G925" s="16"/>
      <c r="H925" s="16"/>
      <c r="I925" s="16"/>
      <c r="J925" s="16"/>
      <c r="K925" s="9"/>
      <c r="L925" s="43"/>
      <c r="M925" s="44"/>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c r="AN925" s="16"/>
    </row>
    <row r="926">
      <c r="A926" s="16"/>
      <c r="B926" s="16"/>
      <c r="C926" s="16"/>
      <c r="D926" s="16"/>
      <c r="E926" s="16"/>
      <c r="F926" s="16"/>
      <c r="G926" s="16"/>
      <c r="H926" s="16"/>
      <c r="I926" s="16"/>
      <c r="J926" s="16"/>
      <c r="K926" s="9"/>
      <c r="L926" s="43"/>
      <c r="M926" s="44"/>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c r="AN926" s="16"/>
    </row>
    <row r="927">
      <c r="A927" s="16"/>
      <c r="B927" s="16"/>
      <c r="C927" s="16"/>
      <c r="D927" s="16"/>
      <c r="E927" s="16"/>
      <c r="F927" s="16"/>
      <c r="G927" s="16"/>
      <c r="H927" s="16"/>
      <c r="I927" s="16"/>
      <c r="J927" s="16"/>
      <c r="K927" s="9"/>
      <c r="L927" s="43"/>
      <c r="M927" s="44"/>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c r="AN927" s="16"/>
    </row>
    <row r="928">
      <c r="A928" s="16"/>
      <c r="B928" s="16"/>
      <c r="C928" s="16"/>
      <c r="D928" s="16"/>
      <c r="E928" s="16"/>
      <c r="F928" s="16"/>
      <c r="G928" s="16"/>
      <c r="H928" s="16"/>
      <c r="I928" s="16"/>
      <c r="J928" s="16"/>
      <c r="K928" s="9"/>
      <c r="L928" s="43"/>
      <c r="M928" s="44"/>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c r="AN928" s="16"/>
    </row>
    <row r="929">
      <c r="A929" s="16"/>
      <c r="B929" s="16"/>
      <c r="C929" s="16"/>
      <c r="D929" s="16"/>
      <c r="E929" s="16"/>
      <c r="F929" s="16"/>
      <c r="G929" s="16"/>
      <c r="H929" s="16"/>
      <c r="I929" s="16"/>
      <c r="J929" s="16"/>
      <c r="K929" s="9"/>
      <c r="L929" s="43"/>
      <c r="M929" s="44"/>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c r="AN929" s="16"/>
    </row>
    <row r="930">
      <c r="A930" s="16"/>
      <c r="B930" s="16"/>
      <c r="C930" s="16"/>
      <c r="D930" s="16"/>
      <c r="E930" s="16"/>
      <c r="F930" s="16"/>
      <c r="G930" s="16"/>
      <c r="H930" s="16"/>
      <c r="I930" s="16"/>
      <c r="J930" s="16"/>
      <c r="K930" s="9"/>
      <c r="L930" s="43"/>
      <c r="M930" s="44"/>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c r="AN930" s="16"/>
    </row>
    <row r="931">
      <c r="A931" s="16"/>
      <c r="B931" s="16"/>
      <c r="C931" s="16"/>
      <c r="D931" s="16"/>
      <c r="E931" s="16"/>
      <c r="F931" s="16"/>
      <c r="G931" s="16"/>
      <c r="H931" s="16"/>
      <c r="I931" s="16"/>
      <c r="J931" s="16"/>
      <c r="K931" s="9"/>
      <c r="L931" s="43"/>
      <c r="M931" s="44"/>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c r="AN931" s="16"/>
    </row>
    <row r="932">
      <c r="A932" s="16"/>
      <c r="B932" s="16"/>
      <c r="C932" s="16"/>
      <c r="D932" s="16"/>
      <c r="E932" s="16"/>
      <c r="F932" s="16"/>
      <c r="G932" s="16"/>
      <c r="H932" s="16"/>
      <c r="I932" s="16"/>
      <c r="J932" s="16"/>
      <c r="K932" s="9"/>
      <c r="L932" s="43"/>
      <c r="M932" s="44"/>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c r="AN932" s="16"/>
    </row>
    <row r="933">
      <c r="A933" s="16"/>
      <c r="B933" s="16"/>
      <c r="C933" s="16"/>
      <c r="D933" s="16"/>
      <c r="E933" s="16"/>
      <c r="F933" s="16"/>
      <c r="G933" s="16"/>
      <c r="H933" s="16"/>
      <c r="I933" s="16"/>
      <c r="J933" s="16"/>
      <c r="K933" s="9"/>
      <c r="L933" s="43"/>
      <c r="M933" s="44"/>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c r="AN933" s="16"/>
    </row>
    <row r="934">
      <c r="A934" s="16"/>
      <c r="B934" s="16"/>
      <c r="C934" s="16"/>
      <c r="D934" s="16"/>
      <c r="E934" s="16"/>
      <c r="F934" s="16"/>
      <c r="G934" s="16"/>
      <c r="H934" s="16"/>
      <c r="I934" s="16"/>
      <c r="J934" s="16"/>
      <c r="K934" s="9"/>
      <c r="L934" s="43"/>
      <c r="M934" s="44"/>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c r="AN934" s="16"/>
    </row>
    <row r="935">
      <c r="A935" s="16"/>
      <c r="B935" s="16"/>
      <c r="C935" s="16"/>
      <c r="D935" s="16"/>
      <c r="E935" s="16"/>
      <c r="F935" s="16"/>
      <c r="G935" s="16"/>
      <c r="H935" s="16"/>
      <c r="I935" s="16"/>
      <c r="J935" s="16"/>
      <c r="K935" s="9"/>
      <c r="L935" s="43"/>
      <c r="M935" s="44"/>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6"/>
      <c r="AN935" s="16"/>
    </row>
    <row r="936">
      <c r="A936" s="16"/>
      <c r="B936" s="16"/>
      <c r="C936" s="16"/>
      <c r="D936" s="16"/>
      <c r="E936" s="16"/>
      <c r="F936" s="16"/>
      <c r="G936" s="16"/>
      <c r="H936" s="16"/>
      <c r="I936" s="16"/>
      <c r="J936" s="16"/>
      <c r="K936" s="9"/>
      <c r="L936" s="43"/>
      <c r="M936" s="44"/>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6"/>
      <c r="AN936" s="16"/>
    </row>
    <row r="937">
      <c r="A937" s="16"/>
      <c r="B937" s="16"/>
      <c r="C937" s="16"/>
      <c r="D937" s="16"/>
      <c r="E937" s="16"/>
      <c r="F937" s="16"/>
      <c r="G937" s="16"/>
      <c r="H937" s="16"/>
      <c r="I937" s="16"/>
      <c r="J937" s="16"/>
      <c r="K937" s="9"/>
      <c r="L937" s="43"/>
      <c r="M937" s="44"/>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6"/>
      <c r="AN937" s="16"/>
    </row>
    <row r="938">
      <c r="A938" s="16"/>
      <c r="B938" s="16"/>
      <c r="C938" s="16"/>
      <c r="D938" s="16"/>
      <c r="E938" s="16"/>
      <c r="F938" s="16"/>
      <c r="G938" s="16"/>
      <c r="H938" s="16"/>
      <c r="I938" s="16"/>
      <c r="J938" s="16"/>
      <c r="K938" s="9"/>
      <c r="L938" s="43"/>
      <c r="M938" s="44"/>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6"/>
      <c r="AN938" s="16"/>
    </row>
    <row r="939">
      <c r="A939" s="16"/>
      <c r="B939" s="16"/>
      <c r="C939" s="16"/>
      <c r="D939" s="16"/>
      <c r="E939" s="16"/>
      <c r="F939" s="16"/>
      <c r="G939" s="16"/>
      <c r="H939" s="16"/>
      <c r="I939" s="16"/>
      <c r="J939" s="16"/>
      <c r="K939" s="9"/>
      <c r="L939" s="43"/>
      <c r="M939" s="44"/>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6"/>
      <c r="AN939" s="16"/>
    </row>
    <row r="940">
      <c r="A940" s="16"/>
      <c r="B940" s="16"/>
      <c r="C940" s="16"/>
      <c r="D940" s="16"/>
      <c r="E940" s="16"/>
      <c r="F940" s="16"/>
      <c r="G940" s="16"/>
      <c r="H940" s="16"/>
      <c r="I940" s="16"/>
      <c r="J940" s="16"/>
      <c r="K940" s="9"/>
      <c r="L940" s="43"/>
      <c r="M940" s="44"/>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6"/>
      <c r="AN940" s="16"/>
    </row>
  </sheetData>
  <customSheetViews>
    <customSheetView guid="{1BCAA043-2485-41CA-AFFD-7B76D84F5258}" filter="1" showAutoFilter="1">
      <autoFilter ref="$B$1:$AN$940"/>
    </customSheetView>
  </customSheetViews>
  <dataValidations>
    <dataValidation type="list" allowBlank="1" sqref="P2:P6 L2:M93 P8:P93">
      <formula1>"0,1,2,3,NA"</formula1>
    </dataValidation>
    <dataValidation type="list" allowBlank="1" sqref="T2:T6 T8:T20 T22:T93">
      <formula1>"1,2,3"</formula1>
    </dataValidation>
  </dataValidations>
  <hyperlinks>
    <hyperlink r:id="rId2" ref="B3"/>
    <hyperlink r:id="rId3" ref="F5"/>
    <hyperlink r:id="rId4" ref="F6"/>
    <hyperlink r:id="rId5" ref="F7"/>
    <hyperlink r:id="rId6" ref="F9"/>
    <hyperlink r:id="rId7" ref="F15"/>
    <hyperlink r:id="rId8" ref="F16"/>
    <hyperlink r:id="rId9" ref="F17"/>
    <hyperlink r:id="rId10" ref="F18"/>
    <hyperlink r:id="rId11" ref="F21"/>
    <hyperlink r:id="rId12" ref="F22"/>
    <hyperlink r:id="rId13" ref="F23"/>
    <hyperlink r:id="rId14" ref="F24"/>
    <hyperlink r:id="rId15" ref="F25"/>
    <hyperlink r:id="rId16" ref="F26"/>
    <hyperlink r:id="rId17" ref="F27"/>
    <hyperlink r:id="rId18" ref="F28"/>
    <hyperlink r:id="rId19" ref="F29"/>
    <hyperlink r:id="rId20" ref="B31"/>
    <hyperlink r:id="rId21" ref="F31"/>
    <hyperlink r:id="rId22" ref="F37"/>
    <hyperlink r:id="rId23" ref="F38"/>
    <hyperlink r:id="rId24" ref="F39"/>
    <hyperlink r:id="rId25" ref="F40"/>
    <hyperlink r:id="rId26" ref="F44"/>
    <hyperlink r:id="rId27" ref="F45"/>
    <hyperlink r:id="rId28" ref="F47"/>
    <hyperlink r:id="rId29" ref="F48"/>
    <hyperlink r:id="rId30" ref="F49"/>
    <hyperlink r:id="rId31" ref="AA49"/>
    <hyperlink r:id="rId32" ref="B50"/>
    <hyperlink r:id="rId33" ref="F50"/>
    <hyperlink r:id="rId34" ref="F51"/>
    <hyperlink r:id="rId35" ref="B52"/>
    <hyperlink r:id="rId36" ref="F53"/>
    <hyperlink r:id="rId37" ref="F54"/>
    <hyperlink r:id="rId38" ref="B55"/>
    <hyperlink r:id="rId39" ref="F59"/>
    <hyperlink r:id="rId40" ref="F61"/>
    <hyperlink r:id="rId41" ref="B62"/>
    <hyperlink r:id="rId42" ref="F63"/>
    <hyperlink r:id="rId43" ref="F67"/>
    <hyperlink r:id="rId44" ref="F70"/>
    <hyperlink r:id="rId45" ref="F72"/>
    <hyperlink r:id="rId46" ref="F73"/>
    <hyperlink r:id="rId47" ref="F77"/>
    <hyperlink r:id="rId48" ref="F78"/>
    <hyperlink r:id="rId49" ref="F80"/>
    <hyperlink r:id="rId50" ref="F81"/>
    <hyperlink r:id="rId51" ref="F83"/>
    <hyperlink r:id="rId52" ref="F84"/>
    <hyperlink r:id="rId53" ref="F85"/>
    <hyperlink r:id="rId54" ref="F86"/>
    <hyperlink r:id="rId55" ref="F87"/>
    <hyperlink r:id="rId56" ref="F88"/>
    <hyperlink r:id="rId57" ref="F89"/>
    <hyperlink r:id="rId58" ref="F91"/>
    <hyperlink r:id="rId59" ref="F93"/>
  </hyperlinks>
  <drawing r:id="rId60"/>
  <legacyDrawing r:id="rId6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0.29"/>
    <col customWidth="1" min="2" max="2" width="63.0"/>
    <col customWidth="1" min="6" max="6" width="9.14"/>
    <col customWidth="1" min="7" max="7" width="10.71"/>
    <col customWidth="1" min="8" max="8" width="29.71"/>
    <col customWidth="1" min="9" max="10" width="9.14"/>
    <col customWidth="1" min="11" max="11" width="13.29"/>
    <col customWidth="1" min="12" max="13" width="12.86"/>
    <col customWidth="1" min="14" max="14" width="35.14"/>
    <col customWidth="1" min="17" max="17" width="34.0"/>
    <col customWidth="1" min="24" max="24" width="18.0"/>
    <col customWidth="1" min="25" max="25" width="16.86"/>
    <col customWidth="1" min="28" max="29" width="9.57"/>
  </cols>
  <sheetData>
    <row r="1" ht="62.25" customHeight="1">
      <c r="A1" s="45" t="s">
        <v>0</v>
      </c>
      <c r="B1" s="45" t="s">
        <v>1</v>
      </c>
      <c r="C1" s="1" t="s">
        <v>2</v>
      </c>
      <c r="D1" s="1" t="s">
        <v>3</v>
      </c>
      <c r="E1" s="2" t="s">
        <v>4</v>
      </c>
      <c r="F1" s="1" t="s">
        <v>449</v>
      </c>
      <c r="G1" s="2" t="s">
        <v>450</v>
      </c>
      <c r="H1" s="2" t="s">
        <v>451</v>
      </c>
      <c r="I1" s="2" t="s">
        <v>452</v>
      </c>
      <c r="J1" s="2" t="s">
        <v>453</v>
      </c>
      <c r="K1" s="2" t="s">
        <v>454</v>
      </c>
      <c r="L1" s="46" t="s">
        <v>11</v>
      </c>
      <c r="M1" s="46" t="s">
        <v>12</v>
      </c>
      <c r="N1" s="2" t="s">
        <v>455</v>
      </c>
      <c r="O1" s="2" t="s">
        <v>456</v>
      </c>
      <c r="P1" s="2" t="s">
        <v>457</v>
      </c>
      <c r="Q1" s="4" t="s">
        <v>16</v>
      </c>
      <c r="R1" s="2" t="s">
        <v>17</v>
      </c>
      <c r="S1" s="2" t="s">
        <v>18</v>
      </c>
      <c r="T1" s="6" t="s">
        <v>19</v>
      </c>
      <c r="U1" s="7" t="s">
        <v>20</v>
      </c>
      <c r="V1" s="2" t="s">
        <v>458</v>
      </c>
      <c r="W1" s="2" t="s">
        <v>22</v>
      </c>
      <c r="X1" s="2" t="s">
        <v>23</v>
      </c>
      <c r="Y1" s="2" t="s">
        <v>24</v>
      </c>
      <c r="Z1" s="2" t="s">
        <v>25</v>
      </c>
      <c r="AA1" s="2" t="s">
        <v>459</v>
      </c>
      <c r="AB1" s="47" t="s">
        <v>460</v>
      </c>
      <c r="AC1" s="48" t="s">
        <v>461</v>
      </c>
      <c r="AD1" s="9"/>
      <c r="AE1" s="9"/>
      <c r="AF1" s="9"/>
      <c r="AG1" s="9"/>
      <c r="AH1" s="9"/>
      <c r="AI1" s="9"/>
      <c r="AJ1" s="9"/>
      <c r="AK1" s="9"/>
      <c r="AL1" s="9"/>
      <c r="AM1" s="9"/>
      <c r="AN1" s="9"/>
    </row>
    <row r="2">
      <c r="A2" s="49" t="s">
        <v>48</v>
      </c>
      <c r="B2" s="50" t="s">
        <v>462</v>
      </c>
      <c r="C2" s="51" t="s">
        <v>463</v>
      </c>
      <c r="D2" s="52" t="str">
        <f>LEFT(B2,FIND(".",B2) - 1)</f>
        <v>De Leede, Seran</v>
      </c>
      <c r="E2" s="51">
        <v>2019.0</v>
      </c>
      <c r="F2" s="53" t="s">
        <v>464</v>
      </c>
      <c r="G2" s="51" t="s">
        <v>465</v>
      </c>
      <c r="H2" s="51" t="s">
        <v>32</v>
      </c>
      <c r="I2" s="51" t="s">
        <v>466</v>
      </c>
      <c r="J2" s="54"/>
      <c r="K2" s="54"/>
      <c r="L2" s="54"/>
      <c r="M2" s="54"/>
      <c r="N2" s="55"/>
      <c r="O2" s="54"/>
      <c r="P2" s="54"/>
      <c r="Q2" s="55"/>
      <c r="R2" s="54"/>
      <c r="S2" s="54"/>
      <c r="T2" s="54"/>
      <c r="U2" s="54"/>
      <c r="V2" s="54"/>
      <c r="W2" s="54"/>
      <c r="X2" s="54"/>
      <c r="Y2" s="54"/>
      <c r="Z2" s="56"/>
      <c r="AA2" s="56"/>
      <c r="AB2" s="16">
        <f t="shared" ref="AB2:AB34" si="1">sum(L2:AA2)</f>
        <v>0</v>
      </c>
      <c r="AC2" s="57" t="str">
        <f t="shared" ref="AC2:AC34" si="2">AVERAGE(L2:AA2)</f>
        <v>#DIV/0!</v>
      </c>
      <c r="AD2" s="56"/>
      <c r="AE2" s="56"/>
      <c r="AF2" s="56"/>
      <c r="AG2" s="56"/>
      <c r="AH2" s="56"/>
      <c r="AI2" s="56"/>
      <c r="AJ2" s="56"/>
      <c r="AK2" s="56"/>
      <c r="AL2" s="56"/>
      <c r="AM2" s="56"/>
      <c r="AN2" s="56"/>
    </row>
    <row r="3">
      <c r="A3" s="49" t="s">
        <v>48</v>
      </c>
      <c r="B3" s="58" t="s">
        <v>467</v>
      </c>
      <c r="C3" s="59" t="s">
        <v>468</v>
      </c>
      <c r="D3" s="59" t="s">
        <v>469</v>
      </c>
      <c r="E3" s="59">
        <v>2019.0</v>
      </c>
      <c r="F3" s="60" t="s">
        <v>470</v>
      </c>
      <c r="G3" s="59" t="s">
        <v>471</v>
      </c>
      <c r="H3" s="51" t="s">
        <v>32</v>
      </c>
      <c r="I3" s="59" t="s">
        <v>466</v>
      </c>
      <c r="J3" s="52"/>
      <c r="K3" s="52"/>
      <c r="L3" s="52"/>
      <c r="M3" s="52"/>
      <c r="N3" s="61"/>
      <c r="O3" s="52"/>
      <c r="P3" s="52"/>
      <c r="Q3" s="55"/>
      <c r="R3" s="52"/>
      <c r="S3" s="52"/>
      <c r="T3" s="52"/>
      <c r="U3" s="52"/>
      <c r="V3" s="51"/>
      <c r="W3" s="52"/>
      <c r="X3" s="52"/>
      <c r="Y3" s="52"/>
      <c r="Z3" s="62"/>
      <c r="AA3" s="62"/>
      <c r="AB3" s="16">
        <f t="shared" si="1"/>
        <v>0</v>
      </c>
      <c r="AC3" s="57" t="str">
        <f t="shared" si="2"/>
        <v>#DIV/0!</v>
      </c>
      <c r="AD3" s="62"/>
      <c r="AE3" s="62"/>
      <c r="AF3" s="62"/>
      <c r="AG3" s="62"/>
      <c r="AH3" s="62"/>
      <c r="AI3" s="62"/>
      <c r="AJ3" s="62"/>
      <c r="AK3" s="62"/>
      <c r="AL3" s="62"/>
      <c r="AM3" s="62"/>
      <c r="AN3" s="62"/>
    </row>
    <row r="4">
      <c r="A4" s="49" t="s">
        <v>48</v>
      </c>
      <c r="B4" s="58" t="s">
        <v>472</v>
      </c>
      <c r="C4" s="59" t="s">
        <v>473</v>
      </c>
      <c r="D4" s="52" t="str">
        <f t="shared" ref="D4:D5" si="3">LEFT(B4,FIND(".",B4) - 1)</f>
        <v>Idris, Iffat</v>
      </c>
      <c r="E4" s="59">
        <v>2019.0</v>
      </c>
      <c r="F4" s="53" t="s">
        <v>474</v>
      </c>
      <c r="G4" s="52"/>
      <c r="H4" s="59" t="s">
        <v>32</v>
      </c>
      <c r="I4" s="59" t="s">
        <v>466</v>
      </c>
      <c r="J4" s="52"/>
      <c r="K4" s="52"/>
      <c r="L4" s="52"/>
      <c r="M4" s="52"/>
      <c r="N4" s="61"/>
      <c r="O4" s="52"/>
      <c r="P4" s="52"/>
      <c r="Q4" s="55"/>
      <c r="R4" s="52"/>
      <c r="S4" s="52"/>
      <c r="T4" s="52"/>
      <c r="U4" s="52"/>
      <c r="V4" s="52"/>
      <c r="W4" s="52"/>
      <c r="X4" s="52"/>
      <c r="Y4" s="52"/>
      <c r="Z4" s="62"/>
      <c r="AA4" s="62"/>
      <c r="AB4" s="16">
        <f t="shared" si="1"/>
        <v>0</v>
      </c>
      <c r="AC4" s="57" t="str">
        <f t="shared" si="2"/>
        <v>#DIV/0!</v>
      </c>
      <c r="AD4" s="62"/>
      <c r="AE4" s="62"/>
      <c r="AF4" s="62"/>
      <c r="AG4" s="62"/>
      <c r="AH4" s="62"/>
      <c r="AI4" s="62"/>
      <c r="AJ4" s="62"/>
      <c r="AK4" s="62"/>
      <c r="AL4" s="62"/>
      <c r="AM4" s="62"/>
      <c r="AN4" s="62"/>
    </row>
    <row r="5">
      <c r="A5" s="49" t="s">
        <v>48</v>
      </c>
      <c r="B5" s="50" t="s">
        <v>475</v>
      </c>
      <c r="C5" s="63" t="s">
        <v>476</v>
      </c>
      <c r="D5" s="64" t="str">
        <f t="shared" si="3"/>
        <v>Speckhard, Anne</v>
      </c>
      <c r="E5" s="63">
        <v>2021.0</v>
      </c>
      <c r="F5" s="65"/>
      <c r="G5" s="63" t="s">
        <v>477</v>
      </c>
      <c r="H5" s="63" t="s">
        <v>478</v>
      </c>
      <c r="I5" s="63" t="s">
        <v>466</v>
      </c>
      <c r="J5" s="65"/>
      <c r="K5" s="63" t="s">
        <v>42</v>
      </c>
      <c r="L5" s="63" t="s">
        <v>42</v>
      </c>
      <c r="M5" s="63" t="s">
        <v>42</v>
      </c>
      <c r="N5" s="63" t="s">
        <v>42</v>
      </c>
      <c r="O5" s="63" t="s">
        <v>42</v>
      </c>
      <c r="P5" s="63" t="s">
        <v>42</v>
      </c>
      <c r="Q5" s="66" t="s">
        <v>42</v>
      </c>
      <c r="R5" s="63" t="s">
        <v>42</v>
      </c>
      <c r="S5" s="63" t="s">
        <v>42</v>
      </c>
      <c r="T5" s="63" t="s">
        <v>42</v>
      </c>
      <c r="U5" s="63" t="s">
        <v>42</v>
      </c>
      <c r="V5" s="63" t="s">
        <v>42</v>
      </c>
      <c r="W5" s="63" t="s">
        <v>42</v>
      </c>
      <c r="X5" s="63" t="s">
        <v>42</v>
      </c>
      <c r="Y5" s="63" t="s">
        <v>42</v>
      </c>
      <c r="Z5" s="63" t="s">
        <v>479</v>
      </c>
      <c r="AA5" s="67"/>
      <c r="AB5" s="16">
        <f t="shared" si="1"/>
        <v>0</v>
      </c>
      <c r="AC5" s="57" t="str">
        <f t="shared" si="2"/>
        <v>#DIV/0!</v>
      </c>
      <c r="AD5" s="67"/>
      <c r="AE5" s="67"/>
      <c r="AF5" s="67"/>
      <c r="AG5" s="67"/>
      <c r="AH5" s="67"/>
      <c r="AI5" s="67"/>
      <c r="AJ5" s="67"/>
      <c r="AK5" s="67"/>
      <c r="AL5" s="67"/>
      <c r="AM5" s="67"/>
      <c r="AN5" s="67"/>
    </row>
    <row r="6">
      <c r="A6" s="48" t="s">
        <v>48</v>
      </c>
      <c r="B6" s="48" t="s">
        <v>480</v>
      </c>
      <c r="C6" s="68" t="s">
        <v>481</v>
      </c>
      <c r="D6" s="69" t="s">
        <v>482</v>
      </c>
      <c r="E6" s="69">
        <v>2020.0</v>
      </c>
      <c r="F6" s="70" t="s">
        <v>483</v>
      </c>
      <c r="G6" s="69" t="s">
        <v>484</v>
      </c>
      <c r="H6" s="69" t="s">
        <v>485</v>
      </c>
      <c r="I6" s="69" t="s">
        <v>466</v>
      </c>
      <c r="L6" s="71"/>
      <c r="M6" s="71"/>
      <c r="N6" s="72"/>
      <c r="Q6" s="9"/>
      <c r="AB6" s="16">
        <f t="shared" si="1"/>
        <v>0</v>
      </c>
      <c r="AC6" s="57" t="str">
        <f t="shared" si="2"/>
        <v>#DIV/0!</v>
      </c>
    </row>
    <row r="7">
      <c r="A7" s="48" t="s">
        <v>48</v>
      </c>
      <c r="B7" s="48" t="s">
        <v>486</v>
      </c>
      <c r="C7" s="68" t="s">
        <v>487</v>
      </c>
      <c r="D7" s="68" t="s">
        <v>488</v>
      </c>
      <c r="E7" s="25">
        <v>2021.0</v>
      </c>
      <c r="F7" s="73" t="s">
        <v>489</v>
      </c>
      <c r="H7" s="25" t="s">
        <v>485</v>
      </c>
      <c r="L7" s="74"/>
      <c r="M7" s="74"/>
      <c r="N7" s="9"/>
      <c r="Q7" s="9"/>
      <c r="AB7" s="16">
        <f t="shared" si="1"/>
        <v>0</v>
      </c>
      <c r="AC7" s="57" t="str">
        <f t="shared" si="2"/>
        <v>#DIV/0!</v>
      </c>
    </row>
    <row r="8">
      <c r="A8" s="75" t="s">
        <v>490</v>
      </c>
      <c r="B8" s="76" t="s">
        <v>491</v>
      </c>
      <c r="C8" s="77" t="s">
        <v>492</v>
      </c>
      <c r="D8" s="78" t="str">
        <f t="shared" ref="D8:D16" si="4">LEFT(B8,FIND(".",B8) - 1)</f>
        <v>Patel, Sofia</v>
      </c>
      <c r="E8" s="77">
        <v>2017.0</v>
      </c>
      <c r="F8" s="79"/>
      <c r="G8" s="77" t="s">
        <v>493</v>
      </c>
      <c r="H8" s="77" t="s">
        <v>494</v>
      </c>
      <c r="I8" s="77" t="s">
        <v>466</v>
      </c>
      <c r="J8" s="77" t="s">
        <v>495</v>
      </c>
      <c r="K8" s="77" t="s">
        <v>42</v>
      </c>
      <c r="L8" s="77" t="s">
        <v>42</v>
      </c>
      <c r="M8" s="77" t="s">
        <v>42</v>
      </c>
      <c r="N8" s="77" t="s">
        <v>496</v>
      </c>
      <c r="O8" s="77" t="s">
        <v>154</v>
      </c>
      <c r="P8" s="77">
        <v>2.0</v>
      </c>
      <c r="Q8" s="80" t="s">
        <v>497</v>
      </c>
      <c r="R8" s="77">
        <v>2.0</v>
      </c>
      <c r="S8" s="77" t="s">
        <v>498</v>
      </c>
      <c r="T8" s="77" t="s">
        <v>42</v>
      </c>
      <c r="U8" s="77" t="s">
        <v>42</v>
      </c>
      <c r="V8" s="77">
        <v>3.0</v>
      </c>
      <c r="W8" s="77">
        <v>3.0</v>
      </c>
      <c r="X8" s="77" t="s">
        <v>42</v>
      </c>
      <c r="Y8" s="77">
        <v>1.0</v>
      </c>
      <c r="Z8" s="69" t="s">
        <v>499</v>
      </c>
      <c r="AA8" s="69" t="s">
        <v>500</v>
      </c>
      <c r="AB8" s="16">
        <f t="shared" si="1"/>
        <v>11</v>
      </c>
      <c r="AC8" s="57">
        <f t="shared" si="2"/>
        <v>2.2</v>
      </c>
    </row>
    <row r="9">
      <c r="A9" s="49" t="s">
        <v>48</v>
      </c>
      <c r="B9" s="81" t="s">
        <v>501</v>
      </c>
      <c r="C9" s="82" t="s">
        <v>502</v>
      </c>
      <c r="D9" s="83" t="str">
        <f t="shared" si="4"/>
        <v>Winterbotham, Emily, and Elizabeth Pearson</v>
      </c>
      <c r="E9" s="82">
        <v>2016.0</v>
      </c>
      <c r="F9" s="84" t="s">
        <v>503</v>
      </c>
      <c r="G9" s="85" t="s">
        <v>504</v>
      </c>
      <c r="H9" s="82" t="s">
        <v>494</v>
      </c>
      <c r="I9" s="59" t="s">
        <v>466</v>
      </c>
      <c r="J9" s="85" t="s">
        <v>505</v>
      </c>
      <c r="K9" s="85" t="s">
        <v>42</v>
      </c>
      <c r="L9" s="85" t="s">
        <v>42</v>
      </c>
      <c r="M9" s="85" t="s">
        <v>42</v>
      </c>
      <c r="N9" s="86" t="s">
        <v>506</v>
      </c>
      <c r="O9" s="85" t="s">
        <v>154</v>
      </c>
      <c r="P9" s="85">
        <v>2.0</v>
      </c>
      <c r="Q9" s="86" t="s">
        <v>507</v>
      </c>
      <c r="R9" s="85" t="s">
        <v>42</v>
      </c>
      <c r="S9" s="83"/>
      <c r="T9" s="85" t="s">
        <v>42</v>
      </c>
      <c r="U9" s="85">
        <v>2.0</v>
      </c>
      <c r="V9" s="85">
        <v>3.0</v>
      </c>
      <c r="W9" s="85">
        <v>3.0</v>
      </c>
      <c r="X9" s="85">
        <v>1.0</v>
      </c>
      <c r="Y9" s="85">
        <v>2.0</v>
      </c>
      <c r="Z9" s="87" t="s">
        <v>508</v>
      </c>
      <c r="AA9" s="62"/>
      <c r="AB9" s="16">
        <f t="shared" si="1"/>
        <v>13</v>
      </c>
      <c r="AC9" s="57">
        <f t="shared" si="2"/>
        <v>2.166666667</v>
      </c>
      <c r="AD9" s="62"/>
      <c r="AE9" s="62"/>
      <c r="AF9" s="62"/>
      <c r="AG9" s="62"/>
      <c r="AH9" s="62"/>
      <c r="AI9" s="62"/>
      <c r="AJ9" s="62"/>
      <c r="AK9" s="62"/>
      <c r="AL9" s="62"/>
      <c r="AM9" s="62"/>
      <c r="AN9" s="62"/>
    </row>
    <row r="10">
      <c r="A10" s="88" t="s">
        <v>490</v>
      </c>
      <c r="B10" s="89" t="s">
        <v>509</v>
      </c>
      <c r="C10" s="59" t="s">
        <v>510</v>
      </c>
      <c r="D10" s="52" t="str">
        <f t="shared" si="4"/>
        <v>Campbell, Danielle, Roberta Julian, Romy Winter, and Gwynn MacCarrick</v>
      </c>
      <c r="E10" s="59">
        <v>2020.0</v>
      </c>
      <c r="F10" s="52"/>
      <c r="G10" s="59" t="s">
        <v>511</v>
      </c>
      <c r="H10" s="59" t="s">
        <v>512</v>
      </c>
      <c r="I10" s="59" t="s">
        <v>466</v>
      </c>
      <c r="J10" s="59" t="s">
        <v>495</v>
      </c>
      <c r="K10" s="51" t="s">
        <v>513</v>
      </c>
      <c r="L10" s="59">
        <v>3.0</v>
      </c>
      <c r="M10" s="51">
        <v>2.0</v>
      </c>
      <c r="N10" s="90" t="s">
        <v>514</v>
      </c>
      <c r="O10" s="59" t="s">
        <v>154</v>
      </c>
      <c r="P10" s="51">
        <v>2.0</v>
      </c>
      <c r="Q10" s="66" t="s">
        <v>515</v>
      </c>
      <c r="R10" s="51">
        <v>1.0</v>
      </c>
      <c r="S10" s="59" t="s">
        <v>516</v>
      </c>
      <c r="T10" s="91">
        <v>1.0</v>
      </c>
      <c r="U10" s="51">
        <v>1.0</v>
      </c>
      <c r="V10" s="51">
        <v>2.0</v>
      </c>
      <c r="W10" s="59">
        <v>3.0</v>
      </c>
      <c r="X10" s="59">
        <v>2.0</v>
      </c>
      <c r="Y10" s="92">
        <v>3.0</v>
      </c>
      <c r="Z10" s="82" t="s">
        <v>517</v>
      </c>
      <c r="AA10" s="83"/>
      <c r="AB10" s="16">
        <f t="shared" si="1"/>
        <v>20</v>
      </c>
      <c r="AC10" s="57">
        <f t="shared" si="2"/>
        <v>2</v>
      </c>
      <c r="AD10" s="83"/>
      <c r="AE10" s="83"/>
      <c r="AF10" s="83"/>
      <c r="AG10" s="83"/>
      <c r="AH10" s="83"/>
      <c r="AI10" s="83"/>
      <c r="AJ10" s="83"/>
      <c r="AK10" s="83"/>
      <c r="AL10" s="83"/>
      <c r="AM10" s="83"/>
      <c r="AN10" s="83"/>
    </row>
    <row r="11">
      <c r="A11" s="93" t="s">
        <v>36</v>
      </c>
      <c r="B11" s="94" t="s">
        <v>518</v>
      </c>
      <c r="C11" s="59" t="s">
        <v>519</v>
      </c>
      <c r="D11" s="52" t="str">
        <f t="shared" si="4"/>
        <v>Bhulai, Rafia, and Christina Nemr</v>
      </c>
      <c r="E11" s="59">
        <v>2018.0</v>
      </c>
      <c r="F11" s="60" t="s">
        <v>520</v>
      </c>
      <c r="G11" s="59" t="s">
        <v>521</v>
      </c>
      <c r="H11" s="59" t="s">
        <v>522</v>
      </c>
      <c r="I11" s="59" t="s">
        <v>466</v>
      </c>
      <c r="J11" s="59" t="s">
        <v>523</v>
      </c>
      <c r="K11" s="59" t="s">
        <v>524</v>
      </c>
      <c r="L11" s="59" t="s">
        <v>42</v>
      </c>
      <c r="M11" s="51" t="s">
        <v>42</v>
      </c>
      <c r="N11" s="90" t="s">
        <v>525</v>
      </c>
      <c r="O11" s="59"/>
      <c r="P11" s="59">
        <v>3.0</v>
      </c>
      <c r="Q11" s="66" t="s">
        <v>526</v>
      </c>
      <c r="R11" s="59">
        <v>1.0</v>
      </c>
      <c r="S11" s="59" t="s">
        <v>527</v>
      </c>
      <c r="T11" s="91" t="s">
        <v>42</v>
      </c>
      <c r="U11" s="59">
        <v>1.0</v>
      </c>
      <c r="V11" s="59">
        <v>3.0</v>
      </c>
      <c r="W11" s="59">
        <v>3.0</v>
      </c>
      <c r="X11" s="59">
        <v>1.0</v>
      </c>
      <c r="Y11" s="51" t="s">
        <v>42</v>
      </c>
      <c r="Z11" s="95" t="s">
        <v>528</v>
      </c>
      <c r="AA11" s="62"/>
      <c r="AB11" s="16">
        <f t="shared" si="1"/>
        <v>12</v>
      </c>
      <c r="AC11" s="57">
        <f t="shared" si="2"/>
        <v>2</v>
      </c>
      <c r="AD11" s="62"/>
      <c r="AE11" s="62"/>
      <c r="AF11" s="62"/>
      <c r="AG11" s="62"/>
      <c r="AH11" s="62"/>
      <c r="AI11" s="62"/>
      <c r="AJ11" s="62"/>
      <c r="AK11" s="62"/>
      <c r="AL11" s="62"/>
      <c r="AM11" s="62"/>
      <c r="AN11" s="62"/>
    </row>
    <row r="12">
      <c r="A12" s="96" t="s">
        <v>36</v>
      </c>
      <c r="B12" s="97" t="s">
        <v>529</v>
      </c>
      <c r="C12" s="59" t="s">
        <v>530</v>
      </c>
      <c r="D12" s="52" t="str">
        <f t="shared" si="4"/>
        <v>Henty, Pip, and Beth Eggleston</v>
      </c>
      <c r="E12" s="59">
        <v>2021.0</v>
      </c>
      <c r="F12" s="52"/>
      <c r="G12" s="59" t="s">
        <v>531</v>
      </c>
      <c r="H12" s="59" t="s">
        <v>494</v>
      </c>
      <c r="I12" s="59" t="s">
        <v>466</v>
      </c>
      <c r="J12" s="59" t="s">
        <v>532</v>
      </c>
      <c r="K12" s="59" t="s">
        <v>533</v>
      </c>
      <c r="L12" s="59">
        <v>2.0</v>
      </c>
      <c r="M12" s="59">
        <v>2.0</v>
      </c>
      <c r="N12" s="90" t="s">
        <v>534</v>
      </c>
      <c r="O12" s="59"/>
      <c r="P12" s="59">
        <v>2.0</v>
      </c>
      <c r="Q12" s="66" t="s">
        <v>535</v>
      </c>
      <c r="R12" s="59">
        <v>2.0</v>
      </c>
      <c r="S12" s="59" t="s">
        <v>516</v>
      </c>
      <c r="T12" s="91">
        <v>1.0</v>
      </c>
      <c r="U12" s="59" t="s">
        <v>42</v>
      </c>
      <c r="V12" s="59">
        <v>2.0</v>
      </c>
      <c r="W12" s="59">
        <v>2.0</v>
      </c>
      <c r="X12" s="59" t="s">
        <v>42</v>
      </c>
      <c r="Y12" s="51" t="s">
        <v>42</v>
      </c>
      <c r="Z12" s="95" t="s">
        <v>46</v>
      </c>
      <c r="AA12" s="62"/>
      <c r="AB12" s="16">
        <f t="shared" si="1"/>
        <v>13</v>
      </c>
      <c r="AC12" s="57">
        <f t="shared" si="2"/>
        <v>1.857142857</v>
      </c>
      <c r="AD12" s="62"/>
      <c r="AE12" s="62"/>
      <c r="AF12" s="62"/>
      <c r="AG12" s="62"/>
      <c r="AH12" s="62"/>
      <c r="AI12" s="62"/>
      <c r="AJ12" s="62"/>
      <c r="AK12" s="62"/>
      <c r="AL12" s="62"/>
      <c r="AM12" s="62"/>
      <c r="AN12" s="62"/>
    </row>
    <row r="13">
      <c r="A13" s="58" t="s">
        <v>36</v>
      </c>
      <c r="B13" s="58" t="s">
        <v>536</v>
      </c>
      <c r="C13" s="59" t="s">
        <v>537</v>
      </c>
      <c r="D13" s="52" t="str">
        <f t="shared" si="4"/>
        <v>Ganiyat Jenyo, Olajumoke</v>
      </c>
      <c r="E13" s="59">
        <v>2020.0</v>
      </c>
      <c r="F13" s="52"/>
      <c r="G13" s="59" t="s">
        <v>538</v>
      </c>
      <c r="H13" s="59" t="s">
        <v>494</v>
      </c>
      <c r="I13" s="59" t="s">
        <v>466</v>
      </c>
      <c r="J13" s="59" t="s">
        <v>240</v>
      </c>
      <c r="K13" s="59" t="s">
        <v>539</v>
      </c>
      <c r="L13" s="59">
        <v>2.0</v>
      </c>
      <c r="M13" s="59">
        <v>3.0</v>
      </c>
      <c r="N13" s="90" t="s">
        <v>540</v>
      </c>
      <c r="O13" s="59"/>
      <c r="P13" s="59">
        <v>2.0</v>
      </c>
      <c r="Q13" s="66" t="s">
        <v>541</v>
      </c>
      <c r="R13" s="59">
        <v>1.0</v>
      </c>
      <c r="S13" s="59" t="s">
        <v>527</v>
      </c>
      <c r="T13" s="91">
        <v>1.0</v>
      </c>
      <c r="U13" s="59" t="s">
        <v>42</v>
      </c>
      <c r="V13" s="59" t="s">
        <v>42</v>
      </c>
      <c r="W13" s="59">
        <v>2.0</v>
      </c>
      <c r="X13" s="59" t="s">
        <v>42</v>
      </c>
      <c r="Y13" s="59" t="s">
        <v>42</v>
      </c>
      <c r="Z13" s="95" t="s">
        <v>306</v>
      </c>
      <c r="AA13" s="62"/>
      <c r="AB13" s="16">
        <f t="shared" si="1"/>
        <v>11</v>
      </c>
      <c r="AC13" s="57">
        <f t="shared" si="2"/>
        <v>1.833333333</v>
      </c>
      <c r="AD13" s="62"/>
      <c r="AE13" s="62"/>
      <c r="AF13" s="62"/>
      <c r="AG13" s="62"/>
      <c r="AH13" s="62"/>
      <c r="AI13" s="62"/>
      <c r="AJ13" s="62"/>
      <c r="AK13" s="62"/>
      <c r="AL13" s="62"/>
      <c r="AM13" s="62"/>
      <c r="AN13" s="62"/>
    </row>
    <row r="14">
      <c r="A14" s="50" t="s">
        <v>36</v>
      </c>
      <c r="B14" s="58" t="s">
        <v>542</v>
      </c>
      <c r="C14" s="59" t="s">
        <v>543</v>
      </c>
      <c r="D14" s="52" t="str">
        <f t="shared" si="4"/>
        <v>Leclerc, Katrina</v>
      </c>
      <c r="E14" s="59">
        <v>2017.0</v>
      </c>
      <c r="F14" s="52"/>
      <c r="G14" s="59" t="s">
        <v>544</v>
      </c>
      <c r="H14" s="59" t="s">
        <v>494</v>
      </c>
      <c r="I14" s="59" t="s">
        <v>466</v>
      </c>
      <c r="J14" s="59" t="s">
        <v>545</v>
      </c>
      <c r="K14" s="59" t="s">
        <v>546</v>
      </c>
      <c r="L14" s="59">
        <v>3.0</v>
      </c>
      <c r="M14" s="59">
        <v>3.0</v>
      </c>
      <c r="N14" s="90" t="s">
        <v>547</v>
      </c>
      <c r="O14" s="59"/>
      <c r="P14" s="59">
        <v>2.0</v>
      </c>
      <c r="Q14" s="66" t="s">
        <v>548</v>
      </c>
      <c r="R14" s="59">
        <v>1.0</v>
      </c>
      <c r="S14" s="59" t="s">
        <v>527</v>
      </c>
      <c r="T14" s="91">
        <v>1.0</v>
      </c>
      <c r="U14" s="59" t="s">
        <v>42</v>
      </c>
      <c r="V14" s="59" t="s">
        <v>42</v>
      </c>
      <c r="W14" s="59">
        <v>1.0</v>
      </c>
      <c r="X14" s="59" t="s">
        <v>42</v>
      </c>
      <c r="Y14" s="59" t="s">
        <v>42</v>
      </c>
      <c r="Z14" s="95" t="s">
        <v>549</v>
      </c>
      <c r="AA14" s="62"/>
      <c r="AB14" s="16">
        <f t="shared" si="1"/>
        <v>11</v>
      </c>
      <c r="AC14" s="57">
        <f t="shared" si="2"/>
        <v>1.833333333</v>
      </c>
      <c r="AD14" s="62"/>
      <c r="AE14" s="62"/>
      <c r="AF14" s="62"/>
      <c r="AG14" s="62"/>
      <c r="AH14" s="62"/>
      <c r="AI14" s="62"/>
      <c r="AJ14" s="62"/>
      <c r="AK14" s="62"/>
      <c r="AL14" s="62"/>
      <c r="AM14" s="62"/>
      <c r="AN14" s="62"/>
    </row>
    <row r="15">
      <c r="A15" s="98" t="s">
        <v>36</v>
      </c>
      <c r="B15" s="99" t="s">
        <v>550</v>
      </c>
      <c r="C15" s="59" t="s">
        <v>551</v>
      </c>
      <c r="D15" s="52" t="str">
        <f t="shared" si="4"/>
        <v>Chikodiri Nwangwu &amp; Christian Ezeibe</v>
      </c>
      <c r="E15" s="59">
        <v>2019.0</v>
      </c>
      <c r="F15" s="100" t="s">
        <v>552</v>
      </c>
      <c r="G15" s="59" t="s">
        <v>553</v>
      </c>
      <c r="H15" s="59" t="s">
        <v>494</v>
      </c>
      <c r="I15" s="59" t="s">
        <v>466</v>
      </c>
      <c r="J15" s="59" t="s">
        <v>240</v>
      </c>
      <c r="K15" s="59" t="s">
        <v>554</v>
      </c>
      <c r="L15" s="59">
        <v>3.0</v>
      </c>
      <c r="M15" s="59">
        <v>3.0</v>
      </c>
      <c r="N15" s="90" t="s">
        <v>555</v>
      </c>
      <c r="O15" s="59" t="s">
        <v>154</v>
      </c>
      <c r="P15" s="59">
        <v>3.0</v>
      </c>
      <c r="Q15" s="66" t="s">
        <v>556</v>
      </c>
      <c r="R15" s="59">
        <v>1.0</v>
      </c>
      <c r="S15" s="59" t="s">
        <v>524</v>
      </c>
      <c r="T15" s="91">
        <v>1.0</v>
      </c>
      <c r="U15" s="59">
        <v>1.0</v>
      </c>
      <c r="V15" s="59">
        <v>2.0</v>
      </c>
      <c r="W15" s="59">
        <v>1.0</v>
      </c>
      <c r="X15" s="59">
        <v>2.0</v>
      </c>
      <c r="Y15" s="51">
        <v>1.0</v>
      </c>
      <c r="Z15" s="95" t="s">
        <v>46</v>
      </c>
      <c r="AA15" s="62"/>
      <c r="AB15" s="16">
        <f t="shared" si="1"/>
        <v>18</v>
      </c>
      <c r="AC15" s="57">
        <f t="shared" si="2"/>
        <v>1.8</v>
      </c>
      <c r="AD15" s="62"/>
      <c r="AE15" s="62"/>
      <c r="AF15" s="62"/>
      <c r="AG15" s="62"/>
      <c r="AH15" s="62"/>
      <c r="AI15" s="62"/>
      <c r="AJ15" s="62"/>
      <c r="AK15" s="62"/>
      <c r="AL15" s="62"/>
      <c r="AM15" s="62"/>
      <c r="AN15" s="62"/>
    </row>
    <row r="16">
      <c r="A16" s="49" t="s">
        <v>48</v>
      </c>
      <c r="B16" s="50" t="s">
        <v>557</v>
      </c>
      <c r="C16" s="59" t="s">
        <v>558</v>
      </c>
      <c r="D16" s="52" t="str">
        <f t="shared" si="4"/>
        <v>Mesok, Elizabeth</v>
      </c>
      <c r="E16" s="59">
        <v>2019.0</v>
      </c>
      <c r="F16" s="53" t="s">
        <v>559</v>
      </c>
      <c r="G16" s="51" t="s">
        <v>560</v>
      </c>
      <c r="H16" s="51" t="s">
        <v>494</v>
      </c>
      <c r="I16" s="59" t="s">
        <v>466</v>
      </c>
      <c r="J16" s="51" t="s">
        <v>561</v>
      </c>
      <c r="K16" s="51" t="s">
        <v>42</v>
      </c>
      <c r="L16" s="51" t="s">
        <v>42</v>
      </c>
      <c r="M16" s="51" t="s">
        <v>42</v>
      </c>
      <c r="N16" s="66" t="s">
        <v>562</v>
      </c>
      <c r="O16" s="51" t="s">
        <v>154</v>
      </c>
      <c r="P16" s="51">
        <v>2.0</v>
      </c>
      <c r="Q16" s="66" t="s">
        <v>507</v>
      </c>
      <c r="R16" s="51" t="s">
        <v>42</v>
      </c>
      <c r="S16" s="52"/>
      <c r="T16" s="51" t="s">
        <v>42</v>
      </c>
      <c r="U16" s="51">
        <v>1.0</v>
      </c>
      <c r="V16" s="51">
        <v>3.0</v>
      </c>
      <c r="W16" s="51">
        <v>3.0</v>
      </c>
      <c r="X16" s="51">
        <v>1.0</v>
      </c>
      <c r="Y16" s="51">
        <v>1.0</v>
      </c>
      <c r="Z16" s="62"/>
      <c r="AA16" s="62"/>
      <c r="AB16" s="16">
        <f t="shared" si="1"/>
        <v>11</v>
      </c>
      <c r="AC16" s="57">
        <f t="shared" si="2"/>
        <v>1.833333333</v>
      </c>
      <c r="AD16" s="62"/>
      <c r="AE16" s="62"/>
      <c r="AF16" s="62"/>
      <c r="AG16" s="62"/>
      <c r="AH16" s="62"/>
      <c r="AI16" s="62"/>
      <c r="AJ16" s="62"/>
      <c r="AK16" s="62"/>
      <c r="AL16" s="62"/>
      <c r="AM16" s="62"/>
      <c r="AN16" s="62"/>
    </row>
    <row r="17">
      <c r="A17" s="48" t="s">
        <v>48</v>
      </c>
      <c r="B17" s="48" t="s">
        <v>563</v>
      </c>
      <c r="E17" s="25">
        <v>2021.0</v>
      </c>
      <c r="F17" s="73" t="s">
        <v>564</v>
      </c>
      <c r="H17" s="69" t="s">
        <v>565</v>
      </c>
      <c r="I17" s="25" t="s">
        <v>466</v>
      </c>
      <c r="K17" s="25" t="s">
        <v>566</v>
      </c>
      <c r="L17" s="101">
        <v>3.0</v>
      </c>
      <c r="M17" s="101">
        <v>2.0</v>
      </c>
      <c r="N17" s="69" t="s">
        <v>567</v>
      </c>
      <c r="O17" s="69" t="s">
        <v>154</v>
      </c>
      <c r="P17" s="25">
        <v>1.0</v>
      </c>
      <c r="Q17" s="48" t="s">
        <v>507</v>
      </c>
      <c r="R17" s="69" t="s">
        <v>42</v>
      </c>
      <c r="T17" s="69">
        <v>1.0</v>
      </c>
      <c r="U17" s="25" t="s">
        <v>42</v>
      </c>
      <c r="V17" s="25">
        <v>2.0</v>
      </c>
      <c r="W17" s="25">
        <v>2.0</v>
      </c>
      <c r="X17" s="25" t="s">
        <v>42</v>
      </c>
      <c r="Y17" s="25">
        <v>1.0</v>
      </c>
      <c r="Z17" s="25" t="s">
        <v>568</v>
      </c>
      <c r="AB17" s="16">
        <f t="shared" si="1"/>
        <v>12</v>
      </c>
      <c r="AC17" s="57">
        <f t="shared" si="2"/>
        <v>1.714285714</v>
      </c>
    </row>
    <row r="18">
      <c r="A18" s="75" t="s">
        <v>490</v>
      </c>
      <c r="B18" s="76" t="s">
        <v>569</v>
      </c>
      <c r="C18" s="77" t="s">
        <v>570</v>
      </c>
      <c r="D18" s="78" t="str">
        <f>LEFT(B18,FIND(".",B18) - 1)</f>
        <v>Speckhard, Anne, and Ardian Shajkovci</v>
      </c>
      <c r="E18" s="77">
        <v>2017.0</v>
      </c>
      <c r="F18" s="79"/>
      <c r="G18" s="77" t="s">
        <v>571</v>
      </c>
      <c r="H18" s="77" t="s">
        <v>494</v>
      </c>
      <c r="I18" s="77" t="s">
        <v>466</v>
      </c>
      <c r="J18" s="77" t="s">
        <v>186</v>
      </c>
      <c r="K18" s="77" t="s">
        <v>572</v>
      </c>
      <c r="L18" s="77">
        <v>1.0</v>
      </c>
      <c r="M18" s="77">
        <v>2.0</v>
      </c>
      <c r="N18" s="80" t="s">
        <v>573</v>
      </c>
      <c r="O18" s="77" t="s">
        <v>574</v>
      </c>
      <c r="P18" s="77">
        <v>3.0</v>
      </c>
      <c r="Q18" s="80" t="s">
        <v>575</v>
      </c>
      <c r="R18" s="77">
        <v>2.0</v>
      </c>
      <c r="S18" s="77" t="s">
        <v>516</v>
      </c>
      <c r="T18" s="77">
        <v>1.0</v>
      </c>
      <c r="U18" s="77">
        <v>1.0</v>
      </c>
      <c r="V18" s="77">
        <v>3.0</v>
      </c>
      <c r="W18" s="77">
        <v>3.0</v>
      </c>
      <c r="X18" s="77">
        <v>1.0</v>
      </c>
      <c r="Y18" s="77">
        <v>1.0</v>
      </c>
      <c r="Z18" s="69" t="s">
        <v>576</v>
      </c>
      <c r="AB18" s="16">
        <f t="shared" si="1"/>
        <v>18</v>
      </c>
      <c r="AC18" s="57">
        <f t="shared" si="2"/>
        <v>1.8</v>
      </c>
    </row>
    <row r="19">
      <c r="A19" s="48" t="s">
        <v>48</v>
      </c>
      <c r="B19" s="48" t="s">
        <v>577</v>
      </c>
      <c r="E19" s="25">
        <v>2019.0</v>
      </c>
      <c r="F19" s="70" t="s">
        <v>578</v>
      </c>
      <c r="H19" s="25" t="s">
        <v>494</v>
      </c>
      <c r="I19" s="25" t="s">
        <v>466</v>
      </c>
      <c r="J19" s="69" t="s">
        <v>579</v>
      </c>
      <c r="K19" s="69" t="s">
        <v>580</v>
      </c>
      <c r="L19" s="101">
        <v>3.0</v>
      </c>
      <c r="M19" s="101">
        <v>1.0</v>
      </c>
      <c r="N19" s="102" t="s">
        <v>581</v>
      </c>
      <c r="O19" s="25" t="s">
        <v>154</v>
      </c>
      <c r="P19" s="25">
        <v>1.0</v>
      </c>
      <c r="Q19" s="48" t="s">
        <v>582</v>
      </c>
      <c r="R19" s="69">
        <v>2.0</v>
      </c>
      <c r="S19" s="103" t="s">
        <v>583</v>
      </c>
      <c r="T19" s="25">
        <v>1.0</v>
      </c>
      <c r="U19" s="25">
        <v>1.0</v>
      </c>
      <c r="V19" s="25">
        <v>2.0</v>
      </c>
      <c r="W19" s="25">
        <v>2.0</v>
      </c>
      <c r="X19" s="25">
        <v>2.0</v>
      </c>
      <c r="Y19" s="104">
        <v>3.0</v>
      </c>
      <c r="Z19" s="25" t="s">
        <v>584</v>
      </c>
      <c r="AB19" s="16">
        <f t="shared" si="1"/>
        <v>18</v>
      </c>
      <c r="AC19" s="57">
        <f t="shared" si="2"/>
        <v>1.8</v>
      </c>
    </row>
    <row r="20">
      <c r="A20" s="58" t="s">
        <v>36</v>
      </c>
      <c r="B20" s="58" t="s">
        <v>585</v>
      </c>
      <c r="C20" s="59" t="s">
        <v>586</v>
      </c>
      <c r="D20" s="52" t="str">
        <f t="shared" ref="D20:D29" si="5">LEFT(B20,FIND(".",B20) - 1)</f>
        <v>Theuri, Naomi</v>
      </c>
      <c r="E20" s="59">
        <v>2017.0</v>
      </c>
      <c r="F20" s="52"/>
      <c r="G20" s="59" t="s">
        <v>587</v>
      </c>
      <c r="H20" s="59" t="s">
        <v>494</v>
      </c>
      <c r="I20" s="59" t="s">
        <v>466</v>
      </c>
      <c r="J20" s="52"/>
      <c r="K20" s="59" t="s">
        <v>588</v>
      </c>
      <c r="L20" s="59">
        <v>1.0</v>
      </c>
      <c r="M20" s="59">
        <v>2.0</v>
      </c>
      <c r="N20" s="90" t="s">
        <v>589</v>
      </c>
      <c r="O20" s="59" t="s">
        <v>590</v>
      </c>
      <c r="P20" s="59">
        <v>2.0</v>
      </c>
      <c r="Q20" s="66" t="s">
        <v>591</v>
      </c>
      <c r="R20" s="59">
        <v>2.0</v>
      </c>
      <c r="S20" s="59" t="s">
        <v>516</v>
      </c>
      <c r="T20" s="91">
        <v>1.0</v>
      </c>
      <c r="U20" s="59">
        <v>2.0</v>
      </c>
      <c r="V20" s="59">
        <v>1.0</v>
      </c>
      <c r="W20" s="59">
        <v>1.0</v>
      </c>
      <c r="X20" s="59">
        <v>2.0</v>
      </c>
      <c r="Y20" s="59">
        <v>3.0</v>
      </c>
      <c r="Z20" s="95" t="s">
        <v>46</v>
      </c>
      <c r="AA20" s="62"/>
      <c r="AB20" s="16">
        <f t="shared" si="1"/>
        <v>17</v>
      </c>
      <c r="AC20" s="57">
        <f t="shared" si="2"/>
        <v>1.7</v>
      </c>
      <c r="AD20" s="62"/>
      <c r="AE20" s="62"/>
      <c r="AF20" s="62"/>
      <c r="AG20" s="62"/>
      <c r="AH20" s="62"/>
      <c r="AI20" s="62"/>
      <c r="AJ20" s="62"/>
      <c r="AK20" s="62"/>
      <c r="AL20" s="62"/>
      <c r="AM20" s="62"/>
      <c r="AN20" s="62"/>
    </row>
    <row r="21">
      <c r="A21" s="105" t="s">
        <v>36</v>
      </c>
      <c r="B21" s="105" t="s">
        <v>592</v>
      </c>
      <c r="C21" s="106" t="s">
        <v>593</v>
      </c>
      <c r="D21" s="59" t="str">
        <f t="shared" si="5"/>
        <v>Ahmadi, Belquis, and Sadaf Lakhani</v>
      </c>
      <c r="E21" s="59">
        <v>2016.0</v>
      </c>
      <c r="F21" s="60" t="s">
        <v>594</v>
      </c>
      <c r="G21" s="59" t="s">
        <v>595</v>
      </c>
      <c r="H21" s="59" t="s">
        <v>232</v>
      </c>
      <c r="I21" s="59" t="s">
        <v>466</v>
      </c>
      <c r="J21" s="59" t="s">
        <v>212</v>
      </c>
      <c r="K21" s="59" t="s">
        <v>596</v>
      </c>
      <c r="L21" s="59">
        <v>1.0</v>
      </c>
      <c r="M21" s="59">
        <v>1.0</v>
      </c>
      <c r="N21" s="90" t="s">
        <v>597</v>
      </c>
      <c r="O21" s="59" t="s">
        <v>154</v>
      </c>
      <c r="P21" s="59">
        <v>2.0</v>
      </c>
      <c r="Q21" s="66" t="s">
        <v>598</v>
      </c>
      <c r="R21" s="59">
        <v>2.0</v>
      </c>
      <c r="S21" s="59" t="s">
        <v>516</v>
      </c>
      <c r="T21" s="91">
        <v>1.0</v>
      </c>
      <c r="U21" s="59">
        <v>1.0</v>
      </c>
      <c r="V21" s="59">
        <v>3.0</v>
      </c>
      <c r="W21" s="59">
        <v>3.0</v>
      </c>
      <c r="X21" s="59">
        <v>2.0</v>
      </c>
      <c r="Y21" s="51">
        <v>1.0</v>
      </c>
      <c r="Z21" s="95" t="s">
        <v>599</v>
      </c>
      <c r="AA21" s="62"/>
      <c r="AB21" s="16">
        <f t="shared" si="1"/>
        <v>17</v>
      </c>
      <c r="AC21" s="57">
        <f t="shared" si="2"/>
        <v>1.7</v>
      </c>
      <c r="AD21" s="62"/>
      <c r="AE21" s="62"/>
      <c r="AF21" s="62"/>
      <c r="AG21" s="62"/>
      <c r="AH21" s="62"/>
      <c r="AI21" s="62"/>
      <c r="AJ21" s="62"/>
      <c r="AK21" s="62"/>
      <c r="AL21" s="62"/>
      <c r="AM21" s="62"/>
      <c r="AN21" s="62"/>
    </row>
    <row r="22">
      <c r="A22" s="81" t="s">
        <v>36</v>
      </c>
      <c r="B22" s="81" t="s">
        <v>600</v>
      </c>
      <c r="C22" s="82" t="s">
        <v>601</v>
      </c>
      <c r="D22" s="83" t="str">
        <f t="shared" si="5"/>
        <v>True, Jacqui, and Sri Eddyono</v>
      </c>
      <c r="E22" s="82">
        <v>2021.0</v>
      </c>
      <c r="F22" s="83"/>
      <c r="G22" s="82" t="s">
        <v>602</v>
      </c>
      <c r="H22" s="82" t="s">
        <v>494</v>
      </c>
      <c r="I22" s="82" t="s">
        <v>466</v>
      </c>
      <c r="J22" s="82" t="s">
        <v>603</v>
      </c>
      <c r="K22" s="82" t="s">
        <v>604</v>
      </c>
      <c r="L22" s="82">
        <v>2.0</v>
      </c>
      <c r="M22" s="82">
        <v>2.0</v>
      </c>
      <c r="N22" s="107" t="s">
        <v>605</v>
      </c>
      <c r="O22" s="82" t="s">
        <v>154</v>
      </c>
      <c r="P22" s="82">
        <v>2.0</v>
      </c>
      <c r="Q22" s="86" t="s">
        <v>606</v>
      </c>
      <c r="R22" s="82">
        <v>2.0</v>
      </c>
      <c r="S22" s="82" t="s">
        <v>516</v>
      </c>
      <c r="T22" s="108">
        <v>1.0</v>
      </c>
      <c r="U22" s="82">
        <v>2.0</v>
      </c>
      <c r="V22" s="82">
        <v>1.0</v>
      </c>
      <c r="W22" s="82">
        <v>2.0</v>
      </c>
      <c r="X22" s="82">
        <v>2.0</v>
      </c>
      <c r="Y22" s="85">
        <v>1.0</v>
      </c>
      <c r="Z22" s="95" t="s">
        <v>46</v>
      </c>
      <c r="AA22" s="62"/>
      <c r="AB22" s="16">
        <f t="shared" si="1"/>
        <v>17</v>
      </c>
      <c r="AC22" s="57">
        <f t="shared" si="2"/>
        <v>1.7</v>
      </c>
      <c r="AD22" s="62"/>
      <c r="AE22" s="62"/>
      <c r="AF22" s="62"/>
      <c r="AG22" s="62"/>
      <c r="AH22" s="62"/>
      <c r="AI22" s="62"/>
      <c r="AJ22" s="62"/>
      <c r="AK22" s="62"/>
      <c r="AL22" s="62"/>
      <c r="AM22" s="62"/>
      <c r="AN22" s="62"/>
    </row>
    <row r="23">
      <c r="A23" s="109" t="s">
        <v>36</v>
      </c>
      <c r="B23" s="110" t="s">
        <v>607</v>
      </c>
      <c r="C23" s="111" t="s">
        <v>608</v>
      </c>
      <c r="D23" s="112" t="str">
        <f t="shared" si="5"/>
        <v>Lorentzen, Jenny</v>
      </c>
      <c r="E23" s="111">
        <v>2021.0</v>
      </c>
      <c r="F23" s="112"/>
      <c r="G23" s="111" t="s">
        <v>609</v>
      </c>
      <c r="H23" s="111" t="s">
        <v>494</v>
      </c>
      <c r="I23" s="111" t="s">
        <v>466</v>
      </c>
      <c r="J23" s="111" t="s">
        <v>610</v>
      </c>
      <c r="K23" s="111" t="s">
        <v>611</v>
      </c>
      <c r="L23" s="59">
        <v>3.0</v>
      </c>
      <c r="M23" s="59">
        <v>3.0</v>
      </c>
      <c r="N23" s="113" t="s">
        <v>612</v>
      </c>
      <c r="O23" s="111"/>
      <c r="P23" s="111">
        <v>2.0</v>
      </c>
      <c r="Q23" s="114" t="s">
        <v>613</v>
      </c>
      <c r="R23" s="111">
        <v>2.0</v>
      </c>
      <c r="S23" s="111" t="s">
        <v>516</v>
      </c>
      <c r="T23" s="91">
        <v>1.0</v>
      </c>
      <c r="U23" s="111">
        <v>1.0</v>
      </c>
      <c r="V23" s="111">
        <v>1.0</v>
      </c>
      <c r="W23" s="111">
        <v>1.0</v>
      </c>
      <c r="X23" s="111">
        <v>2.0</v>
      </c>
      <c r="Y23" s="115">
        <v>1.0</v>
      </c>
      <c r="Z23" s="116" t="s">
        <v>46</v>
      </c>
      <c r="AA23" s="117"/>
      <c r="AB23" s="16">
        <f t="shared" si="1"/>
        <v>17</v>
      </c>
      <c r="AC23" s="57">
        <f t="shared" si="2"/>
        <v>1.7</v>
      </c>
      <c r="AD23" s="117"/>
      <c r="AE23" s="117"/>
      <c r="AF23" s="117"/>
      <c r="AG23" s="117"/>
      <c r="AH23" s="117"/>
      <c r="AI23" s="117"/>
      <c r="AJ23" s="117"/>
      <c r="AK23" s="117"/>
      <c r="AL23" s="117"/>
      <c r="AM23" s="117"/>
      <c r="AN23" s="117"/>
    </row>
    <row r="24">
      <c r="A24" s="58" t="s">
        <v>36</v>
      </c>
      <c r="B24" s="58" t="s">
        <v>614</v>
      </c>
      <c r="C24" s="59" t="s">
        <v>615</v>
      </c>
      <c r="D24" s="52" t="str">
        <f t="shared" si="5"/>
        <v>Taha, Manal</v>
      </c>
      <c r="E24" s="59">
        <v>2017.0</v>
      </c>
      <c r="F24" s="52"/>
      <c r="G24" s="59" t="s">
        <v>616</v>
      </c>
      <c r="H24" s="59" t="s">
        <v>494</v>
      </c>
      <c r="I24" s="59" t="s">
        <v>466</v>
      </c>
      <c r="J24" s="59" t="s">
        <v>617</v>
      </c>
      <c r="K24" s="59" t="s">
        <v>618</v>
      </c>
      <c r="L24" s="59">
        <v>2.0</v>
      </c>
      <c r="M24" s="59">
        <v>2.0</v>
      </c>
      <c r="N24" s="90" t="s">
        <v>619</v>
      </c>
      <c r="O24" s="59" t="s">
        <v>100</v>
      </c>
      <c r="P24" s="59">
        <v>2.0</v>
      </c>
      <c r="Q24" s="66" t="s">
        <v>548</v>
      </c>
      <c r="R24" s="59">
        <v>1.0</v>
      </c>
      <c r="S24" s="59" t="s">
        <v>527</v>
      </c>
      <c r="T24" s="91">
        <v>1.0</v>
      </c>
      <c r="U24" s="59">
        <v>2.0</v>
      </c>
      <c r="V24" s="59">
        <v>2.0</v>
      </c>
      <c r="W24" s="59">
        <v>2.0</v>
      </c>
      <c r="X24" s="59">
        <v>1.0</v>
      </c>
      <c r="Y24" s="51" t="s">
        <v>42</v>
      </c>
      <c r="Z24" s="95" t="s">
        <v>260</v>
      </c>
      <c r="AA24" s="62"/>
      <c r="AB24" s="16">
        <f t="shared" si="1"/>
        <v>15</v>
      </c>
      <c r="AC24" s="57">
        <f t="shared" si="2"/>
        <v>1.666666667</v>
      </c>
      <c r="AD24" s="62"/>
      <c r="AE24" s="62"/>
      <c r="AF24" s="62"/>
      <c r="AG24" s="62"/>
      <c r="AH24" s="62"/>
      <c r="AI24" s="62"/>
      <c r="AJ24" s="62"/>
      <c r="AK24" s="62"/>
      <c r="AL24" s="62"/>
      <c r="AM24" s="62"/>
      <c r="AN24" s="62"/>
    </row>
    <row r="25">
      <c r="A25" s="75" t="s">
        <v>490</v>
      </c>
      <c r="B25" s="58" t="s">
        <v>620</v>
      </c>
      <c r="C25" s="59" t="s">
        <v>621</v>
      </c>
      <c r="D25" s="52" t="str">
        <f t="shared" si="5"/>
        <v>Speckhard, Anne, and Ardian Shajkovci</v>
      </c>
      <c r="E25" s="59">
        <v>2016.0</v>
      </c>
      <c r="F25" s="52"/>
      <c r="G25" s="59" t="s">
        <v>571</v>
      </c>
      <c r="H25" s="59" t="s">
        <v>494</v>
      </c>
      <c r="I25" s="59" t="s">
        <v>466</v>
      </c>
      <c r="J25" s="59" t="s">
        <v>622</v>
      </c>
      <c r="K25" s="51" t="s">
        <v>42</v>
      </c>
      <c r="L25" s="51" t="s">
        <v>42</v>
      </c>
      <c r="M25" s="51" t="s">
        <v>42</v>
      </c>
      <c r="N25" s="66" t="s">
        <v>623</v>
      </c>
      <c r="O25" s="59" t="s">
        <v>154</v>
      </c>
      <c r="P25" s="59">
        <v>2.0</v>
      </c>
      <c r="Q25" s="66" t="s">
        <v>624</v>
      </c>
      <c r="R25" s="51">
        <v>1.0</v>
      </c>
      <c r="S25" s="51"/>
      <c r="T25" s="59" t="s">
        <v>42</v>
      </c>
      <c r="U25" s="51">
        <v>1.0</v>
      </c>
      <c r="V25" s="59">
        <v>3.0</v>
      </c>
      <c r="W25" s="59">
        <v>3.0</v>
      </c>
      <c r="X25" s="51">
        <v>1.0</v>
      </c>
      <c r="Y25" s="59">
        <v>1.0</v>
      </c>
      <c r="Z25" s="95" t="s">
        <v>625</v>
      </c>
      <c r="AA25" s="62"/>
      <c r="AB25" s="16">
        <f t="shared" si="1"/>
        <v>12</v>
      </c>
      <c r="AC25" s="57">
        <f t="shared" si="2"/>
        <v>1.714285714</v>
      </c>
      <c r="AD25" s="62"/>
      <c r="AE25" s="62"/>
      <c r="AF25" s="62"/>
      <c r="AG25" s="62"/>
      <c r="AH25" s="62"/>
      <c r="AI25" s="62"/>
      <c r="AJ25" s="62"/>
      <c r="AK25" s="62"/>
      <c r="AL25" s="62"/>
      <c r="AM25" s="62"/>
      <c r="AN25" s="62"/>
    </row>
    <row r="26">
      <c r="A26" s="50" t="s">
        <v>490</v>
      </c>
      <c r="B26" s="58" t="s">
        <v>626</v>
      </c>
      <c r="C26" s="59" t="s">
        <v>627</v>
      </c>
      <c r="D26" s="52" t="str">
        <f t="shared" si="5"/>
        <v>Speckhard, Anne, Ardian Shajkovci, and Chinara Esengul</v>
      </c>
      <c r="E26" s="59">
        <v>2017.0</v>
      </c>
      <c r="F26" s="52"/>
      <c r="G26" s="59" t="s">
        <v>571</v>
      </c>
      <c r="H26" s="59" t="s">
        <v>494</v>
      </c>
      <c r="I26" s="59" t="s">
        <v>466</v>
      </c>
      <c r="J26" s="59" t="s">
        <v>326</v>
      </c>
      <c r="K26" s="51" t="s">
        <v>42</v>
      </c>
      <c r="L26" s="51" t="s">
        <v>42</v>
      </c>
      <c r="M26" s="51" t="s">
        <v>42</v>
      </c>
      <c r="N26" s="66" t="s">
        <v>623</v>
      </c>
      <c r="O26" s="59" t="s">
        <v>154</v>
      </c>
      <c r="P26" s="51">
        <v>2.0</v>
      </c>
      <c r="Q26" s="66" t="s">
        <v>575</v>
      </c>
      <c r="R26" s="51">
        <v>1.0</v>
      </c>
      <c r="S26" s="51"/>
      <c r="T26" s="59" t="s">
        <v>42</v>
      </c>
      <c r="U26" s="51">
        <v>1.0</v>
      </c>
      <c r="V26" s="59">
        <v>3.0</v>
      </c>
      <c r="W26" s="59">
        <v>3.0</v>
      </c>
      <c r="X26" s="51">
        <v>1.0</v>
      </c>
      <c r="Y26" s="51">
        <v>1.0</v>
      </c>
      <c r="Z26" s="95" t="s">
        <v>625</v>
      </c>
      <c r="AA26" s="62"/>
      <c r="AB26" s="16">
        <f t="shared" si="1"/>
        <v>12</v>
      </c>
      <c r="AC26" s="57">
        <f t="shared" si="2"/>
        <v>1.714285714</v>
      </c>
      <c r="AD26" s="62"/>
      <c r="AE26" s="62"/>
      <c r="AF26" s="62"/>
      <c r="AG26" s="62"/>
      <c r="AH26" s="62"/>
      <c r="AI26" s="62"/>
      <c r="AJ26" s="62"/>
      <c r="AK26" s="62"/>
      <c r="AL26" s="62"/>
      <c r="AM26" s="62"/>
      <c r="AN26" s="62"/>
    </row>
    <row r="27">
      <c r="A27" s="49" t="s">
        <v>48</v>
      </c>
      <c r="B27" s="49" t="s">
        <v>628</v>
      </c>
      <c r="C27" s="118" t="s">
        <v>629</v>
      </c>
      <c r="D27" s="119" t="str">
        <f t="shared" si="5"/>
        <v>Castillo Diaz, Pablo, and Nahla Valji</v>
      </c>
      <c r="E27" s="118">
        <v>2019.0</v>
      </c>
      <c r="F27" s="120" t="s">
        <v>630</v>
      </c>
      <c r="G27" s="121" t="s">
        <v>631</v>
      </c>
      <c r="H27" s="121" t="s">
        <v>494</v>
      </c>
      <c r="I27" s="122" t="s">
        <v>466</v>
      </c>
      <c r="J27" s="119"/>
      <c r="K27" s="121" t="s">
        <v>632</v>
      </c>
      <c r="L27" s="123">
        <v>2.0</v>
      </c>
      <c r="M27" s="123">
        <v>3.0</v>
      </c>
      <c r="N27" s="121" t="s">
        <v>633</v>
      </c>
      <c r="O27" s="121" t="s">
        <v>634</v>
      </c>
      <c r="P27" s="121">
        <v>3.0</v>
      </c>
      <c r="Q27" s="124" t="s">
        <v>535</v>
      </c>
      <c r="R27" s="121">
        <v>1.0</v>
      </c>
      <c r="S27" s="121" t="s">
        <v>635</v>
      </c>
      <c r="T27" s="121">
        <v>1.0</v>
      </c>
      <c r="U27" s="121">
        <v>1.0</v>
      </c>
      <c r="V27" s="121">
        <v>2.0</v>
      </c>
      <c r="W27" s="121">
        <v>2.0</v>
      </c>
      <c r="X27" s="121">
        <v>1.0</v>
      </c>
      <c r="Y27" s="121">
        <v>1.0</v>
      </c>
      <c r="Z27" s="125" t="s">
        <v>46</v>
      </c>
      <c r="AA27" s="126"/>
      <c r="AB27" s="16">
        <f t="shared" si="1"/>
        <v>17</v>
      </c>
      <c r="AC27" s="57">
        <f t="shared" si="2"/>
        <v>1.7</v>
      </c>
      <c r="AD27" s="126"/>
      <c r="AE27" s="126"/>
      <c r="AF27" s="126"/>
      <c r="AG27" s="126"/>
      <c r="AH27" s="126"/>
      <c r="AI27" s="126"/>
      <c r="AJ27" s="126"/>
      <c r="AK27" s="126"/>
      <c r="AL27" s="126"/>
      <c r="AM27" s="126"/>
      <c r="AN27" s="126"/>
    </row>
    <row r="28">
      <c r="A28" s="49" t="s">
        <v>48</v>
      </c>
      <c r="B28" s="58" t="s">
        <v>636</v>
      </c>
      <c r="C28" s="59" t="s">
        <v>637</v>
      </c>
      <c r="D28" s="52" t="str">
        <f t="shared" si="5"/>
        <v>Johnston, Melissa, and Jacqui True</v>
      </c>
      <c r="E28" s="59">
        <v>2019.0</v>
      </c>
      <c r="F28" s="51"/>
      <c r="G28" s="51" t="s">
        <v>638</v>
      </c>
      <c r="H28" s="59" t="s">
        <v>494</v>
      </c>
      <c r="I28" s="59" t="s">
        <v>466</v>
      </c>
      <c r="J28" s="52"/>
      <c r="K28" s="51" t="s">
        <v>639</v>
      </c>
      <c r="L28" s="51">
        <v>2.0</v>
      </c>
      <c r="M28" s="51">
        <v>3.0</v>
      </c>
      <c r="N28" s="66" t="s">
        <v>640</v>
      </c>
      <c r="O28" s="51" t="s">
        <v>154</v>
      </c>
      <c r="P28" s="51">
        <v>2.0</v>
      </c>
      <c r="Q28" s="66" t="s">
        <v>641</v>
      </c>
      <c r="R28" s="51">
        <v>1.0</v>
      </c>
      <c r="S28" s="52"/>
      <c r="T28" s="51">
        <v>1.0</v>
      </c>
      <c r="U28" s="51">
        <v>1.0</v>
      </c>
      <c r="V28" s="51">
        <v>2.0</v>
      </c>
      <c r="W28" s="51">
        <v>3.0</v>
      </c>
      <c r="X28" s="51">
        <v>1.0</v>
      </c>
      <c r="Y28" s="51">
        <v>1.0</v>
      </c>
      <c r="Z28" s="87" t="s">
        <v>642</v>
      </c>
      <c r="AA28" s="62"/>
      <c r="AB28" s="16">
        <f t="shared" si="1"/>
        <v>17</v>
      </c>
      <c r="AC28" s="57">
        <f t="shared" si="2"/>
        <v>1.7</v>
      </c>
      <c r="AD28" s="62"/>
      <c r="AE28" s="62"/>
      <c r="AF28" s="62"/>
      <c r="AG28" s="62"/>
      <c r="AH28" s="62"/>
      <c r="AI28" s="62"/>
      <c r="AJ28" s="62"/>
      <c r="AK28" s="62"/>
      <c r="AL28" s="62"/>
      <c r="AM28" s="62"/>
      <c r="AN28" s="62"/>
    </row>
    <row r="29">
      <c r="A29" s="127" t="s">
        <v>36</v>
      </c>
      <c r="B29" s="128" t="s">
        <v>643</v>
      </c>
      <c r="C29" s="129" t="s">
        <v>644</v>
      </c>
      <c r="D29" s="130" t="str">
        <f t="shared" si="5"/>
        <v>Giscard d’Estaing, Sophie</v>
      </c>
      <c r="E29" s="129">
        <v>2017.0</v>
      </c>
      <c r="F29" s="131"/>
      <c r="G29" s="129" t="s">
        <v>645</v>
      </c>
      <c r="H29" s="129" t="s">
        <v>494</v>
      </c>
      <c r="I29" s="129" t="s">
        <v>466</v>
      </c>
      <c r="J29" s="131"/>
      <c r="K29" s="129" t="s">
        <v>646</v>
      </c>
      <c r="L29" s="129" t="s">
        <v>42</v>
      </c>
      <c r="M29" s="129" t="s">
        <v>42</v>
      </c>
      <c r="N29" s="132" t="s">
        <v>647</v>
      </c>
      <c r="O29" s="129" t="s">
        <v>154</v>
      </c>
      <c r="P29" s="129">
        <v>2.0</v>
      </c>
      <c r="Q29" s="132" t="s">
        <v>648</v>
      </c>
      <c r="R29" s="129">
        <v>1.0</v>
      </c>
      <c r="S29" s="129" t="s">
        <v>516</v>
      </c>
      <c r="T29" s="129" t="s">
        <v>42</v>
      </c>
      <c r="U29" s="129" t="s">
        <v>42</v>
      </c>
      <c r="V29" s="129">
        <v>2.0</v>
      </c>
      <c r="W29" s="129">
        <v>3.0</v>
      </c>
      <c r="X29" s="129">
        <v>1.0</v>
      </c>
      <c r="Y29" s="129">
        <v>1.0</v>
      </c>
      <c r="Z29" s="133" t="s">
        <v>306</v>
      </c>
      <c r="AA29" s="134"/>
      <c r="AB29" s="16">
        <f t="shared" si="1"/>
        <v>10</v>
      </c>
      <c r="AC29" s="57">
        <f t="shared" si="2"/>
        <v>1.666666667</v>
      </c>
      <c r="AD29" s="134"/>
      <c r="AE29" s="134"/>
      <c r="AF29" s="134"/>
      <c r="AG29" s="134"/>
      <c r="AH29" s="134"/>
      <c r="AI29" s="134"/>
      <c r="AJ29" s="134"/>
      <c r="AK29" s="134"/>
      <c r="AL29" s="134"/>
      <c r="AM29" s="134"/>
      <c r="AN29" s="135"/>
    </row>
    <row r="30">
      <c r="A30" s="48" t="s">
        <v>48</v>
      </c>
      <c r="B30" s="48" t="s">
        <v>649</v>
      </c>
      <c r="D30" s="68" t="s">
        <v>650</v>
      </c>
      <c r="E30" s="25">
        <v>2020.0</v>
      </c>
      <c r="F30" s="70" t="s">
        <v>651</v>
      </c>
      <c r="G30" s="25" t="s">
        <v>652</v>
      </c>
      <c r="H30" s="25" t="s">
        <v>494</v>
      </c>
      <c r="I30" s="25" t="s">
        <v>466</v>
      </c>
      <c r="J30" s="25" t="s">
        <v>603</v>
      </c>
      <c r="K30" s="25" t="s">
        <v>42</v>
      </c>
      <c r="L30" s="101" t="s">
        <v>42</v>
      </c>
      <c r="M30" s="101" t="s">
        <v>42</v>
      </c>
      <c r="N30" s="48" t="s">
        <v>653</v>
      </c>
      <c r="O30" s="25" t="s">
        <v>100</v>
      </c>
      <c r="P30" s="25">
        <v>2.0</v>
      </c>
      <c r="Q30" s="48" t="s">
        <v>507</v>
      </c>
      <c r="R30" s="25">
        <v>1.0</v>
      </c>
      <c r="S30" s="25" t="s">
        <v>527</v>
      </c>
      <c r="T30" s="25" t="s">
        <v>42</v>
      </c>
      <c r="U30" s="25">
        <v>1.0</v>
      </c>
      <c r="V30" s="25">
        <v>2.0</v>
      </c>
      <c r="W30" s="25">
        <v>1.0</v>
      </c>
      <c r="X30" s="25">
        <v>2.0</v>
      </c>
      <c r="Y30" s="25">
        <v>1.0</v>
      </c>
      <c r="Z30" s="25" t="s">
        <v>654</v>
      </c>
      <c r="AB30" s="16">
        <f t="shared" si="1"/>
        <v>10</v>
      </c>
      <c r="AC30" s="57">
        <f t="shared" si="2"/>
        <v>1.428571429</v>
      </c>
    </row>
    <row r="31">
      <c r="A31" s="136" t="s">
        <v>36</v>
      </c>
      <c r="B31" s="137" t="s">
        <v>655</v>
      </c>
      <c r="C31" s="111" t="s">
        <v>656</v>
      </c>
      <c r="D31" s="112" t="str">
        <f>LEFT(B31,FIND(".",B31) - 1)</f>
        <v>Rashid, Naaz</v>
      </c>
      <c r="E31" s="111">
        <v>2014.0</v>
      </c>
      <c r="F31" s="112"/>
      <c r="G31" s="111" t="s">
        <v>657</v>
      </c>
      <c r="H31" s="111" t="s">
        <v>494</v>
      </c>
      <c r="I31" s="111" t="s">
        <v>466</v>
      </c>
      <c r="J31" s="111" t="s">
        <v>658</v>
      </c>
      <c r="K31" s="111" t="s">
        <v>659</v>
      </c>
      <c r="L31" s="59">
        <v>2.0</v>
      </c>
      <c r="M31" s="59">
        <v>2.0</v>
      </c>
      <c r="N31" s="113" t="s">
        <v>660</v>
      </c>
      <c r="O31" s="111"/>
      <c r="P31" s="111">
        <v>2.0</v>
      </c>
      <c r="Q31" s="114" t="s">
        <v>661</v>
      </c>
      <c r="R31" s="111">
        <v>2.0</v>
      </c>
      <c r="S31" s="111" t="s">
        <v>498</v>
      </c>
      <c r="T31" s="111">
        <v>1.0</v>
      </c>
      <c r="U31" s="111">
        <v>1.0</v>
      </c>
      <c r="V31" s="111">
        <v>1.0</v>
      </c>
      <c r="W31" s="111">
        <v>1.0</v>
      </c>
      <c r="X31" s="111">
        <v>1.0</v>
      </c>
      <c r="Y31" s="111">
        <v>1.0</v>
      </c>
      <c r="Z31" s="116" t="s">
        <v>46</v>
      </c>
      <c r="AA31" s="117"/>
      <c r="AB31" s="16">
        <f t="shared" si="1"/>
        <v>14</v>
      </c>
      <c r="AC31" s="57">
        <f t="shared" si="2"/>
        <v>1.4</v>
      </c>
      <c r="AD31" s="117"/>
      <c r="AE31" s="117"/>
      <c r="AF31" s="117"/>
      <c r="AG31" s="117"/>
      <c r="AH31" s="117"/>
      <c r="AI31" s="117"/>
      <c r="AJ31" s="117"/>
      <c r="AK31" s="117"/>
      <c r="AL31" s="117"/>
      <c r="AM31" s="117"/>
      <c r="AN31" s="117"/>
    </row>
    <row r="32">
      <c r="A32" s="138" t="s">
        <v>490</v>
      </c>
      <c r="B32" s="139" t="s">
        <v>662</v>
      </c>
      <c r="C32" s="82" t="s">
        <v>663</v>
      </c>
      <c r="D32" s="82" t="s">
        <v>664</v>
      </c>
      <c r="E32" s="82">
        <v>2020.0</v>
      </c>
      <c r="F32" s="83"/>
      <c r="G32" s="82" t="s">
        <v>665</v>
      </c>
      <c r="H32" s="82" t="s">
        <v>494</v>
      </c>
      <c r="I32" s="82" t="s">
        <v>466</v>
      </c>
      <c r="J32" s="83"/>
      <c r="K32" s="25" t="s">
        <v>42</v>
      </c>
      <c r="L32" s="85" t="s">
        <v>42</v>
      </c>
      <c r="M32" s="85" t="s">
        <v>42</v>
      </c>
      <c r="N32" s="85" t="s">
        <v>666</v>
      </c>
      <c r="O32" s="82" t="s">
        <v>100</v>
      </c>
      <c r="P32" s="85">
        <v>2.0</v>
      </c>
      <c r="Q32" s="86" t="s">
        <v>535</v>
      </c>
      <c r="R32" s="82">
        <v>2.0</v>
      </c>
      <c r="S32" s="82" t="s">
        <v>516</v>
      </c>
      <c r="T32" s="82" t="s">
        <v>42</v>
      </c>
      <c r="U32" s="82">
        <v>1.0</v>
      </c>
      <c r="V32" s="82">
        <v>1.0</v>
      </c>
      <c r="W32" s="82">
        <v>1.0</v>
      </c>
      <c r="X32" s="82">
        <v>1.0</v>
      </c>
      <c r="Y32" s="82" t="s">
        <v>42</v>
      </c>
      <c r="Z32" s="95" t="s">
        <v>46</v>
      </c>
      <c r="AA32" s="62"/>
      <c r="AB32" s="16">
        <f t="shared" si="1"/>
        <v>8</v>
      </c>
      <c r="AC32" s="57">
        <f t="shared" si="2"/>
        <v>1.333333333</v>
      </c>
      <c r="AD32" s="62"/>
      <c r="AE32" s="62"/>
      <c r="AF32" s="62"/>
      <c r="AG32" s="62"/>
      <c r="AH32" s="62"/>
      <c r="AI32" s="62"/>
      <c r="AJ32" s="62"/>
      <c r="AK32" s="62"/>
      <c r="AL32" s="62"/>
      <c r="AM32" s="62"/>
      <c r="AN32" s="62"/>
    </row>
    <row r="33">
      <c r="A33" s="58" t="s">
        <v>36</v>
      </c>
      <c r="B33" s="58" t="s">
        <v>667</v>
      </c>
      <c r="C33" s="59" t="s">
        <v>668</v>
      </c>
      <c r="D33" s="52" t="str">
        <f>LEFT(B33,FIND(".",B33) - 1)</f>
        <v>Bourekba, Moussa</v>
      </c>
      <c r="E33" s="59">
        <v>2020.0</v>
      </c>
      <c r="F33" s="52"/>
      <c r="G33" s="59" t="s">
        <v>669</v>
      </c>
      <c r="H33" s="59" t="s">
        <v>32</v>
      </c>
      <c r="I33" s="59" t="s">
        <v>466</v>
      </c>
      <c r="J33" s="52"/>
      <c r="K33" s="59" t="s">
        <v>527</v>
      </c>
      <c r="L33" s="59" t="s">
        <v>42</v>
      </c>
      <c r="M33" s="51" t="s">
        <v>42</v>
      </c>
      <c r="N33" s="90" t="s">
        <v>670</v>
      </c>
      <c r="O33" s="59"/>
      <c r="P33" s="59">
        <v>2.0</v>
      </c>
      <c r="Q33" s="66" t="s">
        <v>526</v>
      </c>
      <c r="R33" s="59">
        <v>1.0</v>
      </c>
      <c r="S33" s="59" t="s">
        <v>527</v>
      </c>
      <c r="T33" s="59" t="s">
        <v>42</v>
      </c>
      <c r="U33" s="59" t="s">
        <v>42</v>
      </c>
      <c r="V33" s="59">
        <v>1.0</v>
      </c>
      <c r="W33" s="59">
        <v>1.0</v>
      </c>
      <c r="X33" s="59" t="s">
        <v>42</v>
      </c>
      <c r="Y33" s="59" t="s">
        <v>42</v>
      </c>
      <c r="Z33" s="95" t="s">
        <v>46</v>
      </c>
      <c r="AA33" s="62"/>
      <c r="AB33" s="16">
        <f t="shared" si="1"/>
        <v>5</v>
      </c>
      <c r="AC33" s="57">
        <f t="shared" si="2"/>
        <v>1.25</v>
      </c>
      <c r="AD33" s="62"/>
      <c r="AE33" s="62"/>
      <c r="AF33" s="62"/>
      <c r="AG33" s="62"/>
      <c r="AH33" s="62"/>
      <c r="AI33" s="62"/>
      <c r="AJ33" s="62"/>
      <c r="AK33" s="62"/>
      <c r="AL33" s="62"/>
      <c r="AM33" s="62"/>
      <c r="AN33" s="62"/>
    </row>
    <row r="34">
      <c r="A34" s="48" t="s">
        <v>48</v>
      </c>
      <c r="B34" s="140" t="s">
        <v>671</v>
      </c>
      <c r="E34" s="69">
        <v>2017.0</v>
      </c>
      <c r="F34" s="73" t="s">
        <v>672</v>
      </c>
      <c r="H34" s="25" t="s">
        <v>565</v>
      </c>
      <c r="I34" s="25" t="s">
        <v>466</v>
      </c>
      <c r="K34" s="69" t="s">
        <v>673</v>
      </c>
      <c r="L34" s="101">
        <v>2.0</v>
      </c>
      <c r="M34" s="101">
        <v>1.0</v>
      </c>
      <c r="N34" s="48" t="s">
        <v>674</v>
      </c>
      <c r="O34" s="69" t="s">
        <v>154</v>
      </c>
      <c r="P34" s="69">
        <v>1.0</v>
      </c>
      <c r="Q34" s="48" t="s">
        <v>675</v>
      </c>
      <c r="R34" s="69">
        <v>1.0</v>
      </c>
      <c r="T34" s="69">
        <v>1.0</v>
      </c>
      <c r="U34" s="69">
        <v>1.0</v>
      </c>
      <c r="V34" s="69">
        <v>1.0</v>
      </c>
      <c r="W34" s="69">
        <v>1.0</v>
      </c>
      <c r="X34" s="69">
        <v>1.0</v>
      </c>
      <c r="Y34" s="69">
        <v>1.0</v>
      </c>
      <c r="Z34" s="69" t="s">
        <v>676</v>
      </c>
      <c r="AB34" s="16">
        <f t="shared" si="1"/>
        <v>11</v>
      </c>
      <c r="AC34" s="57">
        <f t="shared" si="2"/>
        <v>1.1</v>
      </c>
    </row>
    <row r="35">
      <c r="A35" s="9"/>
      <c r="B35" s="9"/>
      <c r="L35" s="74"/>
      <c r="M35" s="74"/>
      <c r="N35" s="9"/>
      <c r="Q35" s="9"/>
    </row>
    <row r="36">
      <c r="A36" s="9"/>
      <c r="B36" s="9"/>
      <c r="L36" s="74"/>
      <c r="M36" s="74"/>
      <c r="N36" s="9"/>
      <c r="Q36" s="9"/>
    </row>
    <row r="37">
      <c r="A37" s="9"/>
      <c r="B37" s="9"/>
      <c r="L37" s="74"/>
      <c r="M37" s="74"/>
      <c r="N37" s="9"/>
      <c r="Q37" s="9"/>
    </row>
    <row r="38">
      <c r="A38" s="9"/>
      <c r="B38" s="9"/>
      <c r="L38" s="74"/>
      <c r="M38" s="74"/>
      <c r="N38" s="9"/>
      <c r="Q38" s="9"/>
    </row>
    <row r="39">
      <c r="A39" s="9"/>
      <c r="B39" s="9"/>
      <c r="L39" s="74"/>
      <c r="M39" s="74"/>
      <c r="N39" s="9"/>
      <c r="Q39" s="9"/>
    </row>
    <row r="40">
      <c r="A40" s="9"/>
      <c r="B40" s="9"/>
      <c r="L40" s="74"/>
      <c r="M40" s="74"/>
      <c r="N40" s="9"/>
      <c r="Q40" s="9"/>
    </row>
    <row r="41">
      <c r="A41" s="9"/>
      <c r="B41" s="9"/>
      <c r="L41" s="74"/>
      <c r="M41" s="74"/>
      <c r="N41" s="9"/>
      <c r="Q41" s="9"/>
    </row>
    <row r="42">
      <c r="A42" s="9"/>
      <c r="B42" s="9"/>
      <c r="L42" s="74"/>
      <c r="M42" s="74"/>
      <c r="N42" s="9"/>
      <c r="Q42" s="9"/>
    </row>
    <row r="43">
      <c r="A43" s="9"/>
      <c r="B43" s="9"/>
      <c r="L43" s="74"/>
      <c r="M43" s="74"/>
      <c r="N43" s="9"/>
      <c r="Q43" s="9"/>
    </row>
    <row r="44">
      <c r="A44" s="9"/>
      <c r="B44" s="9"/>
      <c r="L44" s="74"/>
      <c r="M44" s="74"/>
      <c r="N44" s="9"/>
      <c r="Q44" s="9"/>
    </row>
    <row r="45">
      <c r="A45" s="9"/>
      <c r="B45" s="9"/>
      <c r="L45" s="74"/>
      <c r="M45" s="74"/>
      <c r="N45" s="9"/>
      <c r="Q45" s="9"/>
    </row>
    <row r="46">
      <c r="A46" s="9"/>
      <c r="B46" s="9"/>
      <c r="L46" s="74"/>
      <c r="M46" s="74"/>
      <c r="N46" s="9"/>
      <c r="Q46" s="9"/>
    </row>
    <row r="47">
      <c r="A47" s="9"/>
      <c r="B47" s="9"/>
      <c r="L47" s="74"/>
      <c r="M47" s="74"/>
      <c r="N47" s="9"/>
      <c r="Q47" s="9"/>
    </row>
    <row r="48">
      <c r="A48" s="9"/>
      <c r="B48" s="9"/>
      <c r="L48" s="74"/>
      <c r="M48" s="74"/>
      <c r="N48" s="9"/>
      <c r="Q48" s="9"/>
    </row>
    <row r="49">
      <c r="A49" s="9"/>
      <c r="B49" s="9"/>
      <c r="L49" s="74"/>
      <c r="M49" s="74"/>
      <c r="N49" s="9"/>
      <c r="Q49" s="9"/>
    </row>
    <row r="50">
      <c r="A50" s="9"/>
      <c r="B50" s="9"/>
      <c r="L50" s="74"/>
      <c r="M50" s="74"/>
      <c r="N50" s="9"/>
      <c r="Q50" s="9"/>
    </row>
    <row r="51">
      <c r="A51" s="9"/>
      <c r="B51" s="9"/>
      <c r="L51" s="74"/>
      <c r="M51" s="74"/>
      <c r="N51" s="9"/>
      <c r="Q51" s="9"/>
    </row>
    <row r="52">
      <c r="A52" s="9"/>
      <c r="B52" s="9"/>
      <c r="L52" s="74"/>
      <c r="M52" s="74"/>
      <c r="N52" s="9"/>
      <c r="Q52" s="9"/>
    </row>
    <row r="53">
      <c r="A53" s="9"/>
      <c r="B53" s="9"/>
      <c r="L53" s="74"/>
      <c r="M53" s="74"/>
      <c r="N53" s="9"/>
      <c r="Q53" s="9"/>
    </row>
    <row r="54">
      <c r="A54" s="9"/>
      <c r="B54" s="9"/>
      <c r="L54" s="74"/>
      <c r="M54" s="74"/>
      <c r="N54" s="9"/>
      <c r="Q54" s="9"/>
    </row>
    <row r="55">
      <c r="A55" s="9"/>
      <c r="B55" s="9"/>
      <c r="L55" s="74"/>
      <c r="M55" s="74"/>
      <c r="N55" s="9"/>
      <c r="Q55" s="9"/>
    </row>
    <row r="56">
      <c r="A56" s="9"/>
      <c r="B56" s="9"/>
      <c r="L56" s="74"/>
      <c r="M56" s="74"/>
      <c r="N56" s="9"/>
      <c r="Q56" s="9"/>
    </row>
    <row r="57">
      <c r="A57" s="9"/>
      <c r="B57" s="9"/>
      <c r="L57" s="74"/>
      <c r="M57" s="74"/>
      <c r="N57" s="9"/>
      <c r="Q57" s="9"/>
    </row>
    <row r="58">
      <c r="A58" s="9"/>
      <c r="B58" s="9"/>
      <c r="L58" s="74"/>
      <c r="M58" s="74"/>
      <c r="N58" s="9"/>
      <c r="Q58" s="9"/>
    </row>
    <row r="59">
      <c r="A59" s="9"/>
      <c r="B59" s="9"/>
      <c r="L59" s="74"/>
      <c r="M59" s="74"/>
      <c r="N59" s="9"/>
      <c r="Q59" s="9"/>
    </row>
    <row r="60">
      <c r="A60" s="9"/>
      <c r="B60" s="9"/>
      <c r="L60" s="74"/>
      <c r="M60" s="74"/>
      <c r="N60" s="9"/>
      <c r="Q60" s="9"/>
    </row>
    <row r="61">
      <c r="A61" s="9"/>
      <c r="B61" s="9"/>
      <c r="L61" s="74"/>
      <c r="M61" s="74"/>
      <c r="N61" s="9"/>
      <c r="Q61" s="9"/>
    </row>
    <row r="62">
      <c r="A62" s="9"/>
      <c r="B62" s="9"/>
      <c r="L62" s="74"/>
      <c r="M62" s="74"/>
      <c r="N62" s="9"/>
      <c r="Q62" s="9"/>
    </row>
    <row r="63">
      <c r="A63" s="9"/>
      <c r="B63" s="9"/>
      <c r="L63" s="74"/>
      <c r="M63" s="74"/>
      <c r="N63" s="9"/>
      <c r="Q63" s="9"/>
    </row>
    <row r="64">
      <c r="A64" s="9"/>
      <c r="B64" s="9"/>
      <c r="L64" s="74"/>
      <c r="M64" s="74"/>
      <c r="N64" s="9"/>
      <c r="Q64" s="9"/>
    </row>
    <row r="65">
      <c r="A65" s="9"/>
      <c r="B65" s="9"/>
      <c r="L65" s="74"/>
      <c r="M65" s="74"/>
      <c r="N65" s="9"/>
      <c r="Q65" s="9"/>
    </row>
    <row r="66">
      <c r="A66" s="9"/>
      <c r="B66" s="9"/>
      <c r="L66" s="74"/>
      <c r="M66" s="74"/>
      <c r="N66" s="9"/>
      <c r="Q66" s="9"/>
    </row>
    <row r="67">
      <c r="A67" s="9"/>
      <c r="B67" s="9"/>
      <c r="L67" s="74"/>
      <c r="M67" s="74"/>
      <c r="N67" s="9"/>
      <c r="Q67" s="9"/>
    </row>
    <row r="68">
      <c r="A68" s="9"/>
      <c r="B68" s="9"/>
      <c r="L68" s="74"/>
      <c r="M68" s="74"/>
      <c r="N68" s="9"/>
      <c r="Q68" s="9"/>
    </row>
    <row r="69">
      <c r="A69" s="9"/>
      <c r="B69" s="9"/>
      <c r="L69" s="74"/>
      <c r="M69" s="74"/>
      <c r="N69" s="9"/>
      <c r="Q69" s="9"/>
    </row>
    <row r="70">
      <c r="A70" s="9"/>
      <c r="B70" s="9"/>
      <c r="L70" s="74"/>
      <c r="M70" s="74"/>
      <c r="N70" s="9"/>
      <c r="Q70" s="9"/>
    </row>
    <row r="71">
      <c r="A71" s="9"/>
      <c r="B71" s="9"/>
      <c r="L71" s="74"/>
      <c r="M71" s="74"/>
      <c r="N71" s="9"/>
      <c r="Q71" s="9"/>
    </row>
    <row r="72">
      <c r="A72" s="9"/>
      <c r="B72" s="9"/>
      <c r="L72" s="74"/>
      <c r="M72" s="74"/>
      <c r="N72" s="9"/>
      <c r="Q72" s="9"/>
    </row>
    <row r="73">
      <c r="A73" s="9"/>
      <c r="B73" s="9"/>
      <c r="L73" s="74"/>
      <c r="M73" s="74"/>
      <c r="N73" s="9"/>
      <c r="Q73" s="9"/>
    </row>
    <row r="74">
      <c r="A74" s="9"/>
      <c r="B74" s="9"/>
      <c r="L74" s="74"/>
      <c r="M74" s="74"/>
      <c r="N74" s="9"/>
      <c r="Q74" s="9"/>
    </row>
    <row r="75">
      <c r="A75" s="9"/>
      <c r="B75" s="9"/>
      <c r="L75" s="74"/>
      <c r="M75" s="74"/>
      <c r="N75" s="9"/>
      <c r="Q75" s="9"/>
    </row>
    <row r="76">
      <c r="A76" s="9"/>
      <c r="B76" s="9"/>
      <c r="L76" s="74"/>
      <c r="M76" s="74"/>
      <c r="N76" s="9"/>
      <c r="Q76" s="9"/>
    </row>
    <row r="77">
      <c r="A77" s="9"/>
      <c r="B77" s="9"/>
      <c r="L77" s="74"/>
      <c r="M77" s="74"/>
      <c r="N77" s="9"/>
      <c r="Q77" s="9"/>
    </row>
    <row r="78">
      <c r="A78" s="9"/>
      <c r="B78" s="9"/>
      <c r="L78" s="74"/>
      <c r="M78" s="74"/>
      <c r="N78" s="9"/>
      <c r="Q78" s="9"/>
    </row>
    <row r="79">
      <c r="A79" s="9"/>
      <c r="B79" s="9"/>
      <c r="L79" s="74"/>
      <c r="M79" s="74"/>
      <c r="N79" s="9"/>
      <c r="Q79" s="9"/>
    </row>
    <row r="80">
      <c r="A80" s="9"/>
      <c r="B80" s="9"/>
      <c r="L80" s="74"/>
      <c r="M80" s="74"/>
      <c r="N80" s="9"/>
      <c r="Q80" s="9"/>
    </row>
    <row r="81">
      <c r="A81" s="9"/>
      <c r="B81" s="9"/>
      <c r="L81" s="74"/>
      <c r="M81" s="74"/>
      <c r="N81" s="9"/>
      <c r="Q81" s="9"/>
    </row>
    <row r="82">
      <c r="A82" s="9"/>
      <c r="B82" s="9"/>
      <c r="L82" s="74"/>
      <c r="M82" s="74"/>
      <c r="N82" s="9"/>
      <c r="Q82" s="9"/>
    </row>
    <row r="83">
      <c r="A83" s="9"/>
      <c r="B83" s="9"/>
      <c r="L83" s="74"/>
      <c r="M83" s="74"/>
      <c r="N83" s="9"/>
      <c r="Q83" s="9"/>
    </row>
    <row r="84">
      <c r="A84" s="9"/>
      <c r="B84" s="9"/>
      <c r="L84" s="74"/>
      <c r="M84" s="74"/>
      <c r="N84" s="9"/>
      <c r="Q84" s="9"/>
    </row>
    <row r="85">
      <c r="A85" s="9"/>
      <c r="B85" s="9"/>
      <c r="L85" s="74"/>
      <c r="M85" s="74"/>
      <c r="N85" s="9"/>
      <c r="Q85" s="9"/>
    </row>
    <row r="86">
      <c r="A86" s="9"/>
      <c r="B86" s="9"/>
      <c r="L86" s="74"/>
      <c r="M86" s="74"/>
      <c r="N86" s="9"/>
      <c r="Q86" s="9"/>
    </row>
    <row r="87">
      <c r="A87" s="9"/>
      <c r="B87" s="9"/>
      <c r="L87" s="74"/>
      <c r="M87" s="74"/>
      <c r="N87" s="9"/>
      <c r="Q87" s="9"/>
    </row>
    <row r="88">
      <c r="A88" s="9"/>
      <c r="B88" s="9"/>
      <c r="L88" s="74"/>
      <c r="M88" s="74"/>
      <c r="N88" s="9"/>
      <c r="Q88" s="9"/>
    </row>
    <row r="89">
      <c r="A89" s="9"/>
      <c r="B89" s="9"/>
      <c r="L89" s="74"/>
      <c r="M89" s="74"/>
      <c r="N89" s="9"/>
      <c r="Q89" s="9"/>
    </row>
    <row r="90">
      <c r="A90" s="9"/>
      <c r="B90" s="9"/>
      <c r="L90" s="74"/>
      <c r="M90" s="74"/>
      <c r="N90" s="9"/>
      <c r="Q90" s="9"/>
    </row>
    <row r="91">
      <c r="A91" s="9"/>
      <c r="B91" s="9"/>
      <c r="L91" s="74"/>
      <c r="M91" s="74"/>
      <c r="N91" s="9"/>
      <c r="Q91" s="9"/>
    </row>
    <row r="92">
      <c r="A92" s="9"/>
      <c r="B92" s="9"/>
      <c r="L92" s="74"/>
      <c r="M92" s="74"/>
      <c r="N92" s="9"/>
      <c r="Q92" s="9"/>
    </row>
    <row r="93">
      <c r="A93" s="9"/>
      <c r="B93" s="9"/>
      <c r="L93" s="74"/>
      <c r="M93" s="74"/>
      <c r="N93" s="9"/>
      <c r="Q93" s="9"/>
    </row>
    <row r="94">
      <c r="A94" s="9"/>
      <c r="B94" s="9"/>
      <c r="L94" s="74"/>
      <c r="M94" s="74"/>
      <c r="N94" s="9"/>
      <c r="Q94" s="9"/>
    </row>
    <row r="95">
      <c r="A95" s="9"/>
      <c r="B95" s="9"/>
      <c r="L95" s="74"/>
      <c r="M95" s="74"/>
      <c r="N95" s="9"/>
      <c r="Q95" s="9"/>
    </row>
    <row r="96">
      <c r="A96" s="9"/>
      <c r="B96" s="9"/>
      <c r="L96" s="74"/>
      <c r="M96" s="74"/>
      <c r="N96" s="9"/>
      <c r="Q96" s="9"/>
    </row>
    <row r="97">
      <c r="A97" s="9"/>
      <c r="B97" s="9"/>
      <c r="L97" s="74"/>
      <c r="M97" s="74"/>
      <c r="N97" s="9"/>
      <c r="Q97" s="9"/>
    </row>
    <row r="98">
      <c r="A98" s="9"/>
      <c r="B98" s="9"/>
      <c r="L98" s="74"/>
      <c r="M98" s="74"/>
      <c r="N98" s="9"/>
      <c r="Q98" s="9"/>
    </row>
    <row r="99">
      <c r="A99" s="9"/>
      <c r="B99" s="9"/>
      <c r="L99" s="74"/>
      <c r="M99" s="74"/>
      <c r="N99" s="9"/>
      <c r="Q99" s="9"/>
    </row>
    <row r="100">
      <c r="A100" s="9"/>
      <c r="B100" s="9"/>
      <c r="L100" s="74"/>
      <c r="M100" s="74"/>
      <c r="N100" s="9"/>
      <c r="Q100" s="9"/>
    </row>
    <row r="101">
      <c r="A101" s="9"/>
      <c r="B101" s="9"/>
      <c r="L101" s="74"/>
      <c r="M101" s="74"/>
      <c r="N101" s="9"/>
      <c r="Q101" s="9"/>
    </row>
    <row r="102">
      <c r="A102" s="9"/>
      <c r="B102" s="9"/>
      <c r="L102" s="74"/>
      <c r="M102" s="74"/>
      <c r="N102" s="9"/>
      <c r="Q102" s="9"/>
    </row>
    <row r="103">
      <c r="A103" s="9"/>
      <c r="B103" s="9"/>
      <c r="L103" s="74"/>
      <c r="M103" s="74"/>
      <c r="N103" s="9"/>
      <c r="Q103" s="9"/>
    </row>
    <row r="104">
      <c r="A104" s="9"/>
      <c r="B104" s="9"/>
      <c r="L104" s="74"/>
      <c r="M104" s="74"/>
      <c r="N104" s="9"/>
      <c r="Q104" s="9"/>
    </row>
    <row r="105">
      <c r="A105" s="9"/>
      <c r="B105" s="9"/>
      <c r="L105" s="74"/>
      <c r="M105" s="74"/>
      <c r="N105" s="9"/>
      <c r="Q105" s="9"/>
    </row>
    <row r="106">
      <c r="A106" s="9"/>
      <c r="B106" s="9"/>
      <c r="L106" s="74"/>
      <c r="M106" s="74"/>
      <c r="N106" s="9"/>
      <c r="Q106" s="9"/>
    </row>
    <row r="107">
      <c r="A107" s="9"/>
      <c r="B107" s="9"/>
      <c r="L107" s="74"/>
      <c r="M107" s="74"/>
      <c r="N107" s="9"/>
      <c r="Q107" s="9"/>
    </row>
    <row r="108">
      <c r="A108" s="9"/>
      <c r="B108" s="9"/>
      <c r="L108" s="74"/>
      <c r="M108" s="74"/>
      <c r="N108" s="9"/>
      <c r="Q108" s="9"/>
    </row>
    <row r="109">
      <c r="A109" s="9"/>
      <c r="B109" s="9"/>
      <c r="L109" s="74"/>
      <c r="M109" s="74"/>
      <c r="N109" s="9"/>
      <c r="Q109" s="9"/>
    </row>
    <row r="110">
      <c r="A110" s="9"/>
      <c r="B110" s="9"/>
      <c r="L110" s="74"/>
      <c r="M110" s="74"/>
      <c r="N110" s="9"/>
      <c r="Q110" s="9"/>
    </row>
    <row r="111">
      <c r="A111" s="9"/>
      <c r="B111" s="9"/>
      <c r="L111" s="74"/>
      <c r="M111" s="74"/>
      <c r="N111" s="9"/>
      <c r="Q111" s="9"/>
    </row>
    <row r="112">
      <c r="A112" s="9"/>
      <c r="B112" s="9"/>
      <c r="L112" s="74"/>
      <c r="M112" s="74"/>
      <c r="N112" s="9"/>
      <c r="Q112" s="9"/>
    </row>
    <row r="113">
      <c r="A113" s="9"/>
      <c r="B113" s="9"/>
      <c r="L113" s="74"/>
      <c r="M113" s="74"/>
      <c r="N113" s="9"/>
      <c r="Q113" s="9"/>
    </row>
    <row r="114">
      <c r="A114" s="9"/>
      <c r="B114" s="9"/>
      <c r="L114" s="74"/>
      <c r="M114" s="74"/>
      <c r="N114" s="9"/>
      <c r="Q114" s="9"/>
    </row>
    <row r="115">
      <c r="A115" s="9"/>
      <c r="B115" s="9"/>
      <c r="L115" s="74"/>
      <c r="M115" s="74"/>
      <c r="N115" s="9"/>
      <c r="Q115" s="9"/>
    </row>
    <row r="116">
      <c r="A116" s="9"/>
      <c r="B116" s="9"/>
      <c r="L116" s="74"/>
      <c r="M116" s="74"/>
      <c r="N116" s="9"/>
      <c r="Q116" s="9"/>
    </row>
    <row r="117">
      <c r="A117" s="9"/>
      <c r="B117" s="9"/>
      <c r="L117" s="74"/>
      <c r="M117" s="74"/>
      <c r="N117" s="9"/>
      <c r="Q117" s="9"/>
    </row>
    <row r="118">
      <c r="A118" s="9"/>
      <c r="B118" s="9"/>
      <c r="L118" s="74"/>
      <c r="M118" s="74"/>
      <c r="N118" s="9"/>
      <c r="Q118" s="9"/>
    </row>
    <row r="119">
      <c r="A119" s="9"/>
      <c r="B119" s="9"/>
      <c r="L119" s="74"/>
      <c r="M119" s="74"/>
      <c r="N119" s="9"/>
      <c r="Q119" s="9"/>
    </row>
    <row r="120">
      <c r="A120" s="9"/>
      <c r="B120" s="9"/>
      <c r="L120" s="74"/>
      <c r="M120" s="74"/>
      <c r="N120" s="9"/>
      <c r="Q120" s="9"/>
    </row>
    <row r="121">
      <c r="A121" s="9"/>
      <c r="B121" s="9"/>
      <c r="L121" s="74"/>
      <c r="M121" s="74"/>
      <c r="N121" s="9"/>
      <c r="Q121" s="9"/>
    </row>
    <row r="122">
      <c r="A122" s="9"/>
      <c r="B122" s="9"/>
      <c r="L122" s="74"/>
      <c r="M122" s="74"/>
      <c r="N122" s="9"/>
      <c r="Q122" s="9"/>
    </row>
    <row r="123">
      <c r="A123" s="9"/>
      <c r="B123" s="9"/>
      <c r="L123" s="74"/>
      <c r="M123" s="74"/>
      <c r="N123" s="9"/>
      <c r="Q123" s="9"/>
    </row>
    <row r="124">
      <c r="A124" s="9"/>
      <c r="B124" s="9"/>
      <c r="L124" s="74"/>
      <c r="M124" s="74"/>
      <c r="N124" s="9"/>
      <c r="Q124" s="9"/>
    </row>
    <row r="125">
      <c r="A125" s="9"/>
      <c r="B125" s="9"/>
      <c r="L125" s="74"/>
      <c r="M125" s="74"/>
      <c r="N125" s="9"/>
      <c r="Q125" s="9"/>
    </row>
    <row r="126">
      <c r="A126" s="9"/>
      <c r="B126" s="9"/>
      <c r="L126" s="74"/>
      <c r="M126" s="74"/>
      <c r="N126" s="9"/>
      <c r="Q126" s="9"/>
    </row>
    <row r="127">
      <c r="A127" s="9"/>
      <c r="B127" s="9"/>
      <c r="L127" s="74"/>
      <c r="M127" s="74"/>
      <c r="N127" s="9"/>
      <c r="Q127" s="9"/>
    </row>
    <row r="128">
      <c r="A128" s="9"/>
      <c r="B128" s="9"/>
      <c r="L128" s="74"/>
      <c r="M128" s="74"/>
      <c r="N128" s="9"/>
      <c r="Q128" s="9"/>
    </row>
    <row r="129">
      <c r="A129" s="9"/>
      <c r="B129" s="9"/>
      <c r="L129" s="74"/>
      <c r="M129" s="74"/>
      <c r="N129" s="9"/>
      <c r="Q129" s="9"/>
    </row>
    <row r="130">
      <c r="A130" s="9"/>
      <c r="B130" s="9"/>
      <c r="L130" s="74"/>
      <c r="M130" s="74"/>
      <c r="N130" s="9"/>
      <c r="Q130" s="9"/>
    </row>
    <row r="131">
      <c r="A131" s="9"/>
      <c r="B131" s="9"/>
      <c r="L131" s="74"/>
      <c r="M131" s="74"/>
      <c r="N131" s="9"/>
      <c r="Q131" s="9"/>
    </row>
    <row r="132">
      <c r="A132" s="9"/>
      <c r="B132" s="9"/>
      <c r="L132" s="74"/>
      <c r="M132" s="74"/>
      <c r="N132" s="9"/>
      <c r="Q132" s="9"/>
    </row>
    <row r="133">
      <c r="A133" s="9"/>
      <c r="B133" s="9"/>
      <c r="L133" s="74"/>
      <c r="M133" s="74"/>
      <c r="N133" s="9"/>
      <c r="Q133" s="9"/>
    </row>
    <row r="134">
      <c r="A134" s="9"/>
      <c r="B134" s="9"/>
      <c r="L134" s="74"/>
      <c r="M134" s="74"/>
      <c r="N134" s="9"/>
      <c r="Q134" s="9"/>
    </row>
    <row r="135">
      <c r="A135" s="9"/>
      <c r="B135" s="9"/>
      <c r="L135" s="74"/>
      <c r="M135" s="74"/>
      <c r="N135" s="9"/>
      <c r="Q135" s="9"/>
    </row>
    <row r="136">
      <c r="A136" s="9"/>
      <c r="B136" s="9"/>
      <c r="L136" s="74"/>
      <c r="M136" s="74"/>
      <c r="N136" s="9"/>
      <c r="Q136" s="9"/>
    </row>
    <row r="137">
      <c r="A137" s="9"/>
      <c r="B137" s="9"/>
      <c r="L137" s="74"/>
      <c r="M137" s="74"/>
      <c r="N137" s="9"/>
      <c r="Q137" s="9"/>
    </row>
    <row r="138">
      <c r="A138" s="9"/>
      <c r="B138" s="9"/>
      <c r="L138" s="74"/>
      <c r="M138" s="74"/>
      <c r="N138" s="9"/>
      <c r="Q138" s="9"/>
    </row>
    <row r="139">
      <c r="A139" s="9"/>
      <c r="B139" s="9"/>
      <c r="L139" s="74"/>
      <c r="M139" s="74"/>
      <c r="N139" s="9"/>
      <c r="Q139" s="9"/>
    </row>
    <row r="140">
      <c r="A140" s="9"/>
      <c r="B140" s="9"/>
      <c r="L140" s="74"/>
      <c r="M140" s="74"/>
      <c r="N140" s="9"/>
      <c r="Q140" s="9"/>
    </row>
    <row r="141">
      <c r="A141" s="9"/>
      <c r="B141" s="9"/>
      <c r="L141" s="74"/>
      <c r="M141" s="74"/>
      <c r="N141" s="9"/>
      <c r="Q141" s="9"/>
    </row>
    <row r="142">
      <c r="A142" s="9"/>
      <c r="B142" s="9"/>
      <c r="L142" s="74"/>
      <c r="M142" s="74"/>
      <c r="N142" s="9"/>
      <c r="Q142" s="9"/>
    </row>
    <row r="143">
      <c r="A143" s="9"/>
      <c r="B143" s="9"/>
      <c r="L143" s="74"/>
      <c r="M143" s="74"/>
      <c r="N143" s="9"/>
      <c r="Q143" s="9"/>
    </row>
    <row r="144">
      <c r="A144" s="9"/>
      <c r="B144" s="9"/>
      <c r="L144" s="74"/>
      <c r="M144" s="74"/>
      <c r="N144" s="9"/>
      <c r="Q144" s="9"/>
    </row>
    <row r="145">
      <c r="A145" s="9"/>
      <c r="B145" s="9"/>
      <c r="L145" s="74"/>
      <c r="M145" s="74"/>
      <c r="N145" s="9"/>
      <c r="Q145" s="9"/>
    </row>
    <row r="146">
      <c r="A146" s="9"/>
      <c r="B146" s="9"/>
      <c r="L146" s="74"/>
      <c r="M146" s="74"/>
      <c r="N146" s="9"/>
      <c r="Q146" s="9"/>
    </row>
    <row r="147">
      <c r="A147" s="9"/>
      <c r="B147" s="9"/>
      <c r="L147" s="74"/>
      <c r="M147" s="74"/>
      <c r="N147" s="9"/>
      <c r="Q147" s="9"/>
    </row>
    <row r="148">
      <c r="A148" s="9"/>
      <c r="B148" s="9"/>
      <c r="L148" s="74"/>
      <c r="M148" s="74"/>
      <c r="N148" s="9"/>
      <c r="Q148" s="9"/>
    </row>
    <row r="149">
      <c r="A149" s="9"/>
      <c r="B149" s="9"/>
      <c r="L149" s="74"/>
      <c r="M149" s="74"/>
      <c r="N149" s="9"/>
      <c r="Q149" s="9"/>
    </row>
    <row r="150">
      <c r="A150" s="9"/>
      <c r="B150" s="9"/>
      <c r="L150" s="74"/>
      <c r="M150" s="74"/>
      <c r="N150" s="9"/>
      <c r="Q150" s="9"/>
    </row>
    <row r="151">
      <c r="A151" s="9"/>
      <c r="B151" s="9"/>
      <c r="L151" s="74"/>
      <c r="M151" s="74"/>
      <c r="N151" s="9"/>
      <c r="Q151" s="9"/>
    </row>
    <row r="152">
      <c r="A152" s="9"/>
      <c r="B152" s="9"/>
      <c r="L152" s="74"/>
      <c r="M152" s="74"/>
      <c r="N152" s="9"/>
      <c r="Q152" s="9"/>
    </row>
    <row r="153">
      <c r="A153" s="9"/>
      <c r="B153" s="9"/>
      <c r="L153" s="74"/>
      <c r="M153" s="74"/>
      <c r="N153" s="9"/>
      <c r="Q153" s="9"/>
    </row>
    <row r="154">
      <c r="A154" s="9"/>
      <c r="B154" s="9"/>
      <c r="L154" s="74"/>
      <c r="M154" s="74"/>
      <c r="N154" s="9"/>
      <c r="Q154" s="9"/>
    </row>
    <row r="155">
      <c r="A155" s="9"/>
      <c r="B155" s="9"/>
      <c r="L155" s="74"/>
      <c r="M155" s="74"/>
      <c r="N155" s="9"/>
      <c r="Q155" s="9"/>
    </row>
    <row r="156">
      <c r="A156" s="9"/>
      <c r="B156" s="9"/>
      <c r="L156" s="74"/>
      <c r="M156" s="74"/>
      <c r="N156" s="9"/>
      <c r="Q156" s="9"/>
    </row>
    <row r="157">
      <c r="A157" s="9"/>
      <c r="B157" s="9"/>
      <c r="L157" s="74"/>
      <c r="M157" s="74"/>
      <c r="N157" s="9"/>
      <c r="Q157" s="9"/>
    </row>
    <row r="158">
      <c r="A158" s="9"/>
      <c r="B158" s="9"/>
      <c r="L158" s="74"/>
      <c r="M158" s="74"/>
      <c r="N158" s="9"/>
      <c r="Q158" s="9"/>
    </row>
    <row r="159">
      <c r="A159" s="9"/>
      <c r="B159" s="9"/>
      <c r="L159" s="74"/>
      <c r="M159" s="74"/>
      <c r="N159" s="9"/>
      <c r="Q159" s="9"/>
    </row>
    <row r="160">
      <c r="A160" s="9"/>
      <c r="B160" s="9"/>
      <c r="L160" s="74"/>
      <c r="M160" s="74"/>
      <c r="N160" s="9"/>
      <c r="Q160" s="9"/>
    </row>
    <row r="161">
      <c r="A161" s="9"/>
      <c r="B161" s="9"/>
      <c r="L161" s="74"/>
      <c r="M161" s="74"/>
      <c r="N161" s="9"/>
      <c r="Q161" s="9"/>
    </row>
    <row r="162">
      <c r="A162" s="9"/>
      <c r="B162" s="9"/>
      <c r="L162" s="74"/>
      <c r="M162" s="74"/>
      <c r="N162" s="9"/>
      <c r="Q162" s="9"/>
    </row>
    <row r="163">
      <c r="A163" s="9"/>
      <c r="B163" s="9"/>
      <c r="L163" s="74"/>
      <c r="M163" s="74"/>
      <c r="N163" s="9"/>
      <c r="Q163" s="9"/>
    </row>
    <row r="164">
      <c r="A164" s="9"/>
      <c r="B164" s="9"/>
      <c r="L164" s="74"/>
      <c r="M164" s="74"/>
      <c r="N164" s="9"/>
      <c r="Q164" s="9"/>
    </row>
    <row r="165">
      <c r="A165" s="9"/>
      <c r="B165" s="9"/>
      <c r="L165" s="74"/>
      <c r="M165" s="74"/>
      <c r="N165" s="9"/>
      <c r="Q165" s="9"/>
    </row>
    <row r="166">
      <c r="A166" s="9"/>
      <c r="B166" s="9"/>
      <c r="L166" s="74"/>
      <c r="M166" s="74"/>
      <c r="N166" s="9"/>
      <c r="Q166" s="9"/>
    </row>
    <row r="167">
      <c r="A167" s="9"/>
      <c r="B167" s="9"/>
      <c r="L167" s="74"/>
      <c r="M167" s="74"/>
      <c r="N167" s="9"/>
      <c r="Q167" s="9"/>
    </row>
    <row r="168">
      <c r="A168" s="9"/>
      <c r="B168" s="9"/>
      <c r="L168" s="74"/>
      <c r="M168" s="74"/>
      <c r="N168" s="9"/>
      <c r="Q168" s="9"/>
    </row>
    <row r="169">
      <c r="A169" s="9"/>
      <c r="B169" s="9"/>
      <c r="L169" s="74"/>
      <c r="M169" s="74"/>
      <c r="N169" s="9"/>
      <c r="Q169" s="9"/>
    </row>
    <row r="170">
      <c r="A170" s="9"/>
      <c r="B170" s="9"/>
      <c r="L170" s="74"/>
      <c r="M170" s="74"/>
      <c r="N170" s="9"/>
      <c r="Q170" s="9"/>
    </row>
    <row r="171">
      <c r="A171" s="9"/>
      <c r="B171" s="9"/>
      <c r="L171" s="74"/>
      <c r="M171" s="74"/>
      <c r="N171" s="9"/>
      <c r="Q171" s="9"/>
    </row>
    <row r="172">
      <c r="A172" s="9"/>
      <c r="B172" s="9"/>
      <c r="L172" s="74"/>
      <c r="M172" s="74"/>
      <c r="N172" s="9"/>
      <c r="Q172" s="9"/>
    </row>
    <row r="173">
      <c r="A173" s="9"/>
      <c r="B173" s="9"/>
      <c r="L173" s="74"/>
      <c r="M173" s="74"/>
      <c r="N173" s="9"/>
      <c r="Q173" s="9"/>
    </row>
    <row r="174">
      <c r="A174" s="9"/>
      <c r="B174" s="9"/>
      <c r="L174" s="74"/>
      <c r="M174" s="74"/>
      <c r="N174" s="9"/>
      <c r="Q174" s="9"/>
    </row>
    <row r="175">
      <c r="A175" s="9"/>
      <c r="B175" s="9"/>
      <c r="L175" s="74"/>
      <c r="M175" s="74"/>
      <c r="N175" s="9"/>
      <c r="Q175" s="9"/>
    </row>
    <row r="176">
      <c r="A176" s="9"/>
      <c r="B176" s="9"/>
      <c r="L176" s="74"/>
      <c r="M176" s="74"/>
      <c r="N176" s="9"/>
      <c r="Q176" s="9"/>
    </row>
    <row r="177">
      <c r="A177" s="9"/>
      <c r="B177" s="9"/>
      <c r="L177" s="74"/>
      <c r="M177" s="74"/>
      <c r="N177" s="9"/>
      <c r="Q177" s="9"/>
    </row>
    <row r="178">
      <c r="A178" s="9"/>
      <c r="B178" s="9"/>
      <c r="L178" s="74"/>
      <c r="M178" s="74"/>
      <c r="N178" s="9"/>
      <c r="Q178" s="9"/>
    </row>
    <row r="179">
      <c r="A179" s="9"/>
      <c r="B179" s="9"/>
      <c r="L179" s="74"/>
      <c r="M179" s="74"/>
      <c r="N179" s="9"/>
      <c r="Q179" s="9"/>
    </row>
    <row r="180">
      <c r="A180" s="9"/>
      <c r="B180" s="9"/>
      <c r="L180" s="74"/>
      <c r="M180" s="74"/>
      <c r="N180" s="9"/>
      <c r="Q180" s="9"/>
    </row>
    <row r="181">
      <c r="A181" s="9"/>
      <c r="B181" s="9"/>
      <c r="L181" s="74"/>
      <c r="M181" s="74"/>
      <c r="N181" s="9"/>
      <c r="Q181" s="9"/>
    </row>
    <row r="182">
      <c r="A182" s="9"/>
      <c r="B182" s="9"/>
      <c r="L182" s="74"/>
      <c r="M182" s="74"/>
      <c r="N182" s="9"/>
      <c r="Q182" s="9"/>
    </row>
    <row r="183">
      <c r="A183" s="9"/>
      <c r="B183" s="9"/>
      <c r="L183" s="74"/>
      <c r="M183" s="74"/>
      <c r="N183" s="9"/>
      <c r="Q183" s="9"/>
    </row>
    <row r="184">
      <c r="A184" s="9"/>
      <c r="B184" s="9"/>
      <c r="L184" s="74"/>
      <c r="M184" s="74"/>
      <c r="N184" s="9"/>
      <c r="Q184" s="9"/>
    </row>
    <row r="185">
      <c r="A185" s="9"/>
      <c r="B185" s="9"/>
      <c r="L185" s="74"/>
      <c r="M185" s="74"/>
      <c r="N185" s="9"/>
      <c r="Q185" s="9"/>
    </row>
    <row r="186">
      <c r="A186" s="9"/>
      <c r="B186" s="9"/>
      <c r="L186" s="74"/>
      <c r="M186" s="74"/>
      <c r="N186" s="9"/>
      <c r="Q186" s="9"/>
    </row>
    <row r="187">
      <c r="A187" s="9"/>
      <c r="B187" s="9"/>
      <c r="L187" s="74"/>
      <c r="M187" s="74"/>
      <c r="N187" s="9"/>
      <c r="Q187" s="9"/>
    </row>
    <row r="188">
      <c r="A188" s="9"/>
      <c r="B188" s="9"/>
      <c r="L188" s="74"/>
      <c r="M188" s="74"/>
      <c r="N188" s="9"/>
      <c r="Q188" s="9"/>
    </row>
    <row r="189">
      <c r="A189" s="9"/>
      <c r="B189" s="9"/>
      <c r="L189" s="74"/>
      <c r="M189" s="74"/>
      <c r="N189" s="9"/>
      <c r="Q189" s="9"/>
    </row>
    <row r="190">
      <c r="A190" s="9"/>
      <c r="B190" s="9"/>
      <c r="L190" s="74"/>
      <c r="M190" s="74"/>
      <c r="N190" s="9"/>
      <c r="Q190" s="9"/>
    </row>
    <row r="191">
      <c r="A191" s="9"/>
      <c r="B191" s="9"/>
      <c r="L191" s="74"/>
      <c r="M191" s="74"/>
      <c r="N191" s="9"/>
      <c r="Q191" s="9"/>
    </row>
    <row r="192">
      <c r="A192" s="9"/>
      <c r="B192" s="9"/>
      <c r="L192" s="74"/>
      <c r="M192" s="74"/>
      <c r="N192" s="9"/>
      <c r="Q192" s="9"/>
    </row>
    <row r="193">
      <c r="A193" s="9"/>
      <c r="B193" s="9"/>
      <c r="L193" s="74"/>
      <c r="M193" s="74"/>
      <c r="N193" s="9"/>
      <c r="Q193" s="9"/>
    </row>
    <row r="194">
      <c r="A194" s="9"/>
      <c r="B194" s="9"/>
      <c r="L194" s="74"/>
      <c r="M194" s="74"/>
      <c r="N194" s="9"/>
      <c r="Q194" s="9"/>
    </row>
    <row r="195">
      <c r="A195" s="9"/>
      <c r="B195" s="9"/>
      <c r="L195" s="74"/>
      <c r="M195" s="74"/>
      <c r="N195" s="9"/>
      <c r="Q195" s="9"/>
    </row>
    <row r="196">
      <c r="A196" s="9"/>
      <c r="B196" s="9"/>
      <c r="L196" s="74"/>
      <c r="M196" s="74"/>
      <c r="N196" s="9"/>
      <c r="Q196" s="9"/>
    </row>
    <row r="197">
      <c r="A197" s="9"/>
      <c r="B197" s="9"/>
      <c r="L197" s="74"/>
      <c r="M197" s="74"/>
      <c r="N197" s="9"/>
      <c r="Q197" s="9"/>
    </row>
    <row r="198">
      <c r="A198" s="9"/>
      <c r="B198" s="9"/>
      <c r="L198" s="74"/>
      <c r="M198" s="74"/>
      <c r="N198" s="9"/>
      <c r="Q198" s="9"/>
    </row>
    <row r="199">
      <c r="A199" s="9"/>
      <c r="B199" s="9"/>
      <c r="L199" s="74"/>
      <c r="M199" s="74"/>
      <c r="N199" s="9"/>
      <c r="Q199" s="9"/>
    </row>
    <row r="200">
      <c r="A200" s="9"/>
      <c r="B200" s="9"/>
      <c r="L200" s="74"/>
      <c r="M200" s="74"/>
      <c r="N200" s="9"/>
      <c r="Q200" s="9"/>
    </row>
    <row r="201">
      <c r="A201" s="9"/>
      <c r="B201" s="9"/>
      <c r="L201" s="74"/>
      <c r="M201" s="74"/>
      <c r="N201" s="9"/>
      <c r="Q201" s="9"/>
    </row>
    <row r="202">
      <c r="A202" s="9"/>
      <c r="B202" s="9"/>
      <c r="L202" s="74"/>
      <c r="M202" s="74"/>
      <c r="N202" s="9"/>
      <c r="Q202" s="9"/>
    </row>
    <row r="203">
      <c r="A203" s="9"/>
      <c r="B203" s="9"/>
      <c r="L203" s="74"/>
      <c r="M203" s="74"/>
      <c r="N203" s="9"/>
      <c r="Q203" s="9"/>
    </row>
    <row r="204">
      <c r="A204" s="9"/>
      <c r="B204" s="9"/>
      <c r="L204" s="74"/>
      <c r="M204" s="74"/>
      <c r="N204" s="9"/>
      <c r="Q204" s="9"/>
    </row>
    <row r="205">
      <c r="A205" s="9"/>
      <c r="B205" s="9"/>
      <c r="L205" s="74"/>
      <c r="M205" s="74"/>
      <c r="N205" s="9"/>
      <c r="Q205" s="9"/>
    </row>
    <row r="206">
      <c r="A206" s="9"/>
      <c r="B206" s="9"/>
      <c r="L206" s="74"/>
      <c r="M206" s="74"/>
      <c r="N206" s="9"/>
      <c r="Q206" s="9"/>
    </row>
    <row r="207">
      <c r="A207" s="9"/>
      <c r="B207" s="9"/>
      <c r="L207" s="74"/>
      <c r="M207" s="74"/>
      <c r="N207" s="9"/>
      <c r="Q207" s="9"/>
    </row>
    <row r="208">
      <c r="A208" s="9"/>
      <c r="B208" s="9"/>
      <c r="L208" s="74"/>
      <c r="M208" s="74"/>
      <c r="N208" s="9"/>
      <c r="Q208" s="9"/>
    </row>
    <row r="209">
      <c r="A209" s="9"/>
      <c r="B209" s="9"/>
      <c r="L209" s="74"/>
      <c r="M209" s="74"/>
      <c r="N209" s="9"/>
      <c r="Q209" s="9"/>
    </row>
    <row r="210">
      <c r="A210" s="9"/>
      <c r="B210" s="9"/>
      <c r="L210" s="74"/>
      <c r="M210" s="74"/>
      <c r="N210" s="9"/>
      <c r="Q210" s="9"/>
    </row>
    <row r="211">
      <c r="A211" s="9"/>
      <c r="B211" s="9"/>
      <c r="L211" s="74"/>
      <c r="M211" s="74"/>
      <c r="N211" s="9"/>
      <c r="Q211" s="9"/>
    </row>
    <row r="212">
      <c r="A212" s="9"/>
      <c r="B212" s="9"/>
      <c r="L212" s="74"/>
      <c r="M212" s="74"/>
      <c r="N212" s="9"/>
      <c r="Q212" s="9"/>
    </row>
    <row r="213">
      <c r="A213" s="9"/>
      <c r="B213" s="9"/>
      <c r="L213" s="74"/>
      <c r="M213" s="74"/>
      <c r="N213" s="9"/>
      <c r="Q213" s="9"/>
    </row>
    <row r="214">
      <c r="A214" s="9"/>
      <c r="B214" s="9"/>
      <c r="L214" s="74"/>
      <c r="M214" s="74"/>
      <c r="N214" s="9"/>
      <c r="Q214" s="9"/>
    </row>
    <row r="215">
      <c r="A215" s="9"/>
      <c r="B215" s="9"/>
      <c r="L215" s="74"/>
      <c r="M215" s="74"/>
      <c r="N215" s="9"/>
      <c r="Q215" s="9"/>
    </row>
    <row r="216">
      <c r="A216" s="9"/>
      <c r="B216" s="9"/>
      <c r="L216" s="74"/>
      <c r="M216" s="74"/>
      <c r="N216" s="9"/>
      <c r="Q216" s="9"/>
    </row>
    <row r="217">
      <c r="A217" s="9"/>
      <c r="B217" s="9"/>
      <c r="L217" s="74"/>
      <c r="M217" s="74"/>
      <c r="N217" s="9"/>
      <c r="Q217" s="9"/>
    </row>
    <row r="218">
      <c r="A218" s="9"/>
      <c r="B218" s="9"/>
      <c r="L218" s="74"/>
      <c r="M218" s="74"/>
      <c r="N218" s="9"/>
      <c r="Q218" s="9"/>
    </row>
    <row r="219">
      <c r="A219" s="9"/>
      <c r="B219" s="9"/>
      <c r="L219" s="74"/>
      <c r="M219" s="74"/>
      <c r="N219" s="9"/>
      <c r="Q219" s="9"/>
    </row>
    <row r="220">
      <c r="A220" s="9"/>
      <c r="B220" s="9"/>
      <c r="L220" s="74"/>
      <c r="M220" s="74"/>
      <c r="N220" s="9"/>
      <c r="Q220" s="9"/>
    </row>
    <row r="221">
      <c r="A221" s="9"/>
      <c r="B221" s="9"/>
      <c r="L221" s="74"/>
      <c r="M221" s="74"/>
      <c r="N221" s="9"/>
      <c r="Q221" s="9"/>
    </row>
    <row r="222">
      <c r="A222" s="9"/>
      <c r="B222" s="9"/>
      <c r="L222" s="74"/>
      <c r="M222" s="74"/>
      <c r="N222" s="9"/>
      <c r="Q222" s="9"/>
    </row>
    <row r="223">
      <c r="A223" s="9"/>
      <c r="B223" s="9"/>
      <c r="L223" s="74"/>
      <c r="M223" s="74"/>
      <c r="N223" s="9"/>
      <c r="Q223" s="9"/>
    </row>
    <row r="224">
      <c r="A224" s="9"/>
      <c r="B224" s="9"/>
      <c r="L224" s="74"/>
      <c r="M224" s="74"/>
      <c r="N224" s="9"/>
      <c r="Q224" s="9"/>
    </row>
    <row r="225">
      <c r="A225" s="9"/>
      <c r="B225" s="9"/>
      <c r="L225" s="74"/>
      <c r="M225" s="74"/>
      <c r="N225" s="9"/>
      <c r="Q225" s="9"/>
    </row>
    <row r="226">
      <c r="A226" s="9"/>
      <c r="B226" s="9"/>
      <c r="L226" s="74"/>
      <c r="M226" s="74"/>
      <c r="N226" s="9"/>
      <c r="Q226" s="9"/>
    </row>
    <row r="227">
      <c r="A227" s="9"/>
      <c r="B227" s="9"/>
      <c r="L227" s="74"/>
      <c r="M227" s="74"/>
      <c r="N227" s="9"/>
      <c r="Q227" s="9"/>
    </row>
    <row r="228">
      <c r="A228" s="9"/>
      <c r="B228" s="9"/>
      <c r="L228" s="74"/>
      <c r="M228" s="74"/>
      <c r="N228" s="9"/>
      <c r="Q228" s="9"/>
    </row>
    <row r="229">
      <c r="A229" s="9"/>
      <c r="B229" s="9"/>
      <c r="L229" s="74"/>
      <c r="M229" s="74"/>
      <c r="N229" s="9"/>
      <c r="Q229" s="9"/>
    </row>
    <row r="230">
      <c r="A230" s="9"/>
      <c r="B230" s="9"/>
      <c r="L230" s="74"/>
      <c r="M230" s="74"/>
      <c r="N230" s="9"/>
      <c r="Q230" s="9"/>
    </row>
    <row r="231">
      <c r="A231" s="9"/>
      <c r="B231" s="9"/>
      <c r="L231" s="74"/>
      <c r="M231" s="74"/>
      <c r="N231" s="9"/>
      <c r="Q231" s="9"/>
    </row>
    <row r="232">
      <c r="A232" s="9"/>
      <c r="B232" s="9"/>
      <c r="L232" s="74"/>
      <c r="M232" s="74"/>
      <c r="N232" s="9"/>
      <c r="Q232" s="9"/>
    </row>
    <row r="233">
      <c r="A233" s="9"/>
      <c r="B233" s="9"/>
      <c r="L233" s="74"/>
      <c r="M233" s="74"/>
      <c r="N233" s="9"/>
      <c r="Q233" s="9"/>
    </row>
    <row r="234">
      <c r="A234" s="9"/>
      <c r="B234" s="9"/>
      <c r="L234" s="74"/>
      <c r="M234" s="74"/>
      <c r="N234" s="9"/>
      <c r="Q234" s="9"/>
    </row>
    <row r="235">
      <c r="A235" s="9"/>
      <c r="B235" s="9"/>
      <c r="L235" s="74"/>
      <c r="M235" s="74"/>
      <c r="N235" s="9"/>
      <c r="Q235" s="9"/>
    </row>
    <row r="236">
      <c r="A236" s="9"/>
      <c r="B236" s="9"/>
      <c r="L236" s="74"/>
      <c r="M236" s="74"/>
      <c r="N236" s="9"/>
      <c r="Q236" s="9"/>
    </row>
    <row r="237">
      <c r="A237" s="9"/>
      <c r="B237" s="9"/>
      <c r="L237" s="74"/>
      <c r="M237" s="74"/>
      <c r="N237" s="9"/>
      <c r="Q237" s="9"/>
    </row>
    <row r="238">
      <c r="A238" s="9"/>
      <c r="B238" s="9"/>
      <c r="L238" s="74"/>
      <c r="M238" s="74"/>
      <c r="N238" s="9"/>
      <c r="Q238" s="9"/>
    </row>
    <row r="239">
      <c r="A239" s="9"/>
      <c r="B239" s="9"/>
      <c r="L239" s="74"/>
      <c r="M239" s="74"/>
      <c r="N239" s="9"/>
      <c r="Q239" s="9"/>
    </row>
    <row r="240">
      <c r="A240" s="9"/>
      <c r="B240" s="9"/>
      <c r="L240" s="74"/>
      <c r="M240" s="74"/>
      <c r="N240" s="9"/>
      <c r="Q240" s="9"/>
    </row>
    <row r="241">
      <c r="A241" s="9"/>
      <c r="B241" s="9"/>
      <c r="L241" s="74"/>
      <c r="M241" s="74"/>
      <c r="N241" s="9"/>
      <c r="Q241" s="9"/>
    </row>
    <row r="242">
      <c r="A242" s="9"/>
      <c r="B242" s="9"/>
      <c r="L242" s="74"/>
      <c r="M242" s="74"/>
      <c r="N242" s="9"/>
      <c r="Q242" s="9"/>
    </row>
    <row r="243">
      <c r="A243" s="9"/>
      <c r="B243" s="9"/>
      <c r="L243" s="74"/>
      <c r="M243" s="74"/>
      <c r="N243" s="9"/>
      <c r="Q243" s="9"/>
    </row>
    <row r="244">
      <c r="A244" s="9"/>
      <c r="B244" s="9"/>
      <c r="L244" s="74"/>
      <c r="M244" s="74"/>
      <c r="N244" s="9"/>
      <c r="Q244" s="9"/>
    </row>
    <row r="245">
      <c r="A245" s="9"/>
      <c r="B245" s="9"/>
      <c r="L245" s="74"/>
      <c r="M245" s="74"/>
      <c r="N245" s="9"/>
      <c r="Q245" s="9"/>
    </row>
    <row r="246">
      <c r="A246" s="9"/>
      <c r="B246" s="9"/>
      <c r="L246" s="74"/>
      <c r="M246" s="74"/>
      <c r="N246" s="9"/>
      <c r="Q246" s="9"/>
    </row>
    <row r="247">
      <c r="A247" s="9"/>
      <c r="B247" s="9"/>
      <c r="L247" s="74"/>
      <c r="M247" s="74"/>
      <c r="N247" s="9"/>
      <c r="Q247" s="9"/>
    </row>
    <row r="248">
      <c r="A248" s="9"/>
      <c r="B248" s="9"/>
      <c r="L248" s="74"/>
      <c r="M248" s="74"/>
      <c r="N248" s="9"/>
      <c r="Q248" s="9"/>
    </row>
    <row r="249">
      <c r="A249" s="9"/>
      <c r="B249" s="9"/>
      <c r="L249" s="74"/>
      <c r="M249" s="74"/>
      <c r="N249" s="9"/>
      <c r="Q249" s="9"/>
    </row>
    <row r="250">
      <c r="A250" s="9"/>
      <c r="B250" s="9"/>
      <c r="L250" s="74"/>
      <c r="M250" s="74"/>
      <c r="N250" s="9"/>
      <c r="Q250" s="9"/>
    </row>
    <row r="251">
      <c r="A251" s="9"/>
      <c r="B251" s="9"/>
      <c r="L251" s="74"/>
      <c r="M251" s="74"/>
      <c r="N251" s="9"/>
      <c r="Q251" s="9"/>
    </row>
    <row r="252">
      <c r="A252" s="9"/>
      <c r="B252" s="9"/>
      <c r="L252" s="74"/>
      <c r="M252" s="74"/>
      <c r="N252" s="9"/>
      <c r="Q252" s="9"/>
    </row>
    <row r="253">
      <c r="A253" s="9"/>
      <c r="B253" s="9"/>
      <c r="L253" s="74"/>
      <c r="M253" s="74"/>
      <c r="N253" s="9"/>
      <c r="Q253" s="9"/>
    </row>
    <row r="254">
      <c r="A254" s="9"/>
      <c r="B254" s="9"/>
      <c r="L254" s="74"/>
      <c r="M254" s="74"/>
      <c r="N254" s="9"/>
      <c r="Q254" s="9"/>
    </row>
    <row r="255">
      <c r="A255" s="9"/>
      <c r="B255" s="9"/>
      <c r="L255" s="74"/>
      <c r="M255" s="74"/>
      <c r="N255" s="9"/>
      <c r="Q255" s="9"/>
    </row>
    <row r="256">
      <c r="A256" s="9"/>
      <c r="B256" s="9"/>
      <c r="L256" s="74"/>
      <c r="M256" s="74"/>
      <c r="N256" s="9"/>
      <c r="Q256" s="9"/>
    </row>
    <row r="257">
      <c r="A257" s="9"/>
      <c r="B257" s="9"/>
      <c r="L257" s="74"/>
      <c r="M257" s="74"/>
      <c r="N257" s="9"/>
      <c r="Q257" s="9"/>
    </row>
    <row r="258">
      <c r="A258" s="9"/>
      <c r="B258" s="9"/>
      <c r="L258" s="74"/>
      <c r="M258" s="74"/>
      <c r="N258" s="9"/>
      <c r="Q258" s="9"/>
    </row>
    <row r="259">
      <c r="A259" s="9"/>
      <c r="B259" s="9"/>
      <c r="L259" s="74"/>
      <c r="M259" s="74"/>
      <c r="N259" s="9"/>
      <c r="Q259" s="9"/>
    </row>
    <row r="260">
      <c r="A260" s="9"/>
      <c r="B260" s="9"/>
      <c r="L260" s="74"/>
      <c r="M260" s="74"/>
      <c r="N260" s="9"/>
      <c r="Q260" s="9"/>
    </row>
    <row r="261">
      <c r="A261" s="9"/>
      <c r="B261" s="9"/>
      <c r="L261" s="74"/>
      <c r="M261" s="74"/>
      <c r="N261" s="9"/>
      <c r="Q261" s="9"/>
    </row>
    <row r="262">
      <c r="A262" s="9"/>
      <c r="B262" s="9"/>
      <c r="L262" s="74"/>
      <c r="M262" s="74"/>
      <c r="N262" s="9"/>
      <c r="Q262" s="9"/>
    </row>
    <row r="263">
      <c r="A263" s="9"/>
      <c r="B263" s="9"/>
      <c r="L263" s="74"/>
      <c r="M263" s="74"/>
      <c r="N263" s="9"/>
      <c r="Q263" s="9"/>
    </row>
    <row r="264">
      <c r="A264" s="9"/>
      <c r="B264" s="9"/>
      <c r="L264" s="74"/>
      <c r="M264" s="74"/>
      <c r="N264" s="9"/>
      <c r="Q264" s="9"/>
    </row>
    <row r="265">
      <c r="A265" s="9"/>
      <c r="B265" s="9"/>
      <c r="L265" s="74"/>
      <c r="M265" s="74"/>
      <c r="N265" s="9"/>
      <c r="Q265" s="9"/>
    </row>
    <row r="266">
      <c r="A266" s="9"/>
      <c r="B266" s="9"/>
      <c r="L266" s="74"/>
      <c r="M266" s="74"/>
      <c r="N266" s="9"/>
      <c r="Q266" s="9"/>
    </row>
    <row r="267">
      <c r="A267" s="9"/>
      <c r="B267" s="9"/>
      <c r="L267" s="74"/>
      <c r="M267" s="74"/>
      <c r="N267" s="9"/>
      <c r="Q267" s="9"/>
    </row>
    <row r="268">
      <c r="A268" s="9"/>
      <c r="B268" s="9"/>
      <c r="L268" s="74"/>
      <c r="M268" s="74"/>
      <c r="N268" s="9"/>
      <c r="Q268" s="9"/>
    </row>
    <row r="269">
      <c r="A269" s="9"/>
      <c r="B269" s="9"/>
      <c r="L269" s="74"/>
      <c r="M269" s="74"/>
      <c r="N269" s="9"/>
      <c r="Q269" s="9"/>
    </row>
    <row r="270">
      <c r="A270" s="9"/>
      <c r="B270" s="9"/>
      <c r="L270" s="74"/>
      <c r="M270" s="74"/>
      <c r="N270" s="9"/>
      <c r="Q270" s="9"/>
    </row>
    <row r="271">
      <c r="A271" s="9"/>
      <c r="B271" s="9"/>
      <c r="L271" s="74"/>
      <c r="M271" s="74"/>
      <c r="N271" s="9"/>
      <c r="Q271" s="9"/>
    </row>
    <row r="272">
      <c r="A272" s="9"/>
      <c r="B272" s="9"/>
      <c r="L272" s="74"/>
      <c r="M272" s="74"/>
      <c r="N272" s="9"/>
      <c r="Q272" s="9"/>
    </row>
    <row r="273">
      <c r="A273" s="9"/>
      <c r="B273" s="9"/>
      <c r="L273" s="74"/>
      <c r="M273" s="74"/>
      <c r="N273" s="9"/>
      <c r="Q273" s="9"/>
    </row>
    <row r="274">
      <c r="A274" s="9"/>
      <c r="B274" s="9"/>
      <c r="L274" s="74"/>
      <c r="M274" s="74"/>
      <c r="N274" s="9"/>
      <c r="Q274" s="9"/>
    </row>
    <row r="275">
      <c r="A275" s="9"/>
      <c r="B275" s="9"/>
      <c r="L275" s="74"/>
      <c r="M275" s="74"/>
      <c r="N275" s="9"/>
      <c r="Q275" s="9"/>
    </row>
    <row r="276">
      <c r="A276" s="9"/>
      <c r="B276" s="9"/>
      <c r="L276" s="74"/>
      <c r="M276" s="74"/>
      <c r="N276" s="9"/>
      <c r="Q276" s="9"/>
    </row>
    <row r="277">
      <c r="A277" s="9"/>
      <c r="B277" s="9"/>
      <c r="L277" s="74"/>
      <c r="M277" s="74"/>
      <c r="N277" s="9"/>
      <c r="Q277" s="9"/>
    </row>
    <row r="278">
      <c r="A278" s="9"/>
      <c r="B278" s="9"/>
      <c r="L278" s="74"/>
      <c r="M278" s="74"/>
      <c r="N278" s="9"/>
      <c r="Q278" s="9"/>
    </row>
    <row r="279">
      <c r="A279" s="9"/>
      <c r="B279" s="9"/>
      <c r="L279" s="74"/>
      <c r="M279" s="74"/>
      <c r="N279" s="9"/>
      <c r="Q279" s="9"/>
    </row>
    <row r="280">
      <c r="A280" s="9"/>
      <c r="B280" s="9"/>
      <c r="L280" s="74"/>
      <c r="M280" s="74"/>
      <c r="N280" s="9"/>
      <c r="Q280" s="9"/>
    </row>
    <row r="281">
      <c r="A281" s="9"/>
      <c r="B281" s="9"/>
      <c r="L281" s="74"/>
      <c r="M281" s="74"/>
      <c r="N281" s="9"/>
      <c r="Q281" s="9"/>
    </row>
    <row r="282">
      <c r="A282" s="9"/>
      <c r="B282" s="9"/>
      <c r="L282" s="74"/>
      <c r="M282" s="74"/>
      <c r="N282" s="9"/>
      <c r="Q282" s="9"/>
    </row>
    <row r="283">
      <c r="A283" s="9"/>
      <c r="B283" s="9"/>
      <c r="L283" s="74"/>
      <c r="M283" s="74"/>
      <c r="N283" s="9"/>
      <c r="Q283" s="9"/>
    </row>
    <row r="284">
      <c r="A284" s="9"/>
      <c r="B284" s="9"/>
      <c r="L284" s="74"/>
      <c r="M284" s="74"/>
      <c r="N284" s="9"/>
      <c r="Q284" s="9"/>
    </row>
    <row r="285">
      <c r="A285" s="9"/>
      <c r="B285" s="9"/>
      <c r="L285" s="74"/>
      <c r="M285" s="74"/>
      <c r="N285" s="9"/>
      <c r="Q285" s="9"/>
    </row>
    <row r="286">
      <c r="A286" s="9"/>
      <c r="B286" s="9"/>
      <c r="L286" s="74"/>
      <c r="M286" s="74"/>
      <c r="N286" s="9"/>
      <c r="Q286" s="9"/>
    </row>
    <row r="287">
      <c r="A287" s="9"/>
      <c r="B287" s="9"/>
      <c r="L287" s="74"/>
      <c r="M287" s="74"/>
      <c r="N287" s="9"/>
      <c r="Q287" s="9"/>
    </row>
    <row r="288">
      <c r="A288" s="9"/>
      <c r="B288" s="9"/>
      <c r="L288" s="74"/>
      <c r="M288" s="74"/>
      <c r="N288" s="9"/>
      <c r="Q288" s="9"/>
    </row>
    <row r="289">
      <c r="A289" s="9"/>
      <c r="B289" s="9"/>
      <c r="L289" s="74"/>
      <c r="M289" s="74"/>
      <c r="N289" s="9"/>
      <c r="Q289" s="9"/>
    </row>
    <row r="290">
      <c r="A290" s="9"/>
      <c r="B290" s="9"/>
      <c r="L290" s="74"/>
      <c r="M290" s="74"/>
      <c r="N290" s="9"/>
      <c r="Q290" s="9"/>
    </row>
    <row r="291">
      <c r="A291" s="9"/>
      <c r="B291" s="9"/>
      <c r="L291" s="74"/>
      <c r="M291" s="74"/>
      <c r="N291" s="9"/>
      <c r="Q291" s="9"/>
    </row>
    <row r="292">
      <c r="A292" s="9"/>
      <c r="B292" s="9"/>
      <c r="L292" s="74"/>
      <c r="M292" s="74"/>
      <c r="N292" s="9"/>
      <c r="Q292" s="9"/>
    </row>
    <row r="293">
      <c r="A293" s="9"/>
      <c r="B293" s="9"/>
      <c r="L293" s="74"/>
      <c r="M293" s="74"/>
      <c r="N293" s="9"/>
      <c r="Q293" s="9"/>
    </row>
    <row r="294">
      <c r="A294" s="9"/>
      <c r="B294" s="9"/>
      <c r="L294" s="74"/>
      <c r="M294" s="74"/>
      <c r="N294" s="9"/>
      <c r="Q294" s="9"/>
    </row>
    <row r="295">
      <c r="A295" s="9"/>
      <c r="B295" s="9"/>
      <c r="L295" s="74"/>
      <c r="M295" s="74"/>
      <c r="N295" s="9"/>
      <c r="Q295" s="9"/>
    </row>
    <row r="296">
      <c r="A296" s="9"/>
      <c r="B296" s="9"/>
      <c r="L296" s="74"/>
      <c r="M296" s="74"/>
      <c r="N296" s="9"/>
      <c r="Q296" s="9"/>
    </row>
    <row r="297">
      <c r="A297" s="9"/>
      <c r="B297" s="9"/>
      <c r="L297" s="74"/>
      <c r="M297" s="74"/>
      <c r="N297" s="9"/>
      <c r="Q297" s="9"/>
    </row>
    <row r="298">
      <c r="A298" s="9"/>
      <c r="B298" s="9"/>
      <c r="L298" s="74"/>
      <c r="M298" s="74"/>
      <c r="N298" s="9"/>
      <c r="Q298" s="9"/>
    </row>
    <row r="299">
      <c r="A299" s="9"/>
      <c r="B299" s="9"/>
      <c r="L299" s="74"/>
      <c r="M299" s="74"/>
      <c r="N299" s="9"/>
      <c r="Q299" s="9"/>
    </row>
    <row r="300">
      <c r="A300" s="9"/>
      <c r="B300" s="9"/>
      <c r="L300" s="74"/>
      <c r="M300" s="74"/>
      <c r="N300" s="9"/>
      <c r="Q300" s="9"/>
    </row>
    <row r="301">
      <c r="A301" s="9"/>
      <c r="B301" s="9"/>
      <c r="L301" s="74"/>
      <c r="M301" s="74"/>
      <c r="N301" s="9"/>
      <c r="Q301" s="9"/>
    </row>
    <row r="302">
      <c r="A302" s="9"/>
      <c r="B302" s="9"/>
      <c r="L302" s="74"/>
      <c r="M302" s="74"/>
      <c r="N302" s="9"/>
      <c r="Q302" s="9"/>
    </row>
    <row r="303">
      <c r="A303" s="9"/>
      <c r="B303" s="9"/>
      <c r="L303" s="74"/>
      <c r="M303" s="74"/>
      <c r="N303" s="9"/>
      <c r="Q303" s="9"/>
    </row>
    <row r="304">
      <c r="A304" s="9"/>
      <c r="B304" s="9"/>
      <c r="L304" s="74"/>
      <c r="M304" s="74"/>
      <c r="N304" s="9"/>
      <c r="Q304" s="9"/>
    </row>
    <row r="305">
      <c r="A305" s="9"/>
      <c r="B305" s="9"/>
      <c r="L305" s="74"/>
      <c r="M305" s="74"/>
      <c r="N305" s="9"/>
      <c r="Q305" s="9"/>
    </row>
    <row r="306">
      <c r="A306" s="9"/>
      <c r="B306" s="9"/>
      <c r="L306" s="74"/>
      <c r="M306" s="74"/>
      <c r="N306" s="9"/>
      <c r="Q306" s="9"/>
    </row>
    <row r="307">
      <c r="A307" s="9"/>
      <c r="B307" s="9"/>
      <c r="L307" s="74"/>
      <c r="M307" s="74"/>
      <c r="N307" s="9"/>
      <c r="Q307" s="9"/>
    </row>
    <row r="308">
      <c r="A308" s="9"/>
      <c r="B308" s="9"/>
      <c r="L308" s="74"/>
      <c r="M308" s="74"/>
      <c r="N308" s="9"/>
      <c r="Q308" s="9"/>
    </row>
    <row r="309">
      <c r="A309" s="9"/>
      <c r="B309" s="9"/>
      <c r="L309" s="74"/>
      <c r="M309" s="74"/>
      <c r="N309" s="9"/>
      <c r="Q309" s="9"/>
    </row>
    <row r="310">
      <c r="A310" s="9"/>
      <c r="B310" s="9"/>
      <c r="L310" s="74"/>
      <c r="M310" s="74"/>
      <c r="N310" s="9"/>
      <c r="Q310" s="9"/>
    </row>
    <row r="311">
      <c r="A311" s="9"/>
      <c r="B311" s="9"/>
      <c r="L311" s="74"/>
      <c r="M311" s="74"/>
      <c r="N311" s="9"/>
      <c r="Q311" s="9"/>
    </row>
    <row r="312">
      <c r="A312" s="9"/>
      <c r="B312" s="9"/>
      <c r="L312" s="74"/>
      <c r="M312" s="74"/>
      <c r="N312" s="9"/>
      <c r="Q312" s="9"/>
    </row>
    <row r="313">
      <c r="A313" s="9"/>
      <c r="B313" s="9"/>
      <c r="L313" s="74"/>
      <c r="M313" s="74"/>
      <c r="N313" s="9"/>
      <c r="Q313" s="9"/>
    </row>
    <row r="314">
      <c r="A314" s="9"/>
      <c r="B314" s="9"/>
      <c r="L314" s="74"/>
      <c r="M314" s="74"/>
      <c r="N314" s="9"/>
      <c r="Q314" s="9"/>
    </row>
    <row r="315">
      <c r="A315" s="9"/>
      <c r="B315" s="9"/>
      <c r="L315" s="74"/>
      <c r="M315" s="74"/>
      <c r="N315" s="9"/>
      <c r="Q315" s="9"/>
    </row>
    <row r="316">
      <c r="A316" s="9"/>
      <c r="B316" s="9"/>
      <c r="L316" s="74"/>
      <c r="M316" s="74"/>
      <c r="N316" s="9"/>
      <c r="Q316" s="9"/>
    </row>
    <row r="317">
      <c r="A317" s="9"/>
      <c r="B317" s="9"/>
      <c r="L317" s="74"/>
      <c r="M317" s="74"/>
      <c r="N317" s="9"/>
      <c r="Q317" s="9"/>
    </row>
    <row r="318">
      <c r="A318" s="9"/>
      <c r="B318" s="9"/>
      <c r="L318" s="74"/>
      <c r="M318" s="74"/>
      <c r="N318" s="9"/>
      <c r="Q318" s="9"/>
    </row>
    <row r="319">
      <c r="A319" s="9"/>
      <c r="B319" s="9"/>
      <c r="L319" s="74"/>
      <c r="M319" s="74"/>
      <c r="N319" s="9"/>
      <c r="Q319" s="9"/>
    </row>
    <row r="320">
      <c r="A320" s="9"/>
      <c r="B320" s="9"/>
      <c r="L320" s="74"/>
      <c r="M320" s="74"/>
      <c r="N320" s="9"/>
      <c r="Q320" s="9"/>
    </row>
    <row r="321">
      <c r="A321" s="9"/>
      <c r="B321" s="9"/>
      <c r="L321" s="74"/>
      <c r="M321" s="74"/>
      <c r="N321" s="9"/>
      <c r="Q321" s="9"/>
    </row>
    <row r="322">
      <c r="A322" s="9"/>
      <c r="B322" s="9"/>
      <c r="L322" s="74"/>
      <c r="M322" s="74"/>
      <c r="N322" s="9"/>
      <c r="Q322" s="9"/>
    </row>
    <row r="323">
      <c r="A323" s="9"/>
      <c r="B323" s="9"/>
      <c r="L323" s="74"/>
      <c r="M323" s="74"/>
      <c r="N323" s="9"/>
      <c r="Q323" s="9"/>
    </row>
    <row r="324">
      <c r="A324" s="9"/>
      <c r="B324" s="9"/>
      <c r="L324" s="74"/>
      <c r="M324" s="74"/>
      <c r="N324" s="9"/>
      <c r="Q324" s="9"/>
    </row>
    <row r="325">
      <c r="A325" s="9"/>
      <c r="B325" s="9"/>
      <c r="L325" s="74"/>
      <c r="M325" s="74"/>
      <c r="N325" s="9"/>
      <c r="Q325" s="9"/>
    </row>
    <row r="326">
      <c r="A326" s="9"/>
      <c r="B326" s="9"/>
      <c r="L326" s="74"/>
      <c r="M326" s="74"/>
      <c r="N326" s="9"/>
      <c r="Q326" s="9"/>
    </row>
    <row r="327">
      <c r="A327" s="9"/>
      <c r="B327" s="9"/>
      <c r="L327" s="74"/>
      <c r="M327" s="74"/>
      <c r="N327" s="9"/>
      <c r="Q327" s="9"/>
    </row>
    <row r="328">
      <c r="A328" s="9"/>
      <c r="B328" s="9"/>
      <c r="L328" s="74"/>
      <c r="M328" s="74"/>
      <c r="N328" s="9"/>
      <c r="Q328" s="9"/>
    </row>
    <row r="329">
      <c r="A329" s="9"/>
      <c r="B329" s="9"/>
      <c r="L329" s="74"/>
      <c r="M329" s="74"/>
      <c r="N329" s="9"/>
      <c r="Q329" s="9"/>
    </row>
    <row r="330">
      <c r="A330" s="9"/>
      <c r="B330" s="9"/>
      <c r="L330" s="74"/>
      <c r="M330" s="74"/>
      <c r="N330" s="9"/>
      <c r="Q330" s="9"/>
    </row>
    <row r="331">
      <c r="A331" s="9"/>
      <c r="B331" s="9"/>
      <c r="L331" s="74"/>
      <c r="M331" s="74"/>
      <c r="N331" s="9"/>
      <c r="Q331" s="9"/>
    </row>
    <row r="332">
      <c r="A332" s="9"/>
      <c r="B332" s="9"/>
      <c r="L332" s="74"/>
      <c r="M332" s="74"/>
      <c r="N332" s="9"/>
      <c r="Q332" s="9"/>
    </row>
    <row r="333">
      <c r="A333" s="9"/>
      <c r="B333" s="9"/>
      <c r="L333" s="74"/>
      <c r="M333" s="74"/>
      <c r="N333" s="9"/>
      <c r="Q333" s="9"/>
    </row>
    <row r="334">
      <c r="A334" s="9"/>
      <c r="B334" s="9"/>
      <c r="L334" s="74"/>
      <c r="M334" s="74"/>
      <c r="N334" s="9"/>
      <c r="Q334" s="9"/>
    </row>
    <row r="335">
      <c r="A335" s="9"/>
      <c r="B335" s="9"/>
      <c r="L335" s="74"/>
      <c r="M335" s="74"/>
      <c r="N335" s="9"/>
      <c r="Q335" s="9"/>
    </row>
    <row r="336">
      <c r="A336" s="9"/>
      <c r="B336" s="9"/>
      <c r="L336" s="74"/>
      <c r="M336" s="74"/>
      <c r="N336" s="9"/>
      <c r="Q336" s="9"/>
    </row>
    <row r="337">
      <c r="A337" s="9"/>
      <c r="B337" s="9"/>
      <c r="L337" s="74"/>
      <c r="M337" s="74"/>
      <c r="N337" s="9"/>
      <c r="Q337" s="9"/>
    </row>
    <row r="338">
      <c r="A338" s="9"/>
      <c r="B338" s="9"/>
      <c r="L338" s="74"/>
      <c r="M338" s="74"/>
      <c r="N338" s="9"/>
      <c r="Q338" s="9"/>
    </row>
    <row r="339">
      <c r="A339" s="9"/>
      <c r="B339" s="9"/>
      <c r="L339" s="74"/>
      <c r="M339" s="74"/>
      <c r="N339" s="9"/>
      <c r="Q339" s="9"/>
    </row>
    <row r="340">
      <c r="A340" s="9"/>
      <c r="B340" s="9"/>
      <c r="L340" s="74"/>
      <c r="M340" s="74"/>
      <c r="N340" s="9"/>
      <c r="Q340" s="9"/>
    </row>
    <row r="341">
      <c r="A341" s="9"/>
      <c r="B341" s="9"/>
      <c r="L341" s="74"/>
      <c r="M341" s="74"/>
      <c r="N341" s="9"/>
      <c r="Q341" s="9"/>
    </row>
    <row r="342">
      <c r="A342" s="9"/>
      <c r="B342" s="9"/>
      <c r="L342" s="74"/>
      <c r="M342" s="74"/>
      <c r="N342" s="9"/>
      <c r="Q342" s="9"/>
    </row>
    <row r="343">
      <c r="A343" s="9"/>
      <c r="B343" s="9"/>
      <c r="L343" s="74"/>
      <c r="M343" s="74"/>
      <c r="N343" s="9"/>
      <c r="Q343" s="9"/>
    </row>
    <row r="344">
      <c r="A344" s="9"/>
      <c r="B344" s="9"/>
      <c r="L344" s="74"/>
      <c r="M344" s="74"/>
      <c r="N344" s="9"/>
      <c r="Q344" s="9"/>
    </row>
    <row r="345">
      <c r="A345" s="9"/>
      <c r="B345" s="9"/>
      <c r="L345" s="74"/>
      <c r="M345" s="74"/>
      <c r="N345" s="9"/>
      <c r="Q345" s="9"/>
    </row>
    <row r="346">
      <c r="A346" s="9"/>
      <c r="B346" s="9"/>
      <c r="L346" s="74"/>
      <c r="M346" s="74"/>
      <c r="N346" s="9"/>
      <c r="Q346" s="9"/>
    </row>
    <row r="347">
      <c r="A347" s="9"/>
      <c r="B347" s="9"/>
      <c r="L347" s="74"/>
      <c r="M347" s="74"/>
      <c r="N347" s="9"/>
      <c r="Q347" s="9"/>
    </row>
    <row r="348">
      <c r="A348" s="9"/>
      <c r="B348" s="9"/>
      <c r="L348" s="74"/>
      <c r="M348" s="74"/>
      <c r="N348" s="9"/>
      <c r="Q348" s="9"/>
    </row>
    <row r="349">
      <c r="A349" s="9"/>
      <c r="B349" s="9"/>
      <c r="L349" s="74"/>
      <c r="M349" s="74"/>
      <c r="N349" s="9"/>
      <c r="Q349" s="9"/>
    </row>
    <row r="350">
      <c r="A350" s="9"/>
      <c r="B350" s="9"/>
      <c r="L350" s="74"/>
      <c r="M350" s="74"/>
      <c r="N350" s="9"/>
      <c r="Q350" s="9"/>
    </row>
    <row r="351">
      <c r="A351" s="9"/>
      <c r="B351" s="9"/>
      <c r="L351" s="74"/>
      <c r="M351" s="74"/>
      <c r="N351" s="9"/>
      <c r="Q351" s="9"/>
    </row>
    <row r="352">
      <c r="A352" s="9"/>
      <c r="B352" s="9"/>
      <c r="L352" s="74"/>
      <c r="M352" s="74"/>
      <c r="N352" s="9"/>
      <c r="Q352" s="9"/>
    </row>
    <row r="353">
      <c r="A353" s="9"/>
      <c r="B353" s="9"/>
      <c r="L353" s="74"/>
      <c r="M353" s="74"/>
      <c r="N353" s="9"/>
      <c r="Q353" s="9"/>
    </row>
    <row r="354">
      <c r="A354" s="9"/>
      <c r="B354" s="9"/>
      <c r="L354" s="74"/>
      <c r="M354" s="74"/>
      <c r="N354" s="9"/>
      <c r="Q354" s="9"/>
    </row>
    <row r="355">
      <c r="A355" s="9"/>
      <c r="B355" s="9"/>
      <c r="L355" s="74"/>
      <c r="M355" s="74"/>
      <c r="N355" s="9"/>
      <c r="Q355" s="9"/>
    </row>
    <row r="356">
      <c r="A356" s="9"/>
      <c r="B356" s="9"/>
      <c r="L356" s="74"/>
      <c r="M356" s="74"/>
      <c r="N356" s="9"/>
      <c r="Q356" s="9"/>
    </row>
    <row r="357">
      <c r="A357" s="9"/>
      <c r="B357" s="9"/>
      <c r="L357" s="74"/>
      <c r="M357" s="74"/>
      <c r="N357" s="9"/>
      <c r="Q357" s="9"/>
    </row>
    <row r="358">
      <c r="A358" s="9"/>
      <c r="B358" s="9"/>
      <c r="L358" s="74"/>
      <c r="M358" s="74"/>
      <c r="N358" s="9"/>
      <c r="Q358" s="9"/>
    </row>
    <row r="359">
      <c r="A359" s="9"/>
      <c r="B359" s="9"/>
      <c r="L359" s="74"/>
      <c r="M359" s="74"/>
      <c r="N359" s="9"/>
      <c r="Q359" s="9"/>
    </row>
    <row r="360">
      <c r="A360" s="9"/>
      <c r="B360" s="9"/>
      <c r="L360" s="74"/>
      <c r="M360" s="74"/>
      <c r="N360" s="9"/>
      <c r="Q360" s="9"/>
    </row>
    <row r="361">
      <c r="A361" s="9"/>
      <c r="B361" s="9"/>
      <c r="L361" s="74"/>
      <c r="M361" s="74"/>
      <c r="N361" s="9"/>
      <c r="Q361" s="9"/>
    </row>
    <row r="362">
      <c r="A362" s="9"/>
      <c r="B362" s="9"/>
      <c r="L362" s="74"/>
      <c r="M362" s="74"/>
      <c r="N362" s="9"/>
      <c r="Q362" s="9"/>
    </row>
    <row r="363">
      <c r="A363" s="9"/>
      <c r="B363" s="9"/>
      <c r="L363" s="74"/>
      <c r="M363" s="74"/>
      <c r="N363" s="9"/>
      <c r="Q363" s="9"/>
    </row>
    <row r="364">
      <c r="A364" s="9"/>
      <c r="B364" s="9"/>
      <c r="L364" s="74"/>
      <c r="M364" s="74"/>
      <c r="N364" s="9"/>
      <c r="Q364" s="9"/>
    </row>
    <row r="365">
      <c r="A365" s="9"/>
      <c r="B365" s="9"/>
      <c r="L365" s="74"/>
      <c r="M365" s="74"/>
      <c r="N365" s="9"/>
      <c r="Q365" s="9"/>
    </row>
    <row r="366">
      <c r="A366" s="9"/>
      <c r="B366" s="9"/>
      <c r="L366" s="74"/>
      <c r="M366" s="74"/>
      <c r="N366" s="9"/>
      <c r="Q366" s="9"/>
    </row>
    <row r="367">
      <c r="A367" s="9"/>
      <c r="B367" s="9"/>
      <c r="L367" s="74"/>
      <c r="M367" s="74"/>
      <c r="N367" s="9"/>
      <c r="Q367" s="9"/>
    </row>
    <row r="368">
      <c r="A368" s="9"/>
      <c r="B368" s="9"/>
      <c r="L368" s="74"/>
      <c r="M368" s="74"/>
      <c r="N368" s="9"/>
      <c r="Q368" s="9"/>
    </row>
    <row r="369">
      <c r="A369" s="9"/>
      <c r="B369" s="9"/>
      <c r="L369" s="74"/>
      <c r="M369" s="74"/>
      <c r="N369" s="9"/>
      <c r="Q369" s="9"/>
    </row>
    <row r="370">
      <c r="A370" s="9"/>
      <c r="B370" s="9"/>
      <c r="L370" s="74"/>
      <c r="M370" s="74"/>
      <c r="N370" s="9"/>
      <c r="Q370" s="9"/>
    </row>
    <row r="371">
      <c r="A371" s="9"/>
      <c r="B371" s="9"/>
      <c r="L371" s="74"/>
      <c r="M371" s="74"/>
      <c r="N371" s="9"/>
      <c r="Q371" s="9"/>
    </row>
    <row r="372">
      <c r="A372" s="9"/>
      <c r="B372" s="9"/>
      <c r="L372" s="74"/>
      <c r="M372" s="74"/>
      <c r="N372" s="9"/>
      <c r="Q372" s="9"/>
    </row>
    <row r="373">
      <c r="A373" s="9"/>
      <c r="B373" s="9"/>
      <c r="L373" s="74"/>
      <c r="M373" s="74"/>
      <c r="N373" s="9"/>
      <c r="Q373" s="9"/>
    </row>
    <row r="374">
      <c r="A374" s="9"/>
      <c r="B374" s="9"/>
      <c r="L374" s="74"/>
      <c r="M374" s="74"/>
      <c r="N374" s="9"/>
      <c r="Q374" s="9"/>
    </row>
    <row r="375">
      <c r="A375" s="9"/>
      <c r="B375" s="9"/>
      <c r="L375" s="74"/>
      <c r="M375" s="74"/>
      <c r="N375" s="9"/>
      <c r="Q375" s="9"/>
    </row>
    <row r="376">
      <c r="A376" s="9"/>
      <c r="B376" s="9"/>
      <c r="L376" s="74"/>
      <c r="M376" s="74"/>
      <c r="N376" s="9"/>
      <c r="Q376" s="9"/>
    </row>
    <row r="377">
      <c r="A377" s="9"/>
      <c r="B377" s="9"/>
      <c r="L377" s="74"/>
      <c r="M377" s="74"/>
      <c r="N377" s="9"/>
      <c r="Q377" s="9"/>
    </row>
    <row r="378">
      <c r="A378" s="9"/>
      <c r="B378" s="9"/>
      <c r="L378" s="74"/>
      <c r="M378" s="74"/>
      <c r="N378" s="9"/>
      <c r="Q378" s="9"/>
    </row>
    <row r="379">
      <c r="A379" s="9"/>
      <c r="B379" s="9"/>
      <c r="L379" s="74"/>
      <c r="M379" s="74"/>
      <c r="N379" s="9"/>
      <c r="Q379" s="9"/>
    </row>
    <row r="380">
      <c r="A380" s="9"/>
      <c r="B380" s="9"/>
      <c r="L380" s="74"/>
      <c r="M380" s="74"/>
      <c r="N380" s="9"/>
      <c r="Q380" s="9"/>
    </row>
    <row r="381">
      <c r="A381" s="9"/>
      <c r="B381" s="9"/>
      <c r="L381" s="74"/>
      <c r="M381" s="74"/>
      <c r="N381" s="9"/>
      <c r="Q381" s="9"/>
    </row>
    <row r="382">
      <c r="A382" s="9"/>
      <c r="B382" s="9"/>
      <c r="L382" s="74"/>
      <c r="M382" s="74"/>
      <c r="N382" s="9"/>
      <c r="Q382" s="9"/>
    </row>
    <row r="383">
      <c r="A383" s="9"/>
      <c r="B383" s="9"/>
      <c r="L383" s="74"/>
      <c r="M383" s="74"/>
      <c r="N383" s="9"/>
      <c r="Q383" s="9"/>
    </row>
    <row r="384">
      <c r="A384" s="9"/>
      <c r="B384" s="9"/>
      <c r="L384" s="74"/>
      <c r="M384" s="74"/>
      <c r="N384" s="9"/>
      <c r="Q384" s="9"/>
    </row>
    <row r="385">
      <c r="A385" s="9"/>
      <c r="B385" s="9"/>
      <c r="L385" s="74"/>
      <c r="M385" s="74"/>
      <c r="N385" s="9"/>
      <c r="Q385" s="9"/>
    </row>
    <row r="386">
      <c r="A386" s="9"/>
      <c r="B386" s="9"/>
      <c r="L386" s="74"/>
      <c r="M386" s="74"/>
      <c r="N386" s="9"/>
      <c r="Q386" s="9"/>
    </row>
    <row r="387">
      <c r="A387" s="9"/>
      <c r="B387" s="9"/>
      <c r="L387" s="74"/>
      <c r="M387" s="74"/>
      <c r="N387" s="9"/>
      <c r="Q387" s="9"/>
    </row>
    <row r="388">
      <c r="A388" s="9"/>
      <c r="B388" s="9"/>
      <c r="L388" s="74"/>
      <c r="M388" s="74"/>
      <c r="N388" s="9"/>
      <c r="Q388" s="9"/>
    </row>
    <row r="389">
      <c r="A389" s="9"/>
      <c r="B389" s="9"/>
      <c r="L389" s="74"/>
      <c r="M389" s="74"/>
      <c r="N389" s="9"/>
      <c r="Q389" s="9"/>
    </row>
    <row r="390">
      <c r="A390" s="9"/>
      <c r="B390" s="9"/>
      <c r="L390" s="74"/>
      <c r="M390" s="74"/>
      <c r="N390" s="9"/>
      <c r="Q390" s="9"/>
    </row>
    <row r="391">
      <c r="A391" s="9"/>
      <c r="B391" s="9"/>
      <c r="L391" s="74"/>
      <c r="M391" s="74"/>
      <c r="N391" s="9"/>
      <c r="Q391" s="9"/>
    </row>
    <row r="392">
      <c r="A392" s="9"/>
      <c r="B392" s="9"/>
      <c r="L392" s="74"/>
      <c r="M392" s="74"/>
      <c r="N392" s="9"/>
      <c r="Q392" s="9"/>
    </row>
    <row r="393">
      <c r="A393" s="9"/>
      <c r="B393" s="9"/>
      <c r="L393" s="74"/>
      <c r="M393" s="74"/>
      <c r="N393" s="9"/>
      <c r="Q393" s="9"/>
    </row>
    <row r="394">
      <c r="A394" s="9"/>
      <c r="B394" s="9"/>
      <c r="L394" s="74"/>
      <c r="M394" s="74"/>
      <c r="N394" s="9"/>
      <c r="Q394" s="9"/>
    </row>
    <row r="395">
      <c r="A395" s="9"/>
      <c r="B395" s="9"/>
      <c r="L395" s="74"/>
      <c r="M395" s="74"/>
      <c r="N395" s="9"/>
      <c r="Q395" s="9"/>
    </row>
    <row r="396">
      <c r="A396" s="9"/>
      <c r="B396" s="9"/>
      <c r="L396" s="74"/>
      <c r="M396" s="74"/>
      <c r="N396" s="9"/>
      <c r="Q396" s="9"/>
    </row>
    <row r="397">
      <c r="A397" s="9"/>
      <c r="B397" s="9"/>
      <c r="L397" s="74"/>
      <c r="M397" s="74"/>
      <c r="N397" s="9"/>
      <c r="Q397" s="9"/>
    </row>
    <row r="398">
      <c r="A398" s="9"/>
      <c r="B398" s="9"/>
      <c r="L398" s="74"/>
      <c r="M398" s="74"/>
      <c r="N398" s="9"/>
      <c r="Q398" s="9"/>
    </row>
    <row r="399">
      <c r="A399" s="9"/>
      <c r="B399" s="9"/>
      <c r="L399" s="74"/>
      <c r="M399" s="74"/>
      <c r="N399" s="9"/>
      <c r="Q399" s="9"/>
    </row>
    <row r="400">
      <c r="A400" s="9"/>
      <c r="B400" s="9"/>
      <c r="L400" s="74"/>
      <c r="M400" s="74"/>
      <c r="N400" s="9"/>
      <c r="Q400" s="9"/>
    </row>
    <row r="401">
      <c r="A401" s="9"/>
      <c r="B401" s="9"/>
      <c r="L401" s="74"/>
      <c r="M401" s="74"/>
      <c r="N401" s="9"/>
      <c r="Q401" s="9"/>
    </row>
    <row r="402">
      <c r="A402" s="9"/>
      <c r="B402" s="9"/>
      <c r="L402" s="74"/>
      <c r="M402" s="74"/>
      <c r="N402" s="9"/>
      <c r="Q402" s="9"/>
    </row>
    <row r="403">
      <c r="A403" s="9"/>
      <c r="B403" s="9"/>
      <c r="L403" s="74"/>
      <c r="M403" s="74"/>
      <c r="N403" s="9"/>
      <c r="Q403" s="9"/>
    </row>
    <row r="404">
      <c r="A404" s="9"/>
      <c r="B404" s="9"/>
      <c r="L404" s="74"/>
      <c r="M404" s="74"/>
      <c r="N404" s="9"/>
      <c r="Q404" s="9"/>
    </row>
    <row r="405">
      <c r="A405" s="9"/>
      <c r="B405" s="9"/>
      <c r="L405" s="74"/>
      <c r="M405" s="74"/>
      <c r="N405" s="9"/>
      <c r="Q405" s="9"/>
    </row>
    <row r="406">
      <c r="A406" s="9"/>
      <c r="B406" s="9"/>
      <c r="L406" s="74"/>
      <c r="M406" s="74"/>
      <c r="N406" s="9"/>
      <c r="Q406" s="9"/>
    </row>
    <row r="407">
      <c r="A407" s="9"/>
      <c r="B407" s="9"/>
      <c r="L407" s="74"/>
      <c r="M407" s="74"/>
      <c r="N407" s="9"/>
      <c r="Q407" s="9"/>
    </row>
    <row r="408">
      <c r="A408" s="9"/>
      <c r="B408" s="9"/>
      <c r="L408" s="74"/>
      <c r="M408" s="74"/>
      <c r="N408" s="9"/>
      <c r="Q408" s="9"/>
    </row>
    <row r="409">
      <c r="A409" s="9"/>
      <c r="B409" s="9"/>
      <c r="L409" s="74"/>
      <c r="M409" s="74"/>
      <c r="N409" s="9"/>
      <c r="Q409" s="9"/>
    </row>
    <row r="410">
      <c r="A410" s="9"/>
      <c r="B410" s="9"/>
      <c r="L410" s="74"/>
      <c r="M410" s="74"/>
      <c r="N410" s="9"/>
      <c r="Q410" s="9"/>
    </row>
    <row r="411">
      <c r="A411" s="9"/>
      <c r="B411" s="9"/>
      <c r="L411" s="74"/>
      <c r="M411" s="74"/>
      <c r="N411" s="9"/>
      <c r="Q411" s="9"/>
    </row>
    <row r="412">
      <c r="A412" s="9"/>
      <c r="B412" s="9"/>
      <c r="L412" s="74"/>
      <c r="M412" s="74"/>
      <c r="N412" s="9"/>
      <c r="Q412" s="9"/>
    </row>
    <row r="413">
      <c r="A413" s="9"/>
      <c r="B413" s="9"/>
      <c r="L413" s="74"/>
      <c r="M413" s="74"/>
      <c r="N413" s="9"/>
      <c r="Q413" s="9"/>
    </row>
    <row r="414">
      <c r="A414" s="9"/>
      <c r="B414" s="9"/>
      <c r="L414" s="74"/>
      <c r="M414" s="74"/>
      <c r="N414" s="9"/>
      <c r="Q414" s="9"/>
    </row>
    <row r="415">
      <c r="A415" s="9"/>
      <c r="B415" s="9"/>
      <c r="L415" s="74"/>
      <c r="M415" s="74"/>
      <c r="N415" s="9"/>
      <c r="Q415" s="9"/>
    </row>
    <row r="416">
      <c r="A416" s="9"/>
      <c r="B416" s="9"/>
      <c r="L416" s="74"/>
      <c r="M416" s="74"/>
      <c r="N416" s="9"/>
      <c r="Q416" s="9"/>
    </row>
    <row r="417">
      <c r="A417" s="9"/>
      <c r="B417" s="9"/>
      <c r="L417" s="74"/>
      <c r="M417" s="74"/>
      <c r="N417" s="9"/>
      <c r="Q417" s="9"/>
    </row>
    <row r="418">
      <c r="A418" s="9"/>
      <c r="B418" s="9"/>
      <c r="L418" s="74"/>
      <c r="M418" s="74"/>
      <c r="N418" s="9"/>
      <c r="Q418" s="9"/>
    </row>
    <row r="419">
      <c r="A419" s="9"/>
      <c r="B419" s="9"/>
      <c r="L419" s="74"/>
      <c r="M419" s="74"/>
      <c r="N419" s="9"/>
      <c r="Q419" s="9"/>
    </row>
    <row r="420">
      <c r="A420" s="9"/>
      <c r="B420" s="9"/>
      <c r="L420" s="74"/>
      <c r="M420" s="74"/>
      <c r="N420" s="9"/>
      <c r="Q420" s="9"/>
    </row>
    <row r="421">
      <c r="A421" s="9"/>
      <c r="B421" s="9"/>
      <c r="L421" s="74"/>
      <c r="M421" s="74"/>
      <c r="N421" s="9"/>
      <c r="Q421" s="9"/>
    </row>
    <row r="422">
      <c r="A422" s="9"/>
      <c r="B422" s="9"/>
      <c r="L422" s="74"/>
      <c r="M422" s="74"/>
      <c r="N422" s="9"/>
      <c r="Q422" s="9"/>
    </row>
    <row r="423">
      <c r="A423" s="9"/>
      <c r="B423" s="9"/>
      <c r="L423" s="74"/>
      <c r="M423" s="74"/>
      <c r="N423" s="9"/>
      <c r="Q423" s="9"/>
    </row>
    <row r="424">
      <c r="A424" s="9"/>
      <c r="B424" s="9"/>
      <c r="L424" s="74"/>
      <c r="M424" s="74"/>
      <c r="N424" s="9"/>
      <c r="Q424" s="9"/>
    </row>
    <row r="425">
      <c r="A425" s="9"/>
      <c r="B425" s="9"/>
      <c r="L425" s="74"/>
      <c r="M425" s="74"/>
      <c r="N425" s="9"/>
      <c r="Q425" s="9"/>
    </row>
    <row r="426">
      <c r="A426" s="9"/>
      <c r="B426" s="9"/>
      <c r="L426" s="74"/>
      <c r="M426" s="74"/>
      <c r="N426" s="9"/>
      <c r="Q426" s="9"/>
    </row>
    <row r="427">
      <c r="A427" s="9"/>
      <c r="B427" s="9"/>
      <c r="L427" s="74"/>
      <c r="M427" s="74"/>
      <c r="N427" s="9"/>
      <c r="Q427" s="9"/>
    </row>
    <row r="428">
      <c r="A428" s="9"/>
      <c r="B428" s="9"/>
      <c r="L428" s="74"/>
      <c r="M428" s="74"/>
      <c r="N428" s="9"/>
      <c r="Q428" s="9"/>
    </row>
    <row r="429">
      <c r="A429" s="9"/>
      <c r="B429" s="9"/>
      <c r="L429" s="74"/>
      <c r="M429" s="74"/>
      <c r="N429" s="9"/>
      <c r="Q429" s="9"/>
    </row>
    <row r="430">
      <c r="A430" s="9"/>
      <c r="B430" s="9"/>
      <c r="L430" s="74"/>
      <c r="M430" s="74"/>
      <c r="N430" s="9"/>
      <c r="Q430" s="9"/>
    </row>
    <row r="431">
      <c r="A431" s="9"/>
      <c r="B431" s="9"/>
      <c r="L431" s="74"/>
      <c r="M431" s="74"/>
      <c r="N431" s="9"/>
      <c r="Q431" s="9"/>
    </row>
    <row r="432">
      <c r="A432" s="9"/>
      <c r="B432" s="9"/>
      <c r="L432" s="74"/>
      <c r="M432" s="74"/>
      <c r="N432" s="9"/>
      <c r="Q432" s="9"/>
    </row>
    <row r="433">
      <c r="A433" s="9"/>
      <c r="B433" s="9"/>
      <c r="L433" s="74"/>
      <c r="M433" s="74"/>
      <c r="N433" s="9"/>
      <c r="Q433" s="9"/>
    </row>
    <row r="434">
      <c r="A434" s="9"/>
      <c r="B434" s="9"/>
      <c r="L434" s="74"/>
      <c r="M434" s="74"/>
      <c r="N434" s="9"/>
      <c r="Q434" s="9"/>
    </row>
    <row r="435">
      <c r="A435" s="9"/>
      <c r="B435" s="9"/>
      <c r="L435" s="74"/>
      <c r="M435" s="74"/>
      <c r="N435" s="9"/>
      <c r="Q435" s="9"/>
    </row>
    <row r="436">
      <c r="A436" s="9"/>
      <c r="B436" s="9"/>
      <c r="L436" s="74"/>
      <c r="M436" s="74"/>
      <c r="N436" s="9"/>
      <c r="Q436" s="9"/>
    </row>
    <row r="437">
      <c r="A437" s="9"/>
      <c r="B437" s="9"/>
      <c r="L437" s="74"/>
      <c r="M437" s="74"/>
      <c r="N437" s="9"/>
      <c r="Q437" s="9"/>
    </row>
    <row r="438">
      <c r="A438" s="9"/>
      <c r="B438" s="9"/>
      <c r="L438" s="74"/>
      <c r="M438" s="74"/>
      <c r="N438" s="9"/>
      <c r="Q438" s="9"/>
    </row>
    <row r="439">
      <c r="A439" s="9"/>
      <c r="B439" s="9"/>
      <c r="L439" s="74"/>
      <c r="M439" s="74"/>
      <c r="N439" s="9"/>
      <c r="Q439" s="9"/>
    </row>
    <row r="440">
      <c r="A440" s="9"/>
      <c r="B440" s="9"/>
      <c r="L440" s="74"/>
      <c r="M440" s="74"/>
      <c r="N440" s="9"/>
      <c r="Q440" s="9"/>
    </row>
    <row r="441">
      <c r="A441" s="9"/>
      <c r="B441" s="9"/>
      <c r="L441" s="74"/>
      <c r="M441" s="74"/>
      <c r="N441" s="9"/>
      <c r="Q441" s="9"/>
    </row>
    <row r="442">
      <c r="A442" s="9"/>
      <c r="B442" s="9"/>
      <c r="L442" s="74"/>
      <c r="M442" s="74"/>
      <c r="N442" s="9"/>
      <c r="Q442" s="9"/>
    </row>
    <row r="443">
      <c r="A443" s="9"/>
      <c r="B443" s="9"/>
      <c r="L443" s="74"/>
      <c r="M443" s="74"/>
      <c r="N443" s="9"/>
      <c r="Q443" s="9"/>
    </row>
    <row r="444">
      <c r="A444" s="9"/>
      <c r="B444" s="9"/>
      <c r="L444" s="74"/>
      <c r="M444" s="74"/>
      <c r="N444" s="9"/>
      <c r="Q444" s="9"/>
    </row>
    <row r="445">
      <c r="A445" s="9"/>
      <c r="B445" s="9"/>
      <c r="L445" s="74"/>
      <c r="M445" s="74"/>
      <c r="N445" s="9"/>
      <c r="Q445" s="9"/>
    </row>
    <row r="446">
      <c r="A446" s="9"/>
      <c r="B446" s="9"/>
      <c r="L446" s="74"/>
      <c r="M446" s="74"/>
      <c r="N446" s="9"/>
      <c r="Q446" s="9"/>
    </row>
    <row r="447">
      <c r="A447" s="9"/>
      <c r="B447" s="9"/>
      <c r="L447" s="74"/>
      <c r="M447" s="74"/>
      <c r="N447" s="9"/>
      <c r="Q447" s="9"/>
    </row>
    <row r="448">
      <c r="A448" s="9"/>
      <c r="B448" s="9"/>
      <c r="L448" s="74"/>
      <c r="M448" s="74"/>
      <c r="N448" s="9"/>
      <c r="Q448" s="9"/>
    </row>
    <row r="449">
      <c r="A449" s="9"/>
      <c r="B449" s="9"/>
      <c r="L449" s="74"/>
      <c r="M449" s="74"/>
      <c r="N449" s="9"/>
      <c r="Q449" s="9"/>
    </row>
    <row r="450">
      <c r="A450" s="9"/>
      <c r="B450" s="9"/>
      <c r="L450" s="74"/>
      <c r="M450" s="74"/>
      <c r="N450" s="9"/>
      <c r="Q450" s="9"/>
    </row>
    <row r="451">
      <c r="A451" s="9"/>
      <c r="B451" s="9"/>
      <c r="L451" s="74"/>
      <c r="M451" s="74"/>
      <c r="N451" s="9"/>
      <c r="Q451" s="9"/>
    </row>
    <row r="452">
      <c r="A452" s="9"/>
      <c r="B452" s="9"/>
      <c r="L452" s="74"/>
      <c r="M452" s="74"/>
      <c r="N452" s="9"/>
      <c r="Q452" s="9"/>
    </row>
    <row r="453">
      <c r="A453" s="9"/>
      <c r="B453" s="9"/>
      <c r="L453" s="74"/>
      <c r="M453" s="74"/>
      <c r="N453" s="9"/>
      <c r="Q453" s="9"/>
    </row>
    <row r="454">
      <c r="A454" s="9"/>
      <c r="B454" s="9"/>
      <c r="L454" s="74"/>
      <c r="M454" s="74"/>
      <c r="N454" s="9"/>
      <c r="Q454" s="9"/>
    </row>
    <row r="455">
      <c r="A455" s="9"/>
      <c r="B455" s="9"/>
      <c r="L455" s="74"/>
      <c r="M455" s="74"/>
      <c r="N455" s="9"/>
      <c r="Q455" s="9"/>
    </row>
    <row r="456">
      <c r="A456" s="9"/>
      <c r="B456" s="9"/>
      <c r="L456" s="74"/>
      <c r="M456" s="74"/>
      <c r="N456" s="9"/>
      <c r="Q456" s="9"/>
    </row>
    <row r="457">
      <c r="A457" s="9"/>
      <c r="B457" s="9"/>
      <c r="L457" s="74"/>
      <c r="M457" s="74"/>
      <c r="N457" s="9"/>
      <c r="Q457" s="9"/>
    </row>
    <row r="458">
      <c r="A458" s="9"/>
      <c r="B458" s="9"/>
      <c r="L458" s="74"/>
      <c r="M458" s="74"/>
      <c r="N458" s="9"/>
      <c r="Q458" s="9"/>
    </row>
    <row r="459">
      <c r="A459" s="9"/>
      <c r="B459" s="9"/>
      <c r="L459" s="74"/>
      <c r="M459" s="74"/>
      <c r="N459" s="9"/>
      <c r="Q459" s="9"/>
    </row>
    <row r="460">
      <c r="A460" s="9"/>
      <c r="B460" s="9"/>
      <c r="L460" s="74"/>
      <c r="M460" s="74"/>
      <c r="N460" s="9"/>
      <c r="Q460" s="9"/>
    </row>
    <row r="461">
      <c r="A461" s="9"/>
      <c r="B461" s="9"/>
      <c r="L461" s="74"/>
      <c r="M461" s="74"/>
      <c r="N461" s="9"/>
      <c r="Q461" s="9"/>
    </row>
    <row r="462">
      <c r="A462" s="9"/>
      <c r="B462" s="9"/>
      <c r="L462" s="74"/>
      <c r="M462" s="74"/>
      <c r="N462" s="9"/>
      <c r="Q462" s="9"/>
    </row>
    <row r="463">
      <c r="A463" s="9"/>
      <c r="B463" s="9"/>
      <c r="L463" s="74"/>
      <c r="M463" s="74"/>
      <c r="N463" s="9"/>
      <c r="Q463" s="9"/>
    </row>
    <row r="464">
      <c r="A464" s="9"/>
      <c r="B464" s="9"/>
      <c r="L464" s="74"/>
      <c r="M464" s="74"/>
      <c r="N464" s="9"/>
      <c r="Q464" s="9"/>
    </row>
    <row r="465">
      <c r="A465" s="9"/>
      <c r="B465" s="9"/>
      <c r="L465" s="74"/>
      <c r="M465" s="74"/>
      <c r="N465" s="9"/>
      <c r="Q465" s="9"/>
    </row>
    <row r="466">
      <c r="A466" s="9"/>
      <c r="B466" s="9"/>
      <c r="L466" s="74"/>
      <c r="M466" s="74"/>
      <c r="N466" s="9"/>
      <c r="Q466" s="9"/>
    </row>
    <row r="467">
      <c r="A467" s="9"/>
      <c r="B467" s="9"/>
      <c r="L467" s="74"/>
      <c r="M467" s="74"/>
      <c r="N467" s="9"/>
      <c r="Q467" s="9"/>
    </row>
    <row r="468">
      <c r="A468" s="9"/>
      <c r="B468" s="9"/>
      <c r="L468" s="74"/>
      <c r="M468" s="74"/>
      <c r="N468" s="9"/>
      <c r="Q468" s="9"/>
    </row>
    <row r="469">
      <c r="A469" s="9"/>
      <c r="B469" s="9"/>
      <c r="L469" s="74"/>
      <c r="M469" s="74"/>
      <c r="N469" s="9"/>
      <c r="Q469" s="9"/>
    </row>
    <row r="470">
      <c r="A470" s="9"/>
      <c r="B470" s="9"/>
      <c r="L470" s="74"/>
      <c r="M470" s="74"/>
      <c r="N470" s="9"/>
      <c r="Q470" s="9"/>
    </row>
    <row r="471">
      <c r="A471" s="9"/>
      <c r="B471" s="9"/>
      <c r="L471" s="74"/>
      <c r="M471" s="74"/>
      <c r="N471" s="9"/>
      <c r="Q471" s="9"/>
    </row>
    <row r="472">
      <c r="A472" s="9"/>
      <c r="B472" s="9"/>
      <c r="L472" s="74"/>
      <c r="M472" s="74"/>
      <c r="N472" s="9"/>
      <c r="Q472" s="9"/>
    </row>
    <row r="473">
      <c r="A473" s="9"/>
      <c r="B473" s="9"/>
      <c r="L473" s="74"/>
      <c r="M473" s="74"/>
      <c r="N473" s="9"/>
      <c r="Q473" s="9"/>
    </row>
    <row r="474">
      <c r="A474" s="9"/>
      <c r="B474" s="9"/>
      <c r="L474" s="74"/>
      <c r="M474" s="74"/>
      <c r="N474" s="9"/>
      <c r="Q474" s="9"/>
    </row>
    <row r="475">
      <c r="A475" s="9"/>
      <c r="B475" s="9"/>
      <c r="L475" s="74"/>
      <c r="M475" s="74"/>
      <c r="N475" s="9"/>
      <c r="Q475" s="9"/>
    </row>
    <row r="476">
      <c r="A476" s="9"/>
      <c r="B476" s="9"/>
      <c r="L476" s="74"/>
      <c r="M476" s="74"/>
      <c r="N476" s="9"/>
      <c r="Q476" s="9"/>
    </row>
    <row r="477">
      <c r="A477" s="9"/>
      <c r="B477" s="9"/>
      <c r="L477" s="74"/>
      <c r="M477" s="74"/>
      <c r="N477" s="9"/>
      <c r="Q477" s="9"/>
    </row>
    <row r="478">
      <c r="A478" s="9"/>
      <c r="B478" s="9"/>
      <c r="L478" s="74"/>
      <c r="M478" s="74"/>
      <c r="N478" s="9"/>
      <c r="Q478" s="9"/>
    </row>
    <row r="479">
      <c r="A479" s="9"/>
      <c r="B479" s="9"/>
      <c r="L479" s="74"/>
      <c r="M479" s="74"/>
      <c r="N479" s="9"/>
      <c r="Q479" s="9"/>
    </row>
    <row r="480">
      <c r="A480" s="9"/>
      <c r="B480" s="9"/>
      <c r="L480" s="74"/>
      <c r="M480" s="74"/>
      <c r="N480" s="9"/>
      <c r="Q480" s="9"/>
    </row>
    <row r="481">
      <c r="A481" s="9"/>
      <c r="B481" s="9"/>
      <c r="L481" s="74"/>
      <c r="M481" s="74"/>
      <c r="N481" s="9"/>
      <c r="Q481" s="9"/>
    </row>
    <row r="482">
      <c r="A482" s="9"/>
      <c r="B482" s="9"/>
      <c r="L482" s="74"/>
      <c r="M482" s="74"/>
      <c r="N482" s="9"/>
      <c r="Q482" s="9"/>
    </row>
    <row r="483">
      <c r="A483" s="9"/>
      <c r="B483" s="9"/>
      <c r="L483" s="74"/>
      <c r="M483" s="74"/>
      <c r="N483" s="9"/>
      <c r="Q483" s="9"/>
    </row>
    <row r="484">
      <c r="A484" s="9"/>
      <c r="B484" s="9"/>
      <c r="L484" s="74"/>
      <c r="M484" s="74"/>
      <c r="N484" s="9"/>
      <c r="Q484" s="9"/>
    </row>
    <row r="485">
      <c r="A485" s="9"/>
      <c r="B485" s="9"/>
      <c r="L485" s="74"/>
      <c r="M485" s="74"/>
      <c r="N485" s="9"/>
      <c r="Q485" s="9"/>
    </row>
    <row r="486">
      <c r="A486" s="9"/>
      <c r="B486" s="9"/>
      <c r="L486" s="74"/>
      <c r="M486" s="74"/>
      <c r="N486" s="9"/>
      <c r="Q486" s="9"/>
    </row>
    <row r="487">
      <c r="A487" s="9"/>
      <c r="B487" s="9"/>
      <c r="L487" s="74"/>
      <c r="M487" s="74"/>
      <c r="N487" s="9"/>
      <c r="Q487" s="9"/>
    </row>
    <row r="488">
      <c r="A488" s="9"/>
      <c r="B488" s="9"/>
      <c r="L488" s="74"/>
      <c r="M488" s="74"/>
      <c r="N488" s="9"/>
      <c r="Q488" s="9"/>
    </row>
    <row r="489">
      <c r="A489" s="9"/>
      <c r="B489" s="9"/>
      <c r="L489" s="74"/>
      <c r="M489" s="74"/>
      <c r="N489" s="9"/>
      <c r="Q489" s="9"/>
    </row>
    <row r="490">
      <c r="A490" s="9"/>
      <c r="B490" s="9"/>
      <c r="L490" s="74"/>
      <c r="M490" s="74"/>
      <c r="N490" s="9"/>
      <c r="Q490" s="9"/>
    </row>
    <row r="491">
      <c r="A491" s="9"/>
      <c r="B491" s="9"/>
      <c r="L491" s="74"/>
      <c r="M491" s="74"/>
      <c r="N491" s="9"/>
      <c r="Q491" s="9"/>
    </row>
    <row r="492">
      <c r="A492" s="9"/>
      <c r="B492" s="9"/>
      <c r="L492" s="74"/>
      <c r="M492" s="74"/>
      <c r="N492" s="9"/>
      <c r="Q492" s="9"/>
    </row>
    <row r="493">
      <c r="A493" s="9"/>
      <c r="B493" s="9"/>
      <c r="L493" s="74"/>
      <c r="M493" s="74"/>
      <c r="N493" s="9"/>
      <c r="Q493" s="9"/>
    </row>
    <row r="494">
      <c r="A494" s="9"/>
      <c r="B494" s="9"/>
      <c r="L494" s="74"/>
      <c r="M494" s="74"/>
      <c r="N494" s="9"/>
      <c r="Q494" s="9"/>
    </row>
    <row r="495">
      <c r="A495" s="9"/>
      <c r="B495" s="9"/>
      <c r="L495" s="74"/>
      <c r="M495" s="74"/>
      <c r="N495" s="9"/>
      <c r="Q495" s="9"/>
    </row>
    <row r="496">
      <c r="A496" s="9"/>
      <c r="B496" s="9"/>
      <c r="L496" s="74"/>
      <c r="M496" s="74"/>
      <c r="N496" s="9"/>
      <c r="Q496" s="9"/>
    </row>
    <row r="497">
      <c r="A497" s="9"/>
      <c r="B497" s="9"/>
      <c r="L497" s="74"/>
      <c r="M497" s="74"/>
      <c r="N497" s="9"/>
      <c r="Q497" s="9"/>
    </row>
    <row r="498">
      <c r="A498" s="9"/>
      <c r="B498" s="9"/>
      <c r="L498" s="74"/>
      <c r="M498" s="74"/>
      <c r="N498" s="9"/>
      <c r="Q498" s="9"/>
    </row>
    <row r="499">
      <c r="A499" s="9"/>
      <c r="B499" s="9"/>
      <c r="L499" s="74"/>
      <c r="M499" s="74"/>
      <c r="N499" s="9"/>
      <c r="Q499" s="9"/>
    </row>
    <row r="500">
      <c r="A500" s="9"/>
      <c r="B500" s="9"/>
      <c r="L500" s="74"/>
      <c r="M500" s="74"/>
      <c r="N500" s="9"/>
      <c r="Q500" s="9"/>
    </row>
    <row r="501">
      <c r="A501" s="9"/>
      <c r="B501" s="9"/>
      <c r="L501" s="74"/>
      <c r="M501" s="74"/>
      <c r="N501" s="9"/>
      <c r="Q501" s="9"/>
    </row>
    <row r="502">
      <c r="A502" s="9"/>
      <c r="B502" s="9"/>
      <c r="L502" s="74"/>
      <c r="M502" s="74"/>
      <c r="N502" s="9"/>
      <c r="Q502" s="9"/>
    </row>
    <row r="503">
      <c r="A503" s="9"/>
      <c r="B503" s="9"/>
      <c r="L503" s="74"/>
      <c r="M503" s="74"/>
      <c r="N503" s="9"/>
      <c r="Q503" s="9"/>
    </row>
    <row r="504">
      <c r="A504" s="9"/>
      <c r="B504" s="9"/>
      <c r="L504" s="74"/>
      <c r="M504" s="74"/>
      <c r="N504" s="9"/>
      <c r="Q504" s="9"/>
    </row>
    <row r="505">
      <c r="A505" s="9"/>
      <c r="B505" s="9"/>
      <c r="L505" s="74"/>
      <c r="M505" s="74"/>
      <c r="N505" s="9"/>
      <c r="Q505" s="9"/>
    </row>
    <row r="506">
      <c r="A506" s="9"/>
      <c r="B506" s="9"/>
      <c r="L506" s="74"/>
      <c r="M506" s="74"/>
      <c r="N506" s="9"/>
      <c r="Q506" s="9"/>
    </row>
    <row r="507">
      <c r="A507" s="9"/>
      <c r="B507" s="9"/>
      <c r="L507" s="74"/>
      <c r="M507" s="74"/>
      <c r="N507" s="9"/>
      <c r="Q507" s="9"/>
    </row>
    <row r="508">
      <c r="A508" s="9"/>
      <c r="B508" s="9"/>
      <c r="L508" s="74"/>
      <c r="M508" s="74"/>
      <c r="N508" s="9"/>
      <c r="Q508" s="9"/>
    </row>
    <row r="509">
      <c r="A509" s="9"/>
      <c r="B509" s="9"/>
      <c r="L509" s="74"/>
      <c r="M509" s="74"/>
      <c r="N509" s="9"/>
      <c r="Q509" s="9"/>
    </row>
    <row r="510">
      <c r="A510" s="9"/>
      <c r="B510" s="9"/>
      <c r="L510" s="74"/>
      <c r="M510" s="74"/>
      <c r="N510" s="9"/>
      <c r="Q510" s="9"/>
    </row>
    <row r="511">
      <c r="A511" s="9"/>
      <c r="B511" s="9"/>
      <c r="L511" s="74"/>
      <c r="M511" s="74"/>
      <c r="N511" s="9"/>
      <c r="Q511" s="9"/>
    </row>
    <row r="512">
      <c r="A512" s="9"/>
      <c r="B512" s="9"/>
      <c r="L512" s="74"/>
      <c r="M512" s="74"/>
      <c r="N512" s="9"/>
      <c r="Q512" s="9"/>
    </row>
    <row r="513">
      <c r="A513" s="9"/>
      <c r="B513" s="9"/>
      <c r="L513" s="74"/>
      <c r="M513" s="74"/>
      <c r="N513" s="9"/>
      <c r="Q513" s="9"/>
    </row>
    <row r="514">
      <c r="A514" s="9"/>
      <c r="B514" s="9"/>
      <c r="L514" s="74"/>
      <c r="M514" s="74"/>
      <c r="N514" s="9"/>
      <c r="Q514" s="9"/>
    </row>
    <row r="515">
      <c r="A515" s="9"/>
      <c r="B515" s="9"/>
      <c r="L515" s="74"/>
      <c r="M515" s="74"/>
      <c r="N515" s="9"/>
      <c r="Q515" s="9"/>
    </row>
    <row r="516">
      <c r="A516" s="9"/>
      <c r="B516" s="9"/>
      <c r="L516" s="74"/>
      <c r="M516" s="74"/>
      <c r="N516" s="9"/>
      <c r="Q516" s="9"/>
    </row>
    <row r="517">
      <c r="A517" s="9"/>
      <c r="B517" s="9"/>
      <c r="L517" s="74"/>
      <c r="M517" s="74"/>
      <c r="N517" s="9"/>
      <c r="Q517" s="9"/>
    </row>
    <row r="518">
      <c r="A518" s="9"/>
      <c r="B518" s="9"/>
      <c r="L518" s="74"/>
      <c r="M518" s="74"/>
      <c r="N518" s="9"/>
      <c r="Q518" s="9"/>
    </row>
    <row r="519">
      <c r="A519" s="9"/>
      <c r="B519" s="9"/>
      <c r="L519" s="74"/>
      <c r="M519" s="74"/>
      <c r="N519" s="9"/>
      <c r="Q519" s="9"/>
    </row>
    <row r="520">
      <c r="A520" s="9"/>
      <c r="B520" s="9"/>
      <c r="L520" s="74"/>
      <c r="M520" s="74"/>
      <c r="N520" s="9"/>
      <c r="Q520" s="9"/>
    </row>
    <row r="521">
      <c r="A521" s="9"/>
      <c r="B521" s="9"/>
      <c r="L521" s="74"/>
      <c r="M521" s="74"/>
      <c r="N521" s="9"/>
      <c r="Q521" s="9"/>
    </row>
    <row r="522">
      <c r="A522" s="9"/>
      <c r="B522" s="9"/>
      <c r="L522" s="74"/>
      <c r="M522" s="74"/>
      <c r="N522" s="9"/>
      <c r="Q522" s="9"/>
    </row>
    <row r="523">
      <c r="A523" s="9"/>
      <c r="B523" s="9"/>
      <c r="L523" s="74"/>
      <c r="M523" s="74"/>
      <c r="N523" s="9"/>
      <c r="Q523" s="9"/>
    </row>
    <row r="524">
      <c r="A524" s="9"/>
      <c r="B524" s="9"/>
      <c r="L524" s="74"/>
      <c r="M524" s="74"/>
      <c r="N524" s="9"/>
      <c r="Q524" s="9"/>
    </row>
    <row r="525">
      <c r="A525" s="9"/>
      <c r="B525" s="9"/>
      <c r="L525" s="74"/>
      <c r="M525" s="74"/>
      <c r="N525" s="9"/>
      <c r="Q525" s="9"/>
    </row>
    <row r="526">
      <c r="A526" s="9"/>
      <c r="B526" s="9"/>
      <c r="L526" s="74"/>
      <c r="M526" s="74"/>
      <c r="N526" s="9"/>
      <c r="Q526" s="9"/>
    </row>
    <row r="527">
      <c r="A527" s="9"/>
      <c r="B527" s="9"/>
      <c r="L527" s="74"/>
      <c r="M527" s="74"/>
      <c r="N527" s="9"/>
      <c r="Q527" s="9"/>
    </row>
    <row r="528">
      <c r="A528" s="9"/>
      <c r="B528" s="9"/>
      <c r="L528" s="74"/>
      <c r="M528" s="74"/>
      <c r="N528" s="9"/>
      <c r="Q528" s="9"/>
    </row>
    <row r="529">
      <c r="A529" s="9"/>
      <c r="B529" s="9"/>
      <c r="L529" s="74"/>
      <c r="M529" s="74"/>
      <c r="N529" s="9"/>
      <c r="Q529" s="9"/>
    </row>
    <row r="530">
      <c r="A530" s="9"/>
      <c r="B530" s="9"/>
      <c r="L530" s="74"/>
      <c r="M530" s="74"/>
      <c r="N530" s="9"/>
      <c r="Q530" s="9"/>
    </row>
    <row r="531">
      <c r="A531" s="9"/>
      <c r="B531" s="9"/>
      <c r="L531" s="74"/>
      <c r="M531" s="74"/>
      <c r="N531" s="9"/>
      <c r="Q531" s="9"/>
    </row>
    <row r="532">
      <c r="A532" s="9"/>
      <c r="B532" s="9"/>
      <c r="L532" s="74"/>
      <c r="M532" s="74"/>
      <c r="N532" s="9"/>
      <c r="Q532" s="9"/>
    </row>
    <row r="533">
      <c r="A533" s="9"/>
      <c r="B533" s="9"/>
      <c r="L533" s="74"/>
      <c r="M533" s="74"/>
      <c r="N533" s="9"/>
      <c r="Q533" s="9"/>
    </row>
    <row r="534">
      <c r="A534" s="9"/>
      <c r="B534" s="9"/>
      <c r="L534" s="74"/>
      <c r="M534" s="74"/>
      <c r="N534" s="9"/>
      <c r="Q534" s="9"/>
    </row>
    <row r="535">
      <c r="A535" s="9"/>
      <c r="B535" s="9"/>
      <c r="L535" s="74"/>
      <c r="M535" s="74"/>
      <c r="N535" s="9"/>
      <c r="Q535" s="9"/>
    </row>
    <row r="536">
      <c r="A536" s="9"/>
      <c r="B536" s="9"/>
      <c r="L536" s="74"/>
      <c r="M536" s="74"/>
      <c r="N536" s="9"/>
      <c r="Q536" s="9"/>
    </row>
    <row r="537">
      <c r="A537" s="9"/>
      <c r="B537" s="9"/>
      <c r="L537" s="74"/>
      <c r="M537" s="74"/>
      <c r="N537" s="9"/>
      <c r="Q537" s="9"/>
    </row>
    <row r="538">
      <c r="A538" s="9"/>
      <c r="B538" s="9"/>
      <c r="L538" s="74"/>
      <c r="M538" s="74"/>
      <c r="N538" s="9"/>
      <c r="Q538" s="9"/>
    </row>
    <row r="539">
      <c r="A539" s="9"/>
      <c r="B539" s="9"/>
      <c r="L539" s="74"/>
      <c r="M539" s="74"/>
      <c r="N539" s="9"/>
      <c r="Q539" s="9"/>
    </row>
    <row r="540">
      <c r="A540" s="9"/>
      <c r="B540" s="9"/>
      <c r="L540" s="74"/>
      <c r="M540" s="74"/>
      <c r="N540" s="9"/>
      <c r="Q540" s="9"/>
    </row>
    <row r="541">
      <c r="A541" s="9"/>
      <c r="B541" s="9"/>
      <c r="L541" s="74"/>
      <c r="M541" s="74"/>
      <c r="N541" s="9"/>
      <c r="Q541" s="9"/>
    </row>
    <row r="542">
      <c r="A542" s="9"/>
      <c r="B542" s="9"/>
      <c r="L542" s="74"/>
      <c r="M542" s="74"/>
      <c r="N542" s="9"/>
      <c r="Q542" s="9"/>
    </row>
    <row r="543">
      <c r="A543" s="9"/>
      <c r="B543" s="9"/>
      <c r="L543" s="74"/>
      <c r="M543" s="74"/>
      <c r="N543" s="9"/>
      <c r="Q543" s="9"/>
    </row>
    <row r="544">
      <c r="A544" s="9"/>
      <c r="B544" s="9"/>
      <c r="L544" s="74"/>
      <c r="M544" s="74"/>
      <c r="N544" s="9"/>
      <c r="Q544" s="9"/>
    </row>
    <row r="545">
      <c r="A545" s="9"/>
      <c r="B545" s="9"/>
      <c r="L545" s="74"/>
      <c r="M545" s="74"/>
      <c r="N545" s="9"/>
      <c r="Q545" s="9"/>
    </row>
    <row r="546">
      <c r="A546" s="9"/>
      <c r="B546" s="9"/>
      <c r="L546" s="74"/>
      <c r="M546" s="74"/>
      <c r="N546" s="9"/>
      <c r="Q546" s="9"/>
    </row>
    <row r="547">
      <c r="A547" s="9"/>
      <c r="B547" s="9"/>
      <c r="L547" s="74"/>
      <c r="M547" s="74"/>
      <c r="N547" s="9"/>
      <c r="Q547" s="9"/>
    </row>
    <row r="548">
      <c r="A548" s="9"/>
      <c r="B548" s="9"/>
      <c r="L548" s="74"/>
      <c r="M548" s="74"/>
      <c r="N548" s="9"/>
      <c r="Q548" s="9"/>
    </row>
    <row r="549">
      <c r="A549" s="9"/>
      <c r="B549" s="9"/>
      <c r="L549" s="74"/>
      <c r="M549" s="74"/>
      <c r="N549" s="9"/>
      <c r="Q549" s="9"/>
    </row>
    <row r="550">
      <c r="A550" s="9"/>
      <c r="B550" s="9"/>
      <c r="L550" s="74"/>
      <c r="M550" s="74"/>
      <c r="N550" s="9"/>
      <c r="Q550" s="9"/>
    </row>
    <row r="551">
      <c r="A551" s="9"/>
      <c r="B551" s="9"/>
      <c r="L551" s="74"/>
      <c r="M551" s="74"/>
      <c r="N551" s="9"/>
      <c r="Q551" s="9"/>
    </row>
    <row r="552">
      <c r="A552" s="9"/>
      <c r="B552" s="9"/>
      <c r="L552" s="74"/>
      <c r="M552" s="74"/>
      <c r="N552" s="9"/>
      <c r="Q552" s="9"/>
    </row>
    <row r="553">
      <c r="A553" s="9"/>
      <c r="B553" s="9"/>
      <c r="L553" s="74"/>
      <c r="M553" s="74"/>
      <c r="N553" s="9"/>
      <c r="Q553" s="9"/>
    </row>
    <row r="554">
      <c r="A554" s="9"/>
      <c r="B554" s="9"/>
      <c r="L554" s="74"/>
      <c r="M554" s="74"/>
      <c r="N554" s="9"/>
      <c r="Q554" s="9"/>
    </row>
    <row r="555">
      <c r="A555" s="9"/>
      <c r="B555" s="9"/>
      <c r="L555" s="74"/>
      <c r="M555" s="74"/>
      <c r="N555" s="9"/>
      <c r="Q555" s="9"/>
    </row>
    <row r="556">
      <c r="A556" s="9"/>
      <c r="B556" s="9"/>
      <c r="L556" s="74"/>
      <c r="M556" s="74"/>
      <c r="N556" s="9"/>
      <c r="Q556" s="9"/>
    </row>
    <row r="557">
      <c r="A557" s="9"/>
      <c r="B557" s="9"/>
      <c r="L557" s="74"/>
      <c r="M557" s="74"/>
      <c r="N557" s="9"/>
      <c r="Q557" s="9"/>
    </row>
    <row r="558">
      <c r="A558" s="9"/>
      <c r="B558" s="9"/>
      <c r="L558" s="74"/>
      <c r="M558" s="74"/>
      <c r="N558" s="9"/>
      <c r="Q558" s="9"/>
    </row>
    <row r="559">
      <c r="A559" s="9"/>
      <c r="B559" s="9"/>
      <c r="L559" s="74"/>
      <c r="M559" s="74"/>
      <c r="N559" s="9"/>
      <c r="Q559" s="9"/>
    </row>
    <row r="560">
      <c r="A560" s="9"/>
      <c r="B560" s="9"/>
      <c r="L560" s="74"/>
      <c r="M560" s="74"/>
      <c r="N560" s="9"/>
      <c r="Q560" s="9"/>
    </row>
    <row r="561">
      <c r="A561" s="9"/>
      <c r="B561" s="9"/>
      <c r="L561" s="74"/>
      <c r="M561" s="74"/>
      <c r="N561" s="9"/>
      <c r="Q561" s="9"/>
    </row>
    <row r="562">
      <c r="A562" s="9"/>
      <c r="B562" s="9"/>
      <c r="L562" s="74"/>
      <c r="M562" s="74"/>
      <c r="N562" s="9"/>
      <c r="Q562" s="9"/>
    </row>
    <row r="563">
      <c r="A563" s="9"/>
      <c r="B563" s="9"/>
      <c r="L563" s="74"/>
      <c r="M563" s="74"/>
      <c r="N563" s="9"/>
      <c r="Q563" s="9"/>
    </row>
    <row r="564">
      <c r="A564" s="9"/>
      <c r="B564" s="9"/>
      <c r="L564" s="74"/>
      <c r="M564" s="74"/>
      <c r="N564" s="9"/>
      <c r="Q564" s="9"/>
    </row>
    <row r="565">
      <c r="A565" s="9"/>
      <c r="B565" s="9"/>
      <c r="L565" s="74"/>
      <c r="M565" s="74"/>
      <c r="N565" s="9"/>
      <c r="Q565" s="9"/>
    </row>
    <row r="566">
      <c r="A566" s="9"/>
      <c r="B566" s="9"/>
      <c r="L566" s="74"/>
      <c r="M566" s="74"/>
      <c r="N566" s="9"/>
      <c r="Q566" s="9"/>
    </row>
    <row r="567">
      <c r="A567" s="9"/>
      <c r="B567" s="9"/>
      <c r="L567" s="74"/>
      <c r="M567" s="74"/>
      <c r="N567" s="9"/>
      <c r="Q567" s="9"/>
    </row>
    <row r="568">
      <c r="A568" s="9"/>
      <c r="B568" s="9"/>
      <c r="L568" s="74"/>
      <c r="M568" s="74"/>
      <c r="N568" s="9"/>
      <c r="Q568" s="9"/>
    </row>
    <row r="569">
      <c r="A569" s="9"/>
      <c r="B569" s="9"/>
      <c r="L569" s="74"/>
      <c r="M569" s="74"/>
      <c r="N569" s="9"/>
      <c r="Q569" s="9"/>
    </row>
    <row r="570">
      <c r="A570" s="9"/>
      <c r="B570" s="9"/>
      <c r="L570" s="74"/>
      <c r="M570" s="74"/>
      <c r="N570" s="9"/>
      <c r="Q570" s="9"/>
    </row>
    <row r="571">
      <c r="A571" s="9"/>
      <c r="B571" s="9"/>
      <c r="L571" s="74"/>
      <c r="M571" s="74"/>
      <c r="N571" s="9"/>
      <c r="Q571" s="9"/>
    </row>
    <row r="572">
      <c r="A572" s="9"/>
      <c r="B572" s="9"/>
      <c r="L572" s="74"/>
      <c r="M572" s="74"/>
      <c r="N572" s="9"/>
      <c r="Q572" s="9"/>
    </row>
    <row r="573">
      <c r="A573" s="9"/>
      <c r="B573" s="9"/>
      <c r="L573" s="74"/>
      <c r="M573" s="74"/>
      <c r="N573" s="9"/>
      <c r="Q573" s="9"/>
    </row>
    <row r="574">
      <c r="A574" s="9"/>
      <c r="B574" s="9"/>
      <c r="L574" s="74"/>
      <c r="M574" s="74"/>
      <c r="N574" s="9"/>
      <c r="Q574" s="9"/>
    </row>
    <row r="575">
      <c r="A575" s="9"/>
      <c r="B575" s="9"/>
      <c r="L575" s="74"/>
      <c r="M575" s="74"/>
      <c r="N575" s="9"/>
      <c r="Q575" s="9"/>
    </row>
    <row r="576">
      <c r="A576" s="9"/>
      <c r="B576" s="9"/>
      <c r="L576" s="74"/>
      <c r="M576" s="74"/>
      <c r="N576" s="9"/>
      <c r="Q576" s="9"/>
    </row>
    <row r="577">
      <c r="A577" s="9"/>
      <c r="B577" s="9"/>
      <c r="L577" s="74"/>
      <c r="M577" s="74"/>
      <c r="N577" s="9"/>
      <c r="Q577" s="9"/>
    </row>
    <row r="578">
      <c r="A578" s="9"/>
      <c r="B578" s="9"/>
      <c r="L578" s="74"/>
      <c r="M578" s="74"/>
      <c r="N578" s="9"/>
      <c r="Q578" s="9"/>
    </row>
    <row r="579">
      <c r="A579" s="9"/>
      <c r="B579" s="9"/>
      <c r="L579" s="74"/>
      <c r="M579" s="74"/>
      <c r="N579" s="9"/>
      <c r="Q579" s="9"/>
    </row>
    <row r="580">
      <c r="A580" s="9"/>
      <c r="B580" s="9"/>
      <c r="L580" s="74"/>
      <c r="M580" s="74"/>
      <c r="N580" s="9"/>
      <c r="Q580" s="9"/>
    </row>
    <row r="581">
      <c r="A581" s="9"/>
      <c r="B581" s="9"/>
      <c r="L581" s="74"/>
      <c r="M581" s="74"/>
      <c r="N581" s="9"/>
      <c r="Q581" s="9"/>
    </row>
    <row r="582">
      <c r="A582" s="9"/>
      <c r="B582" s="9"/>
      <c r="L582" s="74"/>
      <c r="M582" s="74"/>
      <c r="N582" s="9"/>
      <c r="Q582" s="9"/>
    </row>
    <row r="583">
      <c r="A583" s="9"/>
      <c r="B583" s="9"/>
      <c r="L583" s="74"/>
      <c r="M583" s="74"/>
      <c r="N583" s="9"/>
      <c r="Q583" s="9"/>
    </row>
    <row r="584">
      <c r="A584" s="9"/>
      <c r="B584" s="9"/>
      <c r="L584" s="74"/>
      <c r="M584" s="74"/>
      <c r="N584" s="9"/>
      <c r="Q584" s="9"/>
    </row>
    <row r="585">
      <c r="A585" s="9"/>
      <c r="B585" s="9"/>
      <c r="L585" s="74"/>
      <c r="M585" s="74"/>
      <c r="N585" s="9"/>
      <c r="Q585" s="9"/>
    </row>
    <row r="586">
      <c r="A586" s="9"/>
      <c r="B586" s="9"/>
      <c r="L586" s="74"/>
      <c r="M586" s="74"/>
      <c r="N586" s="9"/>
      <c r="Q586" s="9"/>
    </row>
    <row r="587">
      <c r="A587" s="9"/>
      <c r="B587" s="9"/>
      <c r="L587" s="74"/>
      <c r="M587" s="74"/>
      <c r="N587" s="9"/>
      <c r="Q587" s="9"/>
    </row>
    <row r="588">
      <c r="A588" s="9"/>
      <c r="B588" s="9"/>
      <c r="L588" s="74"/>
      <c r="M588" s="74"/>
      <c r="N588" s="9"/>
      <c r="Q588" s="9"/>
    </row>
    <row r="589">
      <c r="A589" s="9"/>
      <c r="B589" s="9"/>
      <c r="L589" s="74"/>
      <c r="M589" s="74"/>
      <c r="N589" s="9"/>
      <c r="Q589" s="9"/>
    </row>
    <row r="590">
      <c r="A590" s="9"/>
      <c r="B590" s="9"/>
      <c r="L590" s="74"/>
      <c r="M590" s="74"/>
      <c r="N590" s="9"/>
      <c r="Q590" s="9"/>
    </row>
    <row r="591">
      <c r="A591" s="9"/>
      <c r="B591" s="9"/>
      <c r="L591" s="74"/>
      <c r="M591" s="74"/>
      <c r="N591" s="9"/>
      <c r="Q591" s="9"/>
    </row>
    <row r="592">
      <c r="A592" s="9"/>
      <c r="B592" s="9"/>
      <c r="L592" s="74"/>
      <c r="M592" s="74"/>
      <c r="N592" s="9"/>
      <c r="Q592" s="9"/>
    </row>
    <row r="593">
      <c r="A593" s="9"/>
      <c r="B593" s="9"/>
      <c r="L593" s="74"/>
      <c r="M593" s="74"/>
      <c r="N593" s="9"/>
      <c r="Q593" s="9"/>
    </row>
    <row r="594">
      <c r="A594" s="9"/>
      <c r="B594" s="9"/>
      <c r="L594" s="74"/>
      <c r="M594" s="74"/>
      <c r="N594" s="9"/>
      <c r="Q594" s="9"/>
    </row>
    <row r="595">
      <c r="A595" s="9"/>
      <c r="B595" s="9"/>
      <c r="L595" s="74"/>
      <c r="M595" s="74"/>
      <c r="N595" s="9"/>
      <c r="Q595" s="9"/>
    </row>
    <row r="596">
      <c r="A596" s="9"/>
      <c r="B596" s="9"/>
      <c r="L596" s="74"/>
      <c r="M596" s="74"/>
      <c r="N596" s="9"/>
      <c r="Q596" s="9"/>
    </row>
    <row r="597">
      <c r="A597" s="9"/>
      <c r="B597" s="9"/>
      <c r="L597" s="74"/>
      <c r="M597" s="74"/>
      <c r="N597" s="9"/>
      <c r="Q597" s="9"/>
    </row>
    <row r="598">
      <c r="A598" s="9"/>
      <c r="B598" s="9"/>
      <c r="L598" s="74"/>
      <c r="M598" s="74"/>
      <c r="N598" s="9"/>
      <c r="Q598" s="9"/>
    </row>
    <row r="599">
      <c r="A599" s="9"/>
      <c r="B599" s="9"/>
      <c r="L599" s="74"/>
      <c r="M599" s="74"/>
      <c r="N599" s="9"/>
      <c r="Q599" s="9"/>
    </row>
    <row r="600">
      <c r="A600" s="9"/>
      <c r="B600" s="9"/>
      <c r="L600" s="74"/>
      <c r="M600" s="74"/>
      <c r="N600" s="9"/>
      <c r="Q600" s="9"/>
    </row>
    <row r="601">
      <c r="A601" s="9"/>
      <c r="B601" s="9"/>
      <c r="L601" s="74"/>
      <c r="M601" s="74"/>
      <c r="N601" s="9"/>
      <c r="Q601" s="9"/>
    </row>
    <row r="602">
      <c r="A602" s="9"/>
      <c r="B602" s="9"/>
      <c r="L602" s="74"/>
      <c r="M602" s="74"/>
      <c r="N602" s="9"/>
      <c r="Q602" s="9"/>
    </row>
    <row r="603">
      <c r="A603" s="9"/>
      <c r="B603" s="9"/>
      <c r="L603" s="74"/>
      <c r="M603" s="74"/>
      <c r="N603" s="9"/>
      <c r="Q603" s="9"/>
    </row>
    <row r="604">
      <c r="A604" s="9"/>
      <c r="B604" s="9"/>
      <c r="L604" s="74"/>
      <c r="M604" s="74"/>
      <c r="N604" s="9"/>
      <c r="Q604" s="9"/>
    </row>
    <row r="605">
      <c r="A605" s="9"/>
      <c r="B605" s="9"/>
      <c r="L605" s="74"/>
      <c r="M605" s="74"/>
      <c r="N605" s="9"/>
      <c r="Q605" s="9"/>
    </row>
    <row r="606">
      <c r="A606" s="9"/>
      <c r="B606" s="9"/>
      <c r="L606" s="74"/>
      <c r="M606" s="74"/>
      <c r="N606" s="9"/>
      <c r="Q606" s="9"/>
    </row>
    <row r="607">
      <c r="A607" s="9"/>
      <c r="B607" s="9"/>
      <c r="L607" s="74"/>
      <c r="M607" s="74"/>
      <c r="N607" s="9"/>
      <c r="Q607" s="9"/>
    </row>
    <row r="608">
      <c r="A608" s="9"/>
      <c r="B608" s="9"/>
      <c r="L608" s="74"/>
      <c r="M608" s="74"/>
      <c r="N608" s="9"/>
      <c r="Q608" s="9"/>
    </row>
    <row r="609">
      <c r="A609" s="9"/>
      <c r="B609" s="9"/>
      <c r="L609" s="74"/>
      <c r="M609" s="74"/>
      <c r="N609" s="9"/>
      <c r="Q609" s="9"/>
    </row>
    <row r="610">
      <c r="A610" s="9"/>
      <c r="B610" s="9"/>
      <c r="L610" s="74"/>
      <c r="M610" s="74"/>
      <c r="N610" s="9"/>
      <c r="Q610" s="9"/>
    </row>
    <row r="611">
      <c r="A611" s="9"/>
      <c r="B611" s="9"/>
      <c r="L611" s="74"/>
      <c r="M611" s="74"/>
      <c r="N611" s="9"/>
      <c r="Q611" s="9"/>
    </row>
    <row r="612">
      <c r="A612" s="9"/>
      <c r="B612" s="9"/>
      <c r="L612" s="74"/>
      <c r="M612" s="74"/>
      <c r="N612" s="9"/>
      <c r="Q612" s="9"/>
    </row>
    <row r="613">
      <c r="A613" s="9"/>
      <c r="B613" s="9"/>
      <c r="L613" s="74"/>
      <c r="M613" s="74"/>
      <c r="N613" s="9"/>
      <c r="Q613" s="9"/>
    </row>
    <row r="614">
      <c r="A614" s="9"/>
      <c r="B614" s="9"/>
      <c r="L614" s="74"/>
      <c r="M614" s="74"/>
      <c r="N614" s="9"/>
      <c r="Q614" s="9"/>
    </row>
    <row r="615">
      <c r="A615" s="9"/>
      <c r="B615" s="9"/>
      <c r="L615" s="74"/>
      <c r="M615" s="74"/>
      <c r="N615" s="9"/>
      <c r="Q615" s="9"/>
    </row>
    <row r="616">
      <c r="A616" s="9"/>
      <c r="B616" s="9"/>
      <c r="L616" s="74"/>
      <c r="M616" s="74"/>
      <c r="N616" s="9"/>
      <c r="Q616" s="9"/>
    </row>
    <row r="617">
      <c r="A617" s="9"/>
      <c r="B617" s="9"/>
      <c r="L617" s="74"/>
      <c r="M617" s="74"/>
      <c r="N617" s="9"/>
      <c r="Q617" s="9"/>
    </row>
    <row r="618">
      <c r="A618" s="9"/>
      <c r="B618" s="9"/>
      <c r="L618" s="74"/>
      <c r="M618" s="74"/>
      <c r="N618" s="9"/>
      <c r="Q618" s="9"/>
    </row>
    <row r="619">
      <c r="A619" s="9"/>
      <c r="B619" s="9"/>
      <c r="L619" s="74"/>
      <c r="M619" s="74"/>
      <c r="N619" s="9"/>
      <c r="Q619" s="9"/>
    </row>
    <row r="620">
      <c r="A620" s="9"/>
      <c r="B620" s="9"/>
      <c r="L620" s="74"/>
      <c r="M620" s="74"/>
      <c r="N620" s="9"/>
      <c r="Q620" s="9"/>
    </row>
    <row r="621">
      <c r="A621" s="9"/>
      <c r="B621" s="9"/>
      <c r="L621" s="74"/>
      <c r="M621" s="74"/>
      <c r="N621" s="9"/>
      <c r="Q621" s="9"/>
    </row>
    <row r="622">
      <c r="A622" s="9"/>
      <c r="B622" s="9"/>
      <c r="L622" s="74"/>
      <c r="M622" s="74"/>
      <c r="N622" s="9"/>
      <c r="Q622" s="9"/>
    </row>
    <row r="623">
      <c r="A623" s="9"/>
      <c r="B623" s="9"/>
      <c r="L623" s="74"/>
      <c r="M623" s="74"/>
      <c r="N623" s="9"/>
      <c r="Q623" s="9"/>
    </row>
    <row r="624">
      <c r="A624" s="9"/>
      <c r="B624" s="9"/>
      <c r="L624" s="74"/>
      <c r="M624" s="74"/>
      <c r="N624" s="9"/>
      <c r="Q624" s="9"/>
    </row>
    <row r="625">
      <c r="A625" s="9"/>
      <c r="B625" s="9"/>
      <c r="L625" s="74"/>
      <c r="M625" s="74"/>
      <c r="N625" s="9"/>
      <c r="Q625" s="9"/>
    </row>
    <row r="626">
      <c r="A626" s="9"/>
      <c r="B626" s="9"/>
      <c r="L626" s="74"/>
      <c r="M626" s="74"/>
      <c r="N626" s="9"/>
      <c r="Q626" s="9"/>
    </row>
    <row r="627">
      <c r="A627" s="9"/>
      <c r="B627" s="9"/>
      <c r="L627" s="74"/>
      <c r="M627" s="74"/>
      <c r="N627" s="9"/>
      <c r="Q627" s="9"/>
    </row>
    <row r="628">
      <c r="A628" s="9"/>
      <c r="B628" s="9"/>
      <c r="L628" s="74"/>
      <c r="M628" s="74"/>
      <c r="N628" s="9"/>
      <c r="Q628" s="9"/>
    </row>
    <row r="629">
      <c r="A629" s="9"/>
      <c r="B629" s="9"/>
      <c r="L629" s="74"/>
      <c r="M629" s="74"/>
      <c r="N629" s="9"/>
      <c r="Q629" s="9"/>
    </row>
    <row r="630">
      <c r="A630" s="9"/>
      <c r="B630" s="9"/>
      <c r="L630" s="74"/>
      <c r="M630" s="74"/>
      <c r="N630" s="9"/>
      <c r="Q630" s="9"/>
    </row>
    <row r="631">
      <c r="A631" s="9"/>
      <c r="B631" s="9"/>
      <c r="L631" s="74"/>
      <c r="M631" s="74"/>
      <c r="N631" s="9"/>
      <c r="Q631" s="9"/>
    </row>
    <row r="632">
      <c r="A632" s="9"/>
      <c r="B632" s="9"/>
      <c r="L632" s="74"/>
      <c r="M632" s="74"/>
      <c r="N632" s="9"/>
      <c r="Q632" s="9"/>
    </row>
    <row r="633">
      <c r="A633" s="9"/>
      <c r="B633" s="9"/>
      <c r="L633" s="74"/>
      <c r="M633" s="74"/>
      <c r="N633" s="9"/>
      <c r="Q633" s="9"/>
    </row>
    <row r="634">
      <c r="A634" s="9"/>
      <c r="B634" s="9"/>
      <c r="L634" s="74"/>
      <c r="M634" s="74"/>
      <c r="N634" s="9"/>
      <c r="Q634" s="9"/>
    </row>
    <row r="635">
      <c r="A635" s="9"/>
      <c r="B635" s="9"/>
      <c r="L635" s="74"/>
      <c r="M635" s="74"/>
      <c r="N635" s="9"/>
      <c r="Q635" s="9"/>
    </row>
    <row r="636">
      <c r="A636" s="9"/>
      <c r="B636" s="9"/>
      <c r="L636" s="74"/>
      <c r="M636" s="74"/>
      <c r="N636" s="9"/>
      <c r="Q636" s="9"/>
    </row>
    <row r="637">
      <c r="A637" s="9"/>
      <c r="B637" s="9"/>
      <c r="L637" s="74"/>
      <c r="M637" s="74"/>
      <c r="N637" s="9"/>
      <c r="Q637" s="9"/>
    </row>
    <row r="638">
      <c r="A638" s="9"/>
      <c r="B638" s="9"/>
      <c r="L638" s="74"/>
      <c r="M638" s="74"/>
      <c r="N638" s="9"/>
      <c r="Q638" s="9"/>
    </row>
    <row r="639">
      <c r="A639" s="9"/>
      <c r="B639" s="9"/>
      <c r="L639" s="74"/>
      <c r="M639" s="74"/>
      <c r="N639" s="9"/>
      <c r="Q639" s="9"/>
    </row>
    <row r="640">
      <c r="A640" s="9"/>
      <c r="B640" s="9"/>
      <c r="L640" s="74"/>
      <c r="M640" s="74"/>
      <c r="N640" s="9"/>
      <c r="Q640" s="9"/>
    </row>
    <row r="641">
      <c r="A641" s="9"/>
      <c r="B641" s="9"/>
      <c r="L641" s="74"/>
      <c r="M641" s="74"/>
      <c r="N641" s="9"/>
      <c r="Q641" s="9"/>
    </row>
    <row r="642">
      <c r="A642" s="9"/>
      <c r="B642" s="9"/>
      <c r="L642" s="74"/>
      <c r="M642" s="74"/>
      <c r="N642" s="9"/>
      <c r="Q642" s="9"/>
    </row>
    <row r="643">
      <c r="A643" s="9"/>
      <c r="B643" s="9"/>
      <c r="L643" s="74"/>
      <c r="M643" s="74"/>
      <c r="N643" s="9"/>
      <c r="Q643" s="9"/>
    </row>
    <row r="644">
      <c r="A644" s="9"/>
      <c r="B644" s="9"/>
      <c r="L644" s="74"/>
      <c r="M644" s="74"/>
      <c r="N644" s="9"/>
      <c r="Q644" s="9"/>
    </row>
    <row r="645">
      <c r="A645" s="9"/>
      <c r="B645" s="9"/>
      <c r="L645" s="74"/>
      <c r="M645" s="74"/>
      <c r="N645" s="9"/>
      <c r="Q645" s="9"/>
    </row>
    <row r="646">
      <c r="A646" s="9"/>
      <c r="B646" s="9"/>
      <c r="L646" s="74"/>
      <c r="M646" s="74"/>
      <c r="N646" s="9"/>
      <c r="Q646" s="9"/>
    </row>
    <row r="647">
      <c r="A647" s="9"/>
      <c r="B647" s="9"/>
      <c r="L647" s="74"/>
      <c r="M647" s="74"/>
      <c r="N647" s="9"/>
      <c r="Q647" s="9"/>
    </row>
    <row r="648">
      <c r="A648" s="9"/>
      <c r="B648" s="9"/>
      <c r="L648" s="74"/>
      <c r="M648" s="74"/>
      <c r="N648" s="9"/>
      <c r="Q648" s="9"/>
    </row>
    <row r="649">
      <c r="A649" s="9"/>
      <c r="B649" s="9"/>
      <c r="L649" s="74"/>
      <c r="M649" s="74"/>
      <c r="N649" s="9"/>
      <c r="Q649" s="9"/>
    </row>
    <row r="650">
      <c r="A650" s="9"/>
      <c r="B650" s="9"/>
      <c r="L650" s="74"/>
      <c r="M650" s="74"/>
      <c r="N650" s="9"/>
      <c r="Q650" s="9"/>
    </row>
    <row r="651">
      <c r="A651" s="9"/>
      <c r="B651" s="9"/>
      <c r="L651" s="74"/>
      <c r="M651" s="74"/>
      <c r="N651" s="9"/>
      <c r="Q651" s="9"/>
    </row>
    <row r="652">
      <c r="A652" s="9"/>
      <c r="B652" s="9"/>
      <c r="L652" s="74"/>
      <c r="M652" s="74"/>
      <c r="N652" s="9"/>
      <c r="Q652" s="9"/>
    </row>
    <row r="653">
      <c r="A653" s="9"/>
      <c r="B653" s="9"/>
      <c r="L653" s="74"/>
      <c r="M653" s="74"/>
      <c r="N653" s="9"/>
      <c r="Q653" s="9"/>
    </row>
    <row r="654">
      <c r="A654" s="9"/>
      <c r="B654" s="9"/>
      <c r="L654" s="74"/>
      <c r="M654" s="74"/>
      <c r="N654" s="9"/>
      <c r="Q654" s="9"/>
    </row>
    <row r="655">
      <c r="A655" s="9"/>
      <c r="B655" s="9"/>
      <c r="L655" s="74"/>
      <c r="M655" s="74"/>
      <c r="N655" s="9"/>
      <c r="Q655" s="9"/>
    </row>
    <row r="656">
      <c r="A656" s="9"/>
      <c r="B656" s="9"/>
      <c r="L656" s="74"/>
      <c r="M656" s="74"/>
      <c r="N656" s="9"/>
      <c r="Q656" s="9"/>
    </row>
    <row r="657">
      <c r="A657" s="9"/>
      <c r="B657" s="9"/>
      <c r="L657" s="74"/>
      <c r="M657" s="74"/>
      <c r="N657" s="9"/>
      <c r="Q657" s="9"/>
    </row>
    <row r="658">
      <c r="A658" s="9"/>
      <c r="B658" s="9"/>
      <c r="L658" s="74"/>
      <c r="M658" s="74"/>
      <c r="N658" s="9"/>
      <c r="Q658" s="9"/>
    </row>
    <row r="659">
      <c r="A659" s="9"/>
      <c r="B659" s="9"/>
      <c r="L659" s="74"/>
      <c r="M659" s="74"/>
      <c r="N659" s="9"/>
      <c r="Q659" s="9"/>
    </row>
    <row r="660">
      <c r="A660" s="9"/>
      <c r="B660" s="9"/>
      <c r="L660" s="74"/>
      <c r="M660" s="74"/>
      <c r="N660" s="9"/>
      <c r="Q660" s="9"/>
    </row>
    <row r="661">
      <c r="A661" s="9"/>
      <c r="B661" s="9"/>
      <c r="L661" s="74"/>
      <c r="M661" s="74"/>
      <c r="N661" s="9"/>
      <c r="Q661" s="9"/>
    </row>
    <row r="662">
      <c r="A662" s="9"/>
      <c r="B662" s="9"/>
      <c r="L662" s="74"/>
      <c r="M662" s="74"/>
      <c r="N662" s="9"/>
      <c r="Q662" s="9"/>
    </row>
    <row r="663">
      <c r="A663" s="9"/>
      <c r="B663" s="9"/>
      <c r="L663" s="74"/>
      <c r="M663" s="74"/>
      <c r="N663" s="9"/>
      <c r="Q663" s="9"/>
    </row>
    <row r="664">
      <c r="A664" s="9"/>
      <c r="B664" s="9"/>
      <c r="L664" s="74"/>
      <c r="M664" s="74"/>
      <c r="N664" s="9"/>
      <c r="Q664" s="9"/>
    </row>
    <row r="665">
      <c r="A665" s="9"/>
      <c r="B665" s="9"/>
      <c r="L665" s="74"/>
      <c r="M665" s="74"/>
      <c r="N665" s="9"/>
      <c r="Q665" s="9"/>
    </row>
    <row r="666">
      <c r="A666" s="9"/>
      <c r="B666" s="9"/>
      <c r="L666" s="74"/>
      <c r="M666" s="74"/>
      <c r="N666" s="9"/>
      <c r="Q666" s="9"/>
    </row>
    <row r="667">
      <c r="A667" s="9"/>
      <c r="B667" s="9"/>
      <c r="L667" s="74"/>
      <c r="M667" s="74"/>
      <c r="N667" s="9"/>
      <c r="Q667" s="9"/>
    </row>
    <row r="668">
      <c r="A668" s="9"/>
      <c r="B668" s="9"/>
      <c r="L668" s="74"/>
      <c r="M668" s="74"/>
      <c r="N668" s="9"/>
      <c r="Q668" s="9"/>
    </row>
    <row r="669">
      <c r="A669" s="9"/>
      <c r="B669" s="9"/>
      <c r="L669" s="74"/>
      <c r="M669" s="74"/>
      <c r="N669" s="9"/>
      <c r="Q669" s="9"/>
    </row>
    <row r="670">
      <c r="A670" s="9"/>
      <c r="B670" s="9"/>
      <c r="L670" s="74"/>
      <c r="M670" s="74"/>
      <c r="N670" s="9"/>
      <c r="Q670" s="9"/>
    </row>
    <row r="671">
      <c r="A671" s="9"/>
      <c r="B671" s="9"/>
      <c r="L671" s="74"/>
      <c r="M671" s="74"/>
      <c r="N671" s="9"/>
      <c r="Q671" s="9"/>
    </row>
    <row r="672">
      <c r="A672" s="9"/>
      <c r="B672" s="9"/>
      <c r="L672" s="74"/>
      <c r="M672" s="74"/>
      <c r="N672" s="9"/>
      <c r="Q672" s="9"/>
    </row>
    <row r="673">
      <c r="A673" s="9"/>
      <c r="B673" s="9"/>
      <c r="L673" s="74"/>
      <c r="M673" s="74"/>
      <c r="N673" s="9"/>
      <c r="Q673" s="9"/>
    </row>
    <row r="674">
      <c r="A674" s="9"/>
      <c r="B674" s="9"/>
      <c r="L674" s="74"/>
      <c r="M674" s="74"/>
      <c r="N674" s="9"/>
      <c r="Q674" s="9"/>
    </row>
    <row r="675">
      <c r="A675" s="9"/>
      <c r="B675" s="9"/>
      <c r="L675" s="74"/>
      <c r="M675" s="74"/>
      <c r="N675" s="9"/>
      <c r="Q675" s="9"/>
    </row>
    <row r="676">
      <c r="A676" s="9"/>
      <c r="B676" s="9"/>
      <c r="L676" s="74"/>
      <c r="M676" s="74"/>
      <c r="N676" s="9"/>
      <c r="Q676" s="9"/>
    </row>
    <row r="677">
      <c r="A677" s="9"/>
      <c r="B677" s="9"/>
      <c r="L677" s="74"/>
      <c r="M677" s="74"/>
      <c r="N677" s="9"/>
      <c r="Q677" s="9"/>
    </row>
    <row r="678">
      <c r="A678" s="9"/>
      <c r="B678" s="9"/>
      <c r="L678" s="74"/>
      <c r="M678" s="74"/>
      <c r="N678" s="9"/>
      <c r="Q678" s="9"/>
    </row>
    <row r="679">
      <c r="A679" s="9"/>
      <c r="B679" s="9"/>
      <c r="L679" s="74"/>
      <c r="M679" s="74"/>
      <c r="N679" s="9"/>
      <c r="Q679" s="9"/>
    </row>
    <row r="680">
      <c r="A680" s="9"/>
      <c r="B680" s="9"/>
      <c r="L680" s="74"/>
      <c r="M680" s="74"/>
      <c r="N680" s="9"/>
      <c r="Q680" s="9"/>
    </row>
    <row r="681">
      <c r="A681" s="9"/>
      <c r="B681" s="9"/>
      <c r="L681" s="74"/>
      <c r="M681" s="74"/>
      <c r="N681" s="9"/>
      <c r="Q681" s="9"/>
    </row>
    <row r="682">
      <c r="A682" s="9"/>
      <c r="B682" s="9"/>
      <c r="L682" s="74"/>
      <c r="M682" s="74"/>
      <c r="N682" s="9"/>
      <c r="Q682" s="9"/>
    </row>
    <row r="683">
      <c r="A683" s="9"/>
      <c r="B683" s="9"/>
      <c r="L683" s="74"/>
      <c r="M683" s="74"/>
      <c r="N683" s="9"/>
      <c r="Q683" s="9"/>
    </row>
    <row r="684">
      <c r="A684" s="9"/>
      <c r="B684" s="9"/>
      <c r="L684" s="74"/>
      <c r="M684" s="74"/>
      <c r="N684" s="9"/>
      <c r="Q684" s="9"/>
    </row>
    <row r="685">
      <c r="A685" s="9"/>
      <c r="B685" s="9"/>
      <c r="L685" s="74"/>
      <c r="M685" s="74"/>
      <c r="N685" s="9"/>
      <c r="Q685" s="9"/>
    </row>
    <row r="686">
      <c r="A686" s="9"/>
      <c r="B686" s="9"/>
      <c r="L686" s="74"/>
      <c r="M686" s="74"/>
      <c r="N686" s="9"/>
      <c r="Q686" s="9"/>
    </row>
    <row r="687">
      <c r="A687" s="9"/>
      <c r="B687" s="9"/>
      <c r="L687" s="74"/>
      <c r="M687" s="74"/>
      <c r="N687" s="9"/>
      <c r="Q687" s="9"/>
    </row>
    <row r="688">
      <c r="A688" s="9"/>
      <c r="B688" s="9"/>
      <c r="L688" s="74"/>
      <c r="M688" s="74"/>
      <c r="N688" s="9"/>
      <c r="Q688" s="9"/>
    </row>
    <row r="689">
      <c r="A689" s="9"/>
      <c r="B689" s="9"/>
      <c r="L689" s="74"/>
      <c r="M689" s="74"/>
      <c r="N689" s="9"/>
      <c r="Q689" s="9"/>
    </row>
    <row r="690">
      <c r="A690" s="9"/>
      <c r="B690" s="9"/>
      <c r="L690" s="74"/>
      <c r="M690" s="74"/>
      <c r="N690" s="9"/>
      <c r="Q690" s="9"/>
    </row>
    <row r="691">
      <c r="A691" s="9"/>
      <c r="B691" s="9"/>
      <c r="L691" s="74"/>
      <c r="M691" s="74"/>
      <c r="N691" s="9"/>
      <c r="Q691" s="9"/>
    </row>
    <row r="692">
      <c r="A692" s="9"/>
      <c r="B692" s="9"/>
      <c r="L692" s="74"/>
      <c r="M692" s="74"/>
      <c r="N692" s="9"/>
      <c r="Q692" s="9"/>
    </row>
    <row r="693">
      <c r="A693" s="9"/>
      <c r="B693" s="9"/>
      <c r="L693" s="74"/>
      <c r="M693" s="74"/>
      <c r="N693" s="9"/>
      <c r="Q693" s="9"/>
    </row>
    <row r="694">
      <c r="A694" s="9"/>
      <c r="B694" s="9"/>
      <c r="L694" s="74"/>
      <c r="M694" s="74"/>
      <c r="N694" s="9"/>
      <c r="Q694" s="9"/>
    </row>
    <row r="695">
      <c r="A695" s="9"/>
      <c r="B695" s="9"/>
      <c r="L695" s="74"/>
      <c r="M695" s="74"/>
      <c r="N695" s="9"/>
      <c r="Q695" s="9"/>
    </row>
    <row r="696">
      <c r="A696" s="9"/>
      <c r="B696" s="9"/>
      <c r="L696" s="74"/>
      <c r="M696" s="74"/>
      <c r="N696" s="9"/>
      <c r="Q696" s="9"/>
    </row>
    <row r="697">
      <c r="A697" s="9"/>
      <c r="B697" s="9"/>
      <c r="L697" s="74"/>
      <c r="M697" s="74"/>
      <c r="N697" s="9"/>
      <c r="Q697" s="9"/>
    </row>
    <row r="698">
      <c r="A698" s="9"/>
      <c r="B698" s="9"/>
      <c r="L698" s="74"/>
      <c r="M698" s="74"/>
      <c r="N698" s="9"/>
      <c r="Q698" s="9"/>
    </row>
    <row r="699">
      <c r="A699" s="9"/>
      <c r="B699" s="9"/>
      <c r="L699" s="74"/>
      <c r="M699" s="74"/>
      <c r="N699" s="9"/>
      <c r="Q699" s="9"/>
    </row>
    <row r="700">
      <c r="A700" s="9"/>
      <c r="B700" s="9"/>
      <c r="L700" s="74"/>
      <c r="M700" s="74"/>
      <c r="N700" s="9"/>
      <c r="Q700" s="9"/>
    </row>
    <row r="701">
      <c r="A701" s="9"/>
      <c r="B701" s="9"/>
      <c r="L701" s="74"/>
      <c r="M701" s="74"/>
      <c r="N701" s="9"/>
      <c r="Q701" s="9"/>
    </row>
    <row r="702">
      <c r="A702" s="9"/>
      <c r="B702" s="9"/>
      <c r="L702" s="74"/>
      <c r="M702" s="74"/>
      <c r="N702" s="9"/>
      <c r="Q702" s="9"/>
    </row>
    <row r="703">
      <c r="A703" s="9"/>
      <c r="B703" s="9"/>
      <c r="L703" s="74"/>
      <c r="M703" s="74"/>
      <c r="N703" s="9"/>
      <c r="Q703" s="9"/>
    </row>
    <row r="704">
      <c r="A704" s="9"/>
      <c r="B704" s="9"/>
      <c r="L704" s="74"/>
      <c r="M704" s="74"/>
      <c r="N704" s="9"/>
      <c r="Q704" s="9"/>
    </row>
    <row r="705">
      <c r="A705" s="9"/>
      <c r="B705" s="9"/>
      <c r="L705" s="74"/>
      <c r="M705" s="74"/>
      <c r="N705" s="9"/>
      <c r="Q705" s="9"/>
    </row>
    <row r="706">
      <c r="A706" s="9"/>
      <c r="B706" s="9"/>
      <c r="L706" s="74"/>
      <c r="M706" s="74"/>
      <c r="N706" s="9"/>
      <c r="Q706" s="9"/>
    </row>
    <row r="707">
      <c r="A707" s="9"/>
      <c r="B707" s="9"/>
      <c r="L707" s="74"/>
      <c r="M707" s="74"/>
      <c r="N707" s="9"/>
      <c r="Q707" s="9"/>
    </row>
    <row r="708">
      <c r="A708" s="9"/>
      <c r="B708" s="9"/>
      <c r="L708" s="74"/>
      <c r="M708" s="74"/>
      <c r="N708" s="9"/>
      <c r="Q708" s="9"/>
    </row>
    <row r="709">
      <c r="A709" s="9"/>
      <c r="B709" s="9"/>
      <c r="L709" s="74"/>
      <c r="M709" s="74"/>
      <c r="N709" s="9"/>
      <c r="Q709" s="9"/>
    </row>
    <row r="710">
      <c r="A710" s="9"/>
      <c r="B710" s="9"/>
      <c r="L710" s="74"/>
      <c r="M710" s="74"/>
      <c r="N710" s="9"/>
      <c r="Q710" s="9"/>
    </row>
    <row r="711">
      <c r="A711" s="9"/>
      <c r="B711" s="9"/>
      <c r="L711" s="74"/>
      <c r="M711" s="74"/>
      <c r="N711" s="9"/>
      <c r="Q711" s="9"/>
    </row>
    <row r="712">
      <c r="A712" s="9"/>
      <c r="B712" s="9"/>
      <c r="L712" s="74"/>
      <c r="M712" s="74"/>
      <c r="N712" s="9"/>
      <c r="Q712" s="9"/>
    </row>
    <row r="713">
      <c r="A713" s="9"/>
      <c r="B713" s="9"/>
      <c r="L713" s="74"/>
      <c r="M713" s="74"/>
      <c r="N713" s="9"/>
      <c r="Q713" s="9"/>
    </row>
    <row r="714">
      <c r="A714" s="9"/>
      <c r="B714" s="9"/>
      <c r="L714" s="74"/>
      <c r="M714" s="74"/>
      <c r="N714" s="9"/>
      <c r="Q714" s="9"/>
    </row>
    <row r="715">
      <c r="A715" s="9"/>
      <c r="B715" s="9"/>
      <c r="L715" s="74"/>
      <c r="M715" s="74"/>
      <c r="N715" s="9"/>
      <c r="Q715" s="9"/>
    </row>
    <row r="716">
      <c r="A716" s="9"/>
      <c r="B716" s="9"/>
      <c r="L716" s="74"/>
      <c r="M716" s="74"/>
      <c r="N716" s="9"/>
      <c r="Q716" s="9"/>
    </row>
    <row r="717">
      <c r="A717" s="9"/>
      <c r="B717" s="9"/>
      <c r="L717" s="74"/>
      <c r="M717" s="74"/>
      <c r="N717" s="9"/>
      <c r="Q717" s="9"/>
    </row>
    <row r="718">
      <c r="A718" s="9"/>
      <c r="B718" s="9"/>
      <c r="L718" s="74"/>
      <c r="M718" s="74"/>
      <c r="N718" s="9"/>
      <c r="Q718" s="9"/>
    </row>
    <row r="719">
      <c r="A719" s="9"/>
      <c r="B719" s="9"/>
      <c r="L719" s="74"/>
      <c r="M719" s="74"/>
      <c r="N719" s="9"/>
      <c r="Q719" s="9"/>
    </row>
    <row r="720">
      <c r="A720" s="9"/>
      <c r="B720" s="9"/>
      <c r="L720" s="74"/>
      <c r="M720" s="74"/>
      <c r="N720" s="9"/>
      <c r="Q720" s="9"/>
    </row>
    <row r="721">
      <c r="A721" s="9"/>
      <c r="B721" s="9"/>
      <c r="L721" s="74"/>
      <c r="M721" s="74"/>
      <c r="N721" s="9"/>
      <c r="Q721" s="9"/>
    </row>
    <row r="722">
      <c r="A722" s="9"/>
      <c r="B722" s="9"/>
      <c r="L722" s="74"/>
      <c r="M722" s="74"/>
      <c r="N722" s="9"/>
      <c r="Q722" s="9"/>
    </row>
    <row r="723">
      <c r="A723" s="9"/>
      <c r="B723" s="9"/>
      <c r="L723" s="74"/>
      <c r="M723" s="74"/>
      <c r="N723" s="9"/>
      <c r="Q723" s="9"/>
    </row>
    <row r="724">
      <c r="A724" s="9"/>
      <c r="B724" s="9"/>
      <c r="L724" s="74"/>
      <c r="M724" s="74"/>
      <c r="N724" s="9"/>
      <c r="Q724" s="9"/>
    </row>
    <row r="725">
      <c r="A725" s="9"/>
      <c r="B725" s="9"/>
      <c r="L725" s="74"/>
      <c r="M725" s="74"/>
      <c r="N725" s="9"/>
      <c r="Q725" s="9"/>
    </row>
    <row r="726">
      <c r="A726" s="9"/>
      <c r="B726" s="9"/>
      <c r="L726" s="74"/>
      <c r="M726" s="74"/>
      <c r="N726" s="9"/>
      <c r="Q726" s="9"/>
    </row>
    <row r="727">
      <c r="A727" s="9"/>
      <c r="B727" s="9"/>
      <c r="L727" s="74"/>
      <c r="M727" s="74"/>
      <c r="N727" s="9"/>
      <c r="Q727" s="9"/>
    </row>
    <row r="728">
      <c r="A728" s="9"/>
      <c r="B728" s="9"/>
      <c r="L728" s="74"/>
      <c r="M728" s="74"/>
      <c r="N728" s="9"/>
      <c r="Q728" s="9"/>
    </row>
    <row r="729">
      <c r="A729" s="9"/>
      <c r="B729" s="9"/>
      <c r="L729" s="74"/>
      <c r="M729" s="74"/>
      <c r="N729" s="9"/>
      <c r="Q729" s="9"/>
    </row>
    <row r="730">
      <c r="A730" s="9"/>
      <c r="B730" s="9"/>
      <c r="L730" s="74"/>
      <c r="M730" s="74"/>
      <c r="N730" s="9"/>
      <c r="Q730" s="9"/>
    </row>
    <row r="731">
      <c r="A731" s="9"/>
      <c r="B731" s="9"/>
      <c r="L731" s="74"/>
      <c r="M731" s="74"/>
      <c r="N731" s="9"/>
      <c r="Q731" s="9"/>
    </row>
    <row r="732">
      <c r="A732" s="9"/>
      <c r="B732" s="9"/>
      <c r="L732" s="74"/>
      <c r="M732" s="74"/>
      <c r="N732" s="9"/>
      <c r="Q732" s="9"/>
    </row>
    <row r="733">
      <c r="A733" s="9"/>
      <c r="B733" s="9"/>
      <c r="L733" s="74"/>
      <c r="M733" s="74"/>
      <c r="N733" s="9"/>
      <c r="Q733" s="9"/>
    </row>
    <row r="734">
      <c r="A734" s="9"/>
      <c r="B734" s="9"/>
      <c r="L734" s="74"/>
      <c r="M734" s="74"/>
      <c r="N734" s="9"/>
      <c r="Q734" s="9"/>
    </row>
    <row r="735">
      <c r="A735" s="9"/>
      <c r="B735" s="9"/>
      <c r="L735" s="74"/>
      <c r="M735" s="74"/>
      <c r="N735" s="9"/>
      <c r="Q735" s="9"/>
    </row>
    <row r="736">
      <c r="A736" s="9"/>
      <c r="B736" s="9"/>
      <c r="L736" s="74"/>
      <c r="M736" s="74"/>
      <c r="N736" s="9"/>
      <c r="Q736" s="9"/>
    </row>
    <row r="737">
      <c r="A737" s="9"/>
      <c r="B737" s="9"/>
      <c r="L737" s="74"/>
      <c r="M737" s="74"/>
      <c r="N737" s="9"/>
      <c r="Q737" s="9"/>
    </row>
    <row r="738">
      <c r="A738" s="9"/>
      <c r="B738" s="9"/>
      <c r="L738" s="74"/>
      <c r="M738" s="74"/>
      <c r="N738" s="9"/>
      <c r="Q738" s="9"/>
    </row>
    <row r="739">
      <c r="A739" s="9"/>
      <c r="B739" s="9"/>
      <c r="L739" s="74"/>
      <c r="M739" s="74"/>
      <c r="N739" s="9"/>
      <c r="Q739" s="9"/>
    </row>
    <row r="740">
      <c r="A740" s="9"/>
      <c r="B740" s="9"/>
      <c r="L740" s="74"/>
      <c r="M740" s="74"/>
      <c r="N740" s="9"/>
      <c r="Q740" s="9"/>
    </row>
    <row r="741">
      <c r="A741" s="9"/>
      <c r="B741" s="9"/>
      <c r="L741" s="74"/>
      <c r="M741" s="74"/>
      <c r="N741" s="9"/>
      <c r="Q741" s="9"/>
    </row>
    <row r="742">
      <c r="A742" s="9"/>
      <c r="B742" s="9"/>
      <c r="L742" s="74"/>
      <c r="M742" s="74"/>
      <c r="N742" s="9"/>
      <c r="Q742" s="9"/>
    </row>
    <row r="743">
      <c r="A743" s="9"/>
      <c r="B743" s="9"/>
      <c r="L743" s="74"/>
      <c r="M743" s="74"/>
      <c r="N743" s="9"/>
      <c r="Q743" s="9"/>
    </row>
    <row r="744">
      <c r="A744" s="9"/>
      <c r="B744" s="9"/>
      <c r="L744" s="74"/>
      <c r="M744" s="74"/>
      <c r="N744" s="9"/>
      <c r="Q744" s="9"/>
    </row>
    <row r="745">
      <c r="A745" s="9"/>
      <c r="B745" s="9"/>
      <c r="L745" s="74"/>
      <c r="M745" s="74"/>
      <c r="N745" s="9"/>
      <c r="Q745" s="9"/>
    </row>
    <row r="746">
      <c r="A746" s="9"/>
      <c r="B746" s="9"/>
      <c r="L746" s="74"/>
      <c r="M746" s="74"/>
      <c r="N746" s="9"/>
      <c r="Q746" s="9"/>
    </row>
    <row r="747">
      <c r="A747" s="9"/>
      <c r="B747" s="9"/>
      <c r="L747" s="74"/>
      <c r="M747" s="74"/>
      <c r="N747" s="9"/>
      <c r="Q747" s="9"/>
    </row>
    <row r="748">
      <c r="A748" s="9"/>
      <c r="B748" s="9"/>
      <c r="L748" s="74"/>
      <c r="M748" s="74"/>
      <c r="N748" s="9"/>
      <c r="Q748" s="9"/>
    </row>
    <row r="749">
      <c r="A749" s="9"/>
      <c r="B749" s="9"/>
      <c r="L749" s="74"/>
      <c r="M749" s="74"/>
      <c r="N749" s="9"/>
      <c r="Q749" s="9"/>
    </row>
    <row r="750">
      <c r="A750" s="9"/>
      <c r="B750" s="9"/>
      <c r="L750" s="74"/>
      <c r="M750" s="74"/>
      <c r="N750" s="9"/>
      <c r="Q750" s="9"/>
    </row>
    <row r="751">
      <c r="A751" s="9"/>
      <c r="B751" s="9"/>
      <c r="L751" s="74"/>
      <c r="M751" s="74"/>
      <c r="N751" s="9"/>
      <c r="Q751" s="9"/>
    </row>
    <row r="752">
      <c r="A752" s="9"/>
      <c r="B752" s="9"/>
      <c r="L752" s="74"/>
      <c r="M752" s="74"/>
      <c r="N752" s="9"/>
      <c r="Q752" s="9"/>
    </row>
    <row r="753">
      <c r="A753" s="9"/>
      <c r="B753" s="9"/>
      <c r="L753" s="74"/>
      <c r="M753" s="74"/>
      <c r="N753" s="9"/>
      <c r="Q753" s="9"/>
    </row>
    <row r="754">
      <c r="A754" s="9"/>
      <c r="B754" s="9"/>
      <c r="L754" s="74"/>
      <c r="M754" s="74"/>
      <c r="N754" s="9"/>
      <c r="Q754" s="9"/>
    </row>
    <row r="755">
      <c r="A755" s="9"/>
      <c r="B755" s="9"/>
      <c r="L755" s="74"/>
      <c r="M755" s="74"/>
      <c r="N755" s="9"/>
      <c r="Q755" s="9"/>
    </row>
    <row r="756">
      <c r="A756" s="9"/>
      <c r="B756" s="9"/>
      <c r="L756" s="74"/>
      <c r="M756" s="74"/>
      <c r="N756" s="9"/>
      <c r="Q756" s="9"/>
    </row>
    <row r="757">
      <c r="A757" s="9"/>
      <c r="B757" s="9"/>
      <c r="L757" s="74"/>
      <c r="M757" s="74"/>
      <c r="N757" s="9"/>
      <c r="Q757" s="9"/>
    </row>
    <row r="758">
      <c r="A758" s="9"/>
      <c r="B758" s="9"/>
      <c r="L758" s="74"/>
      <c r="M758" s="74"/>
      <c r="N758" s="9"/>
      <c r="Q758" s="9"/>
    </row>
    <row r="759">
      <c r="A759" s="9"/>
      <c r="B759" s="9"/>
      <c r="L759" s="74"/>
      <c r="M759" s="74"/>
      <c r="N759" s="9"/>
      <c r="Q759" s="9"/>
    </row>
    <row r="760">
      <c r="A760" s="9"/>
      <c r="B760" s="9"/>
      <c r="L760" s="74"/>
      <c r="M760" s="74"/>
      <c r="N760" s="9"/>
      <c r="Q760" s="9"/>
    </row>
    <row r="761">
      <c r="A761" s="9"/>
      <c r="B761" s="9"/>
      <c r="L761" s="74"/>
      <c r="M761" s="74"/>
      <c r="N761" s="9"/>
      <c r="Q761" s="9"/>
    </row>
    <row r="762">
      <c r="A762" s="9"/>
      <c r="B762" s="9"/>
      <c r="L762" s="74"/>
      <c r="M762" s="74"/>
      <c r="N762" s="9"/>
      <c r="Q762" s="9"/>
    </row>
    <row r="763">
      <c r="A763" s="9"/>
      <c r="B763" s="9"/>
      <c r="L763" s="74"/>
      <c r="M763" s="74"/>
      <c r="N763" s="9"/>
      <c r="Q763" s="9"/>
    </row>
    <row r="764">
      <c r="A764" s="9"/>
      <c r="B764" s="9"/>
      <c r="L764" s="74"/>
      <c r="M764" s="74"/>
      <c r="N764" s="9"/>
      <c r="Q764" s="9"/>
    </row>
    <row r="765">
      <c r="A765" s="9"/>
      <c r="B765" s="9"/>
      <c r="L765" s="74"/>
      <c r="M765" s="74"/>
      <c r="N765" s="9"/>
      <c r="Q765" s="9"/>
    </row>
    <row r="766">
      <c r="A766" s="9"/>
      <c r="B766" s="9"/>
      <c r="L766" s="74"/>
      <c r="M766" s="74"/>
      <c r="N766" s="9"/>
      <c r="Q766" s="9"/>
    </row>
    <row r="767">
      <c r="A767" s="9"/>
      <c r="B767" s="9"/>
      <c r="L767" s="74"/>
      <c r="M767" s="74"/>
      <c r="N767" s="9"/>
      <c r="Q767" s="9"/>
    </row>
    <row r="768">
      <c r="A768" s="9"/>
      <c r="B768" s="9"/>
      <c r="L768" s="74"/>
      <c r="M768" s="74"/>
      <c r="N768" s="9"/>
      <c r="Q768" s="9"/>
    </row>
    <row r="769">
      <c r="A769" s="9"/>
      <c r="B769" s="9"/>
      <c r="L769" s="74"/>
      <c r="M769" s="74"/>
      <c r="N769" s="9"/>
      <c r="Q769" s="9"/>
    </row>
    <row r="770">
      <c r="A770" s="9"/>
      <c r="B770" s="9"/>
      <c r="L770" s="74"/>
      <c r="M770" s="74"/>
      <c r="N770" s="9"/>
      <c r="Q770" s="9"/>
    </row>
    <row r="771">
      <c r="A771" s="9"/>
      <c r="B771" s="9"/>
      <c r="L771" s="74"/>
      <c r="M771" s="74"/>
      <c r="N771" s="9"/>
      <c r="Q771" s="9"/>
    </row>
    <row r="772">
      <c r="A772" s="9"/>
      <c r="B772" s="9"/>
      <c r="L772" s="74"/>
      <c r="M772" s="74"/>
      <c r="N772" s="9"/>
      <c r="Q772" s="9"/>
    </row>
    <row r="773">
      <c r="A773" s="9"/>
      <c r="B773" s="9"/>
      <c r="L773" s="74"/>
      <c r="M773" s="74"/>
      <c r="N773" s="9"/>
      <c r="Q773" s="9"/>
    </row>
    <row r="774">
      <c r="A774" s="9"/>
      <c r="B774" s="9"/>
      <c r="L774" s="74"/>
      <c r="M774" s="74"/>
      <c r="N774" s="9"/>
      <c r="Q774" s="9"/>
    </row>
    <row r="775">
      <c r="A775" s="9"/>
      <c r="B775" s="9"/>
      <c r="L775" s="74"/>
      <c r="M775" s="74"/>
      <c r="N775" s="9"/>
      <c r="Q775" s="9"/>
    </row>
    <row r="776">
      <c r="A776" s="9"/>
      <c r="B776" s="9"/>
      <c r="L776" s="74"/>
      <c r="M776" s="74"/>
      <c r="N776" s="9"/>
      <c r="Q776" s="9"/>
    </row>
    <row r="777">
      <c r="A777" s="9"/>
      <c r="B777" s="9"/>
      <c r="L777" s="74"/>
      <c r="M777" s="74"/>
      <c r="N777" s="9"/>
      <c r="Q777" s="9"/>
    </row>
    <row r="778">
      <c r="A778" s="9"/>
      <c r="B778" s="9"/>
      <c r="L778" s="74"/>
      <c r="M778" s="74"/>
      <c r="N778" s="9"/>
      <c r="Q778" s="9"/>
    </row>
    <row r="779">
      <c r="A779" s="9"/>
      <c r="B779" s="9"/>
      <c r="L779" s="74"/>
      <c r="M779" s="74"/>
      <c r="N779" s="9"/>
      <c r="Q779" s="9"/>
    </row>
    <row r="780">
      <c r="A780" s="9"/>
      <c r="B780" s="9"/>
      <c r="L780" s="74"/>
      <c r="M780" s="74"/>
      <c r="N780" s="9"/>
      <c r="Q780" s="9"/>
    </row>
    <row r="781">
      <c r="A781" s="9"/>
      <c r="B781" s="9"/>
      <c r="L781" s="74"/>
      <c r="M781" s="74"/>
      <c r="N781" s="9"/>
      <c r="Q781" s="9"/>
    </row>
    <row r="782">
      <c r="A782" s="9"/>
      <c r="B782" s="9"/>
      <c r="L782" s="74"/>
      <c r="M782" s="74"/>
      <c r="N782" s="9"/>
      <c r="Q782" s="9"/>
    </row>
    <row r="783">
      <c r="A783" s="9"/>
      <c r="B783" s="9"/>
      <c r="L783" s="74"/>
      <c r="M783" s="74"/>
      <c r="N783" s="9"/>
      <c r="Q783" s="9"/>
    </row>
    <row r="784">
      <c r="A784" s="9"/>
      <c r="B784" s="9"/>
      <c r="L784" s="74"/>
      <c r="M784" s="74"/>
      <c r="N784" s="9"/>
      <c r="Q784" s="9"/>
    </row>
    <row r="785">
      <c r="A785" s="9"/>
      <c r="B785" s="9"/>
      <c r="L785" s="74"/>
      <c r="M785" s="74"/>
      <c r="N785" s="9"/>
      <c r="Q785" s="9"/>
    </row>
    <row r="786">
      <c r="A786" s="9"/>
      <c r="B786" s="9"/>
      <c r="L786" s="74"/>
      <c r="M786" s="74"/>
      <c r="N786" s="9"/>
      <c r="Q786" s="9"/>
    </row>
    <row r="787">
      <c r="A787" s="9"/>
      <c r="B787" s="9"/>
      <c r="L787" s="74"/>
      <c r="M787" s="74"/>
      <c r="N787" s="9"/>
      <c r="Q787" s="9"/>
    </row>
    <row r="788">
      <c r="A788" s="9"/>
      <c r="B788" s="9"/>
      <c r="L788" s="74"/>
      <c r="M788" s="74"/>
      <c r="N788" s="9"/>
      <c r="Q788" s="9"/>
    </row>
    <row r="789">
      <c r="A789" s="9"/>
      <c r="B789" s="9"/>
      <c r="L789" s="74"/>
      <c r="M789" s="74"/>
      <c r="N789" s="9"/>
      <c r="Q789" s="9"/>
    </row>
    <row r="790">
      <c r="A790" s="9"/>
      <c r="B790" s="9"/>
      <c r="L790" s="74"/>
      <c r="M790" s="74"/>
      <c r="N790" s="9"/>
      <c r="Q790" s="9"/>
    </row>
    <row r="791">
      <c r="A791" s="9"/>
      <c r="B791" s="9"/>
      <c r="L791" s="74"/>
      <c r="M791" s="74"/>
      <c r="N791" s="9"/>
      <c r="Q791" s="9"/>
    </row>
    <row r="792">
      <c r="A792" s="9"/>
      <c r="B792" s="9"/>
      <c r="L792" s="74"/>
      <c r="M792" s="74"/>
      <c r="N792" s="9"/>
      <c r="Q792" s="9"/>
    </row>
    <row r="793">
      <c r="A793" s="9"/>
      <c r="B793" s="9"/>
      <c r="L793" s="74"/>
      <c r="M793" s="74"/>
      <c r="N793" s="9"/>
      <c r="Q793" s="9"/>
    </row>
    <row r="794">
      <c r="A794" s="9"/>
      <c r="B794" s="9"/>
      <c r="L794" s="74"/>
      <c r="M794" s="74"/>
      <c r="N794" s="9"/>
      <c r="Q794" s="9"/>
    </row>
    <row r="795">
      <c r="A795" s="9"/>
      <c r="B795" s="9"/>
      <c r="L795" s="74"/>
      <c r="M795" s="74"/>
      <c r="N795" s="9"/>
      <c r="Q795" s="9"/>
    </row>
    <row r="796">
      <c r="A796" s="9"/>
      <c r="B796" s="9"/>
      <c r="L796" s="74"/>
      <c r="M796" s="74"/>
      <c r="N796" s="9"/>
      <c r="Q796" s="9"/>
    </row>
    <row r="797">
      <c r="A797" s="9"/>
      <c r="B797" s="9"/>
      <c r="L797" s="74"/>
      <c r="M797" s="74"/>
      <c r="N797" s="9"/>
      <c r="Q797" s="9"/>
    </row>
    <row r="798">
      <c r="A798" s="9"/>
      <c r="B798" s="9"/>
      <c r="L798" s="74"/>
      <c r="M798" s="74"/>
      <c r="N798" s="9"/>
      <c r="Q798" s="9"/>
    </row>
    <row r="799">
      <c r="A799" s="9"/>
      <c r="B799" s="9"/>
      <c r="L799" s="74"/>
      <c r="M799" s="74"/>
      <c r="N799" s="9"/>
      <c r="Q799" s="9"/>
    </row>
    <row r="800">
      <c r="A800" s="9"/>
      <c r="B800" s="9"/>
      <c r="L800" s="74"/>
      <c r="M800" s="74"/>
      <c r="N800" s="9"/>
      <c r="Q800" s="9"/>
    </row>
    <row r="801">
      <c r="A801" s="9"/>
      <c r="B801" s="9"/>
      <c r="L801" s="74"/>
      <c r="M801" s="74"/>
      <c r="N801" s="9"/>
      <c r="Q801" s="9"/>
    </row>
    <row r="802">
      <c r="A802" s="9"/>
      <c r="B802" s="9"/>
      <c r="L802" s="74"/>
      <c r="M802" s="74"/>
      <c r="N802" s="9"/>
      <c r="Q802" s="9"/>
    </row>
    <row r="803">
      <c r="A803" s="9"/>
      <c r="B803" s="9"/>
      <c r="L803" s="74"/>
      <c r="M803" s="74"/>
      <c r="N803" s="9"/>
      <c r="Q803" s="9"/>
    </row>
    <row r="804">
      <c r="A804" s="9"/>
      <c r="B804" s="9"/>
      <c r="L804" s="74"/>
      <c r="M804" s="74"/>
      <c r="N804" s="9"/>
      <c r="Q804" s="9"/>
    </row>
    <row r="805">
      <c r="A805" s="9"/>
      <c r="B805" s="9"/>
      <c r="L805" s="74"/>
      <c r="M805" s="74"/>
      <c r="N805" s="9"/>
      <c r="Q805" s="9"/>
    </row>
    <row r="806">
      <c r="A806" s="9"/>
      <c r="B806" s="9"/>
      <c r="L806" s="74"/>
      <c r="M806" s="74"/>
      <c r="N806" s="9"/>
      <c r="Q806" s="9"/>
    </row>
    <row r="807">
      <c r="A807" s="9"/>
      <c r="B807" s="9"/>
      <c r="L807" s="74"/>
      <c r="M807" s="74"/>
      <c r="N807" s="9"/>
      <c r="Q807" s="9"/>
    </row>
    <row r="808">
      <c r="A808" s="9"/>
      <c r="B808" s="9"/>
      <c r="L808" s="74"/>
      <c r="M808" s="74"/>
      <c r="N808" s="9"/>
      <c r="Q808" s="9"/>
    </row>
    <row r="809">
      <c r="A809" s="9"/>
      <c r="B809" s="9"/>
      <c r="L809" s="74"/>
      <c r="M809" s="74"/>
      <c r="N809" s="9"/>
      <c r="Q809" s="9"/>
    </row>
    <row r="810">
      <c r="A810" s="9"/>
      <c r="B810" s="9"/>
      <c r="L810" s="74"/>
      <c r="M810" s="74"/>
      <c r="N810" s="9"/>
      <c r="Q810" s="9"/>
    </row>
    <row r="811">
      <c r="A811" s="9"/>
      <c r="B811" s="9"/>
      <c r="L811" s="74"/>
      <c r="M811" s="74"/>
      <c r="N811" s="9"/>
      <c r="Q811" s="9"/>
    </row>
    <row r="812">
      <c r="A812" s="9"/>
      <c r="B812" s="9"/>
      <c r="L812" s="74"/>
      <c r="M812" s="74"/>
      <c r="N812" s="9"/>
      <c r="Q812" s="9"/>
    </row>
    <row r="813">
      <c r="A813" s="9"/>
      <c r="B813" s="9"/>
      <c r="L813" s="74"/>
      <c r="M813" s="74"/>
      <c r="N813" s="9"/>
      <c r="Q813" s="9"/>
    </row>
    <row r="814">
      <c r="A814" s="9"/>
      <c r="B814" s="9"/>
      <c r="L814" s="74"/>
      <c r="M814" s="74"/>
      <c r="N814" s="9"/>
      <c r="Q814" s="9"/>
    </row>
    <row r="815">
      <c r="A815" s="9"/>
      <c r="B815" s="9"/>
      <c r="L815" s="74"/>
      <c r="M815" s="74"/>
      <c r="N815" s="9"/>
      <c r="Q815" s="9"/>
    </row>
    <row r="816">
      <c r="A816" s="9"/>
      <c r="B816" s="9"/>
      <c r="L816" s="74"/>
      <c r="M816" s="74"/>
      <c r="N816" s="9"/>
      <c r="Q816" s="9"/>
    </row>
    <row r="817">
      <c r="A817" s="9"/>
      <c r="B817" s="9"/>
      <c r="L817" s="74"/>
      <c r="M817" s="74"/>
      <c r="N817" s="9"/>
      <c r="Q817" s="9"/>
    </row>
    <row r="818">
      <c r="A818" s="9"/>
      <c r="B818" s="9"/>
      <c r="L818" s="74"/>
      <c r="M818" s="74"/>
      <c r="N818" s="9"/>
      <c r="Q818" s="9"/>
    </row>
    <row r="819">
      <c r="A819" s="9"/>
      <c r="B819" s="9"/>
      <c r="L819" s="74"/>
      <c r="M819" s="74"/>
      <c r="N819" s="9"/>
      <c r="Q819" s="9"/>
    </row>
    <row r="820">
      <c r="A820" s="9"/>
      <c r="B820" s="9"/>
      <c r="L820" s="74"/>
      <c r="M820" s="74"/>
      <c r="N820" s="9"/>
      <c r="Q820" s="9"/>
    </row>
    <row r="821">
      <c r="A821" s="9"/>
      <c r="B821" s="9"/>
      <c r="L821" s="74"/>
      <c r="M821" s="74"/>
      <c r="N821" s="9"/>
      <c r="Q821" s="9"/>
    </row>
    <row r="822">
      <c r="A822" s="9"/>
      <c r="B822" s="9"/>
      <c r="L822" s="74"/>
      <c r="M822" s="74"/>
      <c r="N822" s="9"/>
      <c r="Q822" s="9"/>
    </row>
    <row r="823">
      <c r="A823" s="9"/>
      <c r="B823" s="9"/>
      <c r="L823" s="74"/>
      <c r="M823" s="74"/>
      <c r="N823" s="9"/>
      <c r="Q823" s="9"/>
    </row>
    <row r="824">
      <c r="A824" s="9"/>
      <c r="B824" s="9"/>
      <c r="L824" s="74"/>
      <c r="M824" s="74"/>
      <c r="N824" s="9"/>
      <c r="Q824" s="9"/>
    </row>
    <row r="825">
      <c r="A825" s="9"/>
      <c r="B825" s="9"/>
      <c r="L825" s="74"/>
      <c r="M825" s="74"/>
      <c r="N825" s="9"/>
      <c r="Q825" s="9"/>
    </row>
    <row r="826">
      <c r="A826" s="9"/>
      <c r="B826" s="9"/>
      <c r="L826" s="74"/>
      <c r="M826" s="74"/>
      <c r="N826" s="9"/>
      <c r="Q826" s="9"/>
    </row>
    <row r="827">
      <c r="A827" s="9"/>
      <c r="B827" s="9"/>
      <c r="L827" s="74"/>
      <c r="M827" s="74"/>
      <c r="N827" s="9"/>
      <c r="Q827" s="9"/>
    </row>
    <row r="828">
      <c r="A828" s="9"/>
      <c r="B828" s="9"/>
      <c r="L828" s="74"/>
      <c r="M828" s="74"/>
      <c r="N828" s="9"/>
      <c r="Q828" s="9"/>
    </row>
    <row r="829">
      <c r="A829" s="9"/>
      <c r="B829" s="9"/>
      <c r="L829" s="74"/>
      <c r="M829" s="74"/>
      <c r="N829" s="9"/>
      <c r="Q829" s="9"/>
    </row>
    <row r="830">
      <c r="A830" s="9"/>
      <c r="B830" s="9"/>
      <c r="L830" s="74"/>
      <c r="M830" s="74"/>
      <c r="N830" s="9"/>
      <c r="Q830" s="9"/>
    </row>
    <row r="831">
      <c r="A831" s="9"/>
      <c r="B831" s="9"/>
      <c r="L831" s="74"/>
      <c r="M831" s="74"/>
      <c r="N831" s="9"/>
      <c r="Q831" s="9"/>
    </row>
    <row r="832">
      <c r="A832" s="9"/>
      <c r="B832" s="9"/>
      <c r="L832" s="74"/>
      <c r="M832" s="74"/>
      <c r="N832" s="9"/>
      <c r="Q832" s="9"/>
    </row>
    <row r="833">
      <c r="A833" s="9"/>
      <c r="B833" s="9"/>
      <c r="L833" s="74"/>
      <c r="M833" s="74"/>
      <c r="N833" s="9"/>
      <c r="Q833" s="9"/>
    </row>
    <row r="834">
      <c r="A834" s="9"/>
      <c r="B834" s="9"/>
      <c r="L834" s="74"/>
      <c r="M834" s="74"/>
      <c r="N834" s="9"/>
      <c r="Q834" s="9"/>
    </row>
    <row r="835">
      <c r="A835" s="9"/>
      <c r="B835" s="9"/>
      <c r="L835" s="74"/>
      <c r="M835" s="74"/>
      <c r="N835" s="9"/>
      <c r="Q835" s="9"/>
    </row>
    <row r="836">
      <c r="A836" s="9"/>
      <c r="B836" s="9"/>
      <c r="L836" s="74"/>
      <c r="M836" s="74"/>
      <c r="N836" s="9"/>
      <c r="Q836" s="9"/>
    </row>
    <row r="837">
      <c r="A837" s="9"/>
      <c r="B837" s="9"/>
      <c r="L837" s="74"/>
      <c r="M837" s="74"/>
      <c r="N837" s="9"/>
      <c r="Q837" s="9"/>
    </row>
    <row r="838">
      <c r="A838" s="9"/>
      <c r="B838" s="9"/>
      <c r="L838" s="74"/>
      <c r="M838" s="74"/>
      <c r="N838" s="9"/>
      <c r="Q838" s="9"/>
    </row>
    <row r="839">
      <c r="A839" s="9"/>
      <c r="B839" s="9"/>
      <c r="L839" s="74"/>
      <c r="M839" s="74"/>
      <c r="N839" s="9"/>
      <c r="Q839" s="9"/>
    </row>
    <row r="840">
      <c r="A840" s="9"/>
      <c r="B840" s="9"/>
      <c r="L840" s="74"/>
      <c r="M840" s="74"/>
      <c r="N840" s="9"/>
      <c r="Q840" s="9"/>
    </row>
    <row r="841">
      <c r="A841" s="9"/>
      <c r="B841" s="9"/>
      <c r="L841" s="74"/>
      <c r="M841" s="74"/>
      <c r="N841" s="9"/>
      <c r="Q841" s="9"/>
    </row>
    <row r="842">
      <c r="A842" s="9"/>
      <c r="B842" s="9"/>
      <c r="L842" s="74"/>
      <c r="M842" s="74"/>
      <c r="N842" s="9"/>
      <c r="Q842" s="9"/>
    </row>
    <row r="843">
      <c r="A843" s="9"/>
      <c r="B843" s="9"/>
      <c r="L843" s="74"/>
      <c r="M843" s="74"/>
      <c r="N843" s="9"/>
      <c r="Q843" s="9"/>
    </row>
    <row r="844">
      <c r="A844" s="9"/>
      <c r="B844" s="9"/>
      <c r="L844" s="74"/>
      <c r="M844" s="74"/>
      <c r="N844" s="9"/>
      <c r="Q844" s="9"/>
    </row>
    <row r="845">
      <c r="A845" s="9"/>
      <c r="B845" s="9"/>
      <c r="L845" s="74"/>
      <c r="M845" s="74"/>
      <c r="N845" s="9"/>
      <c r="Q845" s="9"/>
    </row>
    <row r="846">
      <c r="A846" s="9"/>
      <c r="B846" s="9"/>
      <c r="L846" s="74"/>
      <c r="M846" s="74"/>
      <c r="N846" s="9"/>
      <c r="Q846" s="9"/>
    </row>
    <row r="847">
      <c r="A847" s="9"/>
      <c r="B847" s="9"/>
      <c r="L847" s="74"/>
      <c r="M847" s="74"/>
      <c r="N847" s="9"/>
      <c r="Q847" s="9"/>
    </row>
    <row r="848">
      <c r="A848" s="9"/>
      <c r="B848" s="9"/>
      <c r="L848" s="74"/>
      <c r="M848" s="74"/>
      <c r="N848" s="9"/>
      <c r="Q848" s="9"/>
    </row>
    <row r="849">
      <c r="A849" s="9"/>
      <c r="B849" s="9"/>
      <c r="L849" s="74"/>
      <c r="M849" s="74"/>
      <c r="N849" s="9"/>
      <c r="Q849" s="9"/>
    </row>
    <row r="850">
      <c r="A850" s="9"/>
      <c r="B850" s="9"/>
      <c r="L850" s="74"/>
      <c r="M850" s="74"/>
      <c r="N850" s="9"/>
      <c r="Q850" s="9"/>
    </row>
    <row r="851">
      <c r="A851" s="9"/>
      <c r="B851" s="9"/>
      <c r="L851" s="74"/>
      <c r="M851" s="74"/>
      <c r="N851" s="9"/>
      <c r="Q851" s="9"/>
    </row>
    <row r="852">
      <c r="A852" s="9"/>
      <c r="B852" s="9"/>
      <c r="L852" s="74"/>
      <c r="M852" s="74"/>
      <c r="N852" s="9"/>
      <c r="Q852" s="9"/>
    </row>
    <row r="853">
      <c r="A853" s="9"/>
      <c r="B853" s="9"/>
      <c r="L853" s="74"/>
      <c r="M853" s="74"/>
      <c r="N853" s="9"/>
      <c r="Q853" s="9"/>
    </row>
    <row r="854">
      <c r="A854" s="9"/>
      <c r="B854" s="9"/>
      <c r="L854" s="74"/>
      <c r="M854" s="74"/>
      <c r="N854" s="9"/>
      <c r="Q854" s="9"/>
    </row>
    <row r="855">
      <c r="A855" s="9"/>
      <c r="B855" s="9"/>
      <c r="L855" s="74"/>
      <c r="M855" s="74"/>
      <c r="N855" s="9"/>
      <c r="Q855" s="9"/>
    </row>
    <row r="856">
      <c r="A856" s="9"/>
      <c r="B856" s="9"/>
      <c r="L856" s="74"/>
      <c r="M856" s="74"/>
      <c r="N856" s="9"/>
      <c r="Q856" s="9"/>
    </row>
    <row r="857">
      <c r="A857" s="9"/>
      <c r="B857" s="9"/>
      <c r="L857" s="74"/>
      <c r="M857" s="74"/>
      <c r="N857" s="9"/>
      <c r="Q857" s="9"/>
    </row>
    <row r="858">
      <c r="A858" s="9"/>
      <c r="B858" s="9"/>
      <c r="L858" s="74"/>
      <c r="M858" s="74"/>
      <c r="N858" s="9"/>
      <c r="Q858" s="9"/>
    </row>
    <row r="859">
      <c r="A859" s="9"/>
      <c r="B859" s="9"/>
      <c r="L859" s="74"/>
      <c r="M859" s="74"/>
      <c r="N859" s="9"/>
      <c r="Q859" s="9"/>
    </row>
    <row r="860">
      <c r="A860" s="9"/>
      <c r="B860" s="9"/>
      <c r="L860" s="74"/>
      <c r="M860" s="74"/>
      <c r="N860" s="9"/>
      <c r="Q860" s="9"/>
    </row>
    <row r="861">
      <c r="A861" s="9"/>
      <c r="B861" s="9"/>
      <c r="L861" s="74"/>
      <c r="M861" s="74"/>
      <c r="N861" s="9"/>
      <c r="Q861" s="9"/>
    </row>
    <row r="862">
      <c r="A862" s="9"/>
      <c r="B862" s="9"/>
      <c r="L862" s="74"/>
      <c r="M862" s="74"/>
      <c r="N862" s="9"/>
      <c r="Q862" s="9"/>
    </row>
    <row r="863">
      <c r="A863" s="9"/>
      <c r="B863" s="9"/>
      <c r="L863" s="74"/>
      <c r="M863" s="74"/>
      <c r="N863" s="9"/>
      <c r="Q863" s="9"/>
    </row>
    <row r="864">
      <c r="A864" s="9"/>
      <c r="B864" s="9"/>
      <c r="L864" s="74"/>
      <c r="M864" s="74"/>
      <c r="N864" s="9"/>
      <c r="Q864" s="9"/>
    </row>
    <row r="865">
      <c r="A865" s="9"/>
      <c r="B865" s="9"/>
      <c r="L865" s="74"/>
      <c r="M865" s="74"/>
      <c r="N865" s="9"/>
      <c r="Q865" s="9"/>
    </row>
    <row r="866">
      <c r="A866" s="9"/>
      <c r="B866" s="9"/>
      <c r="L866" s="74"/>
      <c r="M866" s="74"/>
      <c r="N866" s="9"/>
      <c r="Q866" s="9"/>
    </row>
    <row r="867">
      <c r="A867" s="9"/>
      <c r="B867" s="9"/>
      <c r="L867" s="74"/>
      <c r="M867" s="74"/>
      <c r="N867" s="9"/>
      <c r="Q867" s="9"/>
    </row>
    <row r="868">
      <c r="A868" s="9"/>
      <c r="B868" s="9"/>
      <c r="L868" s="74"/>
      <c r="M868" s="74"/>
      <c r="N868" s="9"/>
      <c r="Q868" s="9"/>
    </row>
    <row r="869">
      <c r="A869" s="9"/>
      <c r="B869" s="9"/>
      <c r="L869" s="74"/>
      <c r="M869" s="74"/>
      <c r="N869" s="9"/>
      <c r="Q869" s="9"/>
    </row>
    <row r="870">
      <c r="A870" s="9"/>
      <c r="B870" s="9"/>
      <c r="L870" s="74"/>
      <c r="M870" s="74"/>
      <c r="N870" s="9"/>
      <c r="Q870" s="9"/>
    </row>
    <row r="871">
      <c r="A871" s="9"/>
      <c r="B871" s="9"/>
      <c r="L871" s="74"/>
      <c r="M871" s="74"/>
      <c r="N871" s="9"/>
      <c r="Q871" s="9"/>
    </row>
    <row r="872">
      <c r="A872" s="9"/>
      <c r="B872" s="9"/>
      <c r="L872" s="74"/>
      <c r="M872" s="74"/>
      <c r="N872" s="9"/>
      <c r="Q872" s="9"/>
    </row>
    <row r="873">
      <c r="A873" s="9"/>
      <c r="B873" s="9"/>
      <c r="L873" s="74"/>
      <c r="M873" s="74"/>
      <c r="N873" s="9"/>
      <c r="Q873" s="9"/>
    </row>
    <row r="874">
      <c r="A874" s="9"/>
      <c r="B874" s="9"/>
      <c r="L874" s="74"/>
      <c r="M874" s="74"/>
      <c r="N874" s="9"/>
      <c r="Q874" s="9"/>
    </row>
    <row r="875">
      <c r="A875" s="9"/>
      <c r="B875" s="9"/>
      <c r="L875" s="74"/>
      <c r="M875" s="74"/>
      <c r="N875" s="9"/>
      <c r="Q875" s="9"/>
    </row>
    <row r="876">
      <c r="A876" s="9"/>
      <c r="B876" s="9"/>
      <c r="L876" s="74"/>
      <c r="M876" s="74"/>
      <c r="N876" s="9"/>
      <c r="Q876" s="9"/>
    </row>
    <row r="877">
      <c r="A877" s="9"/>
      <c r="B877" s="9"/>
      <c r="L877" s="74"/>
      <c r="M877" s="74"/>
      <c r="N877" s="9"/>
      <c r="Q877" s="9"/>
    </row>
    <row r="878">
      <c r="A878" s="9"/>
      <c r="B878" s="9"/>
      <c r="L878" s="74"/>
      <c r="M878" s="74"/>
      <c r="N878" s="9"/>
      <c r="Q878" s="9"/>
    </row>
    <row r="879">
      <c r="A879" s="9"/>
      <c r="B879" s="9"/>
      <c r="L879" s="74"/>
      <c r="M879" s="74"/>
      <c r="N879" s="9"/>
      <c r="Q879" s="9"/>
    </row>
    <row r="880">
      <c r="A880" s="9"/>
      <c r="B880" s="9"/>
      <c r="L880" s="74"/>
      <c r="M880" s="74"/>
      <c r="N880" s="9"/>
      <c r="Q880" s="9"/>
    </row>
    <row r="881">
      <c r="A881" s="9"/>
      <c r="B881" s="9"/>
      <c r="L881" s="74"/>
      <c r="M881" s="74"/>
      <c r="N881" s="9"/>
      <c r="Q881" s="9"/>
    </row>
    <row r="882">
      <c r="A882" s="9"/>
      <c r="B882" s="9"/>
      <c r="L882" s="74"/>
      <c r="M882" s="74"/>
      <c r="N882" s="9"/>
      <c r="Q882" s="9"/>
    </row>
    <row r="883">
      <c r="A883" s="9"/>
      <c r="B883" s="9"/>
      <c r="L883" s="74"/>
      <c r="M883" s="74"/>
      <c r="N883" s="9"/>
      <c r="Q883" s="9"/>
    </row>
    <row r="884">
      <c r="A884" s="9"/>
      <c r="B884" s="9"/>
      <c r="L884" s="74"/>
      <c r="M884" s="74"/>
      <c r="N884" s="9"/>
      <c r="Q884" s="9"/>
    </row>
    <row r="885">
      <c r="A885" s="9"/>
      <c r="B885" s="9"/>
      <c r="L885" s="74"/>
      <c r="M885" s="74"/>
      <c r="N885" s="9"/>
      <c r="Q885" s="9"/>
    </row>
    <row r="886">
      <c r="A886" s="9"/>
      <c r="B886" s="9"/>
      <c r="L886" s="74"/>
      <c r="M886" s="74"/>
      <c r="N886" s="9"/>
      <c r="Q886" s="9"/>
    </row>
    <row r="887">
      <c r="A887" s="9"/>
      <c r="B887" s="9"/>
      <c r="L887" s="74"/>
      <c r="M887" s="74"/>
      <c r="N887" s="9"/>
      <c r="Q887" s="9"/>
    </row>
    <row r="888">
      <c r="A888" s="9"/>
      <c r="B888" s="9"/>
      <c r="L888" s="74"/>
      <c r="M888" s="74"/>
      <c r="N888" s="9"/>
      <c r="Q888" s="9"/>
    </row>
    <row r="889">
      <c r="A889" s="9"/>
      <c r="B889" s="9"/>
      <c r="L889" s="74"/>
      <c r="M889" s="74"/>
      <c r="N889" s="9"/>
      <c r="Q889" s="9"/>
    </row>
    <row r="890">
      <c r="A890" s="9"/>
      <c r="B890" s="9"/>
      <c r="L890" s="74"/>
      <c r="M890" s="74"/>
      <c r="N890" s="9"/>
      <c r="Q890" s="9"/>
    </row>
    <row r="891">
      <c r="A891" s="9"/>
      <c r="B891" s="9"/>
      <c r="L891" s="74"/>
      <c r="M891" s="74"/>
      <c r="N891" s="9"/>
      <c r="Q891" s="9"/>
    </row>
    <row r="892">
      <c r="A892" s="9"/>
      <c r="B892" s="9"/>
      <c r="L892" s="74"/>
      <c r="M892" s="74"/>
      <c r="N892" s="9"/>
      <c r="Q892" s="9"/>
    </row>
    <row r="893">
      <c r="A893" s="9"/>
      <c r="B893" s="9"/>
      <c r="L893" s="74"/>
      <c r="M893" s="74"/>
      <c r="N893" s="9"/>
      <c r="Q893" s="9"/>
    </row>
    <row r="894">
      <c r="A894" s="9"/>
      <c r="B894" s="9"/>
      <c r="L894" s="74"/>
      <c r="M894" s="74"/>
      <c r="N894" s="9"/>
      <c r="Q894" s="9"/>
    </row>
    <row r="895">
      <c r="A895" s="9"/>
      <c r="B895" s="9"/>
      <c r="L895" s="74"/>
      <c r="M895" s="74"/>
      <c r="N895" s="9"/>
      <c r="Q895" s="9"/>
    </row>
    <row r="896">
      <c r="A896" s="9"/>
      <c r="B896" s="9"/>
      <c r="L896" s="74"/>
      <c r="M896" s="74"/>
      <c r="N896" s="9"/>
      <c r="Q896" s="9"/>
    </row>
    <row r="897">
      <c r="A897" s="9"/>
      <c r="B897" s="9"/>
      <c r="L897" s="74"/>
      <c r="M897" s="74"/>
      <c r="N897" s="9"/>
      <c r="Q897" s="9"/>
    </row>
    <row r="898">
      <c r="A898" s="9"/>
      <c r="B898" s="9"/>
      <c r="L898" s="74"/>
      <c r="M898" s="74"/>
      <c r="N898" s="9"/>
      <c r="Q898" s="9"/>
    </row>
    <row r="899">
      <c r="A899" s="9"/>
      <c r="B899" s="9"/>
      <c r="L899" s="74"/>
      <c r="M899" s="74"/>
      <c r="N899" s="9"/>
      <c r="Q899" s="9"/>
    </row>
    <row r="900">
      <c r="A900" s="9"/>
      <c r="B900" s="9"/>
      <c r="L900" s="74"/>
      <c r="M900" s="74"/>
      <c r="N900" s="9"/>
      <c r="Q900" s="9"/>
    </row>
    <row r="901">
      <c r="A901" s="9"/>
      <c r="B901" s="9"/>
      <c r="L901" s="74"/>
      <c r="M901" s="74"/>
      <c r="N901" s="9"/>
      <c r="Q901" s="9"/>
    </row>
    <row r="902">
      <c r="A902" s="9"/>
      <c r="B902" s="9"/>
      <c r="L902" s="74"/>
      <c r="M902" s="74"/>
      <c r="N902" s="9"/>
      <c r="Q902" s="9"/>
    </row>
    <row r="903">
      <c r="A903" s="9"/>
      <c r="B903" s="9"/>
      <c r="L903" s="74"/>
      <c r="M903" s="74"/>
      <c r="N903" s="9"/>
      <c r="Q903" s="9"/>
    </row>
    <row r="904">
      <c r="A904" s="9"/>
      <c r="B904" s="9"/>
      <c r="L904" s="74"/>
      <c r="M904" s="74"/>
      <c r="N904" s="9"/>
      <c r="Q904" s="9"/>
    </row>
    <row r="905">
      <c r="A905" s="9"/>
      <c r="B905" s="9"/>
      <c r="L905" s="74"/>
      <c r="M905" s="74"/>
      <c r="N905" s="9"/>
      <c r="Q905" s="9"/>
    </row>
    <row r="906">
      <c r="A906" s="9"/>
      <c r="B906" s="9"/>
      <c r="L906" s="74"/>
      <c r="M906" s="74"/>
      <c r="N906" s="9"/>
      <c r="Q906" s="9"/>
    </row>
    <row r="907">
      <c r="A907" s="9"/>
      <c r="B907" s="9"/>
      <c r="L907" s="74"/>
      <c r="M907" s="74"/>
      <c r="N907" s="9"/>
      <c r="Q907" s="9"/>
    </row>
    <row r="908">
      <c r="A908" s="9"/>
      <c r="B908" s="9"/>
      <c r="L908" s="74"/>
      <c r="M908" s="74"/>
      <c r="N908" s="9"/>
      <c r="Q908" s="9"/>
    </row>
    <row r="909">
      <c r="A909" s="9"/>
      <c r="B909" s="9"/>
      <c r="L909" s="74"/>
      <c r="M909" s="74"/>
      <c r="N909" s="9"/>
      <c r="Q909" s="9"/>
    </row>
    <row r="910">
      <c r="A910" s="9"/>
      <c r="B910" s="9"/>
      <c r="L910" s="74"/>
      <c r="M910" s="74"/>
      <c r="N910" s="9"/>
      <c r="Q910" s="9"/>
    </row>
    <row r="911">
      <c r="A911" s="9"/>
      <c r="B911" s="9"/>
      <c r="L911" s="74"/>
      <c r="M911" s="74"/>
      <c r="N911" s="9"/>
      <c r="Q911" s="9"/>
    </row>
    <row r="912">
      <c r="A912" s="9"/>
      <c r="B912" s="9"/>
      <c r="L912" s="74"/>
      <c r="M912" s="74"/>
      <c r="N912" s="9"/>
      <c r="Q912" s="9"/>
    </row>
    <row r="913">
      <c r="A913" s="9"/>
      <c r="B913" s="9"/>
      <c r="L913" s="74"/>
      <c r="M913" s="74"/>
      <c r="N913" s="9"/>
      <c r="Q913" s="9"/>
    </row>
    <row r="914">
      <c r="A914" s="9"/>
      <c r="B914" s="9"/>
      <c r="L914" s="74"/>
      <c r="M914" s="74"/>
      <c r="N914" s="9"/>
      <c r="Q914" s="9"/>
    </row>
    <row r="915">
      <c r="A915" s="9"/>
      <c r="B915" s="9"/>
      <c r="L915" s="74"/>
      <c r="M915" s="74"/>
      <c r="N915" s="9"/>
      <c r="Q915" s="9"/>
    </row>
    <row r="916">
      <c r="A916" s="9"/>
      <c r="B916" s="9"/>
      <c r="L916" s="74"/>
      <c r="M916" s="74"/>
      <c r="N916" s="9"/>
      <c r="Q916" s="9"/>
    </row>
    <row r="917">
      <c r="A917" s="9"/>
      <c r="B917" s="9"/>
      <c r="L917" s="74"/>
      <c r="M917" s="74"/>
      <c r="N917" s="9"/>
      <c r="Q917" s="9"/>
    </row>
    <row r="918">
      <c r="A918" s="9"/>
      <c r="B918" s="9"/>
      <c r="L918" s="74"/>
      <c r="M918" s="74"/>
      <c r="N918" s="9"/>
      <c r="Q918" s="9"/>
    </row>
    <row r="919">
      <c r="A919" s="9"/>
      <c r="B919" s="9"/>
      <c r="L919" s="74"/>
      <c r="M919" s="74"/>
      <c r="N919" s="9"/>
      <c r="Q919" s="9"/>
    </row>
    <row r="920">
      <c r="A920" s="9"/>
      <c r="B920" s="9"/>
      <c r="L920" s="74"/>
      <c r="M920" s="74"/>
      <c r="N920" s="9"/>
      <c r="Q920" s="9"/>
    </row>
    <row r="921">
      <c r="A921" s="9"/>
      <c r="B921" s="9"/>
      <c r="L921" s="74"/>
      <c r="M921" s="74"/>
      <c r="N921" s="9"/>
      <c r="Q921" s="9"/>
    </row>
    <row r="922">
      <c r="A922" s="9"/>
      <c r="B922" s="9"/>
      <c r="L922" s="74"/>
      <c r="M922" s="74"/>
      <c r="N922" s="9"/>
      <c r="Q922" s="9"/>
    </row>
    <row r="923">
      <c r="A923" s="9"/>
      <c r="B923" s="9"/>
      <c r="L923" s="74"/>
      <c r="M923" s="74"/>
      <c r="N923" s="9"/>
      <c r="Q923" s="9"/>
    </row>
    <row r="924">
      <c r="A924" s="9"/>
      <c r="B924" s="9"/>
      <c r="L924" s="74"/>
      <c r="M924" s="74"/>
      <c r="N924" s="9"/>
      <c r="Q924" s="9"/>
    </row>
    <row r="925">
      <c r="A925" s="9"/>
      <c r="B925" s="9"/>
      <c r="L925" s="74"/>
      <c r="M925" s="74"/>
      <c r="N925" s="9"/>
      <c r="Q925" s="9"/>
    </row>
    <row r="926">
      <c r="A926" s="9"/>
      <c r="B926" s="9"/>
      <c r="L926" s="74"/>
      <c r="M926" s="74"/>
      <c r="N926" s="9"/>
      <c r="Q926" s="9"/>
    </row>
    <row r="927">
      <c r="A927" s="9"/>
      <c r="B927" s="9"/>
      <c r="L927" s="74"/>
      <c r="M927" s="74"/>
      <c r="N927" s="9"/>
      <c r="Q927" s="9"/>
    </row>
    <row r="928">
      <c r="A928" s="9"/>
      <c r="B928" s="9"/>
      <c r="L928" s="74"/>
      <c r="M928" s="74"/>
      <c r="N928" s="9"/>
      <c r="Q928" s="9"/>
    </row>
    <row r="929">
      <c r="A929" s="9"/>
      <c r="B929" s="9"/>
      <c r="L929" s="74"/>
      <c r="M929" s="74"/>
      <c r="N929" s="9"/>
      <c r="Q929" s="9"/>
    </row>
    <row r="930">
      <c r="A930" s="9"/>
      <c r="B930" s="9"/>
      <c r="L930" s="74"/>
      <c r="M930" s="74"/>
      <c r="N930" s="9"/>
      <c r="Q930" s="9"/>
    </row>
    <row r="931">
      <c r="A931" s="9"/>
      <c r="B931" s="9"/>
      <c r="L931" s="74"/>
      <c r="M931" s="74"/>
      <c r="N931" s="9"/>
      <c r="Q931" s="9"/>
    </row>
    <row r="932">
      <c r="A932" s="9"/>
      <c r="B932" s="9"/>
      <c r="L932" s="74"/>
      <c r="M932" s="74"/>
      <c r="N932" s="9"/>
      <c r="Q932" s="9"/>
    </row>
    <row r="933">
      <c r="A933" s="9"/>
      <c r="B933" s="9"/>
      <c r="L933" s="74"/>
      <c r="M933" s="74"/>
      <c r="N933" s="9"/>
      <c r="Q933" s="9"/>
    </row>
    <row r="934">
      <c r="A934" s="9"/>
      <c r="B934" s="9"/>
      <c r="L934" s="74"/>
      <c r="M934" s="74"/>
      <c r="N934" s="9"/>
      <c r="Q934" s="9"/>
    </row>
    <row r="935">
      <c r="A935" s="9"/>
      <c r="B935" s="9"/>
      <c r="L935" s="74"/>
      <c r="M935" s="74"/>
      <c r="N935" s="9"/>
      <c r="Q935" s="9"/>
    </row>
    <row r="936">
      <c r="A936" s="9"/>
      <c r="B936" s="9"/>
      <c r="L936" s="74"/>
      <c r="M936" s="74"/>
      <c r="N936" s="9"/>
      <c r="Q936" s="9"/>
    </row>
    <row r="937">
      <c r="A937" s="9"/>
      <c r="B937" s="9"/>
      <c r="L937" s="74"/>
      <c r="M937" s="74"/>
      <c r="N937" s="9"/>
      <c r="Q937" s="9"/>
    </row>
    <row r="938">
      <c r="A938" s="9"/>
      <c r="B938" s="9"/>
      <c r="L938" s="74"/>
      <c r="M938" s="74"/>
      <c r="N938" s="9"/>
      <c r="Q938" s="9"/>
    </row>
    <row r="939">
      <c r="A939" s="9"/>
      <c r="B939" s="9"/>
      <c r="L939" s="74"/>
      <c r="M939" s="74"/>
      <c r="N939" s="9"/>
      <c r="Q939" s="9"/>
    </row>
    <row r="940">
      <c r="A940" s="9"/>
      <c r="B940" s="9"/>
      <c r="L940" s="74"/>
      <c r="M940" s="74"/>
      <c r="N940" s="9"/>
      <c r="Q940" s="9"/>
    </row>
    <row r="941">
      <c r="A941" s="9"/>
      <c r="B941" s="9"/>
      <c r="L941" s="74"/>
      <c r="M941" s="74"/>
      <c r="N941" s="9"/>
      <c r="Q941" s="9"/>
    </row>
    <row r="942">
      <c r="A942" s="9"/>
      <c r="B942" s="9"/>
      <c r="L942" s="74"/>
      <c r="M942" s="74"/>
      <c r="N942" s="9"/>
      <c r="Q942" s="9"/>
    </row>
    <row r="943">
      <c r="A943" s="9"/>
      <c r="B943" s="9"/>
      <c r="L943" s="74"/>
      <c r="M943" s="74"/>
      <c r="N943" s="9"/>
      <c r="Q943" s="9"/>
    </row>
    <row r="944">
      <c r="A944" s="9"/>
      <c r="B944" s="9"/>
      <c r="L944" s="74"/>
      <c r="M944" s="74"/>
      <c r="N944" s="9"/>
      <c r="Q944" s="9"/>
    </row>
    <row r="945">
      <c r="A945" s="9"/>
      <c r="B945" s="9"/>
      <c r="L945" s="74"/>
      <c r="M945" s="74"/>
      <c r="N945" s="9"/>
      <c r="Q945" s="9"/>
    </row>
    <row r="946">
      <c r="A946" s="9"/>
      <c r="B946" s="9"/>
      <c r="L946" s="74"/>
      <c r="M946" s="74"/>
      <c r="N946" s="9"/>
      <c r="Q946" s="9"/>
    </row>
    <row r="947">
      <c r="A947" s="9"/>
      <c r="B947" s="9"/>
      <c r="L947" s="74"/>
      <c r="M947" s="74"/>
      <c r="N947" s="9"/>
      <c r="Q947" s="9"/>
    </row>
    <row r="948">
      <c r="A948" s="9"/>
      <c r="B948" s="9"/>
      <c r="L948" s="74"/>
      <c r="M948" s="74"/>
      <c r="N948" s="9"/>
      <c r="Q948" s="9"/>
    </row>
    <row r="949">
      <c r="A949" s="9"/>
      <c r="B949" s="9"/>
      <c r="L949" s="74"/>
      <c r="M949" s="74"/>
      <c r="N949" s="9"/>
      <c r="Q949" s="9"/>
    </row>
    <row r="950">
      <c r="A950" s="9"/>
      <c r="B950" s="9"/>
      <c r="L950" s="74"/>
      <c r="M950" s="74"/>
      <c r="N950" s="9"/>
      <c r="Q950" s="9"/>
    </row>
    <row r="951">
      <c r="A951" s="9"/>
      <c r="B951" s="9"/>
      <c r="L951" s="74"/>
      <c r="M951" s="74"/>
      <c r="N951" s="9"/>
      <c r="Q951" s="9"/>
    </row>
    <row r="952">
      <c r="A952" s="9"/>
      <c r="B952" s="9"/>
      <c r="L952" s="74"/>
      <c r="M952" s="74"/>
      <c r="N952" s="9"/>
      <c r="Q952" s="9"/>
    </row>
  </sheetData>
  <hyperlinks>
    <hyperlink r:id="rId1" ref="F2"/>
    <hyperlink r:id="rId2" ref="F3"/>
    <hyperlink r:id="rId3" ref="F4"/>
    <hyperlink r:id="rId4" ref="F6"/>
    <hyperlink r:id="rId5" ref="F7"/>
    <hyperlink r:id="rId6" ref="F9"/>
    <hyperlink r:id="rId7" ref="B11"/>
    <hyperlink r:id="rId8" ref="F11"/>
    <hyperlink r:id="rId9" ref="B12"/>
    <hyperlink r:id="rId10" ref="B15"/>
    <hyperlink r:id="rId11" ref="F15"/>
    <hyperlink r:id="rId12" ref="F16"/>
    <hyperlink r:id="rId13" ref="F17"/>
    <hyperlink r:id="rId14" ref="F19"/>
    <hyperlink r:id="rId15" ref="F21"/>
    <hyperlink r:id="rId16" location="metadata_info_tab_contents" ref="F27"/>
    <hyperlink r:id="rId17" ref="B29"/>
    <hyperlink r:id="rId18" ref="F30"/>
    <hyperlink r:id="rId19" ref="B31"/>
    <hyperlink r:id="rId20" ref="B34"/>
    <hyperlink r:id="rId21" ref="F34"/>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8.0"/>
    <col customWidth="1" min="2" max="2" width="68.86"/>
    <col customWidth="1" min="8" max="8" width="29.43"/>
    <col customWidth="1" min="24" max="24" width="16.71"/>
    <col customWidth="1" min="25" max="25" width="15.57"/>
  </cols>
  <sheetData>
    <row r="1">
      <c r="A1" s="2" t="s">
        <v>0</v>
      </c>
      <c r="B1" s="2" t="s">
        <v>1</v>
      </c>
      <c r="C1" s="1" t="s">
        <v>2</v>
      </c>
      <c r="D1" s="1" t="s">
        <v>3</v>
      </c>
      <c r="E1" s="2" t="s">
        <v>4</v>
      </c>
      <c r="F1" s="1" t="s">
        <v>449</v>
      </c>
      <c r="G1" s="2" t="s">
        <v>450</v>
      </c>
      <c r="H1" s="2" t="s">
        <v>451</v>
      </c>
      <c r="I1" s="2" t="s">
        <v>452</v>
      </c>
      <c r="J1" s="2" t="s">
        <v>453</v>
      </c>
      <c r="K1" s="2" t="s">
        <v>454</v>
      </c>
      <c r="L1" s="141" t="s">
        <v>11</v>
      </c>
      <c r="M1" s="46" t="s">
        <v>12</v>
      </c>
      <c r="N1" s="2" t="s">
        <v>455</v>
      </c>
      <c r="O1" s="2" t="s">
        <v>456</v>
      </c>
      <c r="P1" s="2" t="s">
        <v>457</v>
      </c>
      <c r="Q1" s="2" t="s">
        <v>16</v>
      </c>
      <c r="R1" s="2" t="s">
        <v>17</v>
      </c>
      <c r="S1" s="2" t="s">
        <v>18</v>
      </c>
      <c r="T1" s="6" t="s">
        <v>19</v>
      </c>
      <c r="U1" s="7" t="s">
        <v>20</v>
      </c>
      <c r="V1" s="2" t="s">
        <v>22</v>
      </c>
      <c r="W1" s="2" t="s">
        <v>21</v>
      </c>
      <c r="X1" s="2" t="s">
        <v>23</v>
      </c>
      <c r="Y1" s="2" t="s">
        <v>24</v>
      </c>
      <c r="Z1" s="2" t="s">
        <v>25</v>
      </c>
      <c r="AA1" s="2" t="s">
        <v>459</v>
      </c>
    </row>
    <row r="2">
      <c r="A2" s="89" t="s">
        <v>677</v>
      </c>
      <c r="B2" s="89" t="s">
        <v>678</v>
      </c>
      <c r="C2" s="95" t="s">
        <v>679</v>
      </c>
      <c r="D2" s="82" t="s">
        <v>680</v>
      </c>
      <c r="E2" s="82">
        <v>2018.0</v>
      </c>
      <c r="F2" s="83"/>
      <c r="G2" s="82" t="s">
        <v>681</v>
      </c>
      <c r="H2" s="142" t="s">
        <v>485</v>
      </c>
      <c r="I2" s="82" t="s">
        <v>682</v>
      </c>
      <c r="J2" s="83"/>
      <c r="K2" s="82" t="s">
        <v>683</v>
      </c>
      <c r="L2" s="82">
        <v>3.0</v>
      </c>
      <c r="M2" s="82">
        <v>3.0</v>
      </c>
      <c r="N2" s="82" t="s">
        <v>684</v>
      </c>
      <c r="O2" s="82" t="s">
        <v>154</v>
      </c>
      <c r="P2" s="82">
        <v>3.0</v>
      </c>
      <c r="Q2" s="82" t="s">
        <v>685</v>
      </c>
      <c r="R2" s="82">
        <v>2.0</v>
      </c>
      <c r="S2" s="82" t="s">
        <v>516</v>
      </c>
      <c r="T2" s="82" t="s">
        <v>42</v>
      </c>
      <c r="U2" s="82">
        <v>3.0</v>
      </c>
      <c r="V2" s="82">
        <v>3.0</v>
      </c>
      <c r="W2" s="82">
        <v>3.0</v>
      </c>
      <c r="X2" s="82" t="s">
        <v>42</v>
      </c>
      <c r="Y2" s="82">
        <v>2.0</v>
      </c>
      <c r="Z2" s="82" t="s">
        <v>686</v>
      </c>
      <c r="AA2" s="83"/>
      <c r="AB2" s="83"/>
      <c r="AC2" s="83"/>
      <c r="AD2" s="83"/>
      <c r="AE2" s="83"/>
      <c r="AF2" s="83"/>
      <c r="AG2" s="83"/>
      <c r="AH2" s="83"/>
      <c r="AI2" s="83"/>
      <c r="AJ2" s="83"/>
      <c r="AK2" s="83"/>
      <c r="AL2" s="83"/>
      <c r="AM2" s="83"/>
      <c r="AN2" s="83"/>
    </row>
    <row r="3">
      <c r="A3" s="89" t="s">
        <v>677</v>
      </c>
      <c r="B3" s="89" t="s">
        <v>687</v>
      </c>
      <c r="C3" s="95" t="s">
        <v>688</v>
      </c>
      <c r="D3" s="82" t="s">
        <v>689</v>
      </c>
      <c r="E3" s="82">
        <v>2017.0</v>
      </c>
      <c r="F3" s="83"/>
      <c r="G3" s="82" t="s">
        <v>690</v>
      </c>
      <c r="H3" s="82" t="s">
        <v>512</v>
      </c>
      <c r="I3" s="82" t="s">
        <v>691</v>
      </c>
      <c r="J3" s="82" t="s">
        <v>692</v>
      </c>
      <c r="K3" s="82" t="s">
        <v>693</v>
      </c>
      <c r="L3" s="82">
        <v>3.0</v>
      </c>
      <c r="M3" s="82">
        <v>3.0</v>
      </c>
      <c r="N3" s="82" t="s">
        <v>694</v>
      </c>
      <c r="O3" s="82" t="s">
        <v>100</v>
      </c>
      <c r="P3" s="82">
        <v>3.0</v>
      </c>
      <c r="Q3" s="82" t="s">
        <v>507</v>
      </c>
      <c r="R3" s="82">
        <v>1.0</v>
      </c>
      <c r="S3" s="82" t="s">
        <v>527</v>
      </c>
      <c r="T3" s="82" t="s">
        <v>42</v>
      </c>
      <c r="U3" s="82" t="s">
        <v>42</v>
      </c>
      <c r="V3" s="82">
        <v>3.0</v>
      </c>
      <c r="W3" s="82">
        <v>1.0</v>
      </c>
      <c r="X3" s="82">
        <v>1.0</v>
      </c>
      <c r="Y3" s="82">
        <v>2.0</v>
      </c>
      <c r="Z3" s="82" t="s">
        <v>695</v>
      </c>
      <c r="AA3" s="83"/>
      <c r="AB3" s="83"/>
      <c r="AC3" s="83"/>
      <c r="AD3" s="83"/>
      <c r="AE3" s="83"/>
      <c r="AF3" s="83"/>
      <c r="AG3" s="83"/>
      <c r="AH3" s="83"/>
      <c r="AI3" s="83"/>
      <c r="AJ3" s="83"/>
      <c r="AK3" s="83"/>
      <c r="AL3" s="83"/>
      <c r="AM3" s="83"/>
      <c r="AN3" s="83"/>
    </row>
    <row r="4">
      <c r="A4" s="89" t="s">
        <v>677</v>
      </c>
      <c r="B4" s="89" t="s">
        <v>696</v>
      </c>
      <c r="C4" s="95" t="s">
        <v>697</v>
      </c>
      <c r="D4" s="82" t="s">
        <v>698</v>
      </c>
      <c r="E4" s="82">
        <v>2016.0</v>
      </c>
      <c r="F4" s="83"/>
      <c r="G4" s="82" t="s">
        <v>699</v>
      </c>
      <c r="H4" s="82" t="s">
        <v>700</v>
      </c>
      <c r="I4" s="82" t="s">
        <v>691</v>
      </c>
      <c r="J4" s="82" t="s">
        <v>701</v>
      </c>
      <c r="K4" s="82" t="s">
        <v>702</v>
      </c>
      <c r="L4" s="82">
        <v>3.0</v>
      </c>
      <c r="M4" s="82">
        <v>3.0</v>
      </c>
      <c r="N4" s="82" t="s">
        <v>703</v>
      </c>
      <c r="O4" s="82" t="s">
        <v>100</v>
      </c>
      <c r="P4" s="82">
        <v>3.0</v>
      </c>
      <c r="Q4" s="82" t="s">
        <v>704</v>
      </c>
      <c r="R4" s="82">
        <v>2.0</v>
      </c>
      <c r="S4" s="82" t="s">
        <v>516</v>
      </c>
      <c r="T4" s="82" t="s">
        <v>42</v>
      </c>
      <c r="U4" s="82" t="s">
        <v>42</v>
      </c>
      <c r="V4" s="82">
        <v>3.0</v>
      </c>
      <c r="W4" s="82">
        <v>3.0</v>
      </c>
      <c r="X4" s="82">
        <v>2.0</v>
      </c>
      <c r="Y4" s="82">
        <v>2.0</v>
      </c>
      <c r="Z4" s="82" t="s">
        <v>695</v>
      </c>
      <c r="AA4" s="83"/>
      <c r="AB4" s="83"/>
      <c r="AC4" s="83"/>
      <c r="AD4" s="83"/>
      <c r="AE4" s="83"/>
      <c r="AF4" s="83"/>
      <c r="AG4" s="83"/>
      <c r="AH4" s="83"/>
      <c r="AI4" s="83"/>
      <c r="AJ4" s="83"/>
      <c r="AK4" s="83"/>
      <c r="AL4" s="83"/>
      <c r="AM4" s="83"/>
      <c r="AN4" s="83"/>
    </row>
    <row r="5">
      <c r="A5" s="89" t="s">
        <v>677</v>
      </c>
      <c r="B5" s="89" t="s">
        <v>705</v>
      </c>
      <c r="C5" s="95" t="s">
        <v>706</v>
      </c>
      <c r="D5" s="82" t="s">
        <v>707</v>
      </c>
      <c r="E5" s="82">
        <v>2020.0</v>
      </c>
      <c r="F5" s="83"/>
      <c r="G5" s="82" t="s">
        <v>708</v>
      </c>
      <c r="H5" s="82" t="s">
        <v>494</v>
      </c>
      <c r="I5" s="82" t="s">
        <v>691</v>
      </c>
      <c r="J5" s="82" t="s">
        <v>709</v>
      </c>
      <c r="K5" s="82" t="s">
        <v>710</v>
      </c>
      <c r="L5" s="82">
        <v>3.0</v>
      </c>
      <c r="M5" s="82">
        <v>2.0</v>
      </c>
      <c r="N5" s="82" t="s">
        <v>711</v>
      </c>
      <c r="O5" s="82" t="s">
        <v>106</v>
      </c>
      <c r="P5" s="82">
        <v>3.0</v>
      </c>
      <c r="Q5" s="82" t="s">
        <v>535</v>
      </c>
      <c r="R5" s="82">
        <v>2.0</v>
      </c>
      <c r="S5" s="82" t="s">
        <v>516</v>
      </c>
      <c r="T5" s="82" t="s">
        <v>42</v>
      </c>
      <c r="U5" s="82" t="s">
        <v>42</v>
      </c>
      <c r="V5" s="82">
        <v>2.0</v>
      </c>
      <c r="W5" s="82">
        <v>3.0</v>
      </c>
      <c r="X5" s="82" t="s">
        <v>42</v>
      </c>
      <c r="Y5" s="82" t="s">
        <v>42</v>
      </c>
      <c r="Z5" s="82" t="s">
        <v>46</v>
      </c>
      <c r="AA5" s="83"/>
      <c r="AB5" s="83"/>
      <c r="AC5" s="83"/>
      <c r="AD5" s="83"/>
      <c r="AE5" s="83"/>
      <c r="AF5" s="83"/>
      <c r="AG5" s="83"/>
      <c r="AH5" s="83"/>
      <c r="AI5" s="83"/>
      <c r="AJ5" s="83"/>
      <c r="AK5" s="83"/>
      <c r="AL5" s="83"/>
      <c r="AM5" s="83"/>
      <c r="AN5" s="83"/>
    </row>
    <row r="6">
      <c r="A6" s="89" t="s">
        <v>677</v>
      </c>
      <c r="B6" s="89" t="s">
        <v>712</v>
      </c>
      <c r="C6" s="95" t="s">
        <v>713</v>
      </c>
      <c r="D6" s="82" t="s">
        <v>714</v>
      </c>
      <c r="E6" s="82">
        <v>2019.0</v>
      </c>
      <c r="F6" s="83"/>
      <c r="G6" s="82" t="s">
        <v>715</v>
      </c>
      <c r="H6" s="82" t="s">
        <v>494</v>
      </c>
      <c r="I6" s="82" t="s">
        <v>691</v>
      </c>
      <c r="J6" s="82" t="s">
        <v>151</v>
      </c>
      <c r="K6" s="82" t="s">
        <v>716</v>
      </c>
      <c r="L6" s="82">
        <v>3.0</v>
      </c>
      <c r="M6" s="82">
        <v>3.0</v>
      </c>
      <c r="N6" s="82" t="s">
        <v>717</v>
      </c>
      <c r="O6" s="82" t="s">
        <v>100</v>
      </c>
      <c r="P6" s="82">
        <v>3.0</v>
      </c>
      <c r="Q6" s="82" t="s">
        <v>718</v>
      </c>
      <c r="R6" s="82">
        <v>1.0</v>
      </c>
      <c r="S6" s="82" t="s">
        <v>527</v>
      </c>
      <c r="T6" s="82" t="s">
        <v>42</v>
      </c>
      <c r="U6" s="82" t="s">
        <v>42</v>
      </c>
      <c r="V6" s="82">
        <v>1.0</v>
      </c>
      <c r="W6" s="82">
        <v>1.0</v>
      </c>
      <c r="X6" s="82" t="s">
        <v>42</v>
      </c>
      <c r="Y6" s="82" t="s">
        <v>42</v>
      </c>
      <c r="Z6" s="82" t="s">
        <v>46</v>
      </c>
      <c r="AA6" s="83"/>
      <c r="AB6" s="83"/>
      <c r="AC6" s="83"/>
      <c r="AD6" s="83"/>
      <c r="AE6" s="83"/>
      <c r="AF6" s="83"/>
      <c r="AG6" s="83"/>
      <c r="AH6" s="83"/>
      <c r="AI6" s="83"/>
      <c r="AJ6" s="83"/>
      <c r="AK6" s="83"/>
      <c r="AL6" s="83"/>
      <c r="AM6" s="83"/>
      <c r="AN6" s="83"/>
    </row>
    <row r="7">
      <c r="A7" s="89" t="s">
        <v>677</v>
      </c>
      <c r="B7" s="89" t="s">
        <v>719</v>
      </c>
      <c r="C7" s="95" t="s">
        <v>720</v>
      </c>
      <c r="D7" s="82" t="s">
        <v>721</v>
      </c>
      <c r="E7" s="82">
        <v>2017.0</v>
      </c>
      <c r="F7" s="83"/>
      <c r="G7" s="82" t="s">
        <v>722</v>
      </c>
      <c r="H7" s="82" t="s">
        <v>494</v>
      </c>
      <c r="I7" s="82" t="s">
        <v>691</v>
      </c>
      <c r="J7" s="82" t="s">
        <v>692</v>
      </c>
      <c r="K7" s="82" t="s">
        <v>723</v>
      </c>
      <c r="L7" s="82">
        <v>3.0</v>
      </c>
      <c r="M7" s="82">
        <v>3.0</v>
      </c>
      <c r="N7" s="82" t="s">
        <v>724</v>
      </c>
      <c r="O7" s="82" t="s">
        <v>154</v>
      </c>
      <c r="P7" s="82">
        <v>2.0</v>
      </c>
      <c r="Q7" s="82" t="s">
        <v>725</v>
      </c>
      <c r="R7" s="82">
        <v>2.0</v>
      </c>
      <c r="S7" s="82" t="s">
        <v>498</v>
      </c>
      <c r="T7" s="82">
        <v>1.0</v>
      </c>
      <c r="U7" s="82">
        <v>2.0</v>
      </c>
      <c r="V7" s="82">
        <v>3.0</v>
      </c>
      <c r="W7" s="82">
        <v>3.0</v>
      </c>
      <c r="X7" s="82">
        <v>2.0</v>
      </c>
      <c r="Y7" s="82">
        <v>1.0</v>
      </c>
      <c r="Z7" s="82" t="s">
        <v>726</v>
      </c>
      <c r="AA7" s="83"/>
      <c r="AB7" s="83"/>
      <c r="AC7" s="83"/>
      <c r="AD7" s="83"/>
      <c r="AE7" s="83"/>
      <c r="AF7" s="83"/>
      <c r="AG7" s="83"/>
      <c r="AH7" s="83"/>
      <c r="AI7" s="83"/>
      <c r="AJ7" s="83"/>
      <c r="AK7" s="83"/>
      <c r="AL7" s="83"/>
      <c r="AM7" s="83"/>
      <c r="AN7" s="83"/>
    </row>
    <row r="8">
      <c r="A8" s="89" t="s">
        <v>677</v>
      </c>
      <c r="B8" s="89" t="s">
        <v>727</v>
      </c>
      <c r="C8" s="95" t="s">
        <v>728</v>
      </c>
      <c r="D8" s="83"/>
      <c r="E8" s="82">
        <v>2018.0</v>
      </c>
      <c r="F8" s="83"/>
      <c r="G8" s="82" t="s">
        <v>729</v>
      </c>
      <c r="H8" s="82" t="s">
        <v>494</v>
      </c>
      <c r="I8" s="82" t="s">
        <v>682</v>
      </c>
      <c r="J8" s="82" t="s">
        <v>730</v>
      </c>
      <c r="K8" s="82" t="s">
        <v>731</v>
      </c>
      <c r="L8" s="82">
        <v>2.0</v>
      </c>
      <c r="M8" s="82">
        <v>2.0</v>
      </c>
      <c r="N8" s="82" t="s">
        <v>732</v>
      </c>
      <c r="O8" s="82" t="s">
        <v>154</v>
      </c>
      <c r="P8" s="82">
        <v>3.0</v>
      </c>
      <c r="Q8" s="82" t="s">
        <v>704</v>
      </c>
      <c r="R8" s="82">
        <v>2.0</v>
      </c>
      <c r="S8" s="82" t="s">
        <v>498</v>
      </c>
      <c r="T8" s="82">
        <v>1.0</v>
      </c>
      <c r="U8" s="82">
        <v>2.0</v>
      </c>
      <c r="V8" s="82">
        <v>3.0</v>
      </c>
      <c r="W8" s="82">
        <v>3.0</v>
      </c>
      <c r="X8" s="82">
        <v>2.0</v>
      </c>
      <c r="Y8" s="82">
        <v>1.0</v>
      </c>
      <c r="Z8" s="82" t="s">
        <v>726</v>
      </c>
      <c r="AA8" s="83"/>
      <c r="AB8" s="83"/>
      <c r="AC8" s="83"/>
      <c r="AD8" s="83"/>
      <c r="AE8" s="83"/>
      <c r="AF8" s="83"/>
      <c r="AG8" s="83"/>
      <c r="AH8" s="83"/>
      <c r="AI8" s="83"/>
      <c r="AJ8" s="83"/>
      <c r="AK8" s="83"/>
      <c r="AL8" s="83"/>
      <c r="AM8" s="83"/>
      <c r="AN8" s="83"/>
    </row>
    <row r="9">
      <c r="A9" s="89" t="s">
        <v>677</v>
      </c>
      <c r="B9" s="89" t="s">
        <v>733</v>
      </c>
      <c r="C9" s="95" t="s">
        <v>734</v>
      </c>
      <c r="D9" s="82" t="s">
        <v>735</v>
      </c>
      <c r="E9" s="82">
        <v>2018.0</v>
      </c>
      <c r="F9" s="83"/>
      <c r="G9" s="82" t="s">
        <v>736</v>
      </c>
      <c r="H9" s="82" t="s">
        <v>494</v>
      </c>
      <c r="I9" s="82" t="s">
        <v>682</v>
      </c>
      <c r="J9" s="82" t="s">
        <v>737</v>
      </c>
      <c r="K9" s="82" t="s">
        <v>738</v>
      </c>
      <c r="L9" s="82">
        <v>3.0</v>
      </c>
      <c r="M9" s="82">
        <v>3.0</v>
      </c>
      <c r="N9" s="82" t="s">
        <v>739</v>
      </c>
      <c r="O9" s="82" t="s">
        <v>100</v>
      </c>
      <c r="P9" s="82">
        <v>3.0</v>
      </c>
      <c r="Q9" s="82" t="s">
        <v>740</v>
      </c>
      <c r="R9" s="82">
        <v>2.0</v>
      </c>
      <c r="S9" s="82" t="s">
        <v>498</v>
      </c>
      <c r="T9" s="82" t="s">
        <v>42</v>
      </c>
      <c r="U9" s="82" t="s">
        <v>42</v>
      </c>
      <c r="V9" s="82">
        <v>2.0</v>
      </c>
      <c r="W9" s="82">
        <v>3.0</v>
      </c>
      <c r="X9" s="82" t="s">
        <v>42</v>
      </c>
      <c r="Y9" s="82">
        <v>3.0</v>
      </c>
      <c r="Z9" s="82" t="s">
        <v>46</v>
      </c>
      <c r="AA9" s="83"/>
      <c r="AB9" s="83"/>
      <c r="AC9" s="83"/>
      <c r="AD9" s="83"/>
      <c r="AE9" s="83"/>
      <c r="AF9" s="83"/>
      <c r="AG9" s="83"/>
      <c r="AH9" s="83"/>
      <c r="AI9" s="83"/>
      <c r="AJ9" s="83"/>
      <c r="AK9" s="83"/>
      <c r="AL9" s="83"/>
      <c r="AM9" s="83"/>
      <c r="AN9" s="83"/>
    </row>
    <row r="10">
      <c r="A10" s="89" t="s">
        <v>677</v>
      </c>
      <c r="B10" s="89" t="s">
        <v>741</v>
      </c>
      <c r="C10" s="95" t="s">
        <v>742</v>
      </c>
      <c r="D10" s="82" t="s">
        <v>743</v>
      </c>
      <c r="E10" s="82">
        <v>2016.0</v>
      </c>
      <c r="F10" s="83"/>
      <c r="G10" s="82" t="s">
        <v>744</v>
      </c>
      <c r="H10" s="142" t="s">
        <v>485</v>
      </c>
      <c r="I10" s="82" t="s">
        <v>691</v>
      </c>
      <c r="J10" s="83"/>
      <c r="K10" s="82" t="s">
        <v>745</v>
      </c>
      <c r="L10" s="82">
        <v>2.0</v>
      </c>
      <c r="M10" s="82">
        <v>3.0</v>
      </c>
      <c r="N10" s="82" t="s">
        <v>42</v>
      </c>
      <c r="O10" s="82" t="s">
        <v>42</v>
      </c>
      <c r="P10" s="82" t="s">
        <v>42</v>
      </c>
      <c r="Q10" s="82" t="s">
        <v>746</v>
      </c>
      <c r="R10" s="82">
        <v>2.0</v>
      </c>
      <c r="S10" s="82" t="s">
        <v>498</v>
      </c>
      <c r="T10" s="82" t="s">
        <v>42</v>
      </c>
      <c r="U10" s="82" t="s">
        <v>42</v>
      </c>
      <c r="V10" s="82">
        <v>2.0</v>
      </c>
      <c r="W10" s="82">
        <v>2.0</v>
      </c>
      <c r="X10" s="82" t="s">
        <v>42</v>
      </c>
      <c r="Y10" s="82" t="s">
        <v>42</v>
      </c>
      <c r="Z10" s="82" t="s">
        <v>747</v>
      </c>
      <c r="AA10" s="83"/>
      <c r="AB10" s="83"/>
      <c r="AC10" s="83"/>
      <c r="AD10" s="83"/>
      <c r="AE10" s="83"/>
      <c r="AF10" s="83"/>
      <c r="AG10" s="83"/>
      <c r="AH10" s="83"/>
      <c r="AI10" s="83"/>
      <c r="AJ10" s="83"/>
      <c r="AK10" s="83"/>
      <c r="AL10" s="83"/>
      <c r="AM10" s="83"/>
      <c r="AN10" s="83"/>
    </row>
    <row r="11">
      <c r="A11" s="89" t="s">
        <v>677</v>
      </c>
      <c r="B11" s="89" t="s">
        <v>748</v>
      </c>
      <c r="C11" s="95" t="s">
        <v>749</v>
      </c>
      <c r="D11" s="82" t="s">
        <v>750</v>
      </c>
      <c r="E11" s="82">
        <v>2019.0</v>
      </c>
      <c r="F11" s="83"/>
      <c r="G11" s="82" t="s">
        <v>751</v>
      </c>
      <c r="H11" s="82" t="s">
        <v>494</v>
      </c>
      <c r="I11" s="82" t="s">
        <v>691</v>
      </c>
      <c r="J11" s="82" t="s">
        <v>730</v>
      </c>
      <c r="K11" s="82" t="s">
        <v>752</v>
      </c>
      <c r="L11" s="82">
        <v>3.0</v>
      </c>
      <c r="M11" s="82">
        <v>3.0</v>
      </c>
      <c r="N11" s="82" t="s">
        <v>753</v>
      </c>
      <c r="O11" s="82" t="s">
        <v>100</v>
      </c>
      <c r="P11" s="82">
        <v>2.0</v>
      </c>
      <c r="Q11" s="82" t="s">
        <v>718</v>
      </c>
      <c r="R11" s="82">
        <v>1.0</v>
      </c>
      <c r="S11" s="82" t="s">
        <v>527</v>
      </c>
      <c r="T11" s="82" t="s">
        <v>42</v>
      </c>
      <c r="U11" s="82" t="s">
        <v>42</v>
      </c>
      <c r="V11" s="82">
        <v>3.0</v>
      </c>
      <c r="W11" s="82">
        <v>1.0</v>
      </c>
      <c r="X11" s="82" t="s">
        <v>42</v>
      </c>
      <c r="Y11" s="82" t="s">
        <v>42</v>
      </c>
      <c r="Z11" s="82" t="s">
        <v>750</v>
      </c>
      <c r="AA11" s="83"/>
      <c r="AB11" s="83"/>
      <c r="AC11" s="83"/>
      <c r="AD11" s="83"/>
      <c r="AE11" s="83"/>
      <c r="AF11" s="83"/>
      <c r="AG11" s="83"/>
      <c r="AH11" s="83"/>
      <c r="AI11" s="83"/>
      <c r="AJ11" s="83"/>
      <c r="AK11" s="83"/>
      <c r="AL11" s="83"/>
      <c r="AM11" s="83"/>
      <c r="AN11" s="83"/>
    </row>
    <row r="12">
      <c r="A12" s="89" t="s">
        <v>677</v>
      </c>
      <c r="B12" s="89" t="s">
        <v>754</v>
      </c>
      <c r="C12" s="95" t="s">
        <v>755</v>
      </c>
      <c r="D12" s="82" t="s">
        <v>756</v>
      </c>
      <c r="E12" s="82">
        <v>2018.0</v>
      </c>
      <c r="F12" s="83"/>
      <c r="G12" s="82" t="s">
        <v>757</v>
      </c>
      <c r="H12" s="82" t="s">
        <v>758</v>
      </c>
      <c r="I12" s="82" t="s">
        <v>691</v>
      </c>
      <c r="J12" s="82" t="s">
        <v>151</v>
      </c>
      <c r="K12" s="82" t="s">
        <v>759</v>
      </c>
      <c r="L12" s="82">
        <v>3.0</v>
      </c>
      <c r="M12" s="82">
        <v>3.0</v>
      </c>
      <c r="N12" s="82" t="s">
        <v>760</v>
      </c>
      <c r="O12" s="82" t="s">
        <v>100</v>
      </c>
      <c r="P12" s="82">
        <v>2.0</v>
      </c>
      <c r="Q12" s="82" t="s">
        <v>761</v>
      </c>
      <c r="R12" s="82">
        <v>2.0</v>
      </c>
      <c r="S12" s="82" t="s">
        <v>516</v>
      </c>
      <c r="T12" s="82">
        <v>1.0</v>
      </c>
      <c r="U12" s="82">
        <v>3.0</v>
      </c>
      <c r="V12" s="82">
        <v>3.0</v>
      </c>
      <c r="W12" s="82">
        <v>3.0</v>
      </c>
      <c r="X12" s="82">
        <v>3.0</v>
      </c>
      <c r="Y12" s="82">
        <v>1.0</v>
      </c>
      <c r="Z12" s="82" t="s">
        <v>762</v>
      </c>
      <c r="AA12" s="83"/>
      <c r="AB12" s="83"/>
      <c r="AC12" s="83"/>
      <c r="AD12" s="83"/>
      <c r="AE12" s="83"/>
      <c r="AF12" s="83"/>
      <c r="AG12" s="83"/>
      <c r="AH12" s="83"/>
      <c r="AI12" s="83"/>
      <c r="AJ12" s="83"/>
      <c r="AK12" s="83"/>
      <c r="AL12" s="83"/>
      <c r="AM12" s="83"/>
      <c r="AN12" s="83"/>
    </row>
    <row r="13">
      <c r="A13" s="89" t="s">
        <v>677</v>
      </c>
      <c r="B13" s="89" t="s">
        <v>763</v>
      </c>
      <c r="C13" s="95" t="s">
        <v>764</v>
      </c>
      <c r="D13" s="82" t="s">
        <v>765</v>
      </c>
      <c r="E13" s="82">
        <v>2015.0</v>
      </c>
      <c r="F13" s="83"/>
      <c r="G13" s="82" t="s">
        <v>766</v>
      </c>
      <c r="H13" s="82" t="s">
        <v>485</v>
      </c>
      <c r="I13" s="82" t="s">
        <v>691</v>
      </c>
      <c r="J13" s="83"/>
      <c r="K13" s="82" t="s">
        <v>767</v>
      </c>
      <c r="L13" s="82">
        <v>1.0</v>
      </c>
      <c r="M13" s="82">
        <v>1.0</v>
      </c>
      <c r="N13" s="82" t="s">
        <v>768</v>
      </c>
      <c r="O13" s="82" t="s">
        <v>106</v>
      </c>
      <c r="P13" s="82">
        <v>1.0</v>
      </c>
      <c r="Q13" s="82" t="s">
        <v>541</v>
      </c>
      <c r="R13" s="82">
        <v>2.0</v>
      </c>
      <c r="S13" s="82" t="s">
        <v>516</v>
      </c>
      <c r="T13" s="82" t="s">
        <v>42</v>
      </c>
      <c r="U13" s="82" t="s">
        <v>42</v>
      </c>
      <c r="V13" s="82" t="s">
        <v>42</v>
      </c>
      <c r="W13" s="82">
        <v>3.0</v>
      </c>
      <c r="X13" s="82" t="s">
        <v>42</v>
      </c>
      <c r="Y13" s="82" t="s">
        <v>42</v>
      </c>
      <c r="Z13" s="82" t="s">
        <v>769</v>
      </c>
      <c r="AA13" s="83"/>
      <c r="AB13" s="83"/>
      <c r="AC13" s="83"/>
      <c r="AD13" s="83"/>
      <c r="AE13" s="83"/>
      <c r="AF13" s="83"/>
      <c r="AG13" s="83"/>
      <c r="AH13" s="83"/>
      <c r="AI13" s="83"/>
      <c r="AJ13" s="83"/>
      <c r="AK13" s="83"/>
      <c r="AL13" s="83"/>
      <c r="AM13" s="83"/>
      <c r="AN13" s="83"/>
    </row>
    <row r="14">
      <c r="A14" s="143" t="s">
        <v>770</v>
      </c>
      <c r="B14" s="89" t="s">
        <v>771</v>
      </c>
      <c r="C14" s="144" t="s">
        <v>772</v>
      </c>
      <c r="D14" s="19" t="s">
        <v>773</v>
      </c>
      <c r="E14" s="19">
        <v>2017.0</v>
      </c>
      <c r="F14" s="20"/>
      <c r="G14" s="20"/>
      <c r="H14" s="19" t="s">
        <v>774</v>
      </c>
      <c r="I14" s="19" t="s">
        <v>691</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row>
    <row r="15">
      <c r="A15" s="143" t="s">
        <v>770</v>
      </c>
      <c r="B15" s="89" t="s">
        <v>775</v>
      </c>
      <c r="C15" s="144" t="s">
        <v>776</v>
      </c>
      <c r="D15" s="19" t="s">
        <v>777</v>
      </c>
      <c r="E15" s="19">
        <v>2018.0</v>
      </c>
      <c r="F15" s="20"/>
      <c r="G15" s="20"/>
      <c r="H15" s="19" t="s">
        <v>778</v>
      </c>
      <c r="I15" s="19" t="s">
        <v>691</v>
      </c>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row>
    <row r="16">
      <c r="A16" s="89" t="s">
        <v>779</v>
      </c>
      <c r="B16" s="89" t="s">
        <v>780</v>
      </c>
      <c r="C16" s="144" t="s">
        <v>781</v>
      </c>
      <c r="D16" s="19" t="s">
        <v>782</v>
      </c>
      <c r="E16" s="19">
        <v>2018.0</v>
      </c>
      <c r="F16" s="20"/>
      <c r="G16" s="20"/>
      <c r="H16" s="19" t="s">
        <v>783</v>
      </c>
      <c r="I16" s="19" t="s">
        <v>691</v>
      </c>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row>
    <row r="17">
      <c r="A17" s="143" t="s">
        <v>770</v>
      </c>
      <c r="B17" s="145" t="s">
        <v>784</v>
      </c>
      <c r="C17" s="23" t="s">
        <v>785</v>
      </c>
      <c r="D17" s="12" t="s">
        <v>747</v>
      </c>
      <c r="E17" s="12">
        <v>2017.0</v>
      </c>
      <c r="F17" s="14"/>
      <c r="G17" s="14"/>
      <c r="H17" s="14"/>
      <c r="I17" s="19" t="s">
        <v>691</v>
      </c>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row>
    <row r="18">
      <c r="A18" s="89" t="s">
        <v>779</v>
      </c>
      <c r="B18" s="89" t="s">
        <v>786</v>
      </c>
      <c r="C18" s="144" t="s">
        <v>787</v>
      </c>
      <c r="D18" s="19" t="s">
        <v>163</v>
      </c>
      <c r="E18" s="19">
        <v>2009.0</v>
      </c>
      <c r="F18" s="20"/>
      <c r="G18" s="20"/>
      <c r="H18" s="19" t="s">
        <v>478</v>
      </c>
      <c r="I18" s="19" t="s">
        <v>691</v>
      </c>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row>
    <row r="19">
      <c r="A19" s="89" t="s">
        <v>779</v>
      </c>
      <c r="B19" s="89" t="s">
        <v>788</v>
      </c>
      <c r="C19" s="144" t="s">
        <v>789</v>
      </c>
      <c r="D19" s="19" t="s">
        <v>790</v>
      </c>
      <c r="E19" s="19">
        <v>2016.0</v>
      </c>
      <c r="F19" s="20"/>
      <c r="G19" s="20"/>
      <c r="H19" s="19" t="s">
        <v>758</v>
      </c>
      <c r="I19" s="19" t="s">
        <v>691</v>
      </c>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row>
    <row r="20">
      <c r="A20" s="89" t="s">
        <v>779</v>
      </c>
      <c r="B20" s="145" t="s">
        <v>791</v>
      </c>
      <c r="C20" s="23" t="s">
        <v>792</v>
      </c>
      <c r="D20" s="12" t="s">
        <v>793</v>
      </c>
      <c r="E20" s="12">
        <v>2016.0</v>
      </c>
      <c r="F20" s="14"/>
      <c r="G20" s="14"/>
      <c r="H20" s="12" t="s">
        <v>478</v>
      </c>
      <c r="I20" s="19" t="s">
        <v>691</v>
      </c>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row>
    <row r="21">
      <c r="A21" s="143" t="s">
        <v>770</v>
      </c>
      <c r="B21" s="97" t="s">
        <v>794</v>
      </c>
      <c r="C21" s="144" t="s">
        <v>795</v>
      </c>
      <c r="D21" s="122" t="s">
        <v>796</v>
      </c>
      <c r="E21" s="122">
        <v>2016.0</v>
      </c>
      <c r="F21" s="64"/>
      <c r="G21" s="64"/>
      <c r="H21" s="122" t="s">
        <v>797</v>
      </c>
      <c r="I21" s="19" t="s">
        <v>691</v>
      </c>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row>
    <row r="22">
      <c r="A22" s="9"/>
      <c r="B22" s="9"/>
    </row>
    <row r="23">
      <c r="A23" s="9"/>
      <c r="B23" s="9"/>
    </row>
    <row r="24">
      <c r="A24" s="9"/>
      <c r="B24" s="9"/>
    </row>
    <row r="25">
      <c r="A25" s="9"/>
      <c r="B25" s="9"/>
    </row>
    <row r="26">
      <c r="A26" s="9"/>
      <c r="B26" s="9"/>
    </row>
    <row r="27">
      <c r="A27" s="9"/>
      <c r="B27" s="9"/>
    </row>
    <row r="28">
      <c r="A28" s="9"/>
      <c r="B28" s="9"/>
    </row>
    <row r="29">
      <c r="A29" s="9"/>
      <c r="B29" s="9"/>
    </row>
    <row r="30">
      <c r="A30" s="9"/>
      <c r="B30" s="9"/>
    </row>
    <row r="31">
      <c r="A31" s="9"/>
      <c r="B31" s="9"/>
    </row>
    <row r="32">
      <c r="A32" s="9"/>
      <c r="B32" s="9"/>
    </row>
    <row r="33">
      <c r="A33" s="9"/>
      <c r="B33" s="9"/>
    </row>
    <row r="34">
      <c r="A34" s="9"/>
      <c r="B34" s="9"/>
    </row>
    <row r="35">
      <c r="A35" s="9"/>
      <c r="B35" s="9"/>
    </row>
    <row r="36">
      <c r="A36" s="9"/>
      <c r="B36" s="9"/>
    </row>
    <row r="37">
      <c r="A37" s="9"/>
      <c r="B37" s="9"/>
    </row>
    <row r="38">
      <c r="A38" s="9"/>
      <c r="B38" s="9"/>
    </row>
    <row r="39">
      <c r="A39" s="9"/>
      <c r="B39" s="9"/>
    </row>
    <row r="40">
      <c r="A40" s="9"/>
      <c r="B40" s="9"/>
    </row>
    <row r="41">
      <c r="A41" s="9"/>
      <c r="B41" s="9"/>
    </row>
    <row r="42">
      <c r="A42" s="9"/>
      <c r="B42" s="9"/>
    </row>
    <row r="43">
      <c r="A43" s="9"/>
      <c r="B43" s="9"/>
    </row>
    <row r="44">
      <c r="A44" s="9"/>
      <c r="B44" s="9"/>
    </row>
    <row r="45">
      <c r="A45" s="9"/>
      <c r="B45" s="9"/>
    </row>
    <row r="46">
      <c r="A46" s="9"/>
      <c r="B46" s="9"/>
    </row>
    <row r="47">
      <c r="A47" s="9"/>
      <c r="B47" s="9"/>
    </row>
    <row r="48">
      <c r="A48" s="9"/>
      <c r="B48" s="9"/>
    </row>
    <row r="49">
      <c r="A49" s="9"/>
      <c r="B49" s="9"/>
    </row>
    <row r="50">
      <c r="A50" s="9"/>
      <c r="B50" s="9"/>
    </row>
    <row r="51">
      <c r="A51" s="9"/>
      <c r="B51" s="9"/>
    </row>
    <row r="52">
      <c r="A52" s="9"/>
      <c r="B52" s="9"/>
    </row>
    <row r="53">
      <c r="A53" s="9"/>
      <c r="B53" s="9"/>
    </row>
    <row r="54">
      <c r="A54" s="9"/>
      <c r="B54" s="9"/>
    </row>
    <row r="55">
      <c r="A55" s="9"/>
      <c r="B55" s="9"/>
    </row>
    <row r="56">
      <c r="A56" s="9"/>
      <c r="B56" s="9"/>
    </row>
    <row r="57">
      <c r="A57" s="9"/>
      <c r="B57" s="9"/>
    </row>
    <row r="58">
      <c r="A58" s="9"/>
      <c r="B58" s="9"/>
    </row>
    <row r="59">
      <c r="A59" s="9"/>
      <c r="B59" s="9"/>
    </row>
    <row r="60">
      <c r="A60" s="9"/>
      <c r="B60" s="9"/>
    </row>
    <row r="61">
      <c r="A61" s="9"/>
      <c r="B61" s="9"/>
    </row>
    <row r="62">
      <c r="A62" s="9"/>
      <c r="B62" s="9"/>
    </row>
    <row r="63">
      <c r="A63" s="9"/>
      <c r="B63" s="9"/>
    </row>
    <row r="64">
      <c r="A64" s="9"/>
      <c r="B64" s="9"/>
    </row>
    <row r="65">
      <c r="A65" s="9"/>
      <c r="B65" s="9"/>
    </row>
    <row r="66">
      <c r="A66" s="9"/>
      <c r="B66" s="9"/>
    </row>
    <row r="67">
      <c r="A67" s="9"/>
      <c r="B67" s="9"/>
    </row>
    <row r="68">
      <c r="A68" s="9"/>
      <c r="B68" s="9"/>
    </row>
    <row r="69">
      <c r="A69" s="9"/>
      <c r="B69" s="9"/>
    </row>
    <row r="70">
      <c r="A70" s="9"/>
      <c r="B70" s="9"/>
    </row>
    <row r="71">
      <c r="A71" s="9"/>
      <c r="B71" s="9"/>
    </row>
    <row r="72">
      <c r="A72" s="9"/>
      <c r="B72" s="9"/>
    </row>
    <row r="73">
      <c r="A73" s="9"/>
      <c r="B73" s="9"/>
    </row>
    <row r="74">
      <c r="A74" s="9"/>
      <c r="B74" s="9"/>
    </row>
    <row r="75">
      <c r="A75" s="9"/>
      <c r="B75" s="9"/>
    </row>
    <row r="76">
      <c r="A76" s="9"/>
      <c r="B76" s="9"/>
    </row>
    <row r="77">
      <c r="A77" s="9"/>
      <c r="B77" s="9"/>
    </row>
    <row r="78">
      <c r="A78" s="9"/>
      <c r="B78" s="9"/>
    </row>
    <row r="79">
      <c r="A79" s="9"/>
      <c r="B79" s="9"/>
    </row>
    <row r="80">
      <c r="A80" s="9"/>
      <c r="B80" s="9"/>
    </row>
    <row r="81">
      <c r="A81" s="9"/>
      <c r="B81" s="9"/>
    </row>
    <row r="82">
      <c r="A82" s="9"/>
      <c r="B82" s="9"/>
    </row>
    <row r="83">
      <c r="A83" s="9"/>
      <c r="B83" s="9"/>
    </row>
    <row r="84">
      <c r="A84" s="9"/>
      <c r="B84" s="9"/>
    </row>
    <row r="85">
      <c r="A85" s="9"/>
      <c r="B85" s="9"/>
    </row>
    <row r="86">
      <c r="A86" s="9"/>
      <c r="B86" s="9"/>
    </row>
    <row r="87">
      <c r="A87" s="9"/>
      <c r="B87" s="9"/>
    </row>
    <row r="88">
      <c r="A88" s="9"/>
      <c r="B88" s="9"/>
    </row>
    <row r="89">
      <c r="A89" s="9"/>
      <c r="B89" s="9"/>
    </row>
    <row r="90">
      <c r="A90" s="9"/>
      <c r="B90" s="9"/>
    </row>
    <row r="91">
      <c r="A91" s="9"/>
      <c r="B91" s="9"/>
    </row>
    <row r="92">
      <c r="A92" s="9"/>
      <c r="B92" s="9"/>
    </row>
    <row r="93">
      <c r="A93" s="9"/>
      <c r="B93" s="9"/>
    </row>
    <row r="94">
      <c r="A94" s="9"/>
      <c r="B94" s="9"/>
    </row>
    <row r="95">
      <c r="A95" s="9"/>
      <c r="B95" s="9"/>
    </row>
    <row r="96">
      <c r="A96" s="9"/>
      <c r="B96" s="9"/>
    </row>
    <row r="97">
      <c r="A97" s="9"/>
      <c r="B97" s="9"/>
    </row>
    <row r="98">
      <c r="A98" s="9"/>
      <c r="B98" s="9"/>
    </row>
    <row r="99">
      <c r="A99" s="9"/>
      <c r="B99" s="9"/>
    </row>
    <row r="100">
      <c r="A100" s="9"/>
      <c r="B100" s="9"/>
    </row>
    <row r="101">
      <c r="A101" s="9"/>
      <c r="B101" s="9"/>
    </row>
    <row r="102">
      <c r="A102" s="9"/>
      <c r="B102" s="9"/>
    </row>
    <row r="103">
      <c r="A103" s="9"/>
      <c r="B103" s="9"/>
    </row>
    <row r="104">
      <c r="A104" s="9"/>
      <c r="B104" s="9"/>
    </row>
    <row r="105">
      <c r="A105" s="9"/>
      <c r="B105" s="9"/>
    </row>
    <row r="106">
      <c r="A106" s="9"/>
      <c r="B106" s="9"/>
    </row>
    <row r="107">
      <c r="A107" s="9"/>
      <c r="B107" s="9"/>
    </row>
    <row r="108">
      <c r="A108" s="9"/>
      <c r="B108" s="9"/>
    </row>
    <row r="109">
      <c r="A109" s="9"/>
      <c r="B109" s="9"/>
    </row>
    <row r="110">
      <c r="A110" s="9"/>
      <c r="B110" s="9"/>
    </row>
    <row r="111">
      <c r="A111" s="9"/>
      <c r="B111" s="9"/>
    </row>
    <row r="112">
      <c r="A112" s="9"/>
      <c r="B112" s="9"/>
    </row>
    <row r="113">
      <c r="A113" s="9"/>
      <c r="B113" s="9"/>
    </row>
    <row r="114">
      <c r="A114" s="9"/>
      <c r="B114" s="9"/>
    </row>
    <row r="115">
      <c r="A115" s="9"/>
      <c r="B115" s="9"/>
    </row>
    <row r="116">
      <c r="A116" s="9"/>
      <c r="B116" s="9"/>
    </row>
    <row r="117">
      <c r="A117" s="9"/>
      <c r="B117" s="9"/>
    </row>
    <row r="118">
      <c r="A118" s="9"/>
      <c r="B118" s="9"/>
    </row>
    <row r="119">
      <c r="A119" s="9"/>
      <c r="B119" s="9"/>
    </row>
    <row r="120">
      <c r="A120" s="9"/>
      <c r="B120" s="9"/>
    </row>
    <row r="121">
      <c r="A121" s="9"/>
      <c r="B121" s="9"/>
    </row>
    <row r="122">
      <c r="A122" s="9"/>
      <c r="B122" s="9"/>
    </row>
    <row r="123">
      <c r="A123" s="9"/>
      <c r="B123" s="9"/>
    </row>
    <row r="124">
      <c r="A124" s="9"/>
      <c r="B124" s="9"/>
    </row>
    <row r="125">
      <c r="A125" s="9"/>
      <c r="B125" s="9"/>
    </row>
    <row r="126">
      <c r="A126" s="9"/>
      <c r="B126" s="9"/>
    </row>
    <row r="127">
      <c r="A127" s="9"/>
      <c r="B127" s="9"/>
    </row>
    <row r="128">
      <c r="A128" s="9"/>
      <c r="B128" s="9"/>
    </row>
    <row r="129">
      <c r="A129" s="9"/>
      <c r="B129" s="9"/>
    </row>
    <row r="130">
      <c r="A130" s="9"/>
      <c r="B130" s="9"/>
    </row>
    <row r="131">
      <c r="A131" s="9"/>
      <c r="B131" s="9"/>
    </row>
    <row r="132">
      <c r="A132" s="9"/>
      <c r="B132" s="9"/>
    </row>
    <row r="133">
      <c r="A133" s="9"/>
      <c r="B133" s="9"/>
    </row>
    <row r="134">
      <c r="A134" s="9"/>
      <c r="B134" s="9"/>
    </row>
    <row r="135">
      <c r="A135" s="9"/>
      <c r="B135" s="9"/>
    </row>
    <row r="136">
      <c r="A136" s="9"/>
      <c r="B136" s="9"/>
    </row>
    <row r="137">
      <c r="A137" s="9"/>
      <c r="B137" s="9"/>
    </row>
    <row r="138">
      <c r="A138" s="9"/>
      <c r="B138" s="9"/>
    </row>
    <row r="139">
      <c r="A139" s="9"/>
      <c r="B139" s="9"/>
    </row>
    <row r="140">
      <c r="A140" s="9"/>
      <c r="B140" s="9"/>
    </row>
    <row r="141">
      <c r="A141" s="9"/>
      <c r="B141" s="9"/>
    </row>
    <row r="142">
      <c r="A142" s="9"/>
      <c r="B142" s="9"/>
    </row>
    <row r="143">
      <c r="A143" s="9"/>
      <c r="B143" s="9"/>
    </row>
    <row r="144">
      <c r="A144" s="9"/>
      <c r="B144" s="9"/>
    </row>
    <row r="145">
      <c r="A145" s="9"/>
      <c r="B145" s="9"/>
    </row>
    <row r="146">
      <c r="A146" s="9"/>
      <c r="B146" s="9"/>
    </row>
    <row r="147">
      <c r="A147" s="9"/>
      <c r="B147" s="9"/>
    </row>
    <row r="148">
      <c r="A148" s="9"/>
      <c r="B148" s="9"/>
    </row>
    <row r="149">
      <c r="A149" s="9"/>
      <c r="B149" s="9"/>
    </row>
    <row r="150">
      <c r="A150" s="9"/>
      <c r="B150" s="9"/>
    </row>
    <row r="151">
      <c r="A151" s="9"/>
      <c r="B151" s="9"/>
    </row>
    <row r="152">
      <c r="A152" s="9"/>
      <c r="B152" s="9"/>
    </row>
    <row r="153">
      <c r="A153" s="9"/>
      <c r="B153" s="9"/>
    </row>
    <row r="154">
      <c r="A154" s="9"/>
      <c r="B154" s="9"/>
    </row>
    <row r="155">
      <c r="A155" s="9"/>
      <c r="B155" s="9"/>
    </row>
    <row r="156">
      <c r="A156" s="9"/>
      <c r="B156" s="9"/>
    </row>
    <row r="157">
      <c r="A157" s="9"/>
      <c r="B157" s="9"/>
    </row>
    <row r="158">
      <c r="A158" s="9"/>
      <c r="B158" s="9"/>
    </row>
    <row r="159">
      <c r="A159" s="9"/>
      <c r="B159" s="9"/>
    </row>
    <row r="160">
      <c r="A160" s="9"/>
      <c r="B160" s="9"/>
    </row>
    <row r="161">
      <c r="A161" s="9"/>
      <c r="B161" s="9"/>
    </row>
    <row r="162">
      <c r="A162" s="9"/>
      <c r="B162" s="9"/>
    </row>
    <row r="163">
      <c r="A163" s="9"/>
      <c r="B163" s="9"/>
    </row>
    <row r="164">
      <c r="A164" s="9"/>
      <c r="B164" s="9"/>
    </row>
    <row r="165">
      <c r="A165" s="9"/>
      <c r="B165" s="9"/>
    </row>
    <row r="166">
      <c r="A166" s="9"/>
      <c r="B166" s="9"/>
    </row>
    <row r="167">
      <c r="A167" s="9"/>
      <c r="B167" s="9"/>
    </row>
    <row r="168">
      <c r="A168" s="9"/>
      <c r="B168" s="9"/>
    </row>
    <row r="169">
      <c r="A169" s="9"/>
      <c r="B169" s="9"/>
    </row>
    <row r="170">
      <c r="A170" s="9"/>
      <c r="B170" s="9"/>
    </row>
    <row r="171">
      <c r="A171" s="9"/>
      <c r="B171" s="9"/>
    </row>
    <row r="172">
      <c r="A172" s="9"/>
      <c r="B172" s="9"/>
    </row>
    <row r="173">
      <c r="A173" s="9"/>
      <c r="B173" s="9"/>
    </row>
    <row r="174">
      <c r="A174" s="9"/>
      <c r="B174" s="9"/>
    </row>
    <row r="175">
      <c r="A175" s="9"/>
      <c r="B175" s="9"/>
    </row>
    <row r="176">
      <c r="A176" s="9"/>
      <c r="B176" s="9"/>
    </row>
    <row r="177">
      <c r="A177" s="9"/>
      <c r="B177" s="9"/>
    </row>
    <row r="178">
      <c r="A178" s="9"/>
      <c r="B178" s="9"/>
    </row>
    <row r="179">
      <c r="A179" s="9"/>
      <c r="B179" s="9"/>
    </row>
    <row r="180">
      <c r="A180" s="9"/>
      <c r="B180" s="9"/>
    </row>
    <row r="181">
      <c r="A181" s="9"/>
      <c r="B181" s="9"/>
    </row>
    <row r="182">
      <c r="A182" s="9"/>
      <c r="B182" s="9"/>
    </row>
    <row r="183">
      <c r="A183" s="9"/>
      <c r="B183" s="9"/>
    </row>
    <row r="184">
      <c r="A184" s="9"/>
      <c r="B184" s="9"/>
    </row>
    <row r="185">
      <c r="A185" s="9"/>
      <c r="B185" s="9"/>
    </row>
    <row r="186">
      <c r="A186" s="9"/>
      <c r="B186" s="9"/>
    </row>
    <row r="187">
      <c r="A187" s="9"/>
      <c r="B187" s="9"/>
    </row>
    <row r="188">
      <c r="A188" s="9"/>
      <c r="B188" s="9"/>
    </row>
    <row r="189">
      <c r="A189" s="9"/>
      <c r="B189" s="9"/>
    </row>
    <row r="190">
      <c r="A190" s="9"/>
      <c r="B190" s="9"/>
    </row>
    <row r="191">
      <c r="A191" s="9"/>
      <c r="B191" s="9"/>
    </row>
    <row r="192">
      <c r="A192" s="9"/>
      <c r="B192" s="9"/>
    </row>
    <row r="193">
      <c r="A193" s="9"/>
      <c r="B193" s="9"/>
    </row>
    <row r="194">
      <c r="A194" s="9"/>
      <c r="B194" s="9"/>
    </row>
    <row r="195">
      <c r="A195" s="9"/>
      <c r="B195" s="9"/>
    </row>
    <row r="196">
      <c r="A196" s="9"/>
      <c r="B196" s="9"/>
    </row>
    <row r="197">
      <c r="A197" s="9"/>
      <c r="B197" s="9"/>
    </row>
    <row r="198">
      <c r="A198" s="9"/>
      <c r="B198" s="9"/>
    </row>
    <row r="199">
      <c r="A199" s="9"/>
      <c r="B199" s="9"/>
    </row>
    <row r="200">
      <c r="A200" s="9"/>
      <c r="B200" s="9"/>
    </row>
    <row r="201">
      <c r="A201" s="9"/>
      <c r="B201" s="9"/>
    </row>
    <row r="202">
      <c r="A202" s="9"/>
      <c r="B202" s="9"/>
    </row>
    <row r="203">
      <c r="A203" s="9"/>
      <c r="B203" s="9"/>
    </row>
    <row r="204">
      <c r="A204" s="9"/>
      <c r="B204" s="9"/>
    </row>
    <row r="205">
      <c r="A205" s="9"/>
      <c r="B205" s="9"/>
    </row>
    <row r="206">
      <c r="A206" s="9"/>
      <c r="B206" s="9"/>
    </row>
    <row r="207">
      <c r="A207" s="9"/>
      <c r="B207" s="9"/>
    </row>
    <row r="208">
      <c r="A208" s="9"/>
      <c r="B208" s="9"/>
    </row>
    <row r="209">
      <c r="A209" s="9"/>
      <c r="B209" s="9"/>
    </row>
    <row r="210">
      <c r="A210" s="9"/>
      <c r="B210" s="9"/>
    </row>
    <row r="211">
      <c r="A211" s="9"/>
      <c r="B211" s="9"/>
    </row>
    <row r="212">
      <c r="A212" s="9"/>
      <c r="B212" s="9"/>
    </row>
    <row r="213">
      <c r="A213" s="9"/>
      <c r="B213" s="9"/>
    </row>
    <row r="214">
      <c r="A214" s="9"/>
      <c r="B214" s="9"/>
    </row>
    <row r="215">
      <c r="A215" s="9"/>
      <c r="B215" s="9"/>
    </row>
    <row r="216">
      <c r="A216" s="9"/>
      <c r="B216" s="9"/>
    </row>
    <row r="217">
      <c r="A217" s="9"/>
      <c r="B217" s="9"/>
    </row>
    <row r="218">
      <c r="A218" s="9"/>
      <c r="B218" s="9"/>
    </row>
    <row r="219">
      <c r="A219" s="9"/>
      <c r="B219" s="9"/>
    </row>
    <row r="220">
      <c r="A220" s="9"/>
      <c r="B220" s="9"/>
    </row>
    <row r="221">
      <c r="A221" s="9"/>
      <c r="B221" s="9"/>
    </row>
    <row r="222">
      <c r="A222" s="9"/>
      <c r="B222" s="9"/>
    </row>
    <row r="223">
      <c r="A223" s="9"/>
      <c r="B223" s="9"/>
    </row>
    <row r="224">
      <c r="A224" s="9"/>
      <c r="B224" s="9"/>
    </row>
    <row r="225">
      <c r="A225" s="9"/>
      <c r="B225" s="9"/>
    </row>
    <row r="226">
      <c r="A226" s="9"/>
      <c r="B226" s="9"/>
    </row>
    <row r="227">
      <c r="A227" s="9"/>
      <c r="B227" s="9"/>
    </row>
    <row r="228">
      <c r="A228" s="9"/>
      <c r="B228" s="9"/>
    </row>
    <row r="229">
      <c r="A229" s="9"/>
      <c r="B229" s="9"/>
    </row>
    <row r="230">
      <c r="A230" s="9"/>
      <c r="B230" s="9"/>
    </row>
    <row r="231">
      <c r="A231" s="9"/>
      <c r="B231" s="9"/>
    </row>
    <row r="232">
      <c r="A232" s="9"/>
      <c r="B232" s="9"/>
    </row>
    <row r="233">
      <c r="A233" s="9"/>
      <c r="B233" s="9"/>
    </row>
    <row r="234">
      <c r="A234" s="9"/>
      <c r="B234" s="9"/>
    </row>
    <row r="235">
      <c r="A235" s="9"/>
      <c r="B235" s="9"/>
    </row>
    <row r="236">
      <c r="A236" s="9"/>
      <c r="B236" s="9"/>
    </row>
    <row r="237">
      <c r="A237" s="9"/>
      <c r="B237" s="9"/>
    </row>
    <row r="238">
      <c r="A238" s="9"/>
      <c r="B238" s="9"/>
    </row>
    <row r="239">
      <c r="A239" s="9"/>
      <c r="B239" s="9"/>
    </row>
    <row r="240">
      <c r="A240" s="9"/>
      <c r="B240" s="9"/>
    </row>
    <row r="241">
      <c r="A241" s="9"/>
      <c r="B241" s="9"/>
    </row>
    <row r="242">
      <c r="A242" s="9"/>
      <c r="B242" s="9"/>
    </row>
    <row r="243">
      <c r="A243" s="9"/>
      <c r="B243" s="9"/>
    </row>
    <row r="244">
      <c r="A244" s="9"/>
      <c r="B244" s="9"/>
    </row>
    <row r="245">
      <c r="A245" s="9"/>
      <c r="B245" s="9"/>
    </row>
    <row r="246">
      <c r="A246" s="9"/>
      <c r="B246" s="9"/>
    </row>
    <row r="247">
      <c r="A247" s="9"/>
      <c r="B247" s="9"/>
    </row>
    <row r="248">
      <c r="A248" s="9"/>
      <c r="B248" s="9"/>
    </row>
    <row r="249">
      <c r="A249" s="9"/>
      <c r="B249" s="9"/>
    </row>
    <row r="250">
      <c r="A250" s="9"/>
      <c r="B250" s="9"/>
    </row>
    <row r="251">
      <c r="A251" s="9"/>
      <c r="B251" s="9"/>
    </row>
    <row r="252">
      <c r="A252" s="9"/>
      <c r="B252" s="9"/>
    </row>
    <row r="253">
      <c r="A253" s="9"/>
      <c r="B253" s="9"/>
    </row>
    <row r="254">
      <c r="A254" s="9"/>
      <c r="B254" s="9"/>
    </row>
    <row r="255">
      <c r="A255" s="9"/>
      <c r="B255" s="9"/>
    </row>
    <row r="256">
      <c r="A256" s="9"/>
      <c r="B256" s="9"/>
    </row>
    <row r="257">
      <c r="A257" s="9"/>
      <c r="B257" s="9"/>
    </row>
    <row r="258">
      <c r="A258" s="9"/>
      <c r="B258" s="9"/>
    </row>
    <row r="259">
      <c r="A259" s="9"/>
      <c r="B259" s="9"/>
    </row>
    <row r="260">
      <c r="A260" s="9"/>
      <c r="B260" s="9"/>
    </row>
    <row r="261">
      <c r="A261" s="9"/>
      <c r="B261" s="9"/>
    </row>
    <row r="262">
      <c r="A262" s="9"/>
      <c r="B262" s="9"/>
    </row>
    <row r="263">
      <c r="A263" s="9"/>
      <c r="B263" s="9"/>
    </row>
    <row r="264">
      <c r="A264" s="9"/>
      <c r="B264" s="9"/>
    </row>
    <row r="265">
      <c r="A265" s="9"/>
      <c r="B265" s="9"/>
    </row>
    <row r="266">
      <c r="A266" s="9"/>
      <c r="B266" s="9"/>
    </row>
    <row r="267">
      <c r="A267" s="9"/>
      <c r="B267" s="9"/>
    </row>
    <row r="268">
      <c r="A268" s="9"/>
      <c r="B268" s="9"/>
    </row>
    <row r="269">
      <c r="A269" s="9"/>
      <c r="B269" s="9"/>
    </row>
    <row r="270">
      <c r="A270" s="9"/>
      <c r="B270" s="9"/>
    </row>
    <row r="271">
      <c r="A271" s="9"/>
      <c r="B271" s="9"/>
    </row>
    <row r="272">
      <c r="A272" s="9"/>
      <c r="B272" s="9"/>
    </row>
    <row r="273">
      <c r="A273" s="9"/>
      <c r="B273" s="9"/>
    </row>
    <row r="274">
      <c r="A274" s="9"/>
      <c r="B274" s="9"/>
    </row>
    <row r="275">
      <c r="A275" s="9"/>
      <c r="B275" s="9"/>
    </row>
    <row r="276">
      <c r="A276" s="9"/>
      <c r="B276" s="9"/>
    </row>
    <row r="277">
      <c r="A277" s="9"/>
      <c r="B277" s="9"/>
    </row>
    <row r="278">
      <c r="A278" s="9"/>
      <c r="B278" s="9"/>
    </row>
    <row r="279">
      <c r="A279" s="9"/>
      <c r="B279" s="9"/>
    </row>
    <row r="280">
      <c r="A280" s="9"/>
      <c r="B280" s="9"/>
    </row>
    <row r="281">
      <c r="A281" s="9"/>
      <c r="B281" s="9"/>
    </row>
    <row r="282">
      <c r="A282" s="9"/>
      <c r="B282" s="9"/>
    </row>
    <row r="283">
      <c r="A283" s="9"/>
      <c r="B283" s="9"/>
    </row>
    <row r="284">
      <c r="A284" s="9"/>
      <c r="B284" s="9"/>
    </row>
    <row r="285">
      <c r="A285" s="9"/>
      <c r="B285" s="9"/>
    </row>
    <row r="286">
      <c r="A286" s="9"/>
      <c r="B286" s="9"/>
    </row>
    <row r="287">
      <c r="A287" s="9"/>
      <c r="B287" s="9"/>
    </row>
    <row r="288">
      <c r="A288" s="9"/>
      <c r="B288" s="9"/>
    </row>
    <row r="289">
      <c r="A289" s="9"/>
      <c r="B289" s="9"/>
    </row>
    <row r="290">
      <c r="A290" s="9"/>
      <c r="B290" s="9"/>
    </row>
    <row r="291">
      <c r="A291" s="9"/>
      <c r="B291" s="9"/>
    </row>
    <row r="292">
      <c r="A292" s="9"/>
      <c r="B292" s="9"/>
    </row>
    <row r="293">
      <c r="A293" s="9"/>
      <c r="B293" s="9"/>
    </row>
    <row r="294">
      <c r="A294" s="9"/>
      <c r="B294" s="9"/>
    </row>
    <row r="295">
      <c r="A295" s="9"/>
      <c r="B295" s="9"/>
    </row>
    <row r="296">
      <c r="A296" s="9"/>
      <c r="B296" s="9"/>
    </row>
    <row r="297">
      <c r="A297" s="9"/>
      <c r="B297" s="9"/>
    </row>
    <row r="298">
      <c r="A298" s="9"/>
      <c r="B298" s="9"/>
    </row>
    <row r="299">
      <c r="A299" s="9"/>
      <c r="B299" s="9"/>
    </row>
    <row r="300">
      <c r="A300" s="9"/>
      <c r="B300" s="9"/>
    </row>
    <row r="301">
      <c r="A301" s="9"/>
      <c r="B301" s="9"/>
    </row>
    <row r="302">
      <c r="A302" s="9"/>
      <c r="B302" s="9"/>
    </row>
    <row r="303">
      <c r="A303" s="9"/>
      <c r="B303" s="9"/>
    </row>
    <row r="304">
      <c r="A304" s="9"/>
      <c r="B304" s="9"/>
    </row>
    <row r="305">
      <c r="A305" s="9"/>
      <c r="B305" s="9"/>
    </row>
    <row r="306">
      <c r="A306" s="9"/>
      <c r="B306" s="9"/>
    </row>
    <row r="307">
      <c r="A307" s="9"/>
      <c r="B307" s="9"/>
    </row>
    <row r="308">
      <c r="A308" s="9"/>
      <c r="B308" s="9"/>
    </row>
    <row r="309">
      <c r="A309" s="9"/>
      <c r="B309" s="9"/>
    </row>
    <row r="310">
      <c r="A310" s="9"/>
      <c r="B310" s="9"/>
    </row>
    <row r="311">
      <c r="A311" s="9"/>
      <c r="B311" s="9"/>
    </row>
    <row r="312">
      <c r="A312" s="9"/>
      <c r="B312" s="9"/>
    </row>
    <row r="313">
      <c r="A313" s="9"/>
      <c r="B313" s="9"/>
    </row>
    <row r="314">
      <c r="A314" s="9"/>
      <c r="B314" s="9"/>
    </row>
    <row r="315">
      <c r="A315" s="9"/>
      <c r="B315" s="9"/>
    </row>
    <row r="316">
      <c r="A316" s="9"/>
      <c r="B316" s="9"/>
    </row>
    <row r="317">
      <c r="A317" s="9"/>
      <c r="B317" s="9"/>
    </row>
    <row r="318">
      <c r="A318" s="9"/>
      <c r="B318" s="9"/>
    </row>
    <row r="319">
      <c r="A319" s="9"/>
      <c r="B319" s="9"/>
    </row>
    <row r="320">
      <c r="A320" s="9"/>
      <c r="B320" s="9"/>
    </row>
    <row r="321">
      <c r="A321" s="9"/>
      <c r="B321" s="9"/>
    </row>
    <row r="322">
      <c r="A322" s="9"/>
      <c r="B322" s="9"/>
    </row>
    <row r="323">
      <c r="A323" s="9"/>
      <c r="B323" s="9"/>
    </row>
    <row r="324">
      <c r="A324" s="9"/>
      <c r="B324" s="9"/>
    </row>
    <row r="325">
      <c r="A325" s="9"/>
      <c r="B325" s="9"/>
    </row>
    <row r="326">
      <c r="A326" s="9"/>
      <c r="B326" s="9"/>
    </row>
    <row r="327">
      <c r="A327" s="9"/>
      <c r="B327" s="9"/>
    </row>
    <row r="328">
      <c r="A328" s="9"/>
      <c r="B328" s="9"/>
    </row>
    <row r="329">
      <c r="A329" s="9"/>
      <c r="B329" s="9"/>
    </row>
    <row r="330">
      <c r="A330" s="9"/>
      <c r="B330" s="9"/>
    </row>
    <row r="331">
      <c r="A331" s="9"/>
      <c r="B331" s="9"/>
    </row>
    <row r="332">
      <c r="A332" s="9"/>
      <c r="B332" s="9"/>
    </row>
    <row r="333">
      <c r="A333" s="9"/>
      <c r="B333" s="9"/>
    </row>
    <row r="334">
      <c r="A334" s="9"/>
      <c r="B334" s="9"/>
    </row>
    <row r="335">
      <c r="A335" s="9"/>
      <c r="B335" s="9"/>
    </row>
    <row r="336">
      <c r="A336" s="9"/>
      <c r="B336" s="9"/>
    </row>
    <row r="337">
      <c r="A337" s="9"/>
      <c r="B337" s="9"/>
    </row>
    <row r="338">
      <c r="A338" s="9"/>
      <c r="B338" s="9"/>
    </row>
    <row r="339">
      <c r="A339" s="9"/>
      <c r="B339" s="9"/>
    </row>
    <row r="340">
      <c r="A340" s="9"/>
      <c r="B340" s="9"/>
    </row>
    <row r="341">
      <c r="A341" s="9"/>
      <c r="B341" s="9"/>
    </row>
    <row r="342">
      <c r="A342" s="9"/>
      <c r="B342" s="9"/>
    </row>
    <row r="343">
      <c r="A343" s="9"/>
      <c r="B343" s="9"/>
    </row>
    <row r="344">
      <c r="A344" s="9"/>
      <c r="B344" s="9"/>
    </row>
    <row r="345">
      <c r="A345" s="9"/>
      <c r="B345" s="9"/>
    </row>
    <row r="346">
      <c r="A346" s="9"/>
      <c r="B346" s="9"/>
    </row>
    <row r="347">
      <c r="A347" s="9"/>
      <c r="B347" s="9"/>
    </row>
    <row r="348">
      <c r="A348" s="9"/>
      <c r="B348" s="9"/>
    </row>
    <row r="349">
      <c r="A349" s="9"/>
      <c r="B349" s="9"/>
    </row>
    <row r="350">
      <c r="A350" s="9"/>
      <c r="B350" s="9"/>
    </row>
    <row r="351">
      <c r="A351" s="9"/>
      <c r="B351" s="9"/>
    </row>
    <row r="352">
      <c r="A352" s="9"/>
      <c r="B352" s="9"/>
    </row>
    <row r="353">
      <c r="A353" s="9"/>
      <c r="B353" s="9"/>
    </row>
    <row r="354">
      <c r="A354" s="9"/>
      <c r="B354" s="9"/>
    </row>
    <row r="355">
      <c r="A355" s="9"/>
      <c r="B355" s="9"/>
    </row>
    <row r="356">
      <c r="A356" s="9"/>
      <c r="B356" s="9"/>
    </row>
    <row r="357">
      <c r="A357" s="9"/>
      <c r="B357" s="9"/>
    </row>
    <row r="358">
      <c r="A358" s="9"/>
      <c r="B358" s="9"/>
    </row>
    <row r="359">
      <c r="A359" s="9"/>
      <c r="B359" s="9"/>
    </row>
    <row r="360">
      <c r="A360" s="9"/>
      <c r="B360" s="9"/>
    </row>
    <row r="361">
      <c r="A361" s="9"/>
      <c r="B361" s="9"/>
    </row>
    <row r="362">
      <c r="A362" s="9"/>
      <c r="B362" s="9"/>
    </row>
    <row r="363">
      <c r="A363" s="9"/>
      <c r="B363" s="9"/>
    </row>
    <row r="364">
      <c r="A364" s="9"/>
      <c r="B364" s="9"/>
    </row>
    <row r="365">
      <c r="A365" s="9"/>
      <c r="B365" s="9"/>
    </row>
    <row r="366">
      <c r="A366" s="9"/>
      <c r="B366" s="9"/>
    </row>
    <row r="367">
      <c r="A367" s="9"/>
      <c r="B367" s="9"/>
    </row>
    <row r="368">
      <c r="A368" s="9"/>
      <c r="B368" s="9"/>
    </row>
    <row r="369">
      <c r="A369" s="9"/>
      <c r="B369" s="9"/>
    </row>
    <row r="370">
      <c r="A370" s="9"/>
      <c r="B370" s="9"/>
    </row>
    <row r="371">
      <c r="A371" s="9"/>
      <c r="B371" s="9"/>
    </row>
    <row r="372">
      <c r="A372" s="9"/>
      <c r="B372" s="9"/>
    </row>
    <row r="373">
      <c r="A373" s="9"/>
      <c r="B373" s="9"/>
    </row>
    <row r="374">
      <c r="A374" s="9"/>
      <c r="B374" s="9"/>
    </row>
    <row r="375">
      <c r="A375" s="9"/>
      <c r="B375" s="9"/>
    </row>
    <row r="376">
      <c r="A376" s="9"/>
      <c r="B376" s="9"/>
    </row>
    <row r="377">
      <c r="A377" s="9"/>
      <c r="B377" s="9"/>
    </row>
    <row r="378">
      <c r="A378" s="9"/>
      <c r="B378" s="9"/>
    </row>
    <row r="379">
      <c r="A379" s="9"/>
      <c r="B379" s="9"/>
    </row>
    <row r="380">
      <c r="A380" s="9"/>
      <c r="B380" s="9"/>
    </row>
    <row r="381">
      <c r="A381" s="9"/>
      <c r="B381" s="9"/>
    </row>
    <row r="382">
      <c r="A382" s="9"/>
      <c r="B382" s="9"/>
    </row>
    <row r="383">
      <c r="A383" s="9"/>
      <c r="B383" s="9"/>
    </row>
    <row r="384">
      <c r="A384" s="9"/>
      <c r="B384" s="9"/>
    </row>
    <row r="385">
      <c r="A385" s="9"/>
      <c r="B385" s="9"/>
    </row>
    <row r="386">
      <c r="A386" s="9"/>
      <c r="B386" s="9"/>
    </row>
    <row r="387">
      <c r="A387" s="9"/>
      <c r="B387" s="9"/>
    </row>
    <row r="388">
      <c r="A388" s="9"/>
      <c r="B388" s="9"/>
    </row>
    <row r="389">
      <c r="A389" s="9"/>
      <c r="B389" s="9"/>
    </row>
    <row r="390">
      <c r="A390" s="9"/>
      <c r="B390" s="9"/>
    </row>
    <row r="391">
      <c r="A391" s="9"/>
      <c r="B391" s="9"/>
    </row>
    <row r="392">
      <c r="A392" s="9"/>
      <c r="B392" s="9"/>
    </row>
    <row r="393">
      <c r="A393" s="9"/>
      <c r="B393" s="9"/>
    </row>
    <row r="394">
      <c r="A394" s="9"/>
      <c r="B394" s="9"/>
    </row>
    <row r="395">
      <c r="A395" s="9"/>
      <c r="B395" s="9"/>
    </row>
    <row r="396">
      <c r="A396" s="9"/>
      <c r="B396" s="9"/>
    </row>
    <row r="397">
      <c r="A397" s="9"/>
      <c r="B397" s="9"/>
    </row>
    <row r="398">
      <c r="A398" s="9"/>
      <c r="B398" s="9"/>
    </row>
    <row r="399">
      <c r="A399" s="9"/>
      <c r="B399" s="9"/>
    </row>
    <row r="400">
      <c r="A400" s="9"/>
      <c r="B400" s="9"/>
    </row>
    <row r="401">
      <c r="A401" s="9"/>
      <c r="B401" s="9"/>
    </row>
    <row r="402">
      <c r="A402" s="9"/>
      <c r="B402" s="9"/>
    </row>
    <row r="403">
      <c r="A403" s="9"/>
      <c r="B403" s="9"/>
    </row>
    <row r="404">
      <c r="A404" s="9"/>
      <c r="B404" s="9"/>
    </row>
    <row r="405">
      <c r="A405" s="9"/>
      <c r="B405" s="9"/>
    </row>
    <row r="406">
      <c r="A406" s="9"/>
      <c r="B406" s="9"/>
    </row>
    <row r="407">
      <c r="A407" s="9"/>
      <c r="B407" s="9"/>
    </row>
    <row r="408">
      <c r="A408" s="9"/>
      <c r="B408" s="9"/>
    </row>
    <row r="409">
      <c r="A409" s="9"/>
      <c r="B409" s="9"/>
    </row>
    <row r="410">
      <c r="A410" s="9"/>
      <c r="B410" s="9"/>
    </row>
    <row r="411">
      <c r="A411" s="9"/>
      <c r="B411" s="9"/>
    </row>
    <row r="412">
      <c r="A412" s="9"/>
      <c r="B412" s="9"/>
    </row>
    <row r="413">
      <c r="A413" s="9"/>
      <c r="B413" s="9"/>
    </row>
    <row r="414">
      <c r="A414" s="9"/>
      <c r="B414" s="9"/>
    </row>
    <row r="415">
      <c r="A415" s="9"/>
      <c r="B415" s="9"/>
    </row>
    <row r="416">
      <c r="A416" s="9"/>
      <c r="B416" s="9"/>
    </row>
    <row r="417">
      <c r="A417" s="9"/>
      <c r="B417" s="9"/>
    </row>
    <row r="418">
      <c r="A418" s="9"/>
      <c r="B418" s="9"/>
    </row>
    <row r="419">
      <c r="A419" s="9"/>
      <c r="B419" s="9"/>
    </row>
    <row r="420">
      <c r="A420" s="9"/>
      <c r="B420" s="9"/>
    </row>
    <row r="421">
      <c r="A421" s="9"/>
      <c r="B421" s="9"/>
    </row>
    <row r="422">
      <c r="A422" s="9"/>
      <c r="B422" s="9"/>
    </row>
    <row r="423">
      <c r="A423" s="9"/>
      <c r="B423" s="9"/>
    </row>
    <row r="424">
      <c r="A424" s="9"/>
      <c r="B424" s="9"/>
    </row>
    <row r="425">
      <c r="A425" s="9"/>
      <c r="B425" s="9"/>
    </row>
    <row r="426">
      <c r="A426" s="9"/>
      <c r="B426" s="9"/>
    </row>
    <row r="427">
      <c r="A427" s="9"/>
      <c r="B427" s="9"/>
    </row>
    <row r="428">
      <c r="A428" s="9"/>
      <c r="B428" s="9"/>
    </row>
    <row r="429">
      <c r="A429" s="9"/>
      <c r="B429" s="9"/>
    </row>
    <row r="430">
      <c r="A430" s="9"/>
      <c r="B430" s="9"/>
    </row>
    <row r="431">
      <c r="A431" s="9"/>
      <c r="B431" s="9"/>
    </row>
    <row r="432">
      <c r="A432" s="9"/>
      <c r="B432" s="9"/>
    </row>
    <row r="433">
      <c r="A433" s="9"/>
      <c r="B433" s="9"/>
    </row>
    <row r="434">
      <c r="A434" s="9"/>
      <c r="B434" s="9"/>
    </row>
    <row r="435">
      <c r="A435" s="9"/>
      <c r="B435" s="9"/>
    </row>
    <row r="436">
      <c r="A436" s="9"/>
      <c r="B436" s="9"/>
    </row>
    <row r="437">
      <c r="A437" s="9"/>
      <c r="B437" s="9"/>
    </row>
    <row r="438">
      <c r="A438" s="9"/>
      <c r="B438" s="9"/>
    </row>
    <row r="439">
      <c r="A439" s="9"/>
      <c r="B439" s="9"/>
    </row>
    <row r="440">
      <c r="A440" s="9"/>
      <c r="B440" s="9"/>
    </row>
    <row r="441">
      <c r="A441" s="9"/>
      <c r="B441" s="9"/>
    </row>
    <row r="442">
      <c r="A442" s="9"/>
      <c r="B442" s="9"/>
    </row>
    <row r="443">
      <c r="A443" s="9"/>
      <c r="B443" s="9"/>
    </row>
    <row r="444">
      <c r="A444" s="9"/>
      <c r="B444" s="9"/>
    </row>
    <row r="445">
      <c r="A445" s="9"/>
      <c r="B445" s="9"/>
    </row>
    <row r="446">
      <c r="A446" s="9"/>
      <c r="B446" s="9"/>
    </row>
    <row r="447">
      <c r="A447" s="9"/>
      <c r="B447" s="9"/>
    </row>
    <row r="448">
      <c r="A448" s="9"/>
      <c r="B448" s="9"/>
    </row>
    <row r="449">
      <c r="A449" s="9"/>
      <c r="B449" s="9"/>
    </row>
    <row r="450">
      <c r="A450" s="9"/>
      <c r="B450" s="9"/>
    </row>
    <row r="451">
      <c r="A451" s="9"/>
      <c r="B451" s="9"/>
    </row>
    <row r="452">
      <c r="A452" s="9"/>
      <c r="B452" s="9"/>
    </row>
    <row r="453">
      <c r="A453" s="9"/>
      <c r="B453" s="9"/>
    </row>
    <row r="454">
      <c r="A454" s="9"/>
      <c r="B454" s="9"/>
    </row>
    <row r="455">
      <c r="A455" s="9"/>
      <c r="B455" s="9"/>
    </row>
    <row r="456">
      <c r="A456" s="9"/>
      <c r="B456" s="9"/>
    </row>
    <row r="457">
      <c r="A457" s="9"/>
      <c r="B457" s="9"/>
    </row>
    <row r="458">
      <c r="A458" s="9"/>
      <c r="B458" s="9"/>
    </row>
    <row r="459">
      <c r="A459" s="9"/>
      <c r="B459" s="9"/>
    </row>
    <row r="460">
      <c r="A460" s="9"/>
      <c r="B460" s="9"/>
    </row>
    <row r="461">
      <c r="A461" s="9"/>
      <c r="B461" s="9"/>
    </row>
    <row r="462">
      <c r="A462" s="9"/>
      <c r="B462" s="9"/>
    </row>
    <row r="463">
      <c r="A463" s="9"/>
      <c r="B463" s="9"/>
    </row>
    <row r="464">
      <c r="A464" s="9"/>
      <c r="B464" s="9"/>
    </row>
    <row r="465">
      <c r="A465" s="9"/>
      <c r="B465" s="9"/>
    </row>
    <row r="466">
      <c r="A466" s="9"/>
      <c r="B466" s="9"/>
    </row>
    <row r="467">
      <c r="A467" s="9"/>
      <c r="B467" s="9"/>
    </row>
    <row r="468">
      <c r="A468" s="9"/>
      <c r="B468" s="9"/>
    </row>
    <row r="469">
      <c r="A469" s="9"/>
      <c r="B469" s="9"/>
    </row>
    <row r="470">
      <c r="A470" s="9"/>
      <c r="B470" s="9"/>
    </row>
    <row r="471">
      <c r="A471" s="9"/>
      <c r="B471" s="9"/>
    </row>
    <row r="472">
      <c r="A472" s="9"/>
      <c r="B472" s="9"/>
    </row>
    <row r="473">
      <c r="A473" s="9"/>
      <c r="B473" s="9"/>
    </row>
    <row r="474">
      <c r="A474" s="9"/>
      <c r="B474" s="9"/>
    </row>
    <row r="475">
      <c r="A475" s="9"/>
      <c r="B475" s="9"/>
    </row>
    <row r="476">
      <c r="A476" s="9"/>
      <c r="B476" s="9"/>
    </row>
    <row r="477">
      <c r="A477" s="9"/>
      <c r="B477" s="9"/>
    </row>
    <row r="478">
      <c r="A478" s="9"/>
      <c r="B478" s="9"/>
    </row>
    <row r="479">
      <c r="A479" s="9"/>
      <c r="B479" s="9"/>
    </row>
    <row r="480">
      <c r="A480" s="9"/>
      <c r="B480" s="9"/>
    </row>
    <row r="481">
      <c r="A481" s="9"/>
      <c r="B481" s="9"/>
    </row>
    <row r="482">
      <c r="A482" s="9"/>
      <c r="B482" s="9"/>
    </row>
    <row r="483">
      <c r="A483" s="9"/>
      <c r="B483" s="9"/>
    </row>
    <row r="484">
      <c r="A484" s="9"/>
      <c r="B484" s="9"/>
    </row>
    <row r="485">
      <c r="A485" s="9"/>
      <c r="B485" s="9"/>
    </row>
    <row r="486">
      <c r="A486" s="9"/>
      <c r="B486" s="9"/>
    </row>
    <row r="487">
      <c r="A487" s="9"/>
      <c r="B487" s="9"/>
    </row>
    <row r="488">
      <c r="A488" s="9"/>
      <c r="B488" s="9"/>
    </row>
    <row r="489">
      <c r="A489" s="9"/>
      <c r="B489" s="9"/>
    </row>
    <row r="490">
      <c r="A490" s="9"/>
      <c r="B490" s="9"/>
    </row>
    <row r="491">
      <c r="A491" s="9"/>
      <c r="B491" s="9"/>
    </row>
    <row r="492">
      <c r="A492" s="9"/>
      <c r="B492" s="9"/>
    </row>
    <row r="493">
      <c r="A493" s="9"/>
      <c r="B493" s="9"/>
    </row>
    <row r="494">
      <c r="A494" s="9"/>
      <c r="B494" s="9"/>
    </row>
    <row r="495">
      <c r="A495" s="9"/>
      <c r="B495" s="9"/>
    </row>
    <row r="496">
      <c r="A496" s="9"/>
      <c r="B496" s="9"/>
    </row>
    <row r="497">
      <c r="A497" s="9"/>
      <c r="B497" s="9"/>
    </row>
    <row r="498">
      <c r="A498" s="9"/>
      <c r="B498" s="9"/>
    </row>
    <row r="499">
      <c r="A499" s="9"/>
      <c r="B499" s="9"/>
    </row>
    <row r="500">
      <c r="A500" s="9"/>
      <c r="B500" s="9"/>
    </row>
    <row r="501">
      <c r="A501" s="9"/>
      <c r="B501" s="9"/>
    </row>
    <row r="502">
      <c r="A502" s="9"/>
      <c r="B502" s="9"/>
    </row>
    <row r="503">
      <c r="A503" s="9"/>
      <c r="B503" s="9"/>
    </row>
    <row r="504">
      <c r="A504" s="9"/>
      <c r="B504" s="9"/>
    </row>
    <row r="505">
      <c r="A505" s="9"/>
      <c r="B505" s="9"/>
    </row>
    <row r="506">
      <c r="A506" s="9"/>
      <c r="B506" s="9"/>
    </row>
    <row r="507">
      <c r="A507" s="9"/>
      <c r="B507" s="9"/>
    </row>
    <row r="508">
      <c r="A508" s="9"/>
      <c r="B508" s="9"/>
    </row>
    <row r="509">
      <c r="A509" s="9"/>
      <c r="B509" s="9"/>
    </row>
    <row r="510">
      <c r="A510" s="9"/>
      <c r="B510" s="9"/>
    </row>
    <row r="511">
      <c r="A511" s="9"/>
      <c r="B511" s="9"/>
    </row>
    <row r="512">
      <c r="A512" s="9"/>
      <c r="B512" s="9"/>
    </row>
    <row r="513">
      <c r="A513" s="9"/>
      <c r="B513" s="9"/>
    </row>
    <row r="514">
      <c r="A514" s="9"/>
      <c r="B514" s="9"/>
    </row>
    <row r="515">
      <c r="A515" s="9"/>
      <c r="B515" s="9"/>
    </row>
    <row r="516">
      <c r="A516" s="9"/>
      <c r="B516" s="9"/>
    </row>
    <row r="517">
      <c r="A517" s="9"/>
      <c r="B517" s="9"/>
    </row>
    <row r="518">
      <c r="A518" s="9"/>
      <c r="B518" s="9"/>
    </row>
    <row r="519">
      <c r="A519" s="9"/>
      <c r="B519" s="9"/>
    </row>
    <row r="520">
      <c r="A520" s="9"/>
      <c r="B520" s="9"/>
    </row>
    <row r="521">
      <c r="A521" s="9"/>
      <c r="B521" s="9"/>
    </row>
    <row r="522">
      <c r="A522" s="9"/>
      <c r="B522" s="9"/>
    </row>
    <row r="523">
      <c r="A523" s="9"/>
      <c r="B523" s="9"/>
    </row>
    <row r="524">
      <c r="A524" s="9"/>
      <c r="B524" s="9"/>
    </row>
    <row r="525">
      <c r="A525" s="9"/>
      <c r="B525" s="9"/>
    </row>
    <row r="526">
      <c r="A526" s="9"/>
      <c r="B526" s="9"/>
    </row>
    <row r="527">
      <c r="A527" s="9"/>
      <c r="B527" s="9"/>
    </row>
    <row r="528">
      <c r="A528" s="9"/>
      <c r="B528" s="9"/>
    </row>
    <row r="529">
      <c r="A529" s="9"/>
      <c r="B529" s="9"/>
    </row>
    <row r="530">
      <c r="A530" s="9"/>
      <c r="B530" s="9"/>
    </row>
    <row r="531">
      <c r="A531" s="9"/>
      <c r="B531" s="9"/>
    </row>
    <row r="532">
      <c r="A532" s="9"/>
      <c r="B532" s="9"/>
    </row>
    <row r="533">
      <c r="A533" s="9"/>
      <c r="B533" s="9"/>
    </row>
    <row r="534">
      <c r="A534" s="9"/>
      <c r="B534" s="9"/>
    </row>
    <row r="535">
      <c r="A535" s="9"/>
      <c r="B535" s="9"/>
    </row>
    <row r="536">
      <c r="A536" s="9"/>
      <c r="B536" s="9"/>
    </row>
    <row r="537">
      <c r="A537" s="9"/>
      <c r="B537" s="9"/>
    </row>
    <row r="538">
      <c r="A538" s="9"/>
      <c r="B538" s="9"/>
    </row>
    <row r="539">
      <c r="A539" s="9"/>
      <c r="B539" s="9"/>
    </row>
    <row r="540">
      <c r="A540" s="9"/>
      <c r="B540" s="9"/>
    </row>
    <row r="541">
      <c r="A541" s="9"/>
      <c r="B541" s="9"/>
    </row>
    <row r="542">
      <c r="A542" s="9"/>
      <c r="B542" s="9"/>
    </row>
    <row r="543">
      <c r="A543" s="9"/>
      <c r="B543" s="9"/>
    </row>
    <row r="544">
      <c r="A544" s="9"/>
      <c r="B544" s="9"/>
    </row>
    <row r="545">
      <c r="A545" s="9"/>
      <c r="B545" s="9"/>
    </row>
    <row r="546">
      <c r="A546" s="9"/>
      <c r="B546" s="9"/>
    </row>
    <row r="547">
      <c r="A547" s="9"/>
      <c r="B547" s="9"/>
    </row>
    <row r="548">
      <c r="A548" s="9"/>
      <c r="B548" s="9"/>
    </row>
    <row r="549">
      <c r="A549" s="9"/>
      <c r="B549" s="9"/>
    </row>
    <row r="550">
      <c r="A550" s="9"/>
      <c r="B550" s="9"/>
    </row>
    <row r="551">
      <c r="A551" s="9"/>
      <c r="B551" s="9"/>
    </row>
    <row r="552">
      <c r="A552" s="9"/>
      <c r="B552" s="9"/>
    </row>
    <row r="553">
      <c r="A553" s="9"/>
      <c r="B553" s="9"/>
    </row>
    <row r="554">
      <c r="A554" s="9"/>
      <c r="B554" s="9"/>
    </row>
    <row r="555">
      <c r="A555" s="9"/>
      <c r="B555" s="9"/>
    </row>
    <row r="556">
      <c r="A556" s="9"/>
      <c r="B556" s="9"/>
    </row>
    <row r="557">
      <c r="A557" s="9"/>
      <c r="B557" s="9"/>
    </row>
    <row r="558">
      <c r="A558" s="9"/>
      <c r="B558" s="9"/>
    </row>
    <row r="559">
      <c r="A559" s="9"/>
      <c r="B559" s="9"/>
    </row>
    <row r="560">
      <c r="A560" s="9"/>
      <c r="B560" s="9"/>
    </row>
    <row r="561">
      <c r="A561" s="9"/>
      <c r="B561" s="9"/>
    </row>
    <row r="562">
      <c r="A562" s="9"/>
      <c r="B562" s="9"/>
    </row>
    <row r="563">
      <c r="A563" s="9"/>
      <c r="B563" s="9"/>
    </row>
    <row r="564">
      <c r="A564" s="9"/>
      <c r="B564" s="9"/>
    </row>
    <row r="565">
      <c r="A565" s="9"/>
      <c r="B565" s="9"/>
    </row>
    <row r="566">
      <c r="A566" s="9"/>
      <c r="B566" s="9"/>
    </row>
    <row r="567">
      <c r="A567" s="9"/>
      <c r="B567" s="9"/>
    </row>
    <row r="568">
      <c r="A568" s="9"/>
      <c r="B568" s="9"/>
    </row>
    <row r="569">
      <c r="A569" s="9"/>
      <c r="B569" s="9"/>
    </row>
    <row r="570">
      <c r="A570" s="9"/>
      <c r="B570" s="9"/>
    </row>
    <row r="571">
      <c r="A571" s="9"/>
      <c r="B571" s="9"/>
    </row>
    <row r="572">
      <c r="A572" s="9"/>
      <c r="B572" s="9"/>
    </row>
    <row r="573">
      <c r="A573" s="9"/>
      <c r="B573" s="9"/>
    </row>
    <row r="574">
      <c r="A574" s="9"/>
      <c r="B574" s="9"/>
    </row>
    <row r="575">
      <c r="A575" s="9"/>
      <c r="B575" s="9"/>
    </row>
    <row r="576">
      <c r="A576" s="9"/>
      <c r="B576" s="9"/>
    </row>
    <row r="577">
      <c r="A577" s="9"/>
      <c r="B577" s="9"/>
    </row>
    <row r="578">
      <c r="A578" s="9"/>
      <c r="B578" s="9"/>
    </row>
    <row r="579">
      <c r="A579" s="9"/>
      <c r="B579" s="9"/>
    </row>
    <row r="580">
      <c r="A580" s="9"/>
      <c r="B580" s="9"/>
    </row>
    <row r="581">
      <c r="A581" s="9"/>
      <c r="B581" s="9"/>
    </row>
    <row r="582">
      <c r="A582" s="9"/>
      <c r="B582" s="9"/>
    </row>
    <row r="583">
      <c r="A583" s="9"/>
      <c r="B583" s="9"/>
    </row>
    <row r="584">
      <c r="A584" s="9"/>
      <c r="B584" s="9"/>
    </row>
    <row r="585">
      <c r="A585" s="9"/>
      <c r="B585" s="9"/>
    </row>
    <row r="586">
      <c r="A586" s="9"/>
      <c r="B586" s="9"/>
    </row>
    <row r="587">
      <c r="A587" s="9"/>
      <c r="B587" s="9"/>
    </row>
    <row r="588">
      <c r="A588" s="9"/>
      <c r="B588" s="9"/>
    </row>
    <row r="589">
      <c r="A589" s="9"/>
      <c r="B589" s="9"/>
    </row>
    <row r="590">
      <c r="A590" s="9"/>
      <c r="B590" s="9"/>
    </row>
    <row r="591">
      <c r="A591" s="9"/>
      <c r="B591" s="9"/>
    </row>
    <row r="592">
      <c r="A592" s="9"/>
      <c r="B592" s="9"/>
    </row>
    <row r="593">
      <c r="A593" s="9"/>
      <c r="B593" s="9"/>
    </row>
    <row r="594">
      <c r="A594" s="9"/>
      <c r="B594" s="9"/>
    </row>
    <row r="595">
      <c r="A595" s="9"/>
      <c r="B595" s="9"/>
    </row>
    <row r="596">
      <c r="A596" s="9"/>
      <c r="B596" s="9"/>
    </row>
    <row r="597">
      <c r="A597" s="9"/>
      <c r="B597" s="9"/>
    </row>
    <row r="598">
      <c r="A598" s="9"/>
      <c r="B598" s="9"/>
    </row>
    <row r="599">
      <c r="A599" s="9"/>
      <c r="B599" s="9"/>
    </row>
    <row r="600">
      <c r="A600" s="9"/>
      <c r="B600" s="9"/>
    </row>
    <row r="601">
      <c r="A601" s="9"/>
      <c r="B601" s="9"/>
    </row>
    <row r="602">
      <c r="A602" s="9"/>
      <c r="B602" s="9"/>
    </row>
    <row r="603">
      <c r="A603" s="9"/>
      <c r="B603" s="9"/>
    </row>
    <row r="604">
      <c r="A604" s="9"/>
      <c r="B604" s="9"/>
    </row>
    <row r="605">
      <c r="A605" s="9"/>
      <c r="B605" s="9"/>
    </row>
    <row r="606">
      <c r="A606" s="9"/>
      <c r="B606" s="9"/>
    </row>
    <row r="607">
      <c r="A607" s="9"/>
      <c r="B607" s="9"/>
    </row>
    <row r="608">
      <c r="A608" s="9"/>
      <c r="B608" s="9"/>
    </row>
    <row r="609">
      <c r="A609" s="9"/>
      <c r="B609" s="9"/>
    </row>
    <row r="610">
      <c r="A610" s="9"/>
      <c r="B610" s="9"/>
    </row>
    <row r="611">
      <c r="A611" s="9"/>
      <c r="B611" s="9"/>
    </row>
    <row r="612">
      <c r="A612" s="9"/>
      <c r="B612" s="9"/>
    </row>
    <row r="613">
      <c r="A613" s="9"/>
      <c r="B613" s="9"/>
    </row>
    <row r="614">
      <c r="A614" s="9"/>
      <c r="B614" s="9"/>
    </row>
    <row r="615">
      <c r="A615" s="9"/>
      <c r="B615" s="9"/>
    </row>
    <row r="616">
      <c r="A616" s="9"/>
      <c r="B616" s="9"/>
    </row>
    <row r="617">
      <c r="A617" s="9"/>
      <c r="B617" s="9"/>
    </row>
    <row r="618">
      <c r="A618" s="9"/>
      <c r="B618" s="9"/>
    </row>
    <row r="619">
      <c r="A619" s="9"/>
      <c r="B619" s="9"/>
    </row>
    <row r="620">
      <c r="A620" s="9"/>
      <c r="B620" s="9"/>
    </row>
    <row r="621">
      <c r="A621" s="9"/>
      <c r="B621" s="9"/>
    </row>
    <row r="622">
      <c r="A622" s="9"/>
      <c r="B622" s="9"/>
    </row>
    <row r="623">
      <c r="A623" s="9"/>
      <c r="B623" s="9"/>
    </row>
    <row r="624">
      <c r="A624" s="9"/>
      <c r="B624" s="9"/>
    </row>
    <row r="625">
      <c r="A625" s="9"/>
      <c r="B625" s="9"/>
    </row>
    <row r="626">
      <c r="A626" s="9"/>
      <c r="B626" s="9"/>
    </row>
    <row r="627">
      <c r="A627" s="9"/>
      <c r="B627" s="9"/>
    </row>
    <row r="628">
      <c r="A628" s="9"/>
      <c r="B628" s="9"/>
    </row>
    <row r="629">
      <c r="A629" s="9"/>
      <c r="B629" s="9"/>
    </row>
    <row r="630">
      <c r="A630" s="9"/>
      <c r="B630" s="9"/>
    </row>
    <row r="631">
      <c r="A631" s="9"/>
      <c r="B631" s="9"/>
    </row>
    <row r="632">
      <c r="A632" s="9"/>
      <c r="B632" s="9"/>
    </row>
    <row r="633">
      <c r="A633" s="9"/>
      <c r="B633" s="9"/>
    </row>
    <row r="634">
      <c r="A634" s="9"/>
      <c r="B634" s="9"/>
    </row>
    <row r="635">
      <c r="A635" s="9"/>
      <c r="B635" s="9"/>
    </row>
    <row r="636">
      <c r="A636" s="9"/>
      <c r="B636" s="9"/>
    </row>
    <row r="637">
      <c r="A637" s="9"/>
      <c r="B637" s="9"/>
    </row>
    <row r="638">
      <c r="A638" s="9"/>
      <c r="B638" s="9"/>
    </row>
    <row r="639">
      <c r="A639" s="9"/>
      <c r="B639" s="9"/>
    </row>
    <row r="640">
      <c r="A640" s="9"/>
      <c r="B640" s="9"/>
    </row>
    <row r="641">
      <c r="A641" s="9"/>
      <c r="B641" s="9"/>
    </row>
    <row r="642">
      <c r="A642" s="9"/>
      <c r="B642" s="9"/>
    </row>
    <row r="643">
      <c r="A643" s="9"/>
      <c r="B643" s="9"/>
    </row>
    <row r="644">
      <c r="A644" s="9"/>
      <c r="B644" s="9"/>
    </row>
    <row r="645">
      <c r="A645" s="9"/>
      <c r="B645" s="9"/>
    </row>
    <row r="646">
      <c r="A646" s="9"/>
      <c r="B646" s="9"/>
    </row>
    <row r="647">
      <c r="A647" s="9"/>
      <c r="B647" s="9"/>
    </row>
    <row r="648">
      <c r="A648" s="9"/>
      <c r="B648" s="9"/>
    </row>
    <row r="649">
      <c r="A649" s="9"/>
      <c r="B649" s="9"/>
    </row>
    <row r="650">
      <c r="A650" s="9"/>
      <c r="B650" s="9"/>
    </row>
    <row r="651">
      <c r="A651" s="9"/>
      <c r="B651" s="9"/>
    </row>
    <row r="652">
      <c r="A652" s="9"/>
      <c r="B652" s="9"/>
    </row>
    <row r="653">
      <c r="A653" s="9"/>
      <c r="B653" s="9"/>
    </row>
    <row r="654">
      <c r="A654" s="9"/>
      <c r="B654" s="9"/>
    </row>
    <row r="655">
      <c r="A655" s="9"/>
      <c r="B655" s="9"/>
    </row>
    <row r="656">
      <c r="A656" s="9"/>
      <c r="B656" s="9"/>
    </row>
    <row r="657">
      <c r="A657" s="9"/>
      <c r="B657" s="9"/>
    </row>
    <row r="658">
      <c r="A658" s="9"/>
      <c r="B658" s="9"/>
    </row>
    <row r="659">
      <c r="A659" s="9"/>
      <c r="B659" s="9"/>
    </row>
    <row r="660">
      <c r="A660" s="9"/>
      <c r="B660" s="9"/>
    </row>
    <row r="661">
      <c r="A661" s="9"/>
      <c r="B661" s="9"/>
    </row>
    <row r="662">
      <c r="A662" s="9"/>
      <c r="B662" s="9"/>
    </row>
    <row r="663">
      <c r="A663" s="9"/>
      <c r="B663" s="9"/>
    </row>
    <row r="664">
      <c r="A664" s="9"/>
      <c r="B664" s="9"/>
    </row>
    <row r="665">
      <c r="A665" s="9"/>
      <c r="B665" s="9"/>
    </row>
    <row r="666">
      <c r="A666" s="9"/>
      <c r="B666" s="9"/>
    </row>
    <row r="667">
      <c r="A667" s="9"/>
      <c r="B667" s="9"/>
    </row>
    <row r="668">
      <c r="A668" s="9"/>
      <c r="B668" s="9"/>
    </row>
    <row r="669">
      <c r="A669" s="9"/>
      <c r="B669" s="9"/>
    </row>
    <row r="670">
      <c r="A670" s="9"/>
      <c r="B670" s="9"/>
    </row>
    <row r="671">
      <c r="A671" s="9"/>
      <c r="B671" s="9"/>
    </row>
    <row r="672">
      <c r="A672" s="9"/>
      <c r="B672" s="9"/>
    </row>
    <row r="673">
      <c r="A673" s="9"/>
      <c r="B673" s="9"/>
    </row>
    <row r="674">
      <c r="A674" s="9"/>
      <c r="B674" s="9"/>
    </row>
    <row r="675">
      <c r="A675" s="9"/>
      <c r="B675" s="9"/>
    </row>
    <row r="676">
      <c r="A676" s="9"/>
      <c r="B676" s="9"/>
    </row>
    <row r="677">
      <c r="A677" s="9"/>
      <c r="B677" s="9"/>
    </row>
    <row r="678">
      <c r="A678" s="9"/>
      <c r="B678" s="9"/>
    </row>
    <row r="679">
      <c r="A679" s="9"/>
      <c r="B679" s="9"/>
    </row>
    <row r="680">
      <c r="A680" s="9"/>
      <c r="B680" s="9"/>
    </row>
    <row r="681">
      <c r="A681" s="9"/>
      <c r="B681" s="9"/>
    </row>
    <row r="682">
      <c r="A682" s="9"/>
      <c r="B682" s="9"/>
    </row>
    <row r="683">
      <c r="A683" s="9"/>
      <c r="B683" s="9"/>
    </row>
    <row r="684">
      <c r="A684" s="9"/>
      <c r="B684" s="9"/>
    </row>
    <row r="685">
      <c r="A685" s="9"/>
      <c r="B685" s="9"/>
    </row>
    <row r="686">
      <c r="A686" s="9"/>
      <c r="B686" s="9"/>
    </row>
    <row r="687">
      <c r="A687" s="9"/>
      <c r="B687" s="9"/>
    </row>
    <row r="688">
      <c r="A688" s="9"/>
      <c r="B688" s="9"/>
    </row>
    <row r="689">
      <c r="A689" s="9"/>
      <c r="B689" s="9"/>
    </row>
    <row r="690">
      <c r="A690" s="9"/>
      <c r="B690" s="9"/>
    </row>
    <row r="691">
      <c r="A691" s="9"/>
      <c r="B691" s="9"/>
    </row>
    <row r="692">
      <c r="A692" s="9"/>
      <c r="B692" s="9"/>
    </row>
    <row r="693">
      <c r="A693" s="9"/>
      <c r="B693" s="9"/>
    </row>
    <row r="694">
      <c r="A694" s="9"/>
      <c r="B694" s="9"/>
    </row>
    <row r="695">
      <c r="A695" s="9"/>
      <c r="B695" s="9"/>
    </row>
    <row r="696">
      <c r="A696" s="9"/>
      <c r="B696" s="9"/>
    </row>
    <row r="697">
      <c r="A697" s="9"/>
      <c r="B697" s="9"/>
    </row>
    <row r="698">
      <c r="A698" s="9"/>
      <c r="B698" s="9"/>
    </row>
    <row r="699">
      <c r="A699" s="9"/>
      <c r="B699" s="9"/>
    </row>
    <row r="700">
      <c r="A700" s="9"/>
      <c r="B700" s="9"/>
    </row>
    <row r="701">
      <c r="A701" s="9"/>
      <c r="B701" s="9"/>
    </row>
    <row r="702">
      <c r="A702" s="9"/>
      <c r="B702" s="9"/>
    </row>
    <row r="703">
      <c r="A703" s="9"/>
      <c r="B703" s="9"/>
    </row>
    <row r="704">
      <c r="A704" s="9"/>
      <c r="B704" s="9"/>
    </row>
    <row r="705">
      <c r="A705" s="9"/>
      <c r="B705" s="9"/>
    </row>
    <row r="706">
      <c r="A706" s="9"/>
      <c r="B706" s="9"/>
    </row>
    <row r="707">
      <c r="A707" s="9"/>
      <c r="B707" s="9"/>
    </row>
    <row r="708">
      <c r="A708" s="9"/>
      <c r="B708" s="9"/>
    </row>
    <row r="709">
      <c r="A709" s="9"/>
      <c r="B709" s="9"/>
    </row>
    <row r="710">
      <c r="A710" s="9"/>
      <c r="B710" s="9"/>
    </row>
    <row r="711">
      <c r="A711" s="9"/>
      <c r="B711" s="9"/>
    </row>
    <row r="712">
      <c r="A712" s="9"/>
      <c r="B712" s="9"/>
    </row>
    <row r="713">
      <c r="A713" s="9"/>
      <c r="B713" s="9"/>
    </row>
    <row r="714">
      <c r="A714" s="9"/>
      <c r="B714" s="9"/>
    </row>
    <row r="715">
      <c r="A715" s="9"/>
      <c r="B715" s="9"/>
    </row>
    <row r="716">
      <c r="A716" s="9"/>
      <c r="B716" s="9"/>
    </row>
    <row r="717">
      <c r="A717" s="9"/>
      <c r="B717" s="9"/>
    </row>
    <row r="718">
      <c r="A718" s="9"/>
      <c r="B718" s="9"/>
    </row>
    <row r="719">
      <c r="A719" s="9"/>
      <c r="B719" s="9"/>
    </row>
    <row r="720">
      <c r="A720" s="9"/>
      <c r="B720" s="9"/>
    </row>
    <row r="721">
      <c r="A721" s="9"/>
      <c r="B721" s="9"/>
    </row>
    <row r="722">
      <c r="A722" s="9"/>
      <c r="B722" s="9"/>
    </row>
    <row r="723">
      <c r="A723" s="9"/>
      <c r="B723" s="9"/>
    </row>
    <row r="724">
      <c r="A724" s="9"/>
      <c r="B724" s="9"/>
    </row>
    <row r="725">
      <c r="A725" s="9"/>
      <c r="B725" s="9"/>
    </row>
    <row r="726">
      <c r="A726" s="9"/>
      <c r="B726" s="9"/>
    </row>
    <row r="727">
      <c r="A727" s="9"/>
      <c r="B727" s="9"/>
    </row>
    <row r="728">
      <c r="A728" s="9"/>
      <c r="B728" s="9"/>
    </row>
    <row r="729">
      <c r="A729" s="9"/>
      <c r="B729" s="9"/>
    </row>
    <row r="730">
      <c r="A730" s="9"/>
      <c r="B730" s="9"/>
    </row>
    <row r="731">
      <c r="A731" s="9"/>
      <c r="B731" s="9"/>
    </row>
    <row r="732">
      <c r="A732" s="9"/>
      <c r="B732" s="9"/>
    </row>
    <row r="733">
      <c r="A733" s="9"/>
      <c r="B733" s="9"/>
    </row>
    <row r="734">
      <c r="A734" s="9"/>
      <c r="B734" s="9"/>
    </row>
    <row r="735">
      <c r="A735" s="9"/>
      <c r="B735" s="9"/>
    </row>
    <row r="736">
      <c r="A736" s="9"/>
      <c r="B736" s="9"/>
    </row>
    <row r="737">
      <c r="A737" s="9"/>
      <c r="B737" s="9"/>
    </row>
    <row r="738">
      <c r="A738" s="9"/>
      <c r="B738" s="9"/>
    </row>
    <row r="739">
      <c r="A739" s="9"/>
      <c r="B739" s="9"/>
    </row>
    <row r="740">
      <c r="A740" s="9"/>
      <c r="B740" s="9"/>
    </row>
    <row r="741">
      <c r="A741" s="9"/>
      <c r="B741" s="9"/>
    </row>
    <row r="742">
      <c r="A742" s="9"/>
      <c r="B742" s="9"/>
    </row>
    <row r="743">
      <c r="A743" s="9"/>
      <c r="B743" s="9"/>
    </row>
    <row r="744">
      <c r="A744" s="9"/>
      <c r="B744" s="9"/>
    </row>
    <row r="745">
      <c r="A745" s="9"/>
      <c r="B745" s="9"/>
    </row>
    <row r="746">
      <c r="A746" s="9"/>
      <c r="B746" s="9"/>
    </row>
    <row r="747">
      <c r="A747" s="9"/>
      <c r="B747" s="9"/>
    </row>
    <row r="748">
      <c r="A748" s="9"/>
      <c r="B748" s="9"/>
    </row>
    <row r="749">
      <c r="A749" s="9"/>
      <c r="B749" s="9"/>
    </row>
    <row r="750">
      <c r="A750" s="9"/>
      <c r="B750" s="9"/>
    </row>
    <row r="751">
      <c r="A751" s="9"/>
      <c r="B751" s="9"/>
    </row>
    <row r="752">
      <c r="A752" s="9"/>
      <c r="B752" s="9"/>
    </row>
    <row r="753">
      <c r="A753" s="9"/>
      <c r="B753" s="9"/>
    </row>
    <row r="754">
      <c r="A754" s="9"/>
      <c r="B754" s="9"/>
    </row>
    <row r="755">
      <c r="A755" s="9"/>
      <c r="B755" s="9"/>
    </row>
    <row r="756">
      <c r="A756" s="9"/>
      <c r="B756" s="9"/>
    </row>
    <row r="757">
      <c r="A757" s="9"/>
      <c r="B757" s="9"/>
    </row>
    <row r="758">
      <c r="A758" s="9"/>
      <c r="B758" s="9"/>
    </row>
    <row r="759">
      <c r="A759" s="9"/>
      <c r="B759" s="9"/>
    </row>
    <row r="760">
      <c r="A760" s="9"/>
      <c r="B760" s="9"/>
    </row>
    <row r="761">
      <c r="A761" s="9"/>
      <c r="B761" s="9"/>
    </row>
    <row r="762">
      <c r="A762" s="9"/>
      <c r="B762" s="9"/>
    </row>
    <row r="763">
      <c r="A763" s="9"/>
      <c r="B763" s="9"/>
    </row>
    <row r="764">
      <c r="A764" s="9"/>
      <c r="B764" s="9"/>
    </row>
    <row r="765">
      <c r="A765" s="9"/>
      <c r="B765" s="9"/>
    </row>
    <row r="766">
      <c r="A766" s="9"/>
      <c r="B766" s="9"/>
    </row>
    <row r="767">
      <c r="A767" s="9"/>
      <c r="B767" s="9"/>
    </row>
    <row r="768">
      <c r="A768" s="9"/>
      <c r="B768" s="9"/>
    </row>
    <row r="769">
      <c r="A769" s="9"/>
      <c r="B769" s="9"/>
    </row>
    <row r="770">
      <c r="A770" s="9"/>
      <c r="B770" s="9"/>
    </row>
    <row r="771">
      <c r="A771" s="9"/>
      <c r="B771" s="9"/>
    </row>
    <row r="772">
      <c r="A772" s="9"/>
      <c r="B772" s="9"/>
    </row>
    <row r="773">
      <c r="A773" s="9"/>
      <c r="B773" s="9"/>
    </row>
    <row r="774">
      <c r="A774" s="9"/>
      <c r="B774" s="9"/>
    </row>
    <row r="775">
      <c r="A775" s="9"/>
      <c r="B775" s="9"/>
    </row>
    <row r="776">
      <c r="A776" s="9"/>
      <c r="B776" s="9"/>
    </row>
    <row r="777">
      <c r="A777" s="9"/>
      <c r="B777" s="9"/>
    </row>
    <row r="778">
      <c r="A778" s="9"/>
      <c r="B778" s="9"/>
    </row>
    <row r="779">
      <c r="A779" s="9"/>
      <c r="B779" s="9"/>
    </row>
    <row r="780">
      <c r="A780" s="9"/>
      <c r="B780" s="9"/>
    </row>
    <row r="781">
      <c r="A781" s="9"/>
      <c r="B781" s="9"/>
    </row>
    <row r="782">
      <c r="A782" s="9"/>
      <c r="B782" s="9"/>
    </row>
    <row r="783">
      <c r="A783" s="9"/>
      <c r="B783" s="9"/>
    </row>
    <row r="784">
      <c r="A784" s="9"/>
      <c r="B784" s="9"/>
    </row>
    <row r="785">
      <c r="A785" s="9"/>
      <c r="B785" s="9"/>
    </row>
    <row r="786">
      <c r="A786" s="9"/>
      <c r="B786" s="9"/>
    </row>
    <row r="787">
      <c r="A787" s="9"/>
      <c r="B787" s="9"/>
    </row>
    <row r="788">
      <c r="A788" s="9"/>
      <c r="B788" s="9"/>
    </row>
    <row r="789">
      <c r="A789" s="9"/>
      <c r="B789" s="9"/>
    </row>
    <row r="790">
      <c r="A790" s="9"/>
      <c r="B790" s="9"/>
    </row>
    <row r="791">
      <c r="A791" s="9"/>
      <c r="B791" s="9"/>
    </row>
    <row r="792">
      <c r="A792" s="9"/>
      <c r="B792" s="9"/>
    </row>
    <row r="793">
      <c r="A793" s="9"/>
      <c r="B793" s="9"/>
    </row>
    <row r="794">
      <c r="A794" s="9"/>
      <c r="B794" s="9"/>
    </row>
    <row r="795">
      <c r="A795" s="9"/>
      <c r="B795" s="9"/>
    </row>
    <row r="796">
      <c r="A796" s="9"/>
      <c r="B796" s="9"/>
    </row>
    <row r="797">
      <c r="A797" s="9"/>
      <c r="B797" s="9"/>
    </row>
    <row r="798">
      <c r="A798" s="9"/>
      <c r="B798" s="9"/>
    </row>
    <row r="799">
      <c r="A799" s="9"/>
      <c r="B799" s="9"/>
    </row>
    <row r="800">
      <c r="A800" s="9"/>
      <c r="B800" s="9"/>
    </row>
    <row r="801">
      <c r="A801" s="9"/>
      <c r="B801" s="9"/>
    </row>
    <row r="802">
      <c r="A802" s="9"/>
      <c r="B802" s="9"/>
    </row>
    <row r="803">
      <c r="A803" s="9"/>
      <c r="B803" s="9"/>
    </row>
    <row r="804">
      <c r="A804" s="9"/>
      <c r="B804" s="9"/>
    </row>
    <row r="805">
      <c r="A805" s="9"/>
      <c r="B805" s="9"/>
    </row>
    <row r="806">
      <c r="A806" s="9"/>
      <c r="B806" s="9"/>
    </row>
    <row r="807">
      <c r="A807" s="9"/>
      <c r="B807" s="9"/>
    </row>
    <row r="808">
      <c r="A808" s="9"/>
      <c r="B808" s="9"/>
    </row>
    <row r="809">
      <c r="A809" s="9"/>
      <c r="B809" s="9"/>
    </row>
    <row r="810">
      <c r="A810" s="9"/>
      <c r="B810" s="9"/>
    </row>
    <row r="811">
      <c r="A811" s="9"/>
      <c r="B811" s="9"/>
    </row>
    <row r="812">
      <c r="A812" s="9"/>
      <c r="B812" s="9"/>
    </row>
    <row r="813">
      <c r="A813" s="9"/>
      <c r="B813" s="9"/>
    </row>
    <row r="814">
      <c r="A814" s="9"/>
      <c r="B814" s="9"/>
    </row>
    <row r="815">
      <c r="A815" s="9"/>
      <c r="B815" s="9"/>
    </row>
    <row r="816">
      <c r="A816" s="9"/>
      <c r="B816" s="9"/>
    </row>
    <row r="817">
      <c r="A817" s="9"/>
      <c r="B817" s="9"/>
    </row>
    <row r="818">
      <c r="A818" s="9"/>
      <c r="B818" s="9"/>
    </row>
    <row r="819">
      <c r="A819" s="9"/>
      <c r="B819" s="9"/>
    </row>
    <row r="820">
      <c r="A820" s="9"/>
      <c r="B820" s="9"/>
    </row>
    <row r="821">
      <c r="A821" s="9"/>
      <c r="B821" s="9"/>
    </row>
    <row r="822">
      <c r="A822" s="9"/>
      <c r="B822" s="9"/>
    </row>
    <row r="823">
      <c r="A823" s="9"/>
      <c r="B823" s="9"/>
    </row>
    <row r="824">
      <c r="A824" s="9"/>
      <c r="B824" s="9"/>
    </row>
    <row r="825">
      <c r="A825" s="9"/>
      <c r="B825" s="9"/>
    </row>
    <row r="826">
      <c r="A826" s="9"/>
      <c r="B826" s="9"/>
    </row>
    <row r="827">
      <c r="A827" s="9"/>
      <c r="B827" s="9"/>
    </row>
    <row r="828">
      <c r="A828" s="9"/>
      <c r="B828" s="9"/>
    </row>
    <row r="829">
      <c r="A829" s="9"/>
      <c r="B829" s="9"/>
    </row>
    <row r="830">
      <c r="A830" s="9"/>
      <c r="B830" s="9"/>
    </row>
    <row r="831">
      <c r="A831" s="9"/>
      <c r="B831" s="9"/>
    </row>
    <row r="832">
      <c r="A832" s="9"/>
      <c r="B832" s="9"/>
    </row>
    <row r="833">
      <c r="A833" s="9"/>
      <c r="B833" s="9"/>
    </row>
    <row r="834">
      <c r="A834" s="9"/>
      <c r="B834" s="9"/>
    </row>
    <row r="835">
      <c r="A835" s="9"/>
      <c r="B835" s="9"/>
    </row>
    <row r="836">
      <c r="A836" s="9"/>
      <c r="B836" s="9"/>
    </row>
    <row r="837">
      <c r="A837" s="9"/>
      <c r="B837" s="9"/>
    </row>
    <row r="838">
      <c r="A838" s="9"/>
      <c r="B838" s="9"/>
    </row>
    <row r="839">
      <c r="A839" s="9"/>
      <c r="B839" s="9"/>
    </row>
    <row r="840">
      <c r="A840" s="9"/>
      <c r="B840" s="9"/>
    </row>
    <row r="841">
      <c r="A841" s="9"/>
      <c r="B841" s="9"/>
    </row>
    <row r="842">
      <c r="A842" s="9"/>
      <c r="B842" s="9"/>
    </row>
    <row r="843">
      <c r="A843" s="9"/>
      <c r="B843" s="9"/>
    </row>
    <row r="844">
      <c r="A844" s="9"/>
      <c r="B844" s="9"/>
    </row>
    <row r="845">
      <c r="A845" s="9"/>
      <c r="B845" s="9"/>
    </row>
    <row r="846">
      <c r="A846" s="9"/>
      <c r="B846" s="9"/>
    </row>
    <row r="847">
      <c r="A847" s="9"/>
      <c r="B847" s="9"/>
    </row>
    <row r="848">
      <c r="A848" s="9"/>
      <c r="B848" s="9"/>
    </row>
    <row r="849">
      <c r="A849" s="9"/>
      <c r="B849" s="9"/>
    </row>
    <row r="850">
      <c r="A850" s="9"/>
      <c r="B850" s="9"/>
    </row>
    <row r="851">
      <c r="A851" s="9"/>
      <c r="B851" s="9"/>
    </row>
    <row r="852">
      <c r="A852" s="9"/>
      <c r="B852" s="9"/>
    </row>
    <row r="853">
      <c r="A853" s="9"/>
      <c r="B853" s="9"/>
    </row>
    <row r="854">
      <c r="A854" s="9"/>
      <c r="B854" s="9"/>
    </row>
    <row r="855">
      <c r="A855" s="9"/>
      <c r="B855" s="9"/>
    </row>
    <row r="856">
      <c r="A856" s="9"/>
      <c r="B856" s="9"/>
    </row>
    <row r="857">
      <c r="A857" s="9"/>
      <c r="B857" s="9"/>
    </row>
    <row r="858">
      <c r="A858" s="9"/>
      <c r="B858" s="9"/>
    </row>
    <row r="859">
      <c r="A859" s="9"/>
      <c r="B859" s="9"/>
    </row>
    <row r="860">
      <c r="A860" s="9"/>
      <c r="B860" s="9"/>
    </row>
    <row r="861">
      <c r="A861" s="9"/>
      <c r="B861" s="9"/>
    </row>
    <row r="862">
      <c r="A862" s="9"/>
      <c r="B862" s="9"/>
    </row>
    <row r="863">
      <c r="A863" s="9"/>
      <c r="B863" s="9"/>
    </row>
    <row r="864">
      <c r="A864" s="9"/>
      <c r="B864" s="9"/>
    </row>
    <row r="865">
      <c r="A865" s="9"/>
      <c r="B865" s="9"/>
    </row>
    <row r="866">
      <c r="A866" s="9"/>
      <c r="B866" s="9"/>
    </row>
    <row r="867">
      <c r="A867" s="9"/>
      <c r="B867" s="9"/>
    </row>
    <row r="868">
      <c r="A868" s="9"/>
      <c r="B868" s="9"/>
    </row>
    <row r="869">
      <c r="A869" s="9"/>
      <c r="B869" s="9"/>
    </row>
    <row r="870">
      <c r="A870" s="9"/>
      <c r="B870" s="9"/>
    </row>
    <row r="871">
      <c r="A871" s="9"/>
      <c r="B871" s="9"/>
    </row>
    <row r="872">
      <c r="A872" s="9"/>
      <c r="B872" s="9"/>
    </row>
    <row r="873">
      <c r="A873" s="9"/>
      <c r="B873" s="9"/>
    </row>
    <row r="874">
      <c r="A874" s="9"/>
      <c r="B874" s="9"/>
    </row>
    <row r="875">
      <c r="A875" s="9"/>
      <c r="B875" s="9"/>
    </row>
    <row r="876">
      <c r="A876" s="9"/>
      <c r="B876" s="9"/>
    </row>
    <row r="877">
      <c r="A877" s="9"/>
      <c r="B877" s="9"/>
    </row>
    <row r="878">
      <c r="A878" s="9"/>
      <c r="B878" s="9"/>
    </row>
    <row r="879">
      <c r="A879" s="9"/>
      <c r="B879" s="9"/>
    </row>
    <row r="880">
      <c r="A880" s="9"/>
      <c r="B880" s="9"/>
    </row>
    <row r="881">
      <c r="A881" s="9"/>
      <c r="B881" s="9"/>
    </row>
    <row r="882">
      <c r="A882" s="9"/>
      <c r="B882" s="9"/>
    </row>
    <row r="883">
      <c r="A883" s="9"/>
      <c r="B883" s="9"/>
    </row>
    <row r="884">
      <c r="A884" s="9"/>
      <c r="B884" s="9"/>
    </row>
    <row r="885">
      <c r="A885" s="9"/>
      <c r="B885" s="9"/>
    </row>
    <row r="886">
      <c r="A886" s="9"/>
      <c r="B886" s="9"/>
    </row>
    <row r="887">
      <c r="A887" s="9"/>
      <c r="B887" s="9"/>
    </row>
    <row r="888">
      <c r="A888" s="9"/>
      <c r="B888" s="9"/>
    </row>
    <row r="889">
      <c r="A889" s="9"/>
      <c r="B889" s="9"/>
    </row>
    <row r="890">
      <c r="A890" s="9"/>
      <c r="B890" s="9"/>
    </row>
    <row r="891">
      <c r="A891" s="9"/>
      <c r="B891" s="9"/>
    </row>
    <row r="892">
      <c r="A892" s="9"/>
      <c r="B892" s="9"/>
    </row>
    <row r="893">
      <c r="A893" s="9"/>
      <c r="B893" s="9"/>
    </row>
    <row r="894">
      <c r="A894" s="9"/>
      <c r="B894" s="9"/>
    </row>
    <row r="895">
      <c r="A895" s="9"/>
      <c r="B895" s="9"/>
    </row>
    <row r="896">
      <c r="A896" s="9"/>
      <c r="B896" s="9"/>
    </row>
    <row r="897">
      <c r="A897" s="9"/>
      <c r="B897" s="9"/>
    </row>
    <row r="898">
      <c r="A898" s="9"/>
      <c r="B898" s="9"/>
    </row>
    <row r="899">
      <c r="A899" s="9"/>
      <c r="B899" s="9"/>
    </row>
    <row r="900">
      <c r="A900" s="9"/>
      <c r="B900" s="9"/>
    </row>
    <row r="901">
      <c r="A901" s="9"/>
      <c r="B901" s="9"/>
    </row>
    <row r="902">
      <c r="A902" s="9"/>
      <c r="B902" s="9"/>
    </row>
    <row r="903">
      <c r="A903" s="9"/>
      <c r="B903" s="9"/>
    </row>
    <row r="904">
      <c r="A904" s="9"/>
      <c r="B904" s="9"/>
    </row>
    <row r="905">
      <c r="A905" s="9"/>
      <c r="B905" s="9"/>
    </row>
    <row r="906">
      <c r="A906" s="9"/>
      <c r="B906" s="9"/>
    </row>
    <row r="907">
      <c r="A907" s="9"/>
      <c r="B907" s="9"/>
    </row>
    <row r="908">
      <c r="A908" s="9"/>
      <c r="B908" s="9"/>
    </row>
    <row r="909">
      <c r="A909" s="9"/>
      <c r="B909" s="9"/>
    </row>
    <row r="910">
      <c r="A910" s="9"/>
      <c r="B910" s="9"/>
    </row>
    <row r="911">
      <c r="A911" s="9"/>
      <c r="B911" s="9"/>
    </row>
    <row r="912">
      <c r="A912" s="9"/>
      <c r="B912" s="9"/>
    </row>
    <row r="913">
      <c r="A913" s="9"/>
      <c r="B913" s="9"/>
    </row>
    <row r="914">
      <c r="A914" s="9"/>
      <c r="B914" s="9"/>
    </row>
    <row r="915">
      <c r="A915" s="9"/>
      <c r="B915" s="9"/>
    </row>
    <row r="916">
      <c r="A916" s="9"/>
      <c r="B916" s="9"/>
    </row>
    <row r="917">
      <c r="A917" s="9"/>
      <c r="B917" s="9"/>
    </row>
    <row r="918">
      <c r="A918" s="9"/>
      <c r="B918" s="9"/>
    </row>
    <row r="919">
      <c r="A919" s="9"/>
      <c r="B919" s="9"/>
    </row>
    <row r="920">
      <c r="A920" s="9"/>
      <c r="B920" s="9"/>
    </row>
    <row r="921">
      <c r="A921" s="9"/>
      <c r="B921" s="9"/>
    </row>
    <row r="922">
      <c r="A922" s="9"/>
      <c r="B922" s="9"/>
    </row>
    <row r="923">
      <c r="A923" s="9"/>
      <c r="B923" s="9"/>
    </row>
    <row r="924">
      <c r="A924" s="9"/>
      <c r="B924" s="9"/>
    </row>
    <row r="925">
      <c r="A925" s="9"/>
      <c r="B925" s="9"/>
    </row>
    <row r="926">
      <c r="A926" s="9"/>
      <c r="B926" s="9"/>
    </row>
    <row r="927">
      <c r="A927" s="9"/>
      <c r="B927" s="9"/>
    </row>
    <row r="928">
      <c r="A928" s="9"/>
      <c r="B928" s="9"/>
    </row>
    <row r="929">
      <c r="A929" s="9"/>
      <c r="B929" s="9"/>
    </row>
    <row r="930">
      <c r="A930" s="9"/>
      <c r="B930" s="9"/>
    </row>
    <row r="931">
      <c r="A931" s="9"/>
      <c r="B931" s="9"/>
    </row>
    <row r="932">
      <c r="A932" s="9"/>
      <c r="B932" s="9"/>
    </row>
    <row r="933">
      <c r="A933" s="9"/>
      <c r="B933" s="9"/>
    </row>
    <row r="934">
      <c r="A934" s="9"/>
      <c r="B934" s="9"/>
    </row>
    <row r="935">
      <c r="A935" s="9"/>
      <c r="B935" s="9"/>
    </row>
    <row r="936">
      <c r="A936" s="9"/>
      <c r="B936" s="9"/>
    </row>
    <row r="937">
      <c r="A937" s="9"/>
      <c r="B937" s="9"/>
    </row>
    <row r="938">
      <c r="A938" s="9"/>
      <c r="B938" s="9"/>
    </row>
    <row r="939">
      <c r="A939" s="9"/>
      <c r="B939" s="9"/>
    </row>
    <row r="940">
      <c r="A940" s="9"/>
      <c r="B940" s="9"/>
    </row>
    <row r="941">
      <c r="A941" s="9"/>
      <c r="B941" s="9"/>
    </row>
    <row r="942">
      <c r="A942" s="9"/>
      <c r="B942" s="9"/>
    </row>
    <row r="943">
      <c r="A943" s="9"/>
      <c r="B943" s="9"/>
    </row>
    <row r="944">
      <c r="A944" s="9"/>
      <c r="B944" s="9"/>
    </row>
    <row r="945">
      <c r="A945" s="9"/>
      <c r="B945" s="9"/>
    </row>
    <row r="946">
      <c r="A946" s="9"/>
      <c r="B946" s="9"/>
    </row>
    <row r="947">
      <c r="A947" s="9"/>
      <c r="B947" s="9"/>
    </row>
    <row r="948">
      <c r="A948" s="9"/>
      <c r="B948" s="9"/>
    </row>
    <row r="949">
      <c r="A949" s="9"/>
      <c r="B949" s="9"/>
    </row>
    <row r="950">
      <c r="A950" s="9"/>
      <c r="B950" s="9"/>
    </row>
    <row r="951">
      <c r="A951" s="9"/>
      <c r="B951" s="9"/>
    </row>
    <row r="952">
      <c r="A952" s="9"/>
      <c r="B952" s="9"/>
    </row>
    <row r="953">
      <c r="A953" s="9"/>
      <c r="B953" s="9"/>
    </row>
    <row r="954">
      <c r="A954" s="9"/>
      <c r="B954" s="9"/>
    </row>
    <row r="955">
      <c r="A955" s="9"/>
      <c r="B955" s="9"/>
    </row>
    <row r="956">
      <c r="A956" s="9"/>
      <c r="B956" s="9"/>
    </row>
    <row r="957">
      <c r="A957" s="9"/>
      <c r="B957" s="9"/>
    </row>
    <row r="958">
      <c r="A958" s="9"/>
      <c r="B958" s="9"/>
    </row>
    <row r="959">
      <c r="A959" s="9"/>
      <c r="B959" s="9"/>
    </row>
    <row r="960">
      <c r="A960" s="9"/>
      <c r="B960" s="9"/>
    </row>
  </sheetData>
  <hyperlinks>
    <hyperlink r:id="rId2" ref="B2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36.0" customHeight="1">
      <c r="A1" s="146" t="s">
        <v>1</v>
      </c>
      <c r="B1" s="146" t="s">
        <v>5</v>
      </c>
      <c r="C1" s="146" t="s">
        <v>4</v>
      </c>
      <c r="D1" s="146" t="s">
        <v>6</v>
      </c>
      <c r="E1" s="146" t="s">
        <v>7</v>
      </c>
      <c r="F1" s="146" t="s">
        <v>8</v>
      </c>
      <c r="G1" s="146" t="s">
        <v>9</v>
      </c>
      <c r="H1" s="32" t="s">
        <v>10</v>
      </c>
      <c r="I1" s="32" t="s">
        <v>11</v>
      </c>
      <c r="J1" s="46" t="s">
        <v>12</v>
      </c>
      <c r="K1" s="32" t="s">
        <v>798</v>
      </c>
      <c r="L1" s="32" t="s">
        <v>14</v>
      </c>
      <c r="M1" s="32" t="s">
        <v>15</v>
      </c>
      <c r="N1" s="146" t="s">
        <v>16</v>
      </c>
      <c r="O1" s="146" t="s">
        <v>17</v>
      </c>
      <c r="P1" s="32" t="s">
        <v>18</v>
      </c>
      <c r="Q1" s="32" t="s">
        <v>19</v>
      </c>
      <c r="R1" s="147" t="s">
        <v>20</v>
      </c>
      <c r="S1" s="32" t="s">
        <v>799</v>
      </c>
      <c r="T1" s="32" t="s">
        <v>21</v>
      </c>
      <c r="U1" s="2" t="s">
        <v>22</v>
      </c>
      <c r="V1" s="146" t="s">
        <v>23</v>
      </c>
      <c r="W1" s="25" t="s">
        <v>24</v>
      </c>
      <c r="X1" s="146" t="s">
        <v>25</v>
      </c>
    </row>
    <row r="2" ht="36.0" customHeight="1">
      <c r="A2" s="148" t="s">
        <v>800</v>
      </c>
      <c r="B2" s="149" t="s">
        <v>801</v>
      </c>
      <c r="C2" s="150" t="s">
        <v>50</v>
      </c>
      <c r="D2" s="150" t="s">
        <v>802</v>
      </c>
      <c r="E2" s="151" t="s">
        <v>32</v>
      </c>
      <c r="F2" s="151" t="s">
        <v>803</v>
      </c>
      <c r="G2" s="151" t="s">
        <v>804</v>
      </c>
      <c r="H2" s="151" t="s">
        <v>805</v>
      </c>
      <c r="I2" s="152">
        <v>3.0</v>
      </c>
      <c r="J2" s="153">
        <v>3.0</v>
      </c>
      <c r="K2" s="151" t="s">
        <v>806</v>
      </c>
      <c r="L2" s="154" t="s">
        <v>100</v>
      </c>
      <c r="M2" s="153">
        <v>3.0</v>
      </c>
      <c r="N2" s="151" t="s">
        <v>507</v>
      </c>
      <c r="O2" s="154" t="s">
        <v>42</v>
      </c>
      <c r="P2" s="154" t="s">
        <v>527</v>
      </c>
      <c r="Q2" s="154" t="s">
        <v>42</v>
      </c>
      <c r="R2" s="154"/>
      <c r="S2" s="154" t="s">
        <v>42</v>
      </c>
      <c r="T2" s="153">
        <v>2.0</v>
      </c>
      <c r="U2" s="153">
        <v>2.0</v>
      </c>
      <c r="V2" s="154" t="s">
        <v>42</v>
      </c>
      <c r="W2" s="154" t="s">
        <v>42</v>
      </c>
    </row>
    <row r="3" ht="36.0" customHeight="1">
      <c r="A3" s="155" t="s">
        <v>807</v>
      </c>
      <c r="B3" s="156" t="s">
        <v>808</v>
      </c>
      <c r="C3" s="150" t="s">
        <v>84</v>
      </c>
      <c r="D3" s="157" t="s">
        <v>809</v>
      </c>
      <c r="E3" s="151" t="s">
        <v>32</v>
      </c>
      <c r="F3" s="151" t="s">
        <v>803</v>
      </c>
      <c r="G3" s="151" t="s">
        <v>810</v>
      </c>
      <c r="H3" s="151" t="s">
        <v>811</v>
      </c>
      <c r="I3" s="153">
        <v>3.0</v>
      </c>
      <c r="J3" s="153">
        <v>3.0</v>
      </c>
      <c r="K3" s="151" t="s">
        <v>812</v>
      </c>
      <c r="L3" s="154" t="s">
        <v>100</v>
      </c>
      <c r="M3" s="153">
        <v>3.0</v>
      </c>
      <c r="N3" s="154" t="s">
        <v>718</v>
      </c>
      <c r="O3" s="153">
        <v>1.0</v>
      </c>
      <c r="P3" s="151" t="s">
        <v>813</v>
      </c>
      <c r="Q3" s="154" t="s">
        <v>42</v>
      </c>
      <c r="R3" s="151"/>
      <c r="S3" s="151" t="s">
        <v>814</v>
      </c>
      <c r="T3" s="153">
        <v>2.0</v>
      </c>
      <c r="U3" s="153">
        <v>3.0</v>
      </c>
      <c r="V3" s="153">
        <v>1.0</v>
      </c>
      <c r="W3" s="153">
        <v>3.0</v>
      </c>
    </row>
    <row r="4" ht="36.0" customHeight="1">
      <c r="A4" s="148" t="s">
        <v>815</v>
      </c>
      <c r="B4" s="155" t="s">
        <v>816</v>
      </c>
      <c r="C4" s="150" t="s">
        <v>129</v>
      </c>
      <c r="D4" s="157" t="s">
        <v>817</v>
      </c>
      <c r="E4" s="151" t="s">
        <v>818</v>
      </c>
      <c r="F4" s="151" t="s">
        <v>819</v>
      </c>
      <c r="G4" s="151" t="s">
        <v>820</v>
      </c>
      <c r="H4" s="151" t="s">
        <v>821</v>
      </c>
      <c r="I4" s="152">
        <v>2.0</v>
      </c>
      <c r="J4" s="153">
        <v>3.0</v>
      </c>
      <c r="K4" s="151" t="s">
        <v>822</v>
      </c>
      <c r="L4" s="154" t="s">
        <v>100</v>
      </c>
      <c r="M4" s="153">
        <v>3.0</v>
      </c>
      <c r="N4" s="154" t="s">
        <v>641</v>
      </c>
      <c r="O4" s="153">
        <v>3.0</v>
      </c>
      <c r="Q4" s="153">
        <v>3.0</v>
      </c>
      <c r="R4" s="153"/>
      <c r="S4" s="153">
        <v>2.0</v>
      </c>
      <c r="T4" s="153">
        <v>3.0</v>
      </c>
      <c r="U4" s="153">
        <v>3.0</v>
      </c>
      <c r="V4" s="153">
        <v>3.0</v>
      </c>
      <c r="W4" s="153">
        <v>3.0</v>
      </c>
    </row>
    <row r="5" ht="36.0" customHeight="1">
      <c r="A5" s="155" t="s">
        <v>823</v>
      </c>
      <c r="B5" s="158" t="s">
        <v>824</v>
      </c>
      <c r="C5" s="150"/>
      <c r="D5" s="151" t="s">
        <v>825</v>
      </c>
      <c r="E5" s="151" t="s">
        <v>826</v>
      </c>
      <c r="F5" s="151" t="s">
        <v>827</v>
      </c>
      <c r="G5" s="154" t="s">
        <v>828</v>
      </c>
      <c r="H5" s="151" t="s">
        <v>829</v>
      </c>
      <c r="I5" s="153">
        <v>3.0</v>
      </c>
      <c r="J5" s="153">
        <v>3.0</v>
      </c>
      <c r="K5" s="151" t="s">
        <v>830</v>
      </c>
      <c r="L5" s="154" t="s">
        <v>100</v>
      </c>
      <c r="M5" s="153">
        <v>3.0</v>
      </c>
      <c r="N5" s="154" t="s">
        <v>831</v>
      </c>
      <c r="O5" s="154" t="s">
        <v>42</v>
      </c>
      <c r="P5" s="154" t="s">
        <v>527</v>
      </c>
      <c r="Q5" s="154" t="s">
        <v>42</v>
      </c>
      <c r="R5" s="154"/>
      <c r="S5" s="154" t="s">
        <v>42</v>
      </c>
      <c r="T5" s="153">
        <v>3.0</v>
      </c>
      <c r="U5" s="153">
        <v>3.0</v>
      </c>
      <c r="V5" s="153">
        <v>1.0</v>
      </c>
      <c r="W5" s="154" t="s">
        <v>42</v>
      </c>
      <c r="X5" s="25" t="s">
        <v>163</v>
      </c>
    </row>
    <row r="6" ht="36.0" customHeight="1">
      <c r="A6" s="155" t="s">
        <v>832</v>
      </c>
      <c r="B6" s="159" t="s">
        <v>833</v>
      </c>
      <c r="C6" s="150" t="s">
        <v>94</v>
      </c>
      <c r="D6" s="157" t="s">
        <v>834</v>
      </c>
      <c r="E6" s="154" t="s">
        <v>835</v>
      </c>
      <c r="F6" s="151" t="s">
        <v>836</v>
      </c>
      <c r="G6" s="154" t="s">
        <v>837</v>
      </c>
      <c r="H6" s="160" t="s">
        <v>838</v>
      </c>
      <c r="I6" s="153">
        <v>2.0</v>
      </c>
      <c r="J6" s="153">
        <v>2.0</v>
      </c>
      <c r="K6" s="151" t="s">
        <v>839</v>
      </c>
      <c r="L6" s="154" t="s">
        <v>100</v>
      </c>
      <c r="M6" s="153">
        <v>3.0</v>
      </c>
      <c r="N6" s="154" t="s">
        <v>507</v>
      </c>
      <c r="O6" s="154" t="s">
        <v>42</v>
      </c>
      <c r="P6" s="154" t="s">
        <v>527</v>
      </c>
      <c r="Q6" s="154" t="s">
        <v>42</v>
      </c>
      <c r="R6" s="154"/>
      <c r="S6" s="154" t="s">
        <v>42</v>
      </c>
      <c r="T6" s="153">
        <v>1.0</v>
      </c>
      <c r="U6" s="153">
        <v>3.0</v>
      </c>
      <c r="V6" s="154" t="s">
        <v>42</v>
      </c>
      <c r="W6" s="154" t="s">
        <v>42</v>
      </c>
    </row>
    <row r="7" ht="36.0" customHeight="1">
      <c r="A7" s="155" t="s">
        <v>840</v>
      </c>
      <c r="B7" s="158" t="s">
        <v>841</v>
      </c>
      <c r="C7" s="150"/>
      <c r="D7" s="161" t="s">
        <v>842</v>
      </c>
      <c r="E7" s="151" t="s">
        <v>843</v>
      </c>
      <c r="F7" s="151" t="s">
        <v>836</v>
      </c>
      <c r="G7" s="154" t="s">
        <v>844</v>
      </c>
      <c r="H7" s="151" t="s">
        <v>845</v>
      </c>
      <c r="I7" s="153">
        <v>2.0</v>
      </c>
      <c r="J7" s="153">
        <v>1.0</v>
      </c>
      <c r="K7" s="151" t="s">
        <v>846</v>
      </c>
      <c r="L7" s="154" t="s">
        <v>100</v>
      </c>
      <c r="M7" s="153">
        <v>2.0</v>
      </c>
      <c r="N7" s="154" t="s">
        <v>507</v>
      </c>
      <c r="O7" s="154" t="s">
        <v>42</v>
      </c>
      <c r="P7" s="154" t="s">
        <v>527</v>
      </c>
      <c r="Q7" s="154" t="s">
        <v>42</v>
      </c>
      <c r="R7" s="154"/>
      <c r="S7" s="154" t="s">
        <v>42</v>
      </c>
      <c r="T7" s="154" t="s">
        <v>42</v>
      </c>
      <c r="U7" s="153">
        <v>1.0</v>
      </c>
      <c r="V7" s="153">
        <v>1.0</v>
      </c>
      <c r="W7" s="154" t="s">
        <v>42</v>
      </c>
      <c r="X7" s="151" t="s">
        <v>847</v>
      </c>
    </row>
    <row r="8" ht="36.0" customHeight="1">
      <c r="A8" s="155" t="s">
        <v>848</v>
      </c>
      <c r="B8" s="158" t="s">
        <v>849</v>
      </c>
      <c r="C8" s="150" t="s">
        <v>136</v>
      </c>
      <c r="D8" s="8" t="s">
        <v>850</v>
      </c>
      <c r="E8" s="151" t="s">
        <v>851</v>
      </c>
      <c r="F8" s="151" t="s">
        <v>852</v>
      </c>
      <c r="G8" s="154" t="s">
        <v>294</v>
      </c>
      <c r="H8" s="151" t="s">
        <v>853</v>
      </c>
      <c r="I8" s="153">
        <v>1.0</v>
      </c>
      <c r="J8" s="153">
        <v>2.0</v>
      </c>
      <c r="K8" s="151" t="s">
        <v>854</v>
      </c>
      <c r="L8" s="151" t="s">
        <v>855</v>
      </c>
      <c r="M8" s="153">
        <v>1.0</v>
      </c>
      <c r="N8" s="154" t="s">
        <v>507</v>
      </c>
      <c r="O8" s="154" t="s">
        <v>42</v>
      </c>
      <c r="P8" s="154" t="s">
        <v>527</v>
      </c>
      <c r="Q8" s="154" t="s">
        <v>42</v>
      </c>
      <c r="R8" s="154"/>
      <c r="S8" s="154" t="s">
        <v>42</v>
      </c>
      <c r="T8" s="154" t="s">
        <v>42</v>
      </c>
      <c r="U8" s="152">
        <v>2.0</v>
      </c>
      <c r="V8" s="153">
        <v>1.0</v>
      </c>
      <c r="W8" s="154" t="s">
        <v>42</v>
      </c>
      <c r="X8" s="154" t="s">
        <v>163</v>
      </c>
    </row>
    <row r="9" ht="36.0" customHeight="1">
      <c r="A9" s="155" t="s">
        <v>856</v>
      </c>
      <c r="B9" s="158" t="s">
        <v>857</v>
      </c>
      <c r="C9" s="150" t="s">
        <v>68</v>
      </c>
      <c r="D9" s="151" t="s">
        <v>858</v>
      </c>
      <c r="E9" s="151" t="s">
        <v>859</v>
      </c>
      <c r="F9" s="152" t="s">
        <v>860</v>
      </c>
      <c r="G9" s="154" t="s">
        <v>828</v>
      </c>
      <c r="H9" s="151" t="s">
        <v>861</v>
      </c>
      <c r="I9" s="153">
        <v>2.0</v>
      </c>
      <c r="J9" s="153">
        <v>3.0</v>
      </c>
      <c r="K9" s="151" t="s">
        <v>862</v>
      </c>
      <c r="L9" s="151" t="s">
        <v>855</v>
      </c>
      <c r="M9" s="153">
        <v>3.0</v>
      </c>
      <c r="N9" s="154" t="s">
        <v>641</v>
      </c>
      <c r="O9" s="153">
        <v>3.0</v>
      </c>
      <c r="P9" s="154" t="s">
        <v>527</v>
      </c>
      <c r="Q9" s="153">
        <v>3.0</v>
      </c>
      <c r="R9" s="153"/>
      <c r="S9" s="153">
        <v>2.0</v>
      </c>
      <c r="T9" s="153">
        <v>3.0</v>
      </c>
      <c r="U9" s="153">
        <v>2.0</v>
      </c>
      <c r="V9" s="153">
        <v>2.0</v>
      </c>
      <c r="W9" s="153">
        <v>2.0</v>
      </c>
      <c r="X9" s="154" t="s">
        <v>163</v>
      </c>
    </row>
    <row r="10" ht="36.0" customHeight="1">
      <c r="A10" s="155" t="s">
        <v>863</v>
      </c>
      <c r="B10" s="162" t="s">
        <v>864</v>
      </c>
      <c r="C10" s="150" t="s">
        <v>129</v>
      </c>
      <c r="D10" s="151" t="s">
        <v>865</v>
      </c>
      <c r="E10" s="154" t="s">
        <v>866</v>
      </c>
      <c r="F10" s="151" t="s">
        <v>867</v>
      </c>
      <c r="G10" s="154" t="s">
        <v>65</v>
      </c>
      <c r="H10" s="151" t="s">
        <v>868</v>
      </c>
      <c r="I10" s="153">
        <v>2.0</v>
      </c>
      <c r="J10" s="153">
        <v>3.0</v>
      </c>
      <c r="K10" s="151" t="s">
        <v>869</v>
      </c>
      <c r="L10" s="154" t="s">
        <v>100</v>
      </c>
      <c r="M10" s="153">
        <v>3.0</v>
      </c>
      <c r="N10" s="154" t="s">
        <v>870</v>
      </c>
      <c r="O10" s="153">
        <v>3.0</v>
      </c>
      <c r="P10" s="151" t="s">
        <v>871</v>
      </c>
      <c r="Q10" s="153">
        <v>3.0</v>
      </c>
      <c r="R10" s="154"/>
      <c r="S10" s="154" t="s">
        <v>42</v>
      </c>
      <c r="T10" s="153">
        <v>1.0</v>
      </c>
      <c r="U10" s="153">
        <v>3.0</v>
      </c>
      <c r="V10" s="153">
        <v>3.0</v>
      </c>
      <c r="W10" s="154" t="s">
        <v>42</v>
      </c>
    </row>
    <row r="11" ht="36.0" customHeight="1">
      <c r="A11" s="155" t="s">
        <v>872</v>
      </c>
      <c r="B11" s="158" t="s">
        <v>873</v>
      </c>
      <c r="C11" s="150" t="s">
        <v>133</v>
      </c>
      <c r="D11" s="163" t="s">
        <v>874</v>
      </c>
      <c r="E11" s="154" t="s">
        <v>875</v>
      </c>
      <c r="F11" s="151" t="s">
        <v>876</v>
      </c>
      <c r="G11" s="154" t="s">
        <v>877</v>
      </c>
      <c r="H11" s="151" t="s">
        <v>878</v>
      </c>
      <c r="I11" s="153">
        <v>3.0</v>
      </c>
      <c r="J11" s="153">
        <v>3.0</v>
      </c>
      <c r="K11" s="151" t="s">
        <v>879</v>
      </c>
      <c r="L11" s="154" t="s">
        <v>154</v>
      </c>
      <c r="M11" s="153">
        <v>3.0</v>
      </c>
      <c r="N11" s="154" t="s">
        <v>641</v>
      </c>
      <c r="O11" s="153">
        <v>3.0</v>
      </c>
      <c r="Q11" s="153">
        <v>3.0</v>
      </c>
      <c r="R11" s="154"/>
      <c r="S11" s="154" t="s">
        <v>42</v>
      </c>
      <c r="T11" s="153">
        <v>3.0</v>
      </c>
      <c r="U11" s="153">
        <v>3.0</v>
      </c>
      <c r="V11" s="153">
        <v>2.0</v>
      </c>
      <c r="W11" s="153">
        <v>2.0</v>
      </c>
    </row>
    <row r="12" ht="36.0" customHeight="1">
      <c r="A12" s="155" t="s">
        <v>880</v>
      </c>
      <c r="B12" s="158" t="s">
        <v>881</v>
      </c>
      <c r="C12" s="150" t="s">
        <v>177</v>
      </c>
      <c r="D12" s="151" t="s">
        <v>882</v>
      </c>
      <c r="E12" s="151" t="s">
        <v>883</v>
      </c>
      <c r="F12" s="151" t="s">
        <v>884</v>
      </c>
      <c r="G12" s="154" t="s">
        <v>885</v>
      </c>
      <c r="H12" s="151" t="s">
        <v>886</v>
      </c>
      <c r="I12" s="153">
        <v>3.0</v>
      </c>
      <c r="J12" s="153">
        <v>3.0</v>
      </c>
      <c r="K12" s="151" t="s">
        <v>887</v>
      </c>
      <c r="L12" s="154" t="s">
        <v>100</v>
      </c>
      <c r="M12" s="153">
        <v>3.0</v>
      </c>
      <c r="N12" s="151" t="s">
        <v>888</v>
      </c>
      <c r="O12" s="153">
        <v>3.0</v>
      </c>
      <c r="P12" s="151" t="s">
        <v>889</v>
      </c>
      <c r="Q12" s="153">
        <v>2.0</v>
      </c>
      <c r="R12" s="154"/>
      <c r="S12" s="154" t="s">
        <v>42</v>
      </c>
      <c r="T12" s="153">
        <v>3.0</v>
      </c>
      <c r="U12" s="153">
        <v>2.0</v>
      </c>
      <c r="V12" s="153">
        <v>1.0</v>
      </c>
      <c r="W12" s="154" t="s">
        <v>42</v>
      </c>
      <c r="X12" s="154" t="s">
        <v>890</v>
      </c>
    </row>
    <row r="13" ht="36.0" customHeight="1">
      <c r="A13" s="155" t="s">
        <v>891</v>
      </c>
      <c r="B13" s="158" t="s">
        <v>892</v>
      </c>
      <c r="C13" s="150" t="s">
        <v>129</v>
      </c>
      <c r="D13" s="151" t="s">
        <v>893</v>
      </c>
      <c r="E13" s="154" t="s">
        <v>894</v>
      </c>
      <c r="F13" s="151" t="s">
        <v>895</v>
      </c>
      <c r="H13" s="154" t="s">
        <v>896</v>
      </c>
      <c r="I13" s="153">
        <v>2.0</v>
      </c>
      <c r="J13" s="153">
        <v>3.0</v>
      </c>
      <c r="K13" s="151" t="s">
        <v>897</v>
      </c>
      <c r="L13" s="154" t="s">
        <v>154</v>
      </c>
      <c r="M13" s="153">
        <v>3.0</v>
      </c>
      <c r="N13" s="151" t="s">
        <v>898</v>
      </c>
      <c r="O13" s="153">
        <v>2.0</v>
      </c>
      <c r="P13" s="154" t="s">
        <v>527</v>
      </c>
      <c r="Q13" s="154" t="s">
        <v>42</v>
      </c>
      <c r="R13" s="153"/>
      <c r="S13" s="153">
        <v>3.0</v>
      </c>
      <c r="T13" s="153">
        <v>3.0</v>
      </c>
      <c r="U13" s="153">
        <v>2.0</v>
      </c>
      <c r="V13" s="153">
        <v>3.0</v>
      </c>
      <c r="W13" s="154" t="s">
        <v>42</v>
      </c>
      <c r="X13" s="154" t="s">
        <v>899</v>
      </c>
    </row>
    <row r="14" ht="36.0" customHeight="1">
      <c r="A14" s="157" t="s">
        <v>900</v>
      </c>
      <c r="B14" s="151" t="s">
        <v>901</v>
      </c>
      <c r="C14" s="150"/>
      <c r="D14" s="151" t="s">
        <v>902</v>
      </c>
      <c r="E14" s="151" t="s">
        <v>903</v>
      </c>
      <c r="F14" s="151" t="s">
        <v>904</v>
      </c>
      <c r="G14" s="151" t="s">
        <v>905</v>
      </c>
      <c r="H14" s="151" t="s">
        <v>906</v>
      </c>
      <c r="I14" s="153">
        <v>2.0</v>
      </c>
      <c r="J14" s="153">
        <v>3.0</v>
      </c>
      <c r="K14" s="154" t="s">
        <v>907</v>
      </c>
      <c r="L14" s="154" t="s">
        <v>100</v>
      </c>
      <c r="M14" s="153">
        <v>3.0</v>
      </c>
      <c r="N14" s="154" t="s">
        <v>541</v>
      </c>
      <c r="O14" s="154" t="s">
        <v>42</v>
      </c>
      <c r="P14" s="154" t="s">
        <v>908</v>
      </c>
      <c r="Q14" s="153">
        <v>3.0</v>
      </c>
      <c r="R14" s="154"/>
      <c r="S14" s="154" t="s">
        <v>42</v>
      </c>
      <c r="T14" s="153">
        <v>3.0</v>
      </c>
      <c r="U14" s="153">
        <v>2.0</v>
      </c>
      <c r="V14" s="153">
        <v>1.0</v>
      </c>
      <c r="W14" s="154" t="s">
        <v>42</v>
      </c>
      <c r="X14" s="151" t="s">
        <v>909</v>
      </c>
    </row>
    <row r="15" ht="36.0" customHeight="1">
      <c r="A15" s="164" t="s">
        <v>910</v>
      </c>
      <c r="B15" s="158" t="s">
        <v>911</v>
      </c>
      <c r="C15" s="150" t="s">
        <v>84</v>
      </c>
      <c r="D15" s="151" t="s">
        <v>912</v>
      </c>
      <c r="E15" s="154" t="s">
        <v>903</v>
      </c>
      <c r="F15" s="151" t="s">
        <v>913</v>
      </c>
      <c r="G15" s="154" t="s">
        <v>914</v>
      </c>
      <c r="H15" s="151" t="s">
        <v>915</v>
      </c>
      <c r="I15" s="153">
        <v>2.0</v>
      </c>
      <c r="J15" s="153">
        <v>2.0</v>
      </c>
      <c r="K15" s="154" t="s">
        <v>907</v>
      </c>
      <c r="L15" s="154" t="s">
        <v>100</v>
      </c>
      <c r="M15" s="153">
        <v>3.0</v>
      </c>
      <c r="N15" s="154" t="s">
        <v>541</v>
      </c>
      <c r="O15" s="154" t="s">
        <v>42</v>
      </c>
      <c r="P15" s="154" t="s">
        <v>908</v>
      </c>
      <c r="Q15" s="154" t="s">
        <v>42</v>
      </c>
      <c r="R15" s="154"/>
      <c r="S15" s="154" t="s">
        <v>42</v>
      </c>
      <c r="T15" s="153">
        <v>3.0</v>
      </c>
      <c r="U15" s="153">
        <v>2.0</v>
      </c>
      <c r="V15" s="153">
        <v>3.0</v>
      </c>
      <c r="W15" s="154" t="s">
        <v>916</v>
      </c>
      <c r="X15" s="154" t="s">
        <v>917</v>
      </c>
    </row>
    <row r="16" ht="36.0" customHeight="1">
      <c r="A16" s="165" t="s">
        <v>918</v>
      </c>
      <c r="B16" s="158" t="s">
        <v>919</v>
      </c>
      <c r="C16" s="150" t="s">
        <v>920</v>
      </c>
      <c r="D16" s="151" t="s">
        <v>921</v>
      </c>
      <c r="E16" s="151" t="s">
        <v>922</v>
      </c>
      <c r="F16" s="151" t="s">
        <v>923</v>
      </c>
      <c r="G16" s="151" t="s">
        <v>924</v>
      </c>
      <c r="H16" s="151" t="s">
        <v>925</v>
      </c>
      <c r="I16" s="153">
        <v>1.0</v>
      </c>
      <c r="J16" s="153">
        <v>3.0</v>
      </c>
      <c r="K16" s="154" t="s">
        <v>907</v>
      </c>
      <c r="L16" s="154" t="s">
        <v>100</v>
      </c>
      <c r="M16" s="152">
        <v>1.0</v>
      </c>
      <c r="N16" s="151" t="s">
        <v>926</v>
      </c>
      <c r="O16" s="154" t="s">
        <v>42</v>
      </c>
      <c r="P16" s="154" t="s">
        <v>908</v>
      </c>
      <c r="Q16" s="154" t="s">
        <v>42</v>
      </c>
      <c r="R16" s="153"/>
      <c r="S16" s="153">
        <v>3.0</v>
      </c>
      <c r="T16" s="153">
        <v>2.0</v>
      </c>
      <c r="U16" s="153">
        <v>1.0</v>
      </c>
      <c r="V16" s="153">
        <v>1.0</v>
      </c>
      <c r="W16" s="153">
        <v>2.0</v>
      </c>
      <c r="X16" s="154" t="s">
        <v>899</v>
      </c>
    </row>
    <row r="17" ht="36.0" customHeight="1">
      <c r="A17" s="151" t="s">
        <v>927</v>
      </c>
      <c r="B17" s="158" t="s">
        <v>928</v>
      </c>
      <c r="C17" s="150" t="s">
        <v>929</v>
      </c>
      <c r="D17" s="151" t="s">
        <v>930</v>
      </c>
      <c r="E17" s="151" t="s">
        <v>931</v>
      </c>
      <c r="F17" s="151" t="s">
        <v>932</v>
      </c>
      <c r="G17" s="154" t="s">
        <v>914</v>
      </c>
      <c r="H17" s="151" t="s">
        <v>933</v>
      </c>
      <c r="I17" s="153">
        <v>1.0</v>
      </c>
      <c r="J17" s="153">
        <v>2.0</v>
      </c>
      <c r="K17" s="151" t="s">
        <v>934</v>
      </c>
      <c r="L17" s="154" t="s">
        <v>100</v>
      </c>
      <c r="M17" s="153">
        <v>3.0</v>
      </c>
      <c r="N17" s="151" t="s">
        <v>935</v>
      </c>
      <c r="O17" s="154" t="s">
        <v>42</v>
      </c>
      <c r="P17" s="154" t="s">
        <v>908</v>
      </c>
      <c r="Q17" s="153" t="s">
        <v>42</v>
      </c>
      <c r="R17" s="154"/>
      <c r="S17" s="154" t="s">
        <v>42</v>
      </c>
      <c r="T17" s="153">
        <v>2.0</v>
      </c>
      <c r="U17" s="153">
        <v>2.0</v>
      </c>
      <c r="V17" s="153">
        <v>1.0</v>
      </c>
      <c r="W17" s="154" t="s">
        <v>42</v>
      </c>
      <c r="X17" s="154" t="s">
        <v>407</v>
      </c>
    </row>
    <row r="18" ht="36.0" customHeight="1">
      <c r="A18" s="151" t="s">
        <v>936</v>
      </c>
      <c r="B18" s="158" t="s">
        <v>937</v>
      </c>
      <c r="C18" s="150" t="s">
        <v>136</v>
      </c>
      <c r="D18" s="8" t="s">
        <v>938</v>
      </c>
      <c r="E18" s="154" t="s">
        <v>883</v>
      </c>
      <c r="F18" s="151" t="s">
        <v>939</v>
      </c>
      <c r="G18" s="154" t="s">
        <v>940</v>
      </c>
      <c r="H18" s="151" t="s">
        <v>941</v>
      </c>
      <c r="I18" s="152">
        <v>1.0</v>
      </c>
      <c r="J18" s="153">
        <v>3.0</v>
      </c>
      <c r="K18" s="151" t="s">
        <v>942</v>
      </c>
      <c r="L18" s="154" t="s">
        <v>154</v>
      </c>
      <c r="M18" s="153">
        <v>3.0</v>
      </c>
      <c r="N18" s="151" t="s">
        <v>943</v>
      </c>
      <c r="O18" s="153">
        <v>3.0</v>
      </c>
      <c r="P18" s="154" t="s">
        <v>944</v>
      </c>
      <c r="Q18" s="153">
        <v>3.0</v>
      </c>
      <c r="R18" s="153"/>
      <c r="S18" s="153">
        <v>1.0</v>
      </c>
      <c r="T18" s="153">
        <v>3.0</v>
      </c>
      <c r="U18" s="153">
        <v>1.0</v>
      </c>
      <c r="V18" s="153">
        <v>1.0</v>
      </c>
      <c r="W18" s="153">
        <v>1.0</v>
      </c>
      <c r="X18" s="154" t="s">
        <v>945</v>
      </c>
    </row>
    <row r="19" ht="36.0" customHeight="1">
      <c r="A19" s="151" t="s">
        <v>946</v>
      </c>
      <c r="B19" s="151" t="s">
        <v>947</v>
      </c>
      <c r="C19" s="150" t="s">
        <v>948</v>
      </c>
      <c r="D19" s="158" t="s">
        <v>949</v>
      </c>
      <c r="E19" s="154" t="s">
        <v>950</v>
      </c>
      <c r="F19" s="151" t="s">
        <v>951</v>
      </c>
      <c r="G19" s="154" t="s">
        <v>952</v>
      </c>
      <c r="H19" s="166" t="s">
        <v>953</v>
      </c>
      <c r="I19" s="153">
        <v>3.0</v>
      </c>
      <c r="J19" s="153">
        <v>3.0</v>
      </c>
      <c r="K19" s="151" t="s">
        <v>954</v>
      </c>
      <c r="L19" s="151" t="s">
        <v>955</v>
      </c>
      <c r="M19" s="153">
        <v>3.0</v>
      </c>
      <c r="N19" s="151" t="s">
        <v>956</v>
      </c>
      <c r="O19" s="154" t="s">
        <v>42</v>
      </c>
      <c r="P19" s="154" t="s">
        <v>42</v>
      </c>
      <c r="Q19" s="154" t="s">
        <v>42</v>
      </c>
      <c r="R19" s="153"/>
      <c r="S19" s="153">
        <v>1.0</v>
      </c>
      <c r="T19" s="153">
        <v>2.0</v>
      </c>
      <c r="U19" s="153">
        <v>2.0</v>
      </c>
      <c r="V19" s="153">
        <v>1.0</v>
      </c>
      <c r="W19" s="153">
        <v>2.0</v>
      </c>
    </row>
    <row r="20" ht="36.0" customHeight="1">
      <c r="A20" s="167" t="s">
        <v>957</v>
      </c>
      <c r="B20" s="168" t="s">
        <v>958</v>
      </c>
      <c r="C20" s="150" t="s">
        <v>920</v>
      </c>
      <c r="D20" s="151" t="s">
        <v>959</v>
      </c>
      <c r="E20" s="154" t="s">
        <v>494</v>
      </c>
      <c r="F20" s="151" t="s">
        <v>960</v>
      </c>
      <c r="G20" s="151" t="s">
        <v>961</v>
      </c>
      <c r="H20" s="151" t="s">
        <v>962</v>
      </c>
      <c r="I20" s="153">
        <v>1.0</v>
      </c>
      <c r="J20" s="153">
        <v>3.0</v>
      </c>
      <c r="K20" s="151" t="s">
        <v>907</v>
      </c>
      <c r="L20" s="151" t="s">
        <v>963</v>
      </c>
      <c r="M20" s="153">
        <v>1.0</v>
      </c>
      <c r="N20" s="151" t="s">
        <v>964</v>
      </c>
      <c r="O20" s="154" t="s">
        <v>42</v>
      </c>
      <c r="P20" s="154" t="s">
        <v>908</v>
      </c>
      <c r="Q20" s="154" t="s">
        <v>42</v>
      </c>
      <c r="R20" s="153"/>
      <c r="S20" s="153">
        <v>2.0</v>
      </c>
      <c r="T20" s="154" t="s">
        <v>42</v>
      </c>
      <c r="U20" s="153">
        <v>1.0</v>
      </c>
      <c r="V20" s="153">
        <v>2.0</v>
      </c>
      <c r="W20" s="153">
        <v>2.0</v>
      </c>
      <c r="X20" s="154" t="s">
        <v>899</v>
      </c>
    </row>
    <row r="21" ht="36.0" customHeight="1">
      <c r="A21" s="164" t="s">
        <v>965</v>
      </c>
      <c r="B21" s="158" t="s">
        <v>966</v>
      </c>
      <c r="C21" s="150" t="s">
        <v>68</v>
      </c>
      <c r="D21" s="169" t="s">
        <v>967</v>
      </c>
      <c r="E21" s="154" t="s">
        <v>494</v>
      </c>
      <c r="F21" s="151" t="s">
        <v>968</v>
      </c>
      <c r="G21" s="154" t="s">
        <v>186</v>
      </c>
      <c r="H21" s="151" t="s">
        <v>969</v>
      </c>
      <c r="I21" s="152">
        <v>3.0</v>
      </c>
      <c r="J21" s="153">
        <v>3.0</v>
      </c>
      <c r="K21" s="151" t="s">
        <v>970</v>
      </c>
      <c r="L21" s="154" t="s">
        <v>100</v>
      </c>
      <c r="M21" s="153">
        <v>3.0</v>
      </c>
      <c r="N21" s="152" t="s">
        <v>971</v>
      </c>
      <c r="O21" s="154" t="s">
        <v>42</v>
      </c>
      <c r="P21" s="154" t="s">
        <v>908</v>
      </c>
      <c r="Q21" s="154" t="s">
        <v>42</v>
      </c>
      <c r="R21" s="153"/>
      <c r="S21" s="153">
        <v>2.0</v>
      </c>
      <c r="T21" s="153">
        <v>2.0</v>
      </c>
      <c r="U21" s="153">
        <v>3.0</v>
      </c>
      <c r="V21" s="153">
        <v>1.0</v>
      </c>
      <c r="W21" s="153">
        <v>3.0</v>
      </c>
      <c r="X21" s="151" t="s">
        <v>909</v>
      </c>
    </row>
    <row r="22" ht="36.0" customHeight="1">
      <c r="A22" s="151" t="s">
        <v>972</v>
      </c>
      <c r="B22" s="151" t="s">
        <v>973</v>
      </c>
      <c r="C22" s="150" t="s">
        <v>68</v>
      </c>
      <c r="D22" s="8" t="s">
        <v>974</v>
      </c>
      <c r="E22" s="154" t="s">
        <v>494</v>
      </c>
      <c r="F22" s="151" t="s">
        <v>968</v>
      </c>
      <c r="G22" s="154" t="s">
        <v>975</v>
      </c>
      <c r="H22" s="151" t="s">
        <v>976</v>
      </c>
      <c r="I22" s="153">
        <v>3.0</v>
      </c>
      <c r="J22" s="153">
        <v>3.0</v>
      </c>
      <c r="K22" s="151" t="s">
        <v>970</v>
      </c>
      <c r="L22" s="154" t="s">
        <v>100</v>
      </c>
      <c r="M22" s="153">
        <v>3.0</v>
      </c>
      <c r="N22" s="152" t="s">
        <v>971</v>
      </c>
      <c r="O22" s="154" t="s">
        <v>42</v>
      </c>
      <c r="P22" s="154" t="s">
        <v>908</v>
      </c>
      <c r="Q22" s="154" t="s">
        <v>42</v>
      </c>
      <c r="R22" s="153"/>
      <c r="S22" s="153">
        <v>2.0</v>
      </c>
      <c r="T22" s="153">
        <v>2.0</v>
      </c>
      <c r="U22" s="153">
        <v>3.0</v>
      </c>
      <c r="V22" s="153">
        <v>1.0</v>
      </c>
      <c r="W22" s="153">
        <v>3.0</v>
      </c>
      <c r="X22" s="151" t="s">
        <v>977</v>
      </c>
    </row>
    <row r="23" ht="36.0" customHeight="1">
      <c r="A23" s="170" t="s">
        <v>978</v>
      </c>
      <c r="B23" s="171" t="s">
        <v>979</v>
      </c>
      <c r="C23" s="150" t="s">
        <v>50</v>
      </c>
      <c r="D23" s="8" t="s">
        <v>980</v>
      </c>
      <c r="E23" s="154" t="s">
        <v>494</v>
      </c>
      <c r="F23" s="151" t="s">
        <v>981</v>
      </c>
      <c r="G23" s="154" t="s">
        <v>982</v>
      </c>
      <c r="H23" s="151" t="s">
        <v>983</v>
      </c>
      <c r="I23" s="153">
        <v>2.0</v>
      </c>
      <c r="J23" s="153">
        <v>3.0</v>
      </c>
      <c r="K23" s="151" t="s">
        <v>984</v>
      </c>
      <c r="L23" s="151" t="s">
        <v>963</v>
      </c>
      <c r="M23" s="153">
        <v>3.0</v>
      </c>
      <c r="N23" s="151" t="s">
        <v>985</v>
      </c>
      <c r="O23" s="153">
        <v>3.0</v>
      </c>
      <c r="P23" s="154" t="s">
        <v>986</v>
      </c>
      <c r="Q23" s="153">
        <v>3.0</v>
      </c>
      <c r="R23" s="153"/>
      <c r="S23" s="153">
        <v>3.0</v>
      </c>
      <c r="T23" s="153">
        <v>3.0</v>
      </c>
      <c r="U23" s="153">
        <v>3.0</v>
      </c>
      <c r="V23" s="153">
        <v>2.0</v>
      </c>
      <c r="W23" s="153">
        <v>2.0</v>
      </c>
    </row>
    <row r="24" ht="36.0" customHeight="1">
      <c r="A24" s="172" t="s">
        <v>987</v>
      </c>
      <c r="B24" s="151" t="s">
        <v>988</v>
      </c>
      <c r="C24" s="150" t="s">
        <v>84</v>
      </c>
      <c r="D24" s="158" t="s">
        <v>989</v>
      </c>
      <c r="E24" s="154" t="s">
        <v>494</v>
      </c>
      <c r="F24" s="151" t="s">
        <v>951</v>
      </c>
      <c r="G24" s="154" t="s">
        <v>990</v>
      </c>
      <c r="H24" s="151" t="s">
        <v>991</v>
      </c>
      <c r="I24" s="153">
        <v>3.0</v>
      </c>
      <c r="J24" s="153">
        <v>3.0</v>
      </c>
      <c r="K24" s="151" t="s">
        <v>992</v>
      </c>
      <c r="L24" s="154" t="s">
        <v>963</v>
      </c>
      <c r="M24" s="153">
        <v>3.0</v>
      </c>
      <c r="N24" s="154" t="s">
        <v>993</v>
      </c>
      <c r="O24" s="153">
        <v>3.0</v>
      </c>
      <c r="P24" s="154" t="s">
        <v>994</v>
      </c>
      <c r="Q24" s="153">
        <v>2.0</v>
      </c>
      <c r="R24" s="153"/>
      <c r="S24" s="153">
        <v>3.0</v>
      </c>
      <c r="T24" s="153">
        <v>1.0</v>
      </c>
      <c r="U24" s="153">
        <v>2.0</v>
      </c>
      <c r="V24" s="153">
        <v>1.0</v>
      </c>
      <c r="W24" s="153">
        <v>3.0</v>
      </c>
      <c r="X24" s="151" t="s">
        <v>995</v>
      </c>
    </row>
    <row r="25" ht="36.0" customHeight="1">
      <c r="A25" s="167" t="s">
        <v>996</v>
      </c>
      <c r="B25" s="158" t="s">
        <v>997</v>
      </c>
      <c r="C25" s="150"/>
      <c r="D25" s="151" t="s">
        <v>998</v>
      </c>
      <c r="E25" s="154" t="s">
        <v>494</v>
      </c>
      <c r="F25" s="151" t="s">
        <v>999</v>
      </c>
      <c r="G25" s="151" t="s">
        <v>1000</v>
      </c>
      <c r="H25" s="151" t="s">
        <v>1001</v>
      </c>
      <c r="I25" s="153">
        <v>3.0</v>
      </c>
      <c r="J25" s="153">
        <v>3.0</v>
      </c>
      <c r="K25" s="151" t="s">
        <v>970</v>
      </c>
      <c r="L25" s="154" t="s">
        <v>100</v>
      </c>
      <c r="M25" s="153">
        <v>3.0</v>
      </c>
      <c r="N25" s="151" t="s">
        <v>1002</v>
      </c>
      <c r="O25" s="154" t="s">
        <v>42</v>
      </c>
      <c r="P25" s="154" t="s">
        <v>908</v>
      </c>
      <c r="Q25" s="154" t="s">
        <v>42</v>
      </c>
      <c r="R25" s="153"/>
      <c r="S25" s="153">
        <v>3.0</v>
      </c>
      <c r="T25" s="153">
        <v>3.0</v>
      </c>
      <c r="U25" s="153">
        <v>3.0</v>
      </c>
      <c r="V25" s="153">
        <v>1.0</v>
      </c>
      <c r="W25" s="153">
        <v>3.0</v>
      </c>
      <c r="X25" s="151" t="s">
        <v>909</v>
      </c>
    </row>
    <row r="26" ht="36.0" customHeight="1">
      <c r="A26" s="172" t="s">
        <v>1003</v>
      </c>
      <c r="B26" s="158" t="s">
        <v>1004</v>
      </c>
      <c r="C26" s="150" t="s">
        <v>136</v>
      </c>
      <c r="D26" s="151" t="s">
        <v>1005</v>
      </c>
      <c r="E26" s="154" t="s">
        <v>950</v>
      </c>
      <c r="F26" s="151" t="s">
        <v>1006</v>
      </c>
      <c r="G26" s="151" t="s">
        <v>1007</v>
      </c>
      <c r="H26" s="151" t="s">
        <v>1008</v>
      </c>
      <c r="I26" s="153">
        <v>1.0</v>
      </c>
      <c r="J26" s="153">
        <v>3.0</v>
      </c>
      <c r="K26" s="151" t="s">
        <v>1009</v>
      </c>
      <c r="L26" s="154" t="s">
        <v>100</v>
      </c>
      <c r="M26" s="153">
        <v>3.0</v>
      </c>
      <c r="N26" s="154" t="s">
        <v>507</v>
      </c>
      <c r="O26" s="154" t="s">
        <v>42</v>
      </c>
      <c r="P26" s="154" t="s">
        <v>527</v>
      </c>
      <c r="Q26" s="154" t="s">
        <v>42</v>
      </c>
      <c r="R26" s="154"/>
      <c r="S26" s="154" t="s">
        <v>42</v>
      </c>
      <c r="T26" s="153">
        <v>1.0</v>
      </c>
      <c r="U26" s="153">
        <v>3.0</v>
      </c>
      <c r="V26" s="153">
        <v>1.0</v>
      </c>
      <c r="W26" s="154" t="s">
        <v>42</v>
      </c>
    </row>
    <row r="27" ht="36.0" customHeight="1">
      <c r="A27" s="164" t="s">
        <v>1010</v>
      </c>
      <c r="B27" s="151" t="s">
        <v>1011</v>
      </c>
      <c r="C27" s="150" t="s">
        <v>73</v>
      </c>
      <c r="D27" s="151" t="s">
        <v>1012</v>
      </c>
      <c r="E27" s="154" t="s">
        <v>494</v>
      </c>
      <c r="F27" s="151" t="s">
        <v>1013</v>
      </c>
      <c r="G27" s="151" t="s">
        <v>1014</v>
      </c>
      <c r="H27" s="151" t="s">
        <v>1015</v>
      </c>
      <c r="I27" s="153">
        <v>3.0</v>
      </c>
      <c r="J27" s="153">
        <v>3.0</v>
      </c>
      <c r="K27" s="151" t="s">
        <v>1016</v>
      </c>
      <c r="L27" s="154" t="s">
        <v>100</v>
      </c>
      <c r="M27" s="153">
        <v>3.0</v>
      </c>
      <c r="N27" s="151" t="s">
        <v>1017</v>
      </c>
      <c r="O27" s="154" t="s">
        <v>42</v>
      </c>
      <c r="P27" s="154" t="s">
        <v>527</v>
      </c>
      <c r="Q27" s="154" t="s">
        <v>42</v>
      </c>
      <c r="R27" s="153"/>
      <c r="S27" s="153">
        <v>3.0</v>
      </c>
      <c r="T27" s="153">
        <v>2.0</v>
      </c>
      <c r="U27" s="153">
        <v>3.0</v>
      </c>
      <c r="V27" s="153">
        <v>1.0</v>
      </c>
      <c r="W27" s="153">
        <v>3.0</v>
      </c>
      <c r="X27" s="151" t="s">
        <v>977</v>
      </c>
    </row>
    <row r="28" ht="36.0" customHeight="1">
      <c r="A28" s="173" t="s">
        <v>1018</v>
      </c>
      <c r="B28" s="158" t="s">
        <v>1019</v>
      </c>
      <c r="C28" s="150" t="s">
        <v>136</v>
      </c>
      <c r="D28" s="174" t="s">
        <v>1020</v>
      </c>
      <c r="E28" s="154" t="s">
        <v>494</v>
      </c>
      <c r="F28" s="151" t="s">
        <v>1021</v>
      </c>
      <c r="G28" s="151" t="s">
        <v>1022</v>
      </c>
      <c r="H28" s="151" t="s">
        <v>1023</v>
      </c>
      <c r="I28" s="153">
        <v>3.0</v>
      </c>
      <c r="J28" s="153">
        <v>3.0</v>
      </c>
      <c r="K28" s="151" t="s">
        <v>1024</v>
      </c>
      <c r="L28" s="154" t="s">
        <v>100</v>
      </c>
      <c r="M28" s="153">
        <v>3.0</v>
      </c>
      <c r="N28" s="151" t="s">
        <v>1025</v>
      </c>
      <c r="O28" s="154" t="s">
        <v>42</v>
      </c>
      <c r="P28" s="154" t="s">
        <v>527</v>
      </c>
      <c r="Q28" s="154" t="s">
        <v>42</v>
      </c>
      <c r="R28" s="153"/>
      <c r="S28" s="153">
        <v>3.0</v>
      </c>
      <c r="T28" s="153">
        <v>2.0</v>
      </c>
      <c r="U28" s="153">
        <v>2.0</v>
      </c>
      <c r="V28" s="153">
        <v>2.0</v>
      </c>
      <c r="W28" s="153">
        <v>3.0</v>
      </c>
    </row>
    <row r="29" ht="36.0" customHeight="1">
      <c r="A29" s="167" t="s">
        <v>1026</v>
      </c>
      <c r="B29" s="158" t="s">
        <v>1027</v>
      </c>
      <c r="C29" s="150" t="s">
        <v>50</v>
      </c>
      <c r="D29" s="151" t="s">
        <v>1028</v>
      </c>
      <c r="E29" s="151" t="s">
        <v>494</v>
      </c>
      <c r="F29" s="151" t="s">
        <v>1029</v>
      </c>
      <c r="G29" s="151" t="s">
        <v>1030</v>
      </c>
      <c r="H29" s="8" t="s">
        <v>1031</v>
      </c>
      <c r="I29" s="153">
        <v>2.0</v>
      </c>
      <c r="J29" s="153">
        <v>3.0</v>
      </c>
      <c r="K29" s="151" t="s">
        <v>1032</v>
      </c>
      <c r="L29" s="154" t="s">
        <v>154</v>
      </c>
      <c r="M29" s="153">
        <v>3.0</v>
      </c>
      <c r="N29" s="151" t="s">
        <v>1033</v>
      </c>
      <c r="O29" s="154" t="s">
        <v>42</v>
      </c>
      <c r="P29" s="154" t="s">
        <v>527</v>
      </c>
      <c r="Q29" s="154" t="s">
        <v>42</v>
      </c>
      <c r="R29" s="153"/>
      <c r="S29" s="153">
        <v>2.0</v>
      </c>
      <c r="T29" s="153">
        <v>1.0</v>
      </c>
      <c r="U29" s="153">
        <v>3.0</v>
      </c>
      <c r="V29" s="153">
        <v>3.0</v>
      </c>
      <c r="W29" s="153">
        <v>1.0</v>
      </c>
    </row>
    <row r="30" ht="36.0" customHeight="1">
      <c r="A30" s="167" t="s">
        <v>1034</v>
      </c>
      <c r="B30" s="158" t="s">
        <v>1035</v>
      </c>
      <c r="C30" s="150" t="s">
        <v>53</v>
      </c>
      <c r="D30" s="151" t="s">
        <v>1036</v>
      </c>
      <c r="E30" s="154" t="s">
        <v>494</v>
      </c>
      <c r="F30" s="151" t="s">
        <v>1037</v>
      </c>
      <c r="G30" s="151" t="s">
        <v>1038</v>
      </c>
      <c r="H30" s="151" t="s">
        <v>1039</v>
      </c>
      <c r="I30" s="153">
        <v>3.0</v>
      </c>
      <c r="J30" s="153">
        <v>3.0</v>
      </c>
      <c r="K30" s="151" t="s">
        <v>1040</v>
      </c>
      <c r="L30" s="154" t="s">
        <v>1041</v>
      </c>
      <c r="M30" s="153">
        <v>3.0</v>
      </c>
      <c r="N30" s="154" t="s">
        <v>1042</v>
      </c>
      <c r="O30" s="154" t="s">
        <v>42</v>
      </c>
      <c r="P30" s="154" t="s">
        <v>527</v>
      </c>
      <c r="Q30" s="154" t="s">
        <v>42</v>
      </c>
      <c r="R30" s="153"/>
      <c r="S30" s="153">
        <v>3.0</v>
      </c>
      <c r="T30" s="153">
        <v>2.0</v>
      </c>
      <c r="U30" s="153">
        <v>2.0</v>
      </c>
      <c r="V30" s="153">
        <v>1.0</v>
      </c>
      <c r="W30" s="153">
        <v>3.0</v>
      </c>
      <c r="X30" s="151" t="s">
        <v>1043</v>
      </c>
    </row>
    <row r="31" ht="36.0" customHeight="1">
      <c r="A31" s="151" t="s">
        <v>1044</v>
      </c>
      <c r="B31" s="158" t="s">
        <v>1045</v>
      </c>
      <c r="C31" s="150"/>
      <c r="D31" s="175" t="s">
        <v>1046</v>
      </c>
      <c r="E31" s="151" t="s">
        <v>494</v>
      </c>
      <c r="F31" s="151" t="s">
        <v>968</v>
      </c>
      <c r="G31" s="151" t="s">
        <v>1047</v>
      </c>
      <c r="H31" s="151" t="s">
        <v>1048</v>
      </c>
      <c r="I31" s="153">
        <v>3.0</v>
      </c>
      <c r="J31" s="153">
        <v>3.0</v>
      </c>
      <c r="K31" s="151" t="s">
        <v>1049</v>
      </c>
      <c r="L31" s="151" t="s">
        <v>1050</v>
      </c>
      <c r="M31" s="153">
        <v>3.0</v>
      </c>
      <c r="N31" s="151" t="s">
        <v>1051</v>
      </c>
      <c r="O31" s="154" t="s">
        <v>42</v>
      </c>
      <c r="P31" s="154" t="s">
        <v>527</v>
      </c>
      <c r="Q31" s="154" t="s">
        <v>42</v>
      </c>
      <c r="R31" s="153"/>
      <c r="S31" s="153">
        <v>3.0</v>
      </c>
      <c r="T31" s="153">
        <v>2.0</v>
      </c>
      <c r="U31" s="153">
        <v>3.0</v>
      </c>
      <c r="V31" s="153">
        <v>2.0</v>
      </c>
      <c r="W31" s="153">
        <v>3.0</v>
      </c>
    </row>
    <row r="32" ht="36.0" customHeight="1"/>
    <row r="33" ht="36.0" customHeight="1"/>
    <row r="34" ht="36.0" customHeight="1"/>
    <row r="35" ht="36.0" customHeight="1"/>
    <row r="36" ht="36.0" customHeight="1"/>
    <row r="37" ht="36.0" customHeight="1"/>
    <row r="38" ht="36.0" customHeight="1"/>
    <row r="39" ht="36.0" customHeight="1"/>
    <row r="40" ht="36.0" customHeight="1"/>
    <row r="41" ht="36.0" customHeight="1"/>
    <row r="42" ht="36.0" customHeight="1"/>
    <row r="43" ht="36.0" customHeight="1"/>
    <row r="44" ht="36.0" customHeight="1"/>
    <row r="45" ht="36.0" customHeight="1"/>
    <row r="46" ht="36.0" customHeight="1"/>
    <row r="47" ht="36.0" customHeight="1"/>
    <row r="48" ht="36.0" customHeight="1"/>
    <row r="49" ht="36.0" customHeight="1"/>
    <row r="50" ht="36.0" customHeight="1"/>
    <row r="51" ht="36.0" customHeight="1"/>
    <row r="52" ht="36.0" customHeight="1"/>
    <row r="53" ht="36.0" customHeight="1"/>
    <row r="54" ht="36.0" customHeight="1"/>
    <row r="55" ht="36.0" customHeight="1"/>
    <row r="56" ht="36.0" customHeight="1"/>
    <row r="57" ht="36.0" customHeight="1"/>
    <row r="58" ht="36.0" customHeight="1"/>
    <row r="59" ht="36.0" customHeight="1"/>
    <row r="60" ht="36.0" customHeight="1"/>
    <row r="61" ht="36.0" customHeight="1"/>
    <row r="62" ht="36.0" customHeight="1"/>
    <row r="63" ht="36.0" customHeight="1"/>
    <row r="64" ht="36.0" customHeight="1"/>
    <row r="65" ht="36.0" customHeight="1"/>
    <row r="66" ht="36.0" customHeight="1"/>
    <row r="67" ht="36.0" customHeight="1"/>
    <row r="68" ht="36.0" customHeight="1"/>
    <row r="69" ht="36.0" customHeight="1"/>
    <row r="70" ht="36.0" customHeight="1"/>
    <row r="71" ht="36.0" customHeight="1"/>
    <row r="72" ht="36.0" customHeight="1"/>
    <row r="73" ht="36.0" customHeight="1"/>
    <row r="74" ht="36.0" customHeight="1"/>
    <row r="75" ht="36.0" customHeight="1"/>
    <row r="76" ht="36.0" customHeight="1"/>
    <row r="77" ht="36.0" customHeight="1"/>
    <row r="78" ht="36.0" customHeight="1"/>
    <row r="79" ht="36.0" customHeight="1"/>
    <row r="80" ht="36.0" customHeight="1"/>
    <row r="81" ht="36.0" customHeight="1"/>
    <row r="82" ht="36.0" customHeight="1"/>
    <row r="83" ht="36.0" customHeight="1"/>
    <row r="84" ht="36.0" customHeight="1"/>
    <row r="85" ht="36.0" customHeight="1"/>
    <row r="86" ht="36.0" customHeight="1"/>
    <row r="87" ht="36.0" customHeight="1"/>
    <row r="88" ht="36.0" customHeight="1"/>
    <row r="89" ht="36.0" customHeight="1"/>
    <row r="90" ht="36.0" customHeight="1"/>
    <row r="91" ht="36.0" customHeight="1"/>
    <row r="92" ht="36.0" customHeight="1"/>
    <row r="93" ht="36.0" customHeight="1"/>
    <row r="94" ht="36.0" customHeight="1"/>
    <row r="95" ht="36.0" customHeight="1"/>
    <row r="96" ht="36.0" customHeight="1"/>
    <row r="97" ht="36.0" customHeight="1"/>
    <row r="98" ht="36.0" customHeight="1"/>
    <row r="99" ht="36.0" customHeight="1"/>
    <row r="100" ht="36.0" customHeight="1"/>
    <row r="101" ht="36.0" customHeight="1"/>
    <row r="102" ht="36.0" customHeight="1"/>
    <row r="103" ht="36.0" customHeight="1"/>
    <row r="104" ht="36.0" customHeight="1"/>
    <row r="105" ht="36.0" customHeight="1"/>
    <row r="106" ht="36.0" customHeight="1"/>
    <row r="107" ht="36.0" customHeight="1"/>
    <row r="108" ht="36.0" customHeight="1"/>
    <row r="109" ht="36.0" customHeight="1"/>
    <row r="110" ht="36.0" customHeight="1"/>
    <row r="111" ht="36.0" customHeight="1"/>
    <row r="112" ht="36.0" customHeight="1"/>
    <row r="113" ht="36.0" customHeight="1"/>
    <row r="114" ht="36.0" customHeight="1"/>
    <row r="115" ht="36.0" customHeight="1"/>
    <row r="116" ht="36.0" customHeight="1"/>
    <row r="117" ht="36.0" customHeight="1"/>
    <row r="118" ht="36.0" customHeight="1"/>
    <row r="119" ht="36.0" customHeight="1"/>
    <row r="120" ht="36.0" customHeight="1"/>
    <row r="121" ht="36.0" customHeight="1"/>
    <row r="122" ht="36.0" customHeight="1"/>
    <row r="123" ht="36.0" customHeight="1"/>
    <row r="124" ht="36.0" customHeight="1"/>
    <row r="125" ht="36.0" customHeight="1"/>
    <row r="126" ht="36.0" customHeight="1"/>
    <row r="127" ht="36.0" customHeight="1"/>
    <row r="128" ht="36.0" customHeight="1"/>
    <row r="129" ht="36.0" customHeight="1"/>
    <row r="130" ht="36.0" customHeight="1"/>
    <row r="131" ht="36.0" customHeight="1"/>
    <row r="132" ht="36.0" customHeight="1"/>
    <row r="133" ht="36.0" customHeight="1"/>
    <row r="134" ht="36.0" customHeight="1"/>
    <row r="135" ht="36.0" customHeight="1"/>
    <row r="136" ht="36.0" customHeight="1"/>
    <row r="137" ht="36.0" customHeight="1"/>
    <row r="138" ht="36.0" customHeight="1"/>
    <row r="139" ht="36.0" customHeight="1"/>
    <row r="140" ht="36.0" customHeight="1"/>
    <row r="141" ht="36.0" customHeight="1"/>
    <row r="142" ht="36.0" customHeight="1"/>
    <row r="143" ht="36.0" customHeight="1"/>
    <row r="144" ht="36.0" customHeight="1"/>
    <row r="145" ht="36.0" customHeight="1"/>
    <row r="146" ht="36.0" customHeight="1"/>
    <row r="147" ht="36.0" customHeight="1"/>
    <row r="148" ht="36.0" customHeight="1"/>
    <row r="149" ht="36.0" customHeight="1"/>
    <row r="150" ht="36.0" customHeight="1"/>
    <row r="151" ht="36.0" customHeight="1"/>
    <row r="152" ht="36.0" customHeight="1"/>
    <row r="153" ht="36.0" customHeight="1"/>
    <row r="154" ht="36.0" customHeight="1"/>
    <row r="155" ht="36.0" customHeight="1"/>
    <row r="156" ht="36.0" customHeight="1"/>
    <row r="157" ht="36.0" customHeight="1"/>
    <row r="158" ht="36.0" customHeight="1"/>
    <row r="159" ht="36.0" customHeight="1"/>
    <row r="160" ht="36.0" customHeight="1"/>
    <row r="161" ht="36.0" customHeight="1"/>
    <row r="162" ht="36.0" customHeight="1"/>
    <row r="163" ht="36.0" customHeight="1"/>
    <row r="164" ht="36.0" customHeight="1"/>
    <row r="165" ht="36.0" customHeight="1"/>
    <row r="166" ht="36.0" customHeight="1"/>
    <row r="167" ht="36.0" customHeight="1"/>
    <row r="168" ht="36.0" customHeight="1"/>
    <row r="169" ht="36.0" customHeight="1"/>
    <row r="170" ht="36.0" customHeight="1"/>
    <row r="171" ht="36.0" customHeight="1"/>
    <row r="172" ht="36.0" customHeight="1"/>
    <row r="173" ht="36.0" customHeight="1"/>
    <row r="174" ht="36.0" customHeight="1"/>
    <row r="175" ht="36.0" customHeight="1"/>
    <row r="176" ht="36.0" customHeight="1"/>
    <row r="177" ht="36.0" customHeight="1"/>
    <row r="178" ht="36.0" customHeight="1"/>
    <row r="179" ht="36.0" customHeight="1"/>
    <row r="180" ht="36.0" customHeight="1"/>
    <row r="181" ht="36.0" customHeight="1"/>
    <row r="182" ht="36.0" customHeight="1"/>
    <row r="183" ht="36.0" customHeight="1"/>
    <row r="184" ht="36.0" customHeight="1"/>
    <row r="185" ht="36.0" customHeight="1"/>
    <row r="186" ht="36.0" customHeight="1"/>
    <row r="187" ht="36.0" customHeight="1"/>
    <row r="188" ht="36.0" customHeight="1"/>
    <row r="189" ht="36.0" customHeight="1"/>
    <row r="190" ht="36.0" customHeight="1"/>
    <row r="191" ht="36.0" customHeight="1"/>
    <row r="192" ht="36.0" customHeight="1"/>
    <row r="193" ht="36.0" customHeight="1"/>
    <row r="194" ht="36.0" customHeight="1"/>
    <row r="195" ht="36.0" customHeight="1"/>
    <row r="196" ht="36.0" customHeight="1"/>
    <row r="197" ht="36.0" customHeight="1"/>
    <row r="198" ht="36.0" customHeight="1"/>
    <row r="199" ht="36.0" customHeight="1"/>
    <row r="200" ht="36.0" customHeight="1"/>
    <row r="201" ht="36.0" customHeight="1"/>
    <row r="202" ht="36.0" customHeight="1"/>
    <row r="203" ht="36.0" customHeight="1"/>
    <row r="204" ht="36.0" customHeight="1"/>
    <row r="205" ht="36.0" customHeight="1"/>
    <row r="206" ht="36.0" customHeight="1"/>
    <row r="207" ht="36.0" customHeight="1"/>
    <row r="208" ht="36.0" customHeight="1"/>
    <row r="209" ht="36.0" customHeight="1"/>
    <row r="210" ht="36.0" customHeight="1"/>
    <row r="211" ht="36.0" customHeight="1"/>
    <row r="212" ht="36.0" customHeight="1"/>
    <row r="213" ht="36.0" customHeight="1"/>
    <row r="214" ht="36.0" customHeight="1"/>
    <row r="215" ht="36.0" customHeight="1"/>
    <row r="216" ht="36.0" customHeight="1"/>
    <row r="217" ht="36.0" customHeight="1"/>
    <row r="218" ht="36.0" customHeight="1"/>
    <row r="219" ht="36.0" customHeight="1"/>
    <row r="220" ht="36.0" customHeight="1"/>
    <row r="221" ht="36.0" customHeight="1"/>
    <row r="222" ht="36.0" customHeight="1"/>
    <row r="223" ht="36.0" customHeight="1"/>
    <row r="224" ht="36.0" customHeight="1"/>
    <row r="225" ht="36.0" customHeight="1"/>
    <row r="226" ht="36.0" customHeight="1"/>
    <row r="227" ht="36.0" customHeight="1"/>
    <row r="228" ht="36.0" customHeight="1"/>
    <row r="229" ht="36.0" customHeight="1"/>
    <row r="230" ht="36.0" customHeight="1"/>
    <row r="231" ht="36.0" customHeight="1"/>
    <row r="232" ht="36.0" customHeight="1"/>
    <row r="233" ht="36.0" customHeight="1"/>
    <row r="234" ht="36.0" customHeight="1"/>
    <row r="235" ht="36.0" customHeight="1"/>
    <row r="236" ht="36.0" customHeight="1"/>
    <row r="237" ht="36.0" customHeight="1"/>
    <row r="238" ht="36.0" customHeight="1"/>
    <row r="239" ht="36.0" customHeight="1"/>
    <row r="240" ht="36.0" customHeight="1"/>
    <row r="241" ht="36.0" customHeight="1"/>
    <row r="242" ht="36.0" customHeight="1"/>
    <row r="243" ht="36.0" customHeight="1"/>
    <row r="244" ht="36.0" customHeight="1"/>
    <row r="245" ht="36.0" customHeight="1"/>
    <row r="246" ht="36.0" customHeight="1"/>
    <row r="247" ht="36.0" customHeight="1"/>
    <row r="248" ht="36.0" customHeight="1"/>
    <row r="249" ht="36.0" customHeight="1"/>
    <row r="250" ht="36.0" customHeight="1"/>
    <row r="251" ht="36.0" customHeight="1"/>
    <row r="252" ht="36.0" customHeight="1"/>
    <row r="253" ht="36.0" customHeight="1"/>
    <row r="254" ht="36.0" customHeight="1"/>
    <row r="255" ht="36.0" customHeight="1"/>
    <row r="256" ht="36.0" customHeight="1"/>
    <row r="257" ht="36.0" customHeight="1"/>
    <row r="258" ht="36.0" customHeight="1"/>
    <row r="259" ht="36.0" customHeight="1"/>
    <row r="260" ht="36.0" customHeight="1"/>
    <row r="261" ht="36.0" customHeight="1"/>
    <row r="262" ht="36.0" customHeight="1"/>
    <row r="263" ht="36.0" customHeight="1"/>
    <row r="264" ht="36.0" customHeight="1"/>
    <row r="265" ht="36.0" customHeight="1"/>
    <row r="266" ht="36.0" customHeight="1"/>
    <row r="267" ht="36.0" customHeight="1"/>
    <row r="268" ht="36.0" customHeight="1"/>
    <row r="269" ht="36.0" customHeight="1"/>
    <row r="270" ht="36.0" customHeight="1"/>
    <row r="271" ht="36.0" customHeight="1"/>
    <row r="272" ht="36.0" customHeight="1"/>
    <row r="273" ht="36.0" customHeight="1"/>
    <row r="274" ht="36.0" customHeight="1"/>
    <row r="275" ht="36.0" customHeight="1"/>
    <row r="276" ht="36.0" customHeight="1"/>
    <row r="277" ht="36.0" customHeight="1"/>
    <row r="278" ht="36.0" customHeight="1"/>
    <row r="279" ht="36.0" customHeight="1"/>
    <row r="280" ht="36.0" customHeight="1"/>
    <row r="281" ht="36.0" customHeight="1"/>
    <row r="282" ht="36.0" customHeight="1"/>
    <row r="283" ht="36.0" customHeight="1"/>
    <row r="284" ht="36.0" customHeight="1"/>
    <row r="285" ht="36.0" customHeight="1"/>
    <row r="286" ht="36.0" customHeight="1"/>
    <row r="287" ht="36.0" customHeight="1"/>
    <row r="288" ht="36.0" customHeight="1"/>
    <row r="289" ht="36.0" customHeight="1"/>
    <row r="290" ht="36.0" customHeight="1"/>
    <row r="291" ht="36.0" customHeight="1"/>
    <row r="292" ht="36.0" customHeight="1"/>
    <row r="293" ht="36.0" customHeight="1"/>
    <row r="294" ht="36.0" customHeight="1"/>
    <row r="295" ht="36.0" customHeight="1"/>
    <row r="296" ht="36.0" customHeight="1"/>
    <row r="297" ht="36.0" customHeight="1"/>
    <row r="298" ht="36.0" customHeight="1"/>
    <row r="299" ht="36.0" customHeight="1"/>
    <row r="300" ht="36.0" customHeight="1"/>
    <row r="301" ht="36.0" customHeight="1"/>
    <row r="302" ht="36.0" customHeight="1"/>
    <row r="303" ht="36.0" customHeight="1"/>
    <row r="304" ht="36.0" customHeight="1"/>
    <row r="305" ht="36.0" customHeight="1"/>
    <row r="306" ht="36.0" customHeight="1"/>
    <row r="307" ht="36.0" customHeight="1"/>
    <row r="308" ht="36.0" customHeight="1"/>
    <row r="309" ht="36.0" customHeight="1"/>
    <row r="310" ht="36.0" customHeight="1"/>
    <row r="311" ht="36.0" customHeight="1"/>
    <row r="312" ht="36.0" customHeight="1"/>
    <row r="313" ht="36.0" customHeight="1"/>
    <row r="314" ht="36.0" customHeight="1"/>
    <row r="315" ht="36.0" customHeight="1"/>
    <row r="316" ht="36.0" customHeight="1"/>
    <row r="317" ht="36.0" customHeight="1"/>
    <row r="318" ht="36.0" customHeight="1"/>
    <row r="319" ht="36.0" customHeight="1"/>
    <row r="320" ht="36.0" customHeight="1"/>
    <row r="321" ht="36.0" customHeight="1"/>
    <row r="322" ht="36.0" customHeight="1"/>
    <row r="323" ht="36.0" customHeight="1"/>
    <row r="324" ht="36.0" customHeight="1"/>
    <row r="325" ht="36.0" customHeight="1"/>
    <row r="326" ht="36.0" customHeight="1"/>
    <row r="327" ht="36.0" customHeight="1"/>
    <row r="328" ht="36.0" customHeight="1"/>
    <row r="329" ht="36.0" customHeight="1"/>
    <row r="330" ht="36.0" customHeight="1"/>
    <row r="331" ht="36.0" customHeight="1"/>
    <row r="332" ht="36.0" customHeight="1"/>
    <row r="333" ht="36.0" customHeight="1"/>
    <row r="334" ht="36.0" customHeight="1"/>
    <row r="335" ht="36.0" customHeight="1"/>
    <row r="336" ht="36.0" customHeight="1"/>
    <row r="337" ht="36.0" customHeight="1"/>
    <row r="338" ht="36.0" customHeight="1"/>
    <row r="339" ht="36.0" customHeight="1"/>
    <row r="340" ht="36.0" customHeight="1"/>
    <row r="341" ht="36.0" customHeight="1"/>
    <row r="342" ht="36.0" customHeight="1"/>
    <row r="343" ht="36.0" customHeight="1"/>
    <row r="344" ht="36.0" customHeight="1"/>
    <row r="345" ht="36.0" customHeight="1"/>
    <row r="346" ht="36.0" customHeight="1"/>
    <row r="347" ht="36.0" customHeight="1"/>
    <row r="348" ht="36.0" customHeight="1"/>
    <row r="349" ht="36.0" customHeight="1"/>
    <row r="350" ht="36.0" customHeight="1"/>
    <row r="351" ht="36.0" customHeight="1"/>
    <row r="352" ht="36.0" customHeight="1"/>
    <row r="353" ht="36.0" customHeight="1"/>
    <row r="354" ht="36.0" customHeight="1"/>
    <row r="355" ht="36.0" customHeight="1"/>
    <row r="356" ht="36.0" customHeight="1"/>
    <row r="357" ht="36.0" customHeight="1"/>
    <row r="358" ht="36.0" customHeight="1"/>
    <row r="359" ht="36.0" customHeight="1"/>
    <row r="360" ht="36.0" customHeight="1"/>
    <row r="361" ht="36.0" customHeight="1"/>
    <row r="362" ht="36.0" customHeight="1"/>
    <row r="363" ht="36.0" customHeight="1"/>
    <row r="364" ht="36.0" customHeight="1"/>
    <row r="365" ht="36.0" customHeight="1"/>
    <row r="366" ht="36.0" customHeight="1"/>
    <row r="367" ht="36.0" customHeight="1"/>
    <row r="368" ht="36.0" customHeight="1"/>
    <row r="369" ht="36.0" customHeight="1"/>
    <row r="370" ht="36.0" customHeight="1"/>
    <row r="371" ht="36.0" customHeight="1"/>
    <row r="372" ht="36.0" customHeight="1"/>
    <row r="373" ht="36.0" customHeight="1"/>
    <row r="374" ht="36.0" customHeight="1"/>
    <row r="375" ht="36.0" customHeight="1"/>
    <row r="376" ht="36.0" customHeight="1"/>
    <row r="377" ht="36.0" customHeight="1"/>
    <row r="378" ht="36.0" customHeight="1"/>
    <row r="379" ht="36.0" customHeight="1"/>
    <row r="380" ht="36.0" customHeight="1"/>
    <row r="381" ht="36.0" customHeight="1"/>
    <row r="382" ht="36.0" customHeight="1"/>
    <row r="383" ht="36.0" customHeight="1"/>
    <row r="384" ht="36.0" customHeight="1"/>
    <row r="385" ht="36.0" customHeight="1"/>
    <row r="386" ht="36.0" customHeight="1"/>
    <row r="387" ht="36.0" customHeight="1"/>
    <row r="388" ht="36.0" customHeight="1"/>
    <row r="389" ht="36.0" customHeight="1"/>
    <row r="390" ht="36.0" customHeight="1"/>
    <row r="391" ht="36.0" customHeight="1"/>
    <row r="392" ht="36.0" customHeight="1"/>
    <row r="393" ht="36.0" customHeight="1"/>
    <row r="394" ht="36.0" customHeight="1"/>
    <row r="395" ht="36.0" customHeight="1"/>
    <row r="396" ht="36.0" customHeight="1"/>
    <row r="397" ht="36.0" customHeight="1"/>
    <row r="398" ht="36.0" customHeight="1"/>
    <row r="399" ht="36.0" customHeight="1"/>
    <row r="400" ht="36.0" customHeight="1"/>
    <row r="401" ht="36.0" customHeight="1"/>
    <row r="402" ht="36.0" customHeight="1"/>
    <row r="403" ht="36.0" customHeight="1"/>
    <row r="404" ht="36.0" customHeight="1"/>
    <row r="405" ht="36.0" customHeight="1"/>
    <row r="406" ht="36.0" customHeight="1"/>
    <row r="407" ht="36.0" customHeight="1"/>
    <row r="408" ht="36.0" customHeight="1"/>
    <row r="409" ht="36.0" customHeight="1"/>
    <row r="410" ht="36.0" customHeight="1"/>
    <row r="411" ht="36.0" customHeight="1"/>
    <row r="412" ht="36.0" customHeight="1"/>
    <row r="413" ht="36.0" customHeight="1"/>
    <row r="414" ht="36.0" customHeight="1"/>
    <row r="415" ht="36.0" customHeight="1"/>
    <row r="416" ht="36.0" customHeight="1"/>
    <row r="417" ht="36.0" customHeight="1"/>
    <row r="418" ht="36.0" customHeight="1"/>
    <row r="419" ht="36.0" customHeight="1"/>
    <row r="420" ht="36.0" customHeight="1"/>
    <row r="421" ht="36.0" customHeight="1"/>
    <row r="422" ht="36.0" customHeight="1"/>
    <row r="423" ht="36.0" customHeight="1"/>
    <row r="424" ht="36.0" customHeight="1"/>
    <row r="425" ht="36.0" customHeight="1"/>
    <row r="426" ht="36.0" customHeight="1"/>
    <row r="427" ht="36.0" customHeight="1"/>
    <row r="428" ht="36.0" customHeight="1"/>
    <row r="429" ht="36.0" customHeight="1"/>
    <row r="430" ht="36.0" customHeight="1"/>
    <row r="431" ht="36.0" customHeight="1"/>
    <row r="432" ht="36.0" customHeight="1"/>
    <row r="433" ht="36.0" customHeight="1"/>
    <row r="434" ht="36.0" customHeight="1"/>
    <row r="435" ht="36.0" customHeight="1"/>
    <row r="436" ht="36.0" customHeight="1"/>
    <row r="437" ht="36.0" customHeight="1"/>
    <row r="438" ht="36.0" customHeight="1"/>
    <row r="439" ht="36.0" customHeight="1"/>
    <row r="440" ht="36.0" customHeight="1"/>
    <row r="441" ht="36.0" customHeight="1"/>
    <row r="442" ht="36.0" customHeight="1"/>
    <row r="443" ht="36.0" customHeight="1"/>
    <row r="444" ht="36.0" customHeight="1"/>
    <row r="445" ht="36.0" customHeight="1"/>
    <row r="446" ht="36.0" customHeight="1"/>
    <row r="447" ht="36.0" customHeight="1"/>
    <row r="448" ht="36.0" customHeight="1"/>
    <row r="449" ht="36.0" customHeight="1"/>
    <row r="450" ht="36.0" customHeight="1"/>
    <row r="451" ht="36.0" customHeight="1"/>
    <row r="452" ht="36.0" customHeight="1"/>
    <row r="453" ht="36.0" customHeight="1"/>
    <row r="454" ht="36.0" customHeight="1"/>
    <row r="455" ht="36.0" customHeight="1"/>
    <row r="456" ht="36.0" customHeight="1"/>
    <row r="457" ht="36.0" customHeight="1"/>
    <row r="458" ht="36.0" customHeight="1"/>
    <row r="459" ht="36.0" customHeight="1"/>
    <row r="460" ht="36.0" customHeight="1"/>
    <row r="461" ht="36.0" customHeight="1"/>
    <row r="462" ht="36.0" customHeight="1"/>
    <row r="463" ht="36.0" customHeight="1"/>
    <row r="464" ht="36.0" customHeight="1"/>
    <row r="465" ht="36.0" customHeight="1"/>
    <row r="466" ht="36.0" customHeight="1"/>
    <row r="467" ht="36.0" customHeight="1"/>
    <row r="468" ht="36.0" customHeight="1"/>
    <row r="469" ht="36.0" customHeight="1"/>
    <row r="470" ht="36.0" customHeight="1"/>
    <row r="471" ht="36.0" customHeight="1"/>
    <row r="472" ht="36.0" customHeight="1"/>
    <row r="473" ht="36.0" customHeight="1"/>
    <row r="474" ht="36.0" customHeight="1"/>
    <row r="475" ht="36.0" customHeight="1"/>
    <row r="476" ht="36.0" customHeight="1"/>
    <row r="477" ht="36.0" customHeight="1"/>
    <row r="478" ht="36.0" customHeight="1"/>
    <row r="479" ht="36.0" customHeight="1"/>
    <row r="480" ht="36.0" customHeight="1"/>
    <row r="481" ht="36.0" customHeight="1"/>
    <row r="482" ht="36.0" customHeight="1"/>
    <row r="483" ht="36.0" customHeight="1"/>
    <row r="484" ht="36.0" customHeight="1"/>
    <row r="485" ht="36.0" customHeight="1"/>
    <row r="486" ht="36.0" customHeight="1"/>
    <row r="487" ht="36.0" customHeight="1"/>
    <row r="488" ht="36.0" customHeight="1"/>
    <row r="489" ht="36.0" customHeight="1"/>
    <row r="490" ht="36.0" customHeight="1"/>
    <row r="491" ht="36.0" customHeight="1"/>
    <row r="492" ht="36.0" customHeight="1"/>
    <row r="493" ht="36.0" customHeight="1"/>
    <row r="494" ht="36.0" customHeight="1"/>
    <row r="495" ht="36.0" customHeight="1"/>
    <row r="496" ht="36.0" customHeight="1"/>
    <row r="497" ht="36.0" customHeight="1"/>
    <row r="498" ht="36.0" customHeight="1"/>
    <row r="499" ht="36.0" customHeight="1"/>
    <row r="500" ht="36.0" customHeight="1"/>
    <row r="501" ht="36.0" customHeight="1"/>
    <row r="502" ht="36.0" customHeight="1"/>
    <row r="503" ht="36.0" customHeight="1"/>
    <row r="504" ht="36.0" customHeight="1"/>
    <row r="505" ht="36.0" customHeight="1"/>
    <row r="506" ht="36.0" customHeight="1"/>
    <row r="507" ht="36.0" customHeight="1"/>
    <row r="508" ht="36.0" customHeight="1"/>
    <row r="509" ht="36.0" customHeight="1"/>
    <row r="510" ht="36.0" customHeight="1"/>
    <row r="511" ht="36.0" customHeight="1"/>
    <row r="512" ht="36.0" customHeight="1"/>
    <row r="513" ht="36.0" customHeight="1"/>
    <row r="514" ht="36.0" customHeight="1"/>
    <row r="515" ht="36.0" customHeight="1"/>
    <row r="516" ht="36.0" customHeight="1"/>
    <row r="517" ht="36.0" customHeight="1"/>
    <row r="518" ht="36.0" customHeight="1"/>
    <row r="519" ht="36.0" customHeight="1"/>
    <row r="520" ht="36.0" customHeight="1"/>
    <row r="521" ht="36.0" customHeight="1"/>
    <row r="522" ht="36.0" customHeight="1"/>
    <row r="523" ht="36.0" customHeight="1"/>
    <row r="524" ht="36.0" customHeight="1"/>
    <row r="525" ht="36.0" customHeight="1"/>
    <row r="526" ht="36.0" customHeight="1"/>
    <row r="527" ht="36.0" customHeight="1"/>
    <row r="528" ht="36.0" customHeight="1"/>
    <row r="529" ht="36.0" customHeight="1"/>
    <row r="530" ht="36.0" customHeight="1"/>
    <row r="531" ht="36.0" customHeight="1"/>
    <row r="532" ht="36.0" customHeight="1"/>
    <row r="533" ht="36.0" customHeight="1"/>
    <row r="534" ht="36.0" customHeight="1"/>
    <row r="535" ht="36.0" customHeight="1"/>
    <row r="536" ht="36.0" customHeight="1"/>
    <row r="537" ht="36.0" customHeight="1"/>
    <row r="538" ht="36.0" customHeight="1"/>
    <row r="539" ht="36.0" customHeight="1"/>
    <row r="540" ht="36.0" customHeight="1"/>
    <row r="541" ht="36.0" customHeight="1"/>
    <row r="542" ht="36.0" customHeight="1"/>
    <row r="543" ht="36.0" customHeight="1"/>
    <row r="544" ht="36.0" customHeight="1"/>
    <row r="545" ht="36.0" customHeight="1"/>
    <row r="546" ht="36.0" customHeight="1"/>
    <row r="547" ht="36.0" customHeight="1"/>
    <row r="548" ht="36.0" customHeight="1"/>
    <row r="549" ht="36.0" customHeight="1"/>
    <row r="550" ht="36.0" customHeight="1"/>
    <row r="551" ht="36.0" customHeight="1"/>
    <row r="552" ht="36.0" customHeight="1"/>
    <row r="553" ht="36.0" customHeight="1"/>
    <row r="554" ht="36.0" customHeight="1"/>
    <row r="555" ht="36.0" customHeight="1"/>
    <row r="556" ht="36.0" customHeight="1"/>
    <row r="557" ht="36.0" customHeight="1"/>
    <row r="558" ht="36.0" customHeight="1"/>
    <row r="559" ht="36.0" customHeight="1"/>
    <row r="560" ht="36.0" customHeight="1"/>
    <row r="561" ht="36.0" customHeight="1"/>
    <row r="562" ht="36.0" customHeight="1"/>
    <row r="563" ht="36.0" customHeight="1"/>
    <row r="564" ht="36.0" customHeight="1"/>
    <row r="565" ht="36.0" customHeight="1"/>
    <row r="566" ht="36.0" customHeight="1"/>
    <row r="567" ht="36.0" customHeight="1"/>
    <row r="568" ht="36.0" customHeight="1"/>
    <row r="569" ht="36.0" customHeight="1"/>
    <row r="570" ht="36.0" customHeight="1"/>
    <row r="571" ht="36.0" customHeight="1"/>
    <row r="572" ht="36.0" customHeight="1"/>
    <row r="573" ht="36.0" customHeight="1"/>
    <row r="574" ht="36.0" customHeight="1"/>
    <row r="575" ht="36.0" customHeight="1"/>
    <row r="576" ht="36.0" customHeight="1"/>
    <row r="577" ht="36.0" customHeight="1"/>
    <row r="578" ht="36.0" customHeight="1"/>
    <row r="579" ht="36.0" customHeight="1"/>
    <row r="580" ht="36.0" customHeight="1"/>
    <row r="581" ht="36.0" customHeight="1"/>
    <row r="582" ht="36.0" customHeight="1"/>
    <row r="583" ht="36.0" customHeight="1"/>
    <row r="584" ht="36.0" customHeight="1"/>
    <row r="585" ht="36.0" customHeight="1"/>
    <row r="586" ht="36.0" customHeight="1"/>
    <row r="587" ht="36.0" customHeight="1"/>
    <row r="588" ht="36.0" customHeight="1"/>
    <row r="589" ht="36.0" customHeight="1"/>
    <row r="590" ht="36.0" customHeight="1"/>
    <row r="591" ht="36.0" customHeight="1"/>
    <row r="592" ht="36.0" customHeight="1"/>
    <row r="593" ht="36.0" customHeight="1"/>
    <row r="594" ht="36.0" customHeight="1"/>
    <row r="595" ht="36.0" customHeight="1"/>
    <row r="596" ht="36.0" customHeight="1"/>
    <row r="597" ht="36.0" customHeight="1"/>
    <row r="598" ht="36.0" customHeight="1"/>
    <row r="599" ht="36.0" customHeight="1"/>
    <row r="600" ht="36.0" customHeight="1"/>
    <row r="601" ht="36.0" customHeight="1"/>
    <row r="602" ht="36.0" customHeight="1"/>
    <row r="603" ht="36.0" customHeight="1"/>
    <row r="604" ht="36.0" customHeight="1"/>
    <row r="605" ht="36.0" customHeight="1"/>
    <row r="606" ht="36.0" customHeight="1"/>
    <row r="607" ht="36.0" customHeight="1"/>
    <row r="608" ht="36.0" customHeight="1"/>
    <row r="609" ht="36.0" customHeight="1"/>
    <row r="610" ht="36.0" customHeight="1"/>
    <row r="611" ht="36.0" customHeight="1"/>
    <row r="612" ht="36.0" customHeight="1"/>
    <row r="613" ht="36.0" customHeight="1"/>
    <row r="614" ht="36.0" customHeight="1"/>
    <row r="615" ht="36.0" customHeight="1"/>
    <row r="616" ht="36.0" customHeight="1"/>
    <row r="617" ht="36.0" customHeight="1"/>
    <row r="618" ht="36.0" customHeight="1"/>
    <row r="619" ht="36.0" customHeight="1"/>
    <row r="620" ht="36.0" customHeight="1"/>
    <row r="621" ht="36.0" customHeight="1"/>
    <row r="622" ht="36.0" customHeight="1"/>
    <row r="623" ht="36.0" customHeight="1"/>
    <row r="624" ht="36.0" customHeight="1"/>
    <row r="625" ht="36.0" customHeight="1"/>
    <row r="626" ht="36.0" customHeight="1"/>
    <row r="627" ht="36.0" customHeight="1"/>
    <row r="628" ht="36.0" customHeight="1"/>
    <row r="629" ht="36.0" customHeight="1"/>
    <row r="630" ht="36.0" customHeight="1"/>
    <row r="631" ht="36.0" customHeight="1"/>
    <row r="632" ht="36.0" customHeight="1"/>
    <row r="633" ht="36.0" customHeight="1"/>
    <row r="634" ht="36.0" customHeight="1"/>
    <row r="635" ht="36.0" customHeight="1"/>
    <row r="636" ht="36.0" customHeight="1"/>
    <row r="637" ht="36.0" customHeight="1"/>
    <row r="638" ht="36.0" customHeight="1"/>
    <row r="639" ht="36.0" customHeight="1"/>
    <row r="640" ht="36.0" customHeight="1"/>
    <row r="641" ht="36.0" customHeight="1"/>
    <row r="642" ht="36.0" customHeight="1"/>
    <row r="643" ht="36.0" customHeight="1"/>
    <row r="644" ht="36.0" customHeight="1"/>
    <row r="645" ht="36.0" customHeight="1"/>
    <row r="646" ht="36.0" customHeight="1"/>
    <row r="647" ht="36.0" customHeight="1"/>
    <row r="648" ht="36.0" customHeight="1"/>
    <row r="649" ht="36.0" customHeight="1"/>
    <row r="650" ht="36.0" customHeight="1"/>
    <row r="651" ht="36.0" customHeight="1"/>
    <row r="652" ht="36.0" customHeight="1"/>
    <row r="653" ht="36.0" customHeight="1"/>
    <row r="654" ht="36.0" customHeight="1"/>
    <row r="655" ht="36.0" customHeight="1"/>
    <row r="656" ht="36.0" customHeight="1"/>
    <row r="657" ht="36.0" customHeight="1"/>
    <row r="658" ht="36.0" customHeight="1"/>
    <row r="659" ht="36.0" customHeight="1"/>
    <row r="660" ht="36.0" customHeight="1"/>
    <row r="661" ht="36.0" customHeight="1"/>
    <row r="662" ht="36.0" customHeight="1"/>
    <row r="663" ht="36.0" customHeight="1"/>
    <row r="664" ht="36.0" customHeight="1"/>
    <row r="665" ht="36.0" customHeight="1"/>
    <row r="666" ht="36.0" customHeight="1"/>
    <row r="667" ht="36.0" customHeight="1"/>
    <row r="668" ht="36.0" customHeight="1"/>
    <row r="669" ht="36.0" customHeight="1"/>
    <row r="670" ht="36.0" customHeight="1"/>
    <row r="671" ht="36.0" customHeight="1"/>
    <row r="672" ht="36.0" customHeight="1"/>
    <row r="673" ht="36.0" customHeight="1"/>
    <row r="674" ht="36.0" customHeight="1"/>
    <row r="675" ht="36.0" customHeight="1"/>
    <row r="676" ht="36.0" customHeight="1"/>
    <row r="677" ht="36.0" customHeight="1"/>
    <row r="678" ht="36.0" customHeight="1"/>
    <row r="679" ht="36.0" customHeight="1"/>
    <row r="680" ht="36.0" customHeight="1"/>
    <row r="681" ht="36.0" customHeight="1"/>
    <row r="682" ht="36.0" customHeight="1"/>
    <row r="683" ht="36.0" customHeight="1"/>
    <row r="684" ht="36.0" customHeight="1"/>
    <row r="685" ht="36.0" customHeight="1"/>
    <row r="686" ht="36.0" customHeight="1"/>
    <row r="687" ht="36.0" customHeight="1"/>
    <row r="688" ht="36.0" customHeight="1"/>
    <row r="689" ht="36.0" customHeight="1"/>
    <row r="690" ht="36.0" customHeight="1"/>
    <row r="691" ht="36.0" customHeight="1"/>
    <row r="692" ht="36.0" customHeight="1"/>
    <row r="693" ht="36.0" customHeight="1"/>
    <row r="694" ht="36.0" customHeight="1"/>
    <row r="695" ht="36.0" customHeight="1"/>
    <row r="696" ht="36.0" customHeight="1"/>
    <row r="697" ht="36.0" customHeight="1"/>
    <row r="698" ht="36.0" customHeight="1"/>
    <row r="699" ht="36.0" customHeight="1"/>
    <row r="700" ht="36.0" customHeight="1"/>
    <row r="701" ht="36.0" customHeight="1"/>
    <row r="702" ht="36.0" customHeight="1"/>
    <row r="703" ht="36.0" customHeight="1"/>
    <row r="704" ht="36.0" customHeight="1"/>
    <row r="705" ht="36.0" customHeight="1"/>
    <row r="706" ht="36.0" customHeight="1"/>
    <row r="707" ht="36.0" customHeight="1"/>
    <row r="708" ht="36.0" customHeight="1"/>
    <row r="709" ht="36.0" customHeight="1"/>
    <row r="710" ht="36.0" customHeight="1"/>
    <row r="711" ht="36.0" customHeight="1"/>
    <row r="712" ht="36.0" customHeight="1"/>
    <row r="713" ht="36.0" customHeight="1"/>
    <row r="714" ht="36.0" customHeight="1"/>
    <row r="715" ht="36.0" customHeight="1"/>
    <row r="716" ht="36.0" customHeight="1"/>
    <row r="717" ht="36.0" customHeight="1"/>
    <row r="718" ht="36.0" customHeight="1"/>
    <row r="719" ht="36.0" customHeight="1"/>
    <row r="720" ht="36.0" customHeight="1"/>
    <row r="721" ht="36.0" customHeight="1"/>
    <row r="722" ht="36.0" customHeight="1"/>
    <row r="723" ht="36.0" customHeight="1"/>
    <row r="724" ht="36.0" customHeight="1"/>
    <row r="725" ht="36.0" customHeight="1"/>
    <row r="726" ht="36.0" customHeight="1"/>
    <row r="727" ht="36.0" customHeight="1"/>
    <row r="728" ht="36.0" customHeight="1"/>
    <row r="729" ht="36.0" customHeight="1"/>
    <row r="730" ht="36.0" customHeight="1"/>
    <row r="731" ht="36.0" customHeight="1"/>
    <row r="732" ht="36.0" customHeight="1"/>
    <row r="733" ht="36.0" customHeight="1"/>
    <row r="734" ht="36.0" customHeight="1"/>
    <row r="735" ht="36.0" customHeight="1"/>
    <row r="736" ht="36.0" customHeight="1"/>
    <row r="737" ht="36.0" customHeight="1"/>
    <row r="738" ht="36.0" customHeight="1"/>
    <row r="739" ht="36.0" customHeight="1"/>
    <row r="740" ht="36.0" customHeight="1"/>
    <row r="741" ht="36.0" customHeight="1"/>
    <row r="742" ht="36.0" customHeight="1"/>
    <row r="743" ht="36.0" customHeight="1"/>
    <row r="744" ht="36.0" customHeight="1"/>
    <row r="745" ht="36.0" customHeight="1"/>
    <row r="746" ht="36.0" customHeight="1"/>
    <row r="747" ht="36.0" customHeight="1"/>
    <row r="748" ht="36.0" customHeight="1"/>
    <row r="749" ht="36.0" customHeight="1"/>
    <row r="750" ht="36.0" customHeight="1"/>
    <row r="751" ht="36.0" customHeight="1"/>
    <row r="752" ht="36.0" customHeight="1"/>
    <row r="753" ht="36.0" customHeight="1"/>
    <row r="754" ht="36.0" customHeight="1"/>
    <row r="755" ht="36.0" customHeight="1"/>
    <row r="756" ht="36.0" customHeight="1"/>
    <row r="757" ht="36.0" customHeight="1"/>
    <row r="758" ht="36.0" customHeight="1"/>
    <row r="759" ht="36.0" customHeight="1"/>
    <row r="760" ht="36.0" customHeight="1"/>
    <row r="761" ht="36.0" customHeight="1"/>
    <row r="762" ht="36.0" customHeight="1"/>
    <row r="763" ht="36.0" customHeight="1"/>
    <row r="764" ht="36.0" customHeight="1"/>
    <row r="765" ht="36.0" customHeight="1"/>
    <row r="766" ht="36.0" customHeight="1"/>
    <row r="767" ht="36.0" customHeight="1"/>
    <row r="768" ht="36.0" customHeight="1"/>
    <row r="769" ht="36.0" customHeight="1"/>
    <row r="770" ht="36.0" customHeight="1"/>
    <row r="771" ht="36.0" customHeight="1"/>
    <row r="772" ht="36.0" customHeight="1"/>
    <row r="773" ht="36.0" customHeight="1"/>
    <row r="774" ht="36.0" customHeight="1"/>
    <row r="775" ht="36.0" customHeight="1"/>
    <row r="776" ht="36.0" customHeight="1"/>
    <row r="777" ht="36.0" customHeight="1"/>
    <row r="778" ht="36.0" customHeight="1"/>
    <row r="779" ht="36.0" customHeight="1"/>
    <row r="780" ht="36.0" customHeight="1"/>
    <row r="781" ht="36.0" customHeight="1"/>
    <row r="782" ht="36.0" customHeight="1"/>
    <row r="783" ht="36.0" customHeight="1"/>
    <row r="784" ht="36.0" customHeight="1"/>
    <row r="785" ht="36.0" customHeight="1"/>
    <row r="786" ht="36.0" customHeight="1"/>
    <row r="787" ht="36.0" customHeight="1"/>
    <row r="788" ht="36.0" customHeight="1"/>
    <row r="789" ht="36.0" customHeight="1"/>
    <row r="790" ht="36.0" customHeight="1"/>
    <row r="791" ht="36.0" customHeight="1"/>
    <row r="792" ht="36.0" customHeight="1"/>
    <row r="793" ht="36.0" customHeight="1"/>
    <row r="794" ht="36.0" customHeight="1"/>
    <row r="795" ht="36.0" customHeight="1"/>
    <row r="796" ht="36.0" customHeight="1"/>
    <row r="797" ht="36.0" customHeight="1"/>
    <row r="798" ht="36.0" customHeight="1"/>
    <row r="799" ht="36.0" customHeight="1"/>
    <row r="800" ht="36.0" customHeight="1"/>
    <row r="801" ht="36.0" customHeight="1"/>
    <row r="802" ht="36.0" customHeight="1"/>
    <row r="803" ht="36.0" customHeight="1"/>
    <row r="804" ht="36.0" customHeight="1"/>
    <row r="805" ht="36.0" customHeight="1"/>
    <row r="806" ht="36.0" customHeight="1"/>
    <row r="807" ht="36.0" customHeight="1"/>
    <row r="808" ht="36.0" customHeight="1"/>
    <row r="809" ht="36.0" customHeight="1"/>
    <row r="810" ht="36.0" customHeight="1"/>
    <row r="811" ht="36.0" customHeight="1"/>
    <row r="812" ht="36.0" customHeight="1"/>
    <row r="813" ht="36.0" customHeight="1"/>
    <row r="814" ht="36.0" customHeight="1"/>
    <row r="815" ht="36.0" customHeight="1"/>
    <row r="816" ht="36.0" customHeight="1"/>
    <row r="817" ht="36.0" customHeight="1"/>
    <row r="818" ht="36.0" customHeight="1"/>
    <row r="819" ht="36.0" customHeight="1"/>
    <row r="820" ht="36.0" customHeight="1"/>
    <row r="821" ht="36.0" customHeight="1"/>
    <row r="822" ht="36.0" customHeight="1"/>
    <row r="823" ht="36.0" customHeight="1"/>
    <row r="824" ht="36.0" customHeight="1"/>
    <row r="825" ht="36.0" customHeight="1"/>
    <row r="826" ht="36.0" customHeight="1"/>
    <row r="827" ht="36.0" customHeight="1"/>
    <row r="828" ht="36.0" customHeight="1"/>
    <row r="829" ht="36.0" customHeight="1"/>
    <row r="830" ht="36.0" customHeight="1"/>
    <row r="831" ht="36.0" customHeight="1"/>
    <row r="832" ht="36.0" customHeight="1"/>
    <row r="833" ht="36.0" customHeight="1"/>
    <row r="834" ht="36.0" customHeight="1"/>
    <row r="835" ht="36.0" customHeight="1"/>
    <row r="836" ht="36.0" customHeight="1"/>
    <row r="837" ht="36.0" customHeight="1"/>
    <row r="838" ht="36.0" customHeight="1"/>
    <row r="839" ht="36.0" customHeight="1"/>
    <row r="840" ht="36.0" customHeight="1"/>
    <row r="841" ht="36.0" customHeight="1"/>
    <row r="842" ht="36.0" customHeight="1"/>
    <row r="843" ht="36.0" customHeight="1"/>
    <row r="844" ht="36.0" customHeight="1"/>
    <row r="845" ht="36.0" customHeight="1"/>
    <row r="846" ht="36.0" customHeight="1"/>
    <row r="847" ht="36.0" customHeight="1"/>
    <row r="848" ht="36.0" customHeight="1"/>
    <row r="849" ht="36.0" customHeight="1"/>
    <row r="850" ht="36.0" customHeight="1"/>
    <row r="851" ht="36.0" customHeight="1"/>
    <row r="852" ht="36.0" customHeight="1"/>
    <row r="853" ht="36.0" customHeight="1"/>
    <row r="854" ht="36.0" customHeight="1"/>
    <row r="855" ht="36.0" customHeight="1"/>
    <row r="856" ht="36.0" customHeight="1"/>
    <row r="857" ht="36.0" customHeight="1"/>
    <row r="858" ht="36.0" customHeight="1"/>
    <row r="859" ht="36.0" customHeight="1"/>
    <row r="860" ht="36.0" customHeight="1"/>
    <row r="861" ht="36.0" customHeight="1"/>
    <row r="862" ht="36.0" customHeight="1"/>
    <row r="863" ht="36.0" customHeight="1"/>
    <row r="864" ht="36.0" customHeight="1"/>
    <row r="865" ht="36.0" customHeight="1"/>
    <row r="866" ht="36.0" customHeight="1"/>
    <row r="867" ht="36.0" customHeight="1"/>
    <row r="868" ht="36.0" customHeight="1"/>
    <row r="869" ht="36.0" customHeight="1"/>
    <row r="870" ht="36.0" customHeight="1"/>
    <row r="871" ht="36.0" customHeight="1"/>
    <row r="872" ht="36.0" customHeight="1"/>
    <row r="873" ht="36.0" customHeight="1"/>
    <row r="874" ht="36.0" customHeight="1"/>
    <row r="875" ht="36.0" customHeight="1"/>
    <row r="876" ht="36.0" customHeight="1"/>
    <row r="877" ht="36.0" customHeight="1"/>
    <row r="878" ht="36.0" customHeight="1"/>
    <row r="879" ht="36.0" customHeight="1"/>
    <row r="880" ht="36.0" customHeight="1"/>
    <row r="881" ht="36.0" customHeight="1"/>
    <row r="882" ht="36.0" customHeight="1"/>
    <row r="883" ht="36.0" customHeight="1"/>
    <row r="884" ht="36.0" customHeight="1"/>
    <row r="885" ht="36.0" customHeight="1"/>
    <row r="886" ht="36.0" customHeight="1"/>
    <row r="887" ht="36.0" customHeight="1"/>
    <row r="888" ht="36.0" customHeight="1"/>
    <row r="889" ht="36.0" customHeight="1"/>
    <row r="890" ht="36.0" customHeight="1"/>
    <row r="891" ht="36.0" customHeight="1"/>
    <row r="892" ht="36.0" customHeight="1"/>
    <row r="893" ht="36.0" customHeight="1"/>
    <row r="894" ht="36.0" customHeight="1"/>
    <row r="895" ht="36.0" customHeight="1"/>
    <row r="896" ht="36.0" customHeight="1"/>
    <row r="897" ht="36.0" customHeight="1"/>
    <row r="898" ht="36.0" customHeight="1"/>
    <row r="899" ht="36.0" customHeight="1"/>
    <row r="900" ht="36.0" customHeight="1"/>
    <row r="901" ht="36.0" customHeight="1"/>
    <row r="902" ht="36.0" customHeight="1"/>
    <row r="903" ht="36.0" customHeight="1"/>
    <row r="904" ht="36.0" customHeight="1"/>
    <row r="905" ht="36.0" customHeight="1"/>
    <row r="906" ht="36.0" customHeight="1"/>
    <row r="907" ht="36.0" customHeight="1"/>
    <row r="908" ht="36.0" customHeight="1"/>
    <row r="909" ht="36.0" customHeight="1"/>
    <row r="910" ht="36.0" customHeight="1"/>
    <row r="911" ht="36.0" customHeight="1"/>
    <row r="912" ht="36.0" customHeight="1"/>
    <row r="913" ht="36.0" customHeight="1"/>
    <row r="914" ht="36.0" customHeight="1"/>
    <row r="915" ht="36.0" customHeight="1"/>
    <row r="916" ht="36.0" customHeight="1"/>
    <row r="917" ht="36.0" customHeight="1"/>
    <row r="918" ht="36.0" customHeight="1"/>
    <row r="919" ht="36.0" customHeight="1"/>
    <row r="920" ht="36.0" customHeight="1"/>
    <row r="921" ht="36.0" customHeight="1"/>
    <row r="922" ht="36.0" customHeight="1"/>
    <row r="923" ht="36.0" customHeight="1"/>
    <row r="924" ht="36.0" customHeight="1"/>
    <row r="925" ht="36.0" customHeight="1"/>
    <row r="926" ht="36.0" customHeight="1"/>
    <row r="927" ht="36.0" customHeight="1"/>
    <row r="928" ht="36.0" customHeight="1"/>
    <row r="929" ht="36.0" customHeight="1"/>
    <row r="930" ht="36.0" customHeight="1"/>
    <row r="931" ht="36.0" customHeight="1"/>
    <row r="932" ht="36.0" customHeight="1"/>
    <row r="933" ht="36.0" customHeight="1"/>
    <row r="934" ht="36.0" customHeight="1"/>
    <row r="935" ht="36.0" customHeight="1"/>
    <row r="936" ht="36.0" customHeight="1"/>
    <row r="937" ht="36.0" customHeight="1"/>
    <row r="938" ht="36.0" customHeight="1"/>
    <row r="939" ht="36.0" customHeight="1"/>
    <row r="940" ht="36.0" customHeight="1"/>
    <row r="941" ht="36.0" customHeight="1"/>
    <row r="942" ht="36.0" customHeight="1"/>
    <row r="943" ht="36.0" customHeight="1"/>
    <row r="944" ht="36.0" customHeight="1"/>
    <row r="945" ht="36.0" customHeight="1"/>
    <row r="946" ht="36.0" customHeight="1"/>
    <row r="947" ht="36.0" customHeight="1"/>
    <row r="948" ht="36.0" customHeight="1"/>
    <row r="949" ht="36.0" customHeight="1"/>
    <row r="950" ht="36.0" customHeight="1"/>
    <row r="951" ht="36.0" customHeight="1"/>
    <row r="952" ht="36.0" customHeight="1"/>
    <row r="953" ht="36.0" customHeight="1"/>
    <row r="954" ht="36.0" customHeight="1"/>
    <row r="955" ht="36.0" customHeight="1"/>
    <row r="956" ht="36.0" customHeight="1"/>
    <row r="957" ht="36.0" customHeight="1"/>
    <row r="958" ht="36.0" customHeight="1"/>
    <row r="959" ht="36.0" customHeight="1"/>
    <row r="960" ht="36.0" customHeight="1"/>
    <row r="961" ht="36.0" customHeight="1"/>
    <row r="962" ht="36.0" customHeight="1"/>
    <row r="963" ht="36.0" customHeight="1"/>
    <row r="964" ht="36.0" customHeight="1"/>
    <row r="965" ht="36.0" customHeight="1"/>
    <row r="966" ht="36.0" customHeight="1"/>
    <row r="967" ht="36.0" customHeight="1"/>
    <row r="968" ht="36.0" customHeight="1"/>
    <row r="969" ht="36.0" customHeight="1"/>
    <row r="970" ht="36.0" customHeight="1"/>
    <row r="971" ht="36.0" customHeight="1"/>
    <row r="972" ht="36.0" customHeight="1"/>
    <row r="973" ht="36.0" customHeight="1"/>
    <row r="974" ht="36.0" customHeight="1"/>
    <row r="975" ht="36.0" customHeight="1"/>
    <row r="976" ht="36.0" customHeight="1"/>
    <row r="977" ht="36.0" customHeight="1"/>
    <row r="978" ht="36.0" customHeight="1"/>
    <row r="979" ht="36.0" customHeight="1"/>
    <row r="980" ht="36.0" customHeight="1"/>
    <row r="981" ht="36.0" customHeight="1"/>
    <row r="982" ht="36.0" customHeight="1"/>
    <row r="983" ht="36.0" customHeight="1"/>
    <row r="984" ht="36.0" customHeight="1"/>
    <row r="985" ht="36.0" customHeight="1"/>
    <row r="986" ht="36.0" customHeight="1"/>
    <row r="987" ht="36.0" customHeight="1"/>
    <row r="988" ht="36.0" customHeight="1"/>
    <row r="989" ht="36.0" customHeight="1"/>
    <row r="990" ht="36.0" customHeight="1"/>
    <row r="991" ht="36.0" customHeight="1"/>
    <row r="992" ht="36.0" customHeight="1"/>
    <row r="993" ht="36.0" customHeight="1"/>
    <row r="994" ht="36.0" customHeight="1"/>
    <row r="995" ht="36.0" customHeight="1"/>
    <row r="996" ht="36.0" customHeight="1"/>
    <row r="997" ht="36.0" customHeight="1"/>
    <row r="998" ht="36.0" customHeight="1"/>
    <row r="999" ht="36.0" customHeight="1"/>
    <row r="1000" ht="36.0" customHeight="1"/>
  </sheetData>
  <hyperlinks>
    <hyperlink r:id="rId1" ref="B3"/>
    <hyperlink r:id="rId2" ref="B5"/>
    <hyperlink r:id="rId3" ref="B6"/>
    <hyperlink r:id="rId4" ref="B7"/>
    <hyperlink r:id="rId5" ref="B8"/>
    <hyperlink r:id="rId6" ref="B9"/>
    <hyperlink r:id="rId7" ref="B10"/>
    <hyperlink r:id="rId8" location=":~:text=Understanding%20the%20Links%20Between%20Social%20Cohesion%20and%20Violence,-Share%20on%20Facebook&amp;text=Improving%20social%20cohesion%20has%20become,peacebuilding%20programs%20around%20the%20world.&amp;text=Moreover%2C%20aspects%20of%20both%20vertical,to%20reduced%20support%20for%20violence." ref="B11"/>
    <hyperlink r:id="rId9" ref="B12"/>
    <hyperlink r:id="rId10" ref="B13"/>
    <hyperlink r:id="rId11" ref="B15"/>
    <hyperlink r:id="rId12" ref="B16"/>
    <hyperlink r:id="rId13" location="page1" ref="B17"/>
    <hyperlink r:id="rId14" ref="B18"/>
    <hyperlink r:id="rId15" ref="D19"/>
    <hyperlink r:id="rId16" ref="B20"/>
    <hyperlink r:id="rId17" ref="B21"/>
    <hyperlink r:id="rId18" ref="B23"/>
    <hyperlink r:id="rId19" ref="D24"/>
    <hyperlink r:id="rId20" ref="B25"/>
    <hyperlink r:id="rId21" ref="B26"/>
    <hyperlink r:id="rId22" ref="B28"/>
    <hyperlink r:id="rId23" ref="B29"/>
    <hyperlink r:id="rId24" ref="B30"/>
    <hyperlink r:id="rId25" ref="B31"/>
  </hyperlinks>
  <drawing r:id="rId2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8.14"/>
    <col customWidth="1" min="2" max="2" width="93.71"/>
    <col customWidth="1" min="5" max="5" width="18.0"/>
    <col customWidth="1" min="7" max="7" width="10.86"/>
    <col customWidth="1" min="8" max="9" width="12.43"/>
    <col customWidth="1" min="10" max="10" width="10.57"/>
    <col customWidth="1" min="11" max="11" width="14.14"/>
    <col customWidth="1" min="12" max="12" width="13.86"/>
    <col customWidth="1" min="13" max="13" width="18.71"/>
    <col customWidth="1" min="14" max="14" width="10.43"/>
    <col customWidth="1" min="17" max="17" width="12.43"/>
    <col customWidth="1" min="19" max="19" width="12.43"/>
    <col customWidth="1" min="20" max="20" width="14.57"/>
    <col customWidth="1" min="21" max="21" width="12.86"/>
    <col customWidth="1" min="23" max="23" width="16.29"/>
  </cols>
  <sheetData>
    <row r="1" ht="39.0" customHeight="1">
      <c r="A1" s="1" t="s">
        <v>0</v>
      </c>
      <c r="B1" s="2" t="s">
        <v>1</v>
      </c>
      <c r="C1" s="1" t="s">
        <v>2</v>
      </c>
      <c r="D1" s="1" t="s">
        <v>3</v>
      </c>
      <c r="E1" s="2" t="s">
        <v>4</v>
      </c>
      <c r="F1" s="1" t="s">
        <v>449</v>
      </c>
      <c r="G1" s="2" t="s">
        <v>450</v>
      </c>
      <c r="H1" s="2" t="s">
        <v>451</v>
      </c>
      <c r="I1" s="2" t="s">
        <v>452</v>
      </c>
      <c r="J1" s="2" t="s">
        <v>453</v>
      </c>
      <c r="K1" s="2" t="s">
        <v>454</v>
      </c>
      <c r="L1" s="141" t="s">
        <v>11</v>
      </c>
      <c r="M1" s="46" t="s">
        <v>12</v>
      </c>
      <c r="N1" s="2" t="s">
        <v>455</v>
      </c>
      <c r="O1" s="2" t="s">
        <v>456</v>
      </c>
      <c r="P1" s="2" t="s">
        <v>457</v>
      </c>
      <c r="Q1" s="2" t="s">
        <v>16</v>
      </c>
      <c r="R1" s="2" t="s">
        <v>17</v>
      </c>
      <c r="S1" s="2" t="s">
        <v>18</v>
      </c>
      <c r="T1" s="6" t="s">
        <v>19</v>
      </c>
      <c r="U1" s="7" t="s">
        <v>20</v>
      </c>
      <c r="V1" s="2" t="s">
        <v>22</v>
      </c>
      <c r="W1" s="2" t="s">
        <v>21</v>
      </c>
      <c r="X1" s="2" t="s">
        <v>23</v>
      </c>
      <c r="Y1" s="2" t="s">
        <v>24</v>
      </c>
      <c r="Z1" s="2" t="s">
        <v>25</v>
      </c>
      <c r="AA1" s="2" t="s">
        <v>459</v>
      </c>
    </row>
    <row r="2">
      <c r="A2" s="16"/>
      <c r="B2" s="8" t="s">
        <v>1052</v>
      </c>
      <c r="C2" s="16"/>
      <c r="D2" s="16"/>
      <c r="E2" s="16"/>
      <c r="F2" s="16"/>
      <c r="G2" s="16"/>
      <c r="H2" s="26" t="s">
        <v>1053</v>
      </c>
      <c r="I2" s="12" t="s">
        <v>33</v>
      </c>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ht="16.5" customHeight="1">
      <c r="A3" s="19" t="s">
        <v>48</v>
      </c>
      <c r="B3" s="107" t="s">
        <v>1054</v>
      </c>
      <c r="C3" s="14"/>
      <c r="D3" s="14"/>
      <c r="E3" s="14" t="s">
        <v>129</v>
      </c>
      <c r="F3" s="19"/>
      <c r="G3" s="19" t="s">
        <v>1055</v>
      </c>
      <c r="H3" s="19"/>
      <c r="I3" s="12" t="s">
        <v>33</v>
      </c>
      <c r="J3" s="19"/>
      <c r="K3" s="107"/>
      <c r="L3" s="176" t="s">
        <v>42</v>
      </c>
      <c r="M3" s="177" t="s">
        <v>42</v>
      </c>
      <c r="N3" s="12" t="s">
        <v>42</v>
      </c>
      <c r="O3" s="12" t="s">
        <v>42</v>
      </c>
      <c r="P3" s="12" t="s">
        <v>42</v>
      </c>
      <c r="Q3" s="19"/>
      <c r="R3" s="178"/>
      <c r="S3" s="19"/>
      <c r="T3" s="19"/>
      <c r="U3" s="19"/>
      <c r="V3" s="19"/>
      <c r="W3" s="19"/>
      <c r="X3" s="19"/>
      <c r="Y3" s="19"/>
      <c r="Z3" s="19" t="s">
        <v>1056</v>
      </c>
      <c r="AA3" s="19" t="s">
        <v>1057</v>
      </c>
      <c r="AB3" s="16"/>
      <c r="AC3" s="16"/>
      <c r="AD3" s="16"/>
      <c r="AE3" s="16"/>
      <c r="AF3" s="16"/>
      <c r="AG3" s="16"/>
      <c r="AH3" s="16"/>
      <c r="AI3" s="16"/>
      <c r="AJ3" s="16"/>
      <c r="AK3" s="16"/>
      <c r="AL3" s="16"/>
      <c r="AM3" s="16"/>
      <c r="AN3" s="16"/>
    </row>
    <row r="4" ht="16.5" customHeight="1">
      <c r="A4" s="12" t="s">
        <v>48</v>
      </c>
      <c r="B4" s="15" t="s">
        <v>1058</v>
      </c>
      <c r="C4" s="14"/>
      <c r="D4" s="14"/>
      <c r="E4" s="14" t="s">
        <v>73</v>
      </c>
      <c r="F4" s="22" t="s">
        <v>1059</v>
      </c>
      <c r="G4" s="12" t="s">
        <v>1060</v>
      </c>
      <c r="H4" s="14"/>
      <c r="I4" s="12" t="s">
        <v>33</v>
      </c>
      <c r="J4" s="14"/>
      <c r="K4" s="17"/>
      <c r="L4" s="179"/>
      <c r="M4" s="180"/>
      <c r="N4" s="14"/>
      <c r="O4" s="14"/>
      <c r="P4" s="14"/>
      <c r="Q4" s="14"/>
      <c r="R4" s="181"/>
      <c r="S4" s="14"/>
      <c r="T4" s="14"/>
      <c r="U4" s="14"/>
      <c r="V4" s="14"/>
      <c r="W4" s="14"/>
      <c r="X4" s="14"/>
      <c r="Y4" s="14"/>
      <c r="Z4" s="14"/>
      <c r="AA4" s="14"/>
      <c r="AB4" s="16"/>
      <c r="AC4" s="16"/>
      <c r="AD4" s="16"/>
      <c r="AE4" s="16"/>
      <c r="AF4" s="16"/>
      <c r="AG4" s="16"/>
      <c r="AH4" s="16"/>
      <c r="AI4" s="16"/>
      <c r="AJ4" s="16"/>
      <c r="AK4" s="16"/>
      <c r="AL4" s="16"/>
      <c r="AM4" s="16"/>
      <c r="AN4" s="16"/>
    </row>
    <row r="5" ht="16.5" customHeight="1">
      <c r="A5" s="23" t="s">
        <v>48</v>
      </c>
      <c r="B5" s="8" t="s">
        <v>1061</v>
      </c>
      <c r="C5" s="14"/>
      <c r="D5" s="14"/>
      <c r="E5" s="14" t="s">
        <v>145</v>
      </c>
      <c r="F5" s="26" t="s">
        <v>1062</v>
      </c>
      <c r="G5" s="23" t="s">
        <v>1063</v>
      </c>
      <c r="H5" s="16"/>
      <c r="I5" s="12" t="s">
        <v>33</v>
      </c>
      <c r="J5" s="16"/>
      <c r="K5" s="9"/>
      <c r="L5" s="182"/>
      <c r="M5" s="183"/>
      <c r="N5" s="16"/>
      <c r="O5" s="16"/>
      <c r="P5" s="16"/>
      <c r="Q5" s="16"/>
      <c r="R5" s="184"/>
      <c r="S5" s="16"/>
      <c r="T5" s="16"/>
      <c r="U5" s="16"/>
      <c r="V5" s="16"/>
      <c r="W5" s="16"/>
      <c r="X5" s="16"/>
      <c r="Y5" s="16"/>
      <c r="Z5" s="16"/>
      <c r="AA5" s="16"/>
      <c r="AB5" s="16"/>
      <c r="AC5" s="16"/>
      <c r="AD5" s="16"/>
      <c r="AE5" s="16"/>
      <c r="AF5" s="16"/>
      <c r="AG5" s="16"/>
      <c r="AH5" s="16"/>
      <c r="AI5" s="16"/>
      <c r="AJ5" s="16"/>
      <c r="AK5" s="16"/>
      <c r="AL5" s="16"/>
      <c r="AM5" s="16"/>
      <c r="AN5" s="16"/>
    </row>
    <row r="6" ht="16.5" customHeight="1">
      <c r="A6" s="12" t="s">
        <v>48</v>
      </c>
      <c r="B6" s="15" t="s">
        <v>1064</v>
      </c>
      <c r="C6" s="14"/>
      <c r="D6" s="14"/>
      <c r="E6" s="14"/>
      <c r="F6" s="22" t="s">
        <v>1065</v>
      </c>
      <c r="G6" s="12" t="s">
        <v>1066</v>
      </c>
      <c r="H6" s="14"/>
      <c r="I6" s="12" t="s">
        <v>33</v>
      </c>
      <c r="J6" s="14"/>
      <c r="K6" s="17"/>
      <c r="L6" s="179"/>
      <c r="M6" s="180"/>
      <c r="N6" s="14"/>
      <c r="O6" s="14"/>
      <c r="P6" s="14"/>
      <c r="Q6" s="14"/>
      <c r="R6" s="181"/>
      <c r="S6" s="14"/>
      <c r="T6" s="14"/>
      <c r="U6" s="14"/>
      <c r="V6" s="14"/>
      <c r="W6" s="14"/>
      <c r="X6" s="14"/>
      <c r="Y6" s="14"/>
      <c r="Z6" s="14"/>
      <c r="AA6" s="14"/>
      <c r="AB6" s="16"/>
      <c r="AC6" s="16"/>
      <c r="AD6" s="16"/>
      <c r="AE6" s="16"/>
      <c r="AF6" s="16"/>
      <c r="AG6" s="16"/>
      <c r="AH6" s="16"/>
      <c r="AI6" s="16"/>
      <c r="AJ6" s="16"/>
      <c r="AK6" s="16"/>
      <c r="AL6" s="16"/>
      <c r="AM6" s="16"/>
      <c r="AN6" s="16"/>
    </row>
    <row r="7" ht="16.5" customHeight="1">
      <c r="A7" s="12" t="s">
        <v>1067</v>
      </c>
      <c r="B7" s="15" t="s">
        <v>1068</v>
      </c>
      <c r="C7" s="14"/>
      <c r="D7" s="14"/>
      <c r="E7" s="14" t="s">
        <v>129</v>
      </c>
      <c r="F7" s="22" t="s">
        <v>1069</v>
      </c>
      <c r="G7" s="12" t="s">
        <v>1070</v>
      </c>
      <c r="H7" s="14"/>
      <c r="I7" s="12" t="s">
        <v>33</v>
      </c>
      <c r="J7" s="14"/>
      <c r="K7" s="17"/>
      <c r="L7" s="179"/>
      <c r="M7" s="180"/>
      <c r="N7" s="14"/>
      <c r="O7" s="14"/>
      <c r="P7" s="14"/>
      <c r="Q7" s="14"/>
      <c r="R7" s="181"/>
      <c r="S7" s="14"/>
      <c r="T7" s="14"/>
      <c r="U7" s="14"/>
      <c r="V7" s="14"/>
      <c r="W7" s="14"/>
      <c r="X7" s="14"/>
      <c r="Y7" s="14"/>
      <c r="Z7" s="14"/>
      <c r="AA7" s="14"/>
      <c r="AB7" s="16"/>
      <c r="AC7" s="16"/>
      <c r="AD7" s="16"/>
      <c r="AE7" s="16"/>
      <c r="AF7" s="16"/>
      <c r="AG7" s="16"/>
      <c r="AH7" s="16"/>
      <c r="AI7" s="16"/>
      <c r="AJ7" s="16"/>
      <c r="AK7" s="16"/>
      <c r="AL7" s="16"/>
      <c r="AM7" s="16"/>
      <c r="AN7" s="16"/>
    </row>
    <row r="8" ht="16.5" customHeight="1">
      <c r="A8" s="12" t="s">
        <v>1071</v>
      </c>
      <c r="B8" s="15" t="s">
        <v>1072</v>
      </c>
      <c r="C8" s="14"/>
      <c r="D8" s="14"/>
      <c r="E8" s="14" t="s">
        <v>73</v>
      </c>
      <c r="F8" s="14"/>
      <c r="G8" s="14"/>
      <c r="H8" s="14"/>
      <c r="I8" s="12" t="s">
        <v>33</v>
      </c>
      <c r="J8" s="14"/>
      <c r="K8" s="17"/>
      <c r="L8" s="179"/>
      <c r="M8" s="180"/>
      <c r="N8" s="14"/>
      <c r="O8" s="14"/>
      <c r="P8" s="14"/>
      <c r="Q8" s="14"/>
      <c r="R8" s="181"/>
      <c r="S8" s="14"/>
      <c r="T8" s="14"/>
      <c r="U8" s="14"/>
      <c r="V8" s="14"/>
      <c r="W8" s="14"/>
      <c r="X8" s="14"/>
      <c r="Y8" s="14"/>
      <c r="Z8" s="14"/>
      <c r="AA8" s="14"/>
      <c r="AB8" s="16"/>
      <c r="AC8" s="16"/>
      <c r="AD8" s="16"/>
      <c r="AE8" s="16"/>
      <c r="AF8" s="16"/>
      <c r="AG8" s="16"/>
      <c r="AH8" s="16"/>
      <c r="AI8" s="16"/>
      <c r="AJ8" s="16"/>
      <c r="AK8" s="16"/>
      <c r="AL8" s="16"/>
      <c r="AM8" s="16"/>
      <c r="AN8" s="16"/>
    </row>
    <row r="9" ht="16.5" customHeight="1">
      <c r="A9" s="12" t="s">
        <v>1071</v>
      </c>
      <c r="B9" s="15" t="s">
        <v>1073</v>
      </c>
      <c r="C9" s="14"/>
      <c r="D9" s="14"/>
      <c r="E9" s="14" t="s">
        <v>73</v>
      </c>
      <c r="F9" s="22" t="s">
        <v>1074</v>
      </c>
      <c r="G9" s="14"/>
      <c r="H9" s="14"/>
      <c r="I9" s="12" t="s">
        <v>33</v>
      </c>
      <c r="J9" s="14"/>
      <c r="K9" s="17"/>
      <c r="L9" s="179"/>
      <c r="M9" s="180"/>
      <c r="N9" s="14"/>
      <c r="O9" s="14"/>
      <c r="P9" s="14"/>
      <c r="Q9" s="14"/>
      <c r="R9" s="181"/>
      <c r="S9" s="14"/>
      <c r="T9" s="14"/>
      <c r="U9" s="14"/>
      <c r="V9" s="14"/>
      <c r="W9" s="14"/>
      <c r="X9" s="14"/>
      <c r="Y9" s="14"/>
      <c r="Z9" s="14"/>
      <c r="AA9" s="14"/>
      <c r="AB9" s="16"/>
      <c r="AC9" s="16"/>
      <c r="AD9" s="16"/>
      <c r="AE9" s="16"/>
      <c r="AF9" s="16"/>
      <c r="AG9" s="16"/>
      <c r="AH9" s="16"/>
      <c r="AI9" s="16"/>
      <c r="AJ9" s="16"/>
      <c r="AK9" s="16"/>
      <c r="AL9" s="16"/>
      <c r="AM9" s="16"/>
      <c r="AN9" s="16"/>
    </row>
    <row r="10" ht="16.5" customHeight="1">
      <c r="A10" s="23" t="s">
        <v>143</v>
      </c>
      <c r="B10" s="15" t="s">
        <v>1075</v>
      </c>
      <c r="C10" s="14"/>
      <c r="D10" s="14"/>
      <c r="E10" s="14" t="s">
        <v>30</v>
      </c>
      <c r="F10" s="18" t="s">
        <v>1076</v>
      </c>
      <c r="G10" s="14"/>
      <c r="H10" s="14"/>
      <c r="I10" s="12" t="s">
        <v>33</v>
      </c>
      <c r="J10" s="14"/>
      <c r="K10" s="17"/>
      <c r="L10" s="179"/>
      <c r="M10" s="180"/>
      <c r="N10" s="14"/>
      <c r="O10" s="14"/>
      <c r="P10" s="14"/>
      <c r="Q10" s="14"/>
      <c r="R10" s="181"/>
      <c r="S10" s="14"/>
      <c r="T10" s="14"/>
      <c r="U10" s="14"/>
      <c r="V10" s="14"/>
      <c r="W10" s="14"/>
      <c r="X10" s="14"/>
      <c r="Y10" s="14"/>
      <c r="Z10" s="25" t="s">
        <v>1077</v>
      </c>
      <c r="AA10" s="14"/>
      <c r="AB10" s="16"/>
      <c r="AC10" s="16"/>
      <c r="AD10" s="16"/>
      <c r="AE10" s="16"/>
      <c r="AF10" s="16"/>
      <c r="AG10" s="16"/>
      <c r="AH10" s="16"/>
      <c r="AI10" s="16"/>
      <c r="AJ10" s="16"/>
      <c r="AK10" s="16"/>
      <c r="AL10" s="16"/>
      <c r="AM10" s="16"/>
      <c r="AN10" s="16"/>
    </row>
    <row r="11" ht="16.5" customHeight="1">
      <c r="A11" s="12" t="s">
        <v>1078</v>
      </c>
      <c r="B11" s="15" t="s">
        <v>1079</v>
      </c>
      <c r="C11" s="14"/>
      <c r="D11" s="14"/>
      <c r="E11" s="14" t="s">
        <v>73</v>
      </c>
      <c r="F11" s="18" t="s">
        <v>1080</v>
      </c>
      <c r="G11" s="14"/>
      <c r="H11" s="14"/>
      <c r="I11" s="12" t="s">
        <v>33</v>
      </c>
      <c r="J11" s="14"/>
      <c r="K11" s="17"/>
      <c r="L11" s="179"/>
      <c r="M11" s="180"/>
      <c r="N11" s="14"/>
      <c r="O11" s="14"/>
      <c r="P11" s="14"/>
      <c r="Q11" s="14"/>
      <c r="R11" s="181"/>
      <c r="S11" s="14"/>
      <c r="T11" s="14"/>
      <c r="U11" s="14"/>
      <c r="V11" s="14"/>
      <c r="W11" s="14"/>
      <c r="X11" s="14"/>
      <c r="Y11" s="14"/>
      <c r="Z11" s="14"/>
      <c r="AA11" s="14"/>
      <c r="AB11" s="16"/>
      <c r="AC11" s="16"/>
      <c r="AD11" s="16"/>
      <c r="AE11" s="16"/>
      <c r="AF11" s="16"/>
      <c r="AG11" s="16"/>
      <c r="AH11" s="16"/>
      <c r="AI11" s="16"/>
      <c r="AJ11" s="16"/>
      <c r="AK11" s="16"/>
      <c r="AL11" s="16"/>
      <c r="AM11" s="16"/>
      <c r="AN11" s="16"/>
    </row>
    <row r="12" ht="16.5" customHeight="1">
      <c r="A12" s="12" t="s">
        <v>1078</v>
      </c>
      <c r="B12" s="15" t="s">
        <v>1081</v>
      </c>
      <c r="C12" s="14"/>
      <c r="D12" s="14"/>
      <c r="E12" s="14" t="s">
        <v>94</v>
      </c>
      <c r="F12" s="14"/>
      <c r="G12" s="14"/>
      <c r="H12" s="14"/>
      <c r="I12" s="12" t="s">
        <v>33</v>
      </c>
      <c r="J12" s="14"/>
      <c r="K12" s="17"/>
      <c r="L12" s="179"/>
      <c r="M12" s="180"/>
      <c r="N12" s="14"/>
      <c r="O12" s="14"/>
      <c r="P12" s="14"/>
      <c r="Q12" s="14"/>
      <c r="R12" s="181"/>
      <c r="S12" s="14"/>
      <c r="T12" s="14"/>
      <c r="U12" s="14"/>
      <c r="V12" s="14"/>
      <c r="W12" s="14"/>
      <c r="X12" s="14"/>
      <c r="Y12" s="14"/>
      <c r="Z12" s="14"/>
      <c r="AA12" s="14"/>
      <c r="AB12" s="16"/>
      <c r="AC12" s="16"/>
      <c r="AD12" s="16"/>
      <c r="AE12" s="16"/>
      <c r="AF12" s="16"/>
      <c r="AG12" s="16"/>
      <c r="AH12" s="16"/>
      <c r="AI12" s="16"/>
      <c r="AJ12" s="16"/>
      <c r="AK12" s="16"/>
      <c r="AL12" s="16"/>
      <c r="AM12" s="16"/>
      <c r="AN12" s="16"/>
    </row>
    <row r="13">
      <c r="A13" s="185"/>
      <c r="B13" s="186" t="s">
        <v>1082</v>
      </c>
      <c r="C13" s="118" t="s">
        <v>1083</v>
      </c>
      <c r="D13" s="118" t="str">
        <f t="shared" ref="D13:D31" si="1">LEFT(B13,FIND(".",B13) - 1)</f>
        <v>Al-Dayel, Nadia</v>
      </c>
      <c r="E13" s="118">
        <v>2021.0</v>
      </c>
      <c r="F13" s="187" t="s">
        <v>1084</v>
      </c>
      <c r="G13" s="119"/>
      <c r="H13" s="119"/>
      <c r="I13" s="122" t="s">
        <v>466</v>
      </c>
      <c r="J13" s="119"/>
      <c r="K13" s="119"/>
      <c r="L13" s="188"/>
      <c r="M13" s="188"/>
      <c r="N13" s="119"/>
      <c r="O13" s="119"/>
      <c r="P13" s="119"/>
      <c r="Q13" s="119"/>
      <c r="R13" s="119"/>
      <c r="S13" s="119"/>
      <c r="T13" s="119"/>
      <c r="U13" s="119"/>
      <c r="V13" s="119"/>
      <c r="W13" s="119"/>
      <c r="X13" s="119"/>
      <c r="Y13" s="119"/>
      <c r="Z13" s="126"/>
      <c r="AA13" s="126"/>
      <c r="AB13" s="126"/>
      <c r="AC13" s="126"/>
      <c r="AD13" s="126"/>
      <c r="AE13" s="126"/>
      <c r="AF13" s="126"/>
      <c r="AG13" s="126"/>
      <c r="AH13" s="126"/>
      <c r="AI13" s="126"/>
      <c r="AJ13" s="126"/>
      <c r="AK13" s="126"/>
      <c r="AL13" s="126"/>
      <c r="AM13" s="126"/>
      <c r="AN13" s="126"/>
    </row>
    <row r="14">
      <c r="A14" s="189"/>
      <c r="B14" s="190" t="s">
        <v>1085</v>
      </c>
      <c r="C14" s="118" t="s">
        <v>1086</v>
      </c>
      <c r="D14" s="119" t="str">
        <f t="shared" si="1"/>
        <v>Ali, Fatuma A</v>
      </c>
      <c r="E14" s="118">
        <v>2018.0</v>
      </c>
      <c r="F14" s="119"/>
      <c r="G14" s="119"/>
      <c r="H14" s="119"/>
      <c r="I14" s="122" t="s">
        <v>466</v>
      </c>
      <c r="J14" s="119"/>
      <c r="K14" s="119"/>
      <c r="L14" s="188"/>
      <c r="M14" s="188"/>
      <c r="N14" s="119"/>
      <c r="O14" s="119"/>
      <c r="P14" s="119"/>
      <c r="Q14" s="119"/>
      <c r="R14" s="119"/>
      <c r="S14" s="119"/>
      <c r="T14" s="119"/>
      <c r="U14" s="119"/>
      <c r="V14" s="119"/>
      <c r="W14" s="119"/>
      <c r="X14" s="119"/>
      <c r="Y14" s="119"/>
      <c r="Z14" s="126"/>
      <c r="AA14" s="126"/>
      <c r="AB14" s="126"/>
      <c r="AC14" s="126"/>
      <c r="AD14" s="126"/>
      <c r="AE14" s="126"/>
      <c r="AF14" s="126"/>
      <c r="AG14" s="126"/>
      <c r="AH14" s="126"/>
      <c r="AI14" s="126"/>
      <c r="AJ14" s="126"/>
      <c r="AK14" s="126"/>
      <c r="AL14" s="126"/>
      <c r="AM14" s="126"/>
      <c r="AN14" s="126"/>
    </row>
    <row r="15">
      <c r="A15" s="189"/>
      <c r="B15" s="190" t="s">
        <v>1087</v>
      </c>
      <c r="C15" s="118" t="s">
        <v>1088</v>
      </c>
      <c r="D15" s="119" t="str">
        <f t="shared" si="1"/>
        <v>Badurdeen, Fathima A</v>
      </c>
      <c r="E15" s="118">
        <v>2018.0</v>
      </c>
      <c r="F15" s="119"/>
      <c r="G15" s="119"/>
      <c r="H15" s="119"/>
      <c r="I15" s="122" t="s">
        <v>466</v>
      </c>
      <c r="J15" s="119"/>
      <c r="K15" s="119"/>
      <c r="L15" s="188"/>
      <c r="M15" s="188"/>
      <c r="N15" s="119"/>
      <c r="O15" s="119"/>
      <c r="P15" s="119"/>
      <c r="Q15" s="119"/>
      <c r="R15" s="119"/>
      <c r="S15" s="119"/>
      <c r="T15" s="119"/>
      <c r="U15" s="119"/>
      <c r="V15" s="119"/>
      <c r="W15" s="119"/>
      <c r="X15" s="119"/>
      <c r="Y15" s="119"/>
      <c r="Z15" s="126"/>
      <c r="AA15" s="126"/>
      <c r="AB15" s="126"/>
      <c r="AC15" s="126"/>
      <c r="AD15" s="126"/>
      <c r="AE15" s="126"/>
      <c r="AF15" s="126"/>
      <c r="AG15" s="126"/>
      <c r="AH15" s="126"/>
      <c r="AI15" s="126"/>
      <c r="AJ15" s="126"/>
      <c r="AK15" s="126"/>
      <c r="AL15" s="126"/>
      <c r="AM15" s="126"/>
      <c r="AN15" s="126"/>
    </row>
    <row r="16">
      <c r="A16" s="191"/>
      <c r="B16" s="192" t="s">
        <v>1089</v>
      </c>
      <c r="C16" s="118" t="s">
        <v>1090</v>
      </c>
      <c r="D16" s="119" t="str">
        <f t="shared" si="1"/>
        <v>Bodziany, Marek, and Marzena Netczuk-Gwoździewicz</v>
      </c>
      <c r="E16" s="118">
        <v>2021.0</v>
      </c>
      <c r="F16" s="119"/>
      <c r="G16" s="119"/>
      <c r="H16" s="119"/>
      <c r="I16" s="122" t="s">
        <v>466</v>
      </c>
      <c r="J16" s="119"/>
      <c r="K16" s="119"/>
      <c r="L16" s="188"/>
      <c r="M16" s="188"/>
      <c r="N16" s="119"/>
      <c r="O16" s="119"/>
      <c r="P16" s="119"/>
      <c r="Q16" s="119"/>
      <c r="R16" s="119"/>
      <c r="S16" s="119"/>
      <c r="T16" s="119"/>
      <c r="U16" s="119"/>
      <c r="V16" s="119"/>
      <c r="W16" s="119"/>
      <c r="X16" s="119"/>
      <c r="Y16" s="119"/>
      <c r="Z16" s="126"/>
      <c r="AA16" s="126"/>
      <c r="AB16" s="126"/>
      <c r="AC16" s="126"/>
      <c r="AD16" s="126"/>
      <c r="AE16" s="126"/>
      <c r="AF16" s="126"/>
      <c r="AG16" s="126"/>
      <c r="AH16" s="126"/>
      <c r="AI16" s="126"/>
      <c r="AJ16" s="126"/>
      <c r="AK16" s="126"/>
      <c r="AL16" s="126"/>
      <c r="AM16" s="126"/>
      <c r="AN16" s="126"/>
    </row>
    <row r="17">
      <c r="A17" s="193"/>
      <c r="B17" s="143" t="s">
        <v>1091</v>
      </c>
      <c r="C17" s="118" t="s">
        <v>1092</v>
      </c>
      <c r="D17" s="119" t="str">
        <f t="shared" si="1"/>
        <v>Brown, Katherine E</v>
      </c>
      <c r="E17" s="118">
        <v>2020.0</v>
      </c>
      <c r="F17" s="119"/>
      <c r="G17" s="119"/>
      <c r="H17" s="119"/>
      <c r="I17" s="122" t="s">
        <v>466</v>
      </c>
      <c r="J17" s="119"/>
      <c r="K17" s="119"/>
      <c r="L17" s="188"/>
      <c r="M17" s="188"/>
      <c r="N17" s="119"/>
      <c r="O17" s="119"/>
      <c r="P17" s="119"/>
      <c r="Q17" s="119"/>
      <c r="R17" s="119"/>
      <c r="S17" s="119"/>
      <c r="T17" s="119"/>
      <c r="U17" s="119"/>
      <c r="V17" s="119"/>
      <c r="W17" s="119"/>
      <c r="X17" s="119"/>
      <c r="Y17" s="119"/>
      <c r="Z17" s="126"/>
      <c r="AA17" s="126"/>
      <c r="AB17" s="126"/>
      <c r="AC17" s="126"/>
      <c r="AD17" s="126"/>
      <c r="AE17" s="126"/>
      <c r="AF17" s="126"/>
      <c r="AG17" s="126"/>
      <c r="AH17" s="126"/>
      <c r="AI17" s="126"/>
      <c r="AJ17" s="126"/>
      <c r="AK17" s="126"/>
      <c r="AL17" s="126"/>
      <c r="AM17" s="126"/>
      <c r="AN17" s="126"/>
    </row>
    <row r="18">
      <c r="A18" s="193"/>
      <c r="B18" s="143" t="s">
        <v>1093</v>
      </c>
      <c r="C18" s="194" t="s">
        <v>1094</v>
      </c>
      <c r="D18" s="195" t="str">
        <f t="shared" si="1"/>
        <v>Dougherty, Rebecca, and P</v>
      </c>
      <c r="E18" s="194">
        <v>2016.0</v>
      </c>
      <c r="F18" s="195"/>
      <c r="G18" s="195"/>
      <c r="H18" s="195"/>
      <c r="I18" s="122" t="s">
        <v>466</v>
      </c>
      <c r="J18" s="195"/>
      <c r="K18" s="195"/>
      <c r="L18" s="188"/>
      <c r="M18" s="188"/>
      <c r="N18" s="195"/>
      <c r="O18" s="195"/>
      <c r="P18" s="195"/>
      <c r="Q18" s="195"/>
      <c r="R18" s="195"/>
      <c r="S18" s="195"/>
      <c r="T18" s="195"/>
      <c r="U18" s="195"/>
      <c r="V18" s="195"/>
      <c r="W18" s="195"/>
      <c r="X18" s="195"/>
      <c r="Y18" s="195"/>
      <c r="Z18" s="16"/>
      <c r="AA18" s="16"/>
      <c r="AB18" s="16"/>
      <c r="AC18" s="16"/>
      <c r="AD18" s="16"/>
      <c r="AE18" s="16"/>
      <c r="AF18" s="16"/>
      <c r="AG18" s="16"/>
      <c r="AH18" s="16"/>
      <c r="AI18" s="16"/>
      <c r="AJ18" s="16"/>
      <c r="AK18" s="16"/>
      <c r="AL18" s="16"/>
      <c r="AM18" s="16"/>
      <c r="AN18" s="16"/>
    </row>
    <row r="19">
      <c r="A19" s="191"/>
      <c r="B19" s="192" t="s">
        <v>1095</v>
      </c>
      <c r="C19" s="194" t="s">
        <v>1096</v>
      </c>
      <c r="D19" s="195" t="str">
        <f t="shared" si="1"/>
        <v>Khelghat-Doost, Hamoon</v>
      </c>
      <c r="E19" s="194">
        <v>2019.0</v>
      </c>
      <c r="F19" s="195"/>
      <c r="G19" s="195"/>
      <c r="H19" s="195"/>
      <c r="I19" s="122" t="s">
        <v>466</v>
      </c>
      <c r="J19" s="195"/>
      <c r="K19" s="195"/>
      <c r="L19" s="188"/>
      <c r="M19" s="188"/>
      <c r="N19" s="195"/>
      <c r="O19" s="195"/>
      <c r="P19" s="195"/>
      <c r="Q19" s="195"/>
      <c r="R19" s="195"/>
      <c r="S19" s="195"/>
      <c r="T19" s="195"/>
      <c r="U19" s="195"/>
      <c r="V19" s="195"/>
      <c r="W19" s="195"/>
      <c r="X19" s="195"/>
      <c r="Y19" s="195"/>
      <c r="Z19" s="16"/>
      <c r="AA19" s="16"/>
      <c r="AB19" s="16"/>
      <c r="AC19" s="16"/>
      <c r="AD19" s="16"/>
      <c r="AE19" s="16"/>
      <c r="AF19" s="16"/>
      <c r="AG19" s="16"/>
      <c r="AH19" s="16"/>
      <c r="AI19" s="16"/>
      <c r="AJ19" s="16"/>
      <c r="AK19" s="16"/>
      <c r="AL19" s="16"/>
      <c r="AM19" s="16"/>
      <c r="AN19" s="16"/>
    </row>
    <row r="20">
      <c r="A20" s="193"/>
      <c r="B20" s="143" t="s">
        <v>1097</v>
      </c>
      <c r="C20" s="194" t="s">
        <v>1098</v>
      </c>
      <c r="D20" s="195" t="str">
        <f t="shared" si="1"/>
        <v>Kosovar Centre for Security Studies</v>
      </c>
      <c r="E20" s="194">
        <v>2017.0</v>
      </c>
      <c r="F20" s="195"/>
      <c r="G20" s="195"/>
      <c r="H20" s="195"/>
      <c r="I20" s="122" t="s">
        <v>466</v>
      </c>
      <c r="J20" s="195"/>
      <c r="K20" s="195"/>
      <c r="L20" s="188"/>
      <c r="M20" s="188"/>
      <c r="N20" s="195"/>
      <c r="O20" s="195"/>
      <c r="P20" s="195"/>
      <c r="Q20" s="195"/>
      <c r="R20" s="195"/>
      <c r="S20" s="195"/>
      <c r="T20" s="195"/>
      <c r="U20" s="195"/>
      <c r="V20" s="195"/>
      <c r="W20" s="195"/>
      <c r="X20" s="195"/>
      <c r="Y20" s="195"/>
      <c r="Z20" s="16"/>
      <c r="AA20" s="16"/>
      <c r="AB20" s="16"/>
      <c r="AC20" s="16"/>
      <c r="AD20" s="16"/>
      <c r="AE20" s="16"/>
      <c r="AF20" s="16"/>
      <c r="AG20" s="16"/>
      <c r="AH20" s="16"/>
      <c r="AI20" s="16"/>
      <c r="AJ20" s="16"/>
      <c r="AK20" s="16"/>
      <c r="AL20" s="16"/>
      <c r="AM20" s="16"/>
      <c r="AN20" s="16"/>
    </row>
    <row r="21">
      <c r="A21" s="196"/>
      <c r="B21" s="58" t="s">
        <v>1099</v>
      </c>
      <c r="C21" s="122" t="s">
        <v>1100</v>
      </c>
      <c r="D21" s="64" t="str">
        <f t="shared" si="1"/>
        <v>Ladbury, Sarah</v>
      </c>
      <c r="E21" s="122">
        <v>2015.0</v>
      </c>
      <c r="F21" s="64"/>
      <c r="G21" s="64"/>
      <c r="H21" s="64"/>
      <c r="I21" s="122" t="s">
        <v>466</v>
      </c>
      <c r="J21" s="64"/>
      <c r="K21" s="64"/>
      <c r="L21" s="64"/>
      <c r="M21" s="64"/>
      <c r="N21" s="64"/>
      <c r="O21" s="64"/>
      <c r="P21" s="64"/>
      <c r="Q21" s="64"/>
      <c r="R21" s="64"/>
      <c r="S21" s="64"/>
      <c r="T21" s="64"/>
      <c r="U21" s="64"/>
      <c r="V21" s="64"/>
      <c r="W21" s="64"/>
      <c r="X21" s="64"/>
      <c r="Y21" s="64"/>
      <c r="Z21" s="197"/>
      <c r="AA21" s="197"/>
      <c r="AB21" s="197"/>
      <c r="AC21" s="197"/>
      <c r="AD21" s="197"/>
      <c r="AE21" s="197"/>
      <c r="AF21" s="197"/>
      <c r="AG21" s="197"/>
      <c r="AH21" s="197"/>
      <c r="AI21" s="197"/>
      <c r="AJ21" s="197"/>
      <c r="AK21" s="197"/>
      <c r="AL21" s="197"/>
      <c r="AM21" s="197"/>
      <c r="AN21" s="197"/>
    </row>
    <row r="22">
      <c r="A22" s="193"/>
      <c r="B22" s="143" t="s">
        <v>1101</v>
      </c>
      <c r="C22" s="194" t="s">
        <v>1102</v>
      </c>
      <c r="D22" s="195" t="str">
        <f t="shared" si="1"/>
        <v>Mwakimako, Hassan</v>
      </c>
      <c r="E22" s="194">
        <v>2018.0</v>
      </c>
      <c r="F22" s="195"/>
      <c r="G22" s="195"/>
      <c r="H22" s="195"/>
      <c r="I22" s="122" t="s">
        <v>466</v>
      </c>
      <c r="J22" s="195"/>
      <c r="K22" s="195"/>
      <c r="L22" s="188"/>
      <c r="M22" s="188"/>
      <c r="N22" s="195"/>
      <c r="O22" s="195"/>
      <c r="P22" s="195"/>
      <c r="Q22" s="195"/>
      <c r="R22" s="195"/>
      <c r="S22" s="195"/>
      <c r="T22" s="195"/>
      <c r="U22" s="195"/>
      <c r="V22" s="195"/>
      <c r="W22" s="195"/>
      <c r="X22" s="195"/>
      <c r="Y22" s="195"/>
      <c r="Z22" s="16"/>
      <c r="AA22" s="16"/>
      <c r="AB22" s="16"/>
      <c r="AC22" s="16"/>
      <c r="AD22" s="16"/>
      <c r="AE22" s="16"/>
      <c r="AF22" s="16"/>
      <c r="AG22" s="16"/>
      <c r="AH22" s="16"/>
      <c r="AI22" s="16"/>
      <c r="AJ22" s="16"/>
      <c r="AK22" s="16"/>
      <c r="AL22" s="16"/>
      <c r="AM22" s="16"/>
      <c r="AN22" s="16"/>
    </row>
    <row r="23">
      <c r="A23" s="196"/>
      <c r="B23" s="58" t="s">
        <v>1103</v>
      </c>
      <c r="C23" s="122" t="s">
        <v>1104</v>
      </c>
      <c r="D23" s="64" t="str">
        <f t="shared" si="1"/>
        <v>Obuyi, Rehema Zaid</v>
      </c>
      <c r="E23" s="122">
        <v>2020.0</v>
      </c>
      <c r="F23" s="64"/>
      <c r="G23" s="64"/>
      <c r="H23" s="122" t="s">
        <v>494</v>
      </c>
      <c r="I23" s="122" t="s">
        <v>466</v>
      </c>
      <c r="J23" s="64"/>
      <c r="K23" s="64"/>
      <c r="L23" s="64"/>
      <c r="M23" s="64"/>
      <c r="N23" s="64"/>
      <c r="O23" s="64"/>
      <c r="P23" s="64"/>
      <c r="Q23" s="64"/>
      <c r="R23" s="64"/>
      <c r="S23" s="64"/>
      <c r="T23" s="64"/>
      <c r="U23" s="64"/>
      <c r="V23" s="64"/>
      <c r="W23" s="64"/>
      <c r="X23" s="64"/>
      <c r="Y23" s="64"/>
      <c r="Z23" s="197"/>
      <c r="AA23" s="197"/>
      <c r="AB23" s="197"/>
      <c r="AC23" s="197"/>
      <c r="AD23" s="197"/>
      <c r="AE23" s="197"/>
      <c r="AF23" s="197"/>
      <c r="AG23" s="197"/>
      <c r="AH23" s="197"/>
      <c r="AI23" s="197"/>
      <c r="AJ23" s="197"/>
      <c r="AK23" s="197"/>
      <c r="AL23" s="197"/>
      <c r="AM23" s="197"/>
      <c r="AN23" s="197"/>
    </row>
    <row r="24">
      <c r="A24" s="193"/>
      <c r="B24" s="143" t="s">
        <v>1105</v>
      </c>
      <c r="C24" s="118" t="s">
        <v>1106</v>
      </c>
      <c r="D24" s="119" t="str">
        <f t="shared" si="1"/>
        <v>OECD</v>
      </c>
      <c r="E24" s="118">
        <v>2013.0</v>
      </c>
      <c r="F24" s="119"/>
      <c r="G24" s="119"/>
      <c r="H24" s="119"/>
      <c r="I24" s="122" t="s">
        <v>466</v>
      </c>
      <c r="J24" s="119"/>
      <c r="K24" s="119"/>
      <c r="L24" s="188"/>
      <c r="M24" s="188"/>
      <c r="N24" s="119"/>
      <c r="O24" s="119"/>
      <c r="P24" s="119"/>
      <c r="Q24" s="119"/>
      <c r="R24" s="119"/>
      <c r="S24" s="119"/>
      <c r="T24" s="119"/>
      <c r="U24" s="119"/>
      <c r="V24" s="119"/>
      <c r="W24" s="119"/>
      <c r="X24" s="119"/>
      <c r="Y24" s="119"/>
      <c r="Z24" s="126"/>
      <c r="AA24" s="126"/>
      <c r="AB24" s="126"/>
      <c r="AC24" s="126"/>
      <c r="AD24" s="126"/>
      <c r="AE24" s="126"/>
      <c r="AF24" s="126"/>
      <c r="AG24" s="126"/>
      <c r="AH24" s="126"/>
      <c r="AI24" s="126"/>
      <c r="AJ24" s="126"/>
      <c r="AK24" s="126"/>
      <c r="AL24" s="126"/>
      <c r="AM24" s="126"/>
      <c r="AN24" s="126"/>
    </row>
    <row r="25">
      <c r="A25" s="196"/>
      <c r="B25" s="58" t="s">
        <v>1107</v>
      </c>
      <c r="C25" s="122" t="s">
        <v>1108</v>
      </c>
      <c r="D25" s="64" t="str">
        <f t="shared" si="1"/>
        <v>OSCE</v>
      </c>
      <c r="E25" s="122">
        <v>2019.0</v>
      </c>
      <c r="F25" s="64"/>
      <c r="G25" s="64"/>
      <c r="H25" s="122" t="s">
        <v>1109</v>
      </c>
      <c r="I25" s="122" t="s">
        <v>466</v>
      </c>
      <c r="J25" s="64"/>
      <c r="K25" s="64"/>
      <c r="L25" s="188"/>
      <c r="M25" s="188"/>
      <c r="N25" s="64"/>
      <c r="O25" s="64"/>
      <c r="P25" s="64"/>
      <c r="Q25" s="64"/>
      <c r="R25" s="64"/>
      <c r="S25" s="64"/>
      <c r="T25" s="64"/>
      <c r="U25" s="64"/>
      <c r="V25" s="64"/>
      <c r="W25" s="64"/>
      <c r="X25" s="64"/>
      <c r="Y25" s="64"/>
      <c r="Z25" s="197"/>
      <c r="AA25" s="197"/>
      <c r="AB25" s="197"/>
      <c r="AC25" s="197"/>
      <c r="AD25" s="197"/>
      <c r="AE25" s="197"/>
      <c r="AF25" s="197"/>
      <c r="AG25" s="197"/>
      <c r="AH25" s="197"/>
      <c r="AI25" s="197"/>
      <c r="AJ25" s="197"/>
      <c r="AK25" s="197"/>
      <c r="AL25" s="197"/>
      <c r="AM25" s="197"/>
      <c r="AN25" s="197"/>
    </row>
    <row r="26">
      <c r="A26" s="198"/>
      <c r="B26" s="105" t="s">
        <v>1110</v>
      </c>
      <c r="C26" s="122" t="s">
        <v>1111</v>
      </c>
      <c r="D26" s="64" t="str">
        <f t="shared" si="1"/>
        <v>“Transformative Approaches to Violent Extremism</v>
      </c>
      <c r="E26" s="122">
        <v>2018.0</v>
      </c>
      <c r="F26" s="64"/>
      <c r="G26" s="64"/>
      <c r="H26" s="122" t="s">
        <v>1109</v>
      </c>
      <c r="I26" s="122" t="s">
        <v>466</v>
      </c>
      <c r="J26" s="64"/>
      <c r="K26" s="64"/>
      <c r="L26" s="64"/>
      <c r="M26" s="64"/>
      <c r="N26" s="64"/>
      <c r="O26" s="64"/>
      <c r="P26" s="64"/>
      <c r="Q26" s="64"/>
      <c r="R26" s="64"/>
      <c r="S26" s="64"/>
      <c r="T26" s="64"/>
      <c r="U26" s="64"/>
      <c r="V26" s="64"/>
      <c r="W26" s="64"/>
      <c r="X26" s="64"/>
      <c r="Y26" s="64"/>
      <c r="Z26" s="197"/>
      <c r="AA26" s="197"/>
      <c r="AB26" s="197"/>
      <c r="AC26" s="197"/>
      <c r="AD26" s="197"/>
      <c r="AE26" s="197"/>
      <c r="AF26" s="197"/>
      <c r="AG26" s="197"/>
      <c r="AH26" s="197"/>
      <c r="AI26" s="197"/>
      <c r="AJ26" s="197"/>
      <c r="AK26" s="197"/>
      <c r="AL26" s="197"/>
      <c r="AM26" s="197"/>
      <c r="AN26" s="197"/>
    </row>
    <row r="27">
      <c r="A27" s="199"/>
      <c r="B27" s="81" t="s">
        <v>1112</v>
      </c>
      <c r="C27" s="19" t="s">
        <v>1113</v>
      </c>
      <c r="D27" s="20" t="str">
        <f t="shared" si="1"/>
        <v>White, Jessica</v>
      </c>
      <c r="E27" s="19">
        <v>2021.0</v>
      </c>
      <c r="F27" s="20"/>
      <c r="G27" s="20"/>
      <c r="H27" s="19" t="s">
        <v>1114</v>
      </c>
      <c r="I27" s="122" t="s">
        <v>466</v>
      </c>
      <c r="J27" s="20"/>
      <c r="K27" s="20"/>
      <c r="L27" s="20"/>
      <c r="M27" s="20"/>
      <c r="N27" s="20"/>
      <c r="O27" s="20"/>
      <c r="P27" s="20"/>
      <c r="Q27" s="20"/>
      <c r="R27" s="20"/>
      <c r="S27" s="20"/>
      <c r="T27" s="20"/>
      <c r="U27" s="20"/>
      <c r="V27" s="20"/>
      <c r="W27" s="20"/>
      <c r="X27" s="20"/>
      <c r="Y27" s="20"/>
      <c r="Z27" s="197"/>
      <c r="AA27" s="197"/>
      <c r="AB27" s="197"/>
      <c r="AC27" s="197"/>
      <c r="AD27" s="197"/>
      <c r="AE27" s="197"/>
      <c r="AF27" s="197"/>
      <c r="AG27" s="197"/>
      <c r="AH27" s="197"/>
      <c r="AI27" s="197"/>
      <c r="AJ27" s="197"/>
      <c r="AK27" s="197"/>
      <c r="AL27" s="197"/>
      <c r="AM27" s="197"/>
      <c r="AN27" s="197"/>
    </row>
    <row r="28">
      <c r="A28" s="200"/>
      <c r="B28" s="201" t="s">
        <v>1115</v>
      </c>
      <c r="C28" s="12" t="s">
        <v>1116</v>
      </c>
      <c r="D28" s="14" t="str">
        <f t="shared" si="1"/>
        <v>Woman Center for Development and Culture Albania</v>
      </c>
      <c r="E28" s="12">
        <v>2020.0</v>
      </c>
      <c r="F28" s="14"/>
      <c r="G28" s="14"/>
      <c r="H28" s="14"/>
      <c r="I28" s="122" t="s">
        <v>466</v>
      </c>
      <c r="J28" s="14"/>
      <c r="K28" s="14"/>
      <c r="L28" s="202"/>
      <c r="M28" s="202"/>
      <c r="N28" s="14"/>
      <c r="O28" s="14"/>
      <c r="P28" s="14"/>
      <c r="Q28" s="14"/>
      <c r="R28" s="14"/>
      <c r="S28" s="14"/>
      <c r="T28" s="14"/>
      <c r="U28" s="14"/>
      <c r="V28" s="14"/>
      <c r="W28" s="14"/>
      <c r="X28" s="14"/>
      <c r="Y28" s="14"/>
      <c r="Z28" s="16"/>
      <c r="AA28" s="16"/>
      <c r="AB28" s="16"/>
      <c r="AC28" s="16"/>
      <c r="AD28" s="16"/>
      <c r="AE28" s="16"/>
      <c r="AF28" s="16"/>
      <c r="AG28" s="16"/>
      <c r="AH28" s="16"/>
      <c r="AI28" s="16"/>
      <c r="AJ28" s="16"/>
      <c r="AK28" s="16"/>
      <c r="AL28" s="16"/>
      <c r="AM28" s="16"/>
      <c r="AN28" s="16"/>
    </row>
    <row r="29">
      <c r="A29" s="199"/>
      <c r="B29" s="81" t="s">
        <v>1117</v>
      </c>
      <c r="C29" s="19" t="s">
        <v>1118</v>
      </c>
      <c r="D29" s="20" t="str">
        <f t="shared" si="1"/>
        <v>Yasar, Nebahat Tanriverdi, and Alice Lohmus</v>
      </c>
      <c r="E29" s="19">
        <v>2019.0</v>
      </c>
      <c r="F29" s="20"/>
      <c r="G29" s="20"/>
      <c r="H29" s="19" t="s">
        <v>1119</v>
      </c>
      <c r="I29" s="122" t="s">
        <v>466</v>
      </c>
      <c r="J29" s="20"/>
      <c r="K29" s="20"/>
      <c r="L29" s="20"/>
      <c r="M29" s="20"/>
      <c r="N29" s="20"/>
      <c r="O29" s="20"/>
      <c r="P29" s="20"/>
      <c r="Q29" s="20"/>
      <c r="R29" s="20"/>
      <c r="S29" s="20"/>
      <c r="T29" s="20"/>
      <c r="U29" s="20"/>
      <c r="V29" s="20"/>
      <c r="W29" s="20"/>
      <c r="X29" s="20"/>
      <c r="Y29" s="20"/>
      <c r="Z29" s="197"/>
      <c r="AA29" s="197"/>
      <c r="AB29" s="197"/>
      <c r="AC29" s="197"/>
      <c r="AD29" s="197"/>
      <c r="AE29" s="197"/>
      <c r="AF29" s="197"/>
      <c r="AG29" s="197"/>
      <c r="AH29" s="197"/>
      <c r="AI29" s="197"/>
      <c r="AJ29" s="197"/>
      <c r="AK29" s="197"/>
      <c r="AL29" s="197"/>
      <c r="AM29" s="197"/>
      <c r="AN29" s="197"/>
    </row>
    <row r="30">
      <c r="A30" s="203"/>
      <c r="B30" s="204" t="s">
        <v>1120</v>
      </c>
      <c r="C30" s="194" t="s">
        <v>1121</v>
      </c>
      <c r="D30" s="195" t="str">
        <f t="shared" si="1"/>
        <v>Shauri, Halimu S</v>
      </c>
      <c r="E30" s="194">
        <v>2018.0</v>
      </c>
      <c r="F30" s="195"/>
      <c r="G30" s="195"/>
      <c r="H30" s="195"/>
      <c r="I30" s="122" t="s">
        <v>466</v>
      </c>
      <c r="J30" s="195"/>
      <c r="K30" s="195"/>
      <c r="L30" s="188"/>
      <c r="M30" s="188"/>
      <c r="N30" s="195"/>
      <c r="O30" s="195"/>
      <c r="P30" s="195"/>
      <c r="Q30" s="195"/>
      <c r="R30" s="195"/>
      <c r="S30" s="195"/>
      <c r="T30" s="195"/>
      <c r="U30" s="195"/>
      <c r="V30" s="195"/>
      <c r="W30" s="195"/>
      <c r="X30" s="195"/>
      <c r="Y30" s="195"/>
      <c r="Z30" s="16"/>
      <c r="AA30" s="16"/>
      <c r="AB30" s="16"/>
      <c r="AC30" s="16"/>
      <c r="AD30" s="16"/>
      <c r="AE30" s="16"/>
      <c r="AF30" s="16"/>
      <c r="AG30" s="16"/>
      <c r="AH30" s="16"/>
      <c r="AI30" s="16"/>
      <c r="AJ30" s="16"/>
      <c r="AK30" s="16"/>
      <c r="AL30" s="16"/>
      <c r="AM30" s="16"/>
      <c r="AN30" s="16"/>
    </row>
    <row r="31">
      <c r="A31" s="205"/>
      <c r="B31" s="206" t="s">
        <v>1122</v>
      </c>
      <c r="C31" s="207" t="s">
        <v>1123</v>
      </c>
      <c r="D31" s="208" t="str">
        <f t="shared" si="1"/>
        <v>Israelsen, Shelli</v>
      </c>
      <c r="E31" s="207">
        <v>2020.0</v>
      </c>
      <c r="F31" s="208"/>
      <c r="G31" s="208"/>
      <c r="H31" s="208"/>
      <c r="I31" s="209" t="s">
        <v>466</v>
      </c>
      <c r="J31" s="208"/>
      <c r="K31" s="208"/>
      <c r="L31" s="210"/>
      <c r="M31" s="210"/>
      <c r="N31" s="208"/>
      <c r="O31" s="208"/>
      <c r="P31" s="208"/>
      <c r="Q31" s="208"/>
      <c r="R31" s="208"/>
      <c r="S31" s="208"/>
      <c r="T31" s="208"/>
      <c r="U31" s="208"/>
      <c r="V31" s="208"/>
      <c r="W31" s="208"/>
      <c r="X31" s="208"/>
      <c r="Y31" s="208"/>
      <c r="Z31" s="11"/>
      <c r="AA31" s="11"/>
      <c r="AB31" s="11"/>
      <c r="AC31" s="11"/>
      <c r="AD31" s="11"/>
      <c r="AE31" s="11"/>
      <c r="AF31" s="11"/>
      <c r="AG31" s="11"/>
      <c r="AH31" s="11"/>
      <c r="AI31" s="11"/>
      <c r="AJ31" s="11"/>
      <c r="AK31" s="11"/>
      <c r="AL31" s="11"/>
      <c r="AM31" s="11"/>
      <c r="AN31" s="11"/>
    </row>
    <row r="32">
      <c r="A32" s="211"/>
      <c r="B32" s="212" t="s">
        <v>1124</v>
      </c>
      <c r="C32" s="23" t="s">
        <v>1125</v>
      </c>
      <c r="D32" s="194" t="s">
        <v>1126</v>
      </c>
      <c r="E32" s="194">
        <v>2020.0</v>
      </c>
      <c r="F32" s="195"/>
      <c r="G32" s="195"/>
      <c r="H32" s="195"/>
      <c r="I32" s="19" t="s">
        <v>691</v>
      </c>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row>
    <row r="33">
      <c r="A33" s="213"/>
      <c r="B33" s="89" t="s">
        <v>1127</v>
      </c>
      <c r="C33" s="144" t="s">
        <v>1128</v>
      </c>
      <c r="D33" s="19" t="s">
        <v>1129</v>
      </c>
      <c r="E33" s="19">
        <v>2017.0</v>
      </c>
      <c r="F33" s="20"/>
      <c r="G33" s="20"/>
      <c r="H33" s="19" t="s">
        <v>1130</v>
      </c>
      <c r="I33" s="19" t="s">
        <v>691</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row>
    <row r="34">
      <c r="A34" s="213"/>
      <c r="B34" s="89" t="s">
        <v>1131</v>
      </c>
      <c r="C34" s="144" t="s">
        <v>1132</v>
      </c>
      <c r="D34" s="19" t="s">
        <v>1133</v>
      </c>
      <c r="E34" s="19">
        <v>2020.0</v>
      </c>
      <c r="F34" s="20"/>
      <c r="G34" s="20"/>
      <c r="H34" s="19" t="s">
        <v>1134</v>
      </c>
      <c r="I34" s="19" t="s">
        <v>691</v>
      </c>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row>
    <row r="35">
      <c r="A35" s="213"/>
      <c r="B35" s="89" t="s">
        <v>1135</v>
      </c>
      <c r="C35" s="144" t="s">
        <v>1136</v>
      </c>
      <c r="D35" s="19" t="s">
        <v>1137</v>
      </c>
      <c r="E35" s="19">
        <v>2017.0</v>
      </c>
      <c r="F35" s="20"/>
      <c r="G35" s="20"/>
      <c r="H35" s="19" t="s">
        <v>1134</v>
      </c>
      <c r="I35" s="19" t="s">
        <v>691</v>
      </c>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row>
    <row r="36">
      <c r="A36" s="213"/>
      <c r="B36" s="89" t="s">
        <v>1138</v>
      </c>
      <c r="C36" s="144" t="s">
        <v>1139</v>
      </c>
      <c r="D36" s="19" t="s">
        <v>1140</v>
      </c>
      <c r="E36" s="19">
        <v>2018.0</v>
      </c>
      <c r="F36" s="20"/>
      <c r="G36" s="20"/>
      <c r="H36" s="19" t="s">
        <v>1141</v>
      </c>
      <c r="I36" s="19" t="s">
        <v>691</v>
      </c>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row>
    <row r="37">
      <c r="A37" s="213"/>
      <c r="B37" s="89" t="s">
        <v>1142</v>
      </c>
      <c r="C37" s="144" t="s">
        <v>1143</v>
      </c>
      <c r="D37" s="19" t="s">
        <v>1144</v>
      </c>
      <c r="E37" s="19">
        <v>2020.0</v>
      </c>
      <c r="F37" s="20"/>
      <c r="G37" s="20"/>
      <c r="H37" s="19" t="s">
        <v>1145</v>
      </c>
      <c r="I37" s="19" t="s">
        <v>691</v>
      </c>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row>
    <row r="38">
      <c r="A38" s="213"/>
      <c r="B38" s="89" t="s">
        <v>1146</v>
      </c>
      <c r="C38" s="144" t="s">
        <v>1147</v>
      </c>
      <c r="D38" s="19" t="s">
        <v>1148</v>
      </c>
      <c r="E38" s="19">
        <v>2016.0</v>
      </c>
      <c r="F38" s="20"/>
      <c r="G38" s="20"/>
      <c r="H38" s="19" t="s">
        <v>1149</v>
      </c>
      <c r="I38" s="19" t="s">
        <v>691</v>
      </c>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row>
    <row r="39">
      <c r="A39" s="213"/>
      <c r="B39" s="89" t="s">
        <v>1150</v>
      </c>
      <c r="C39" s="144" t="s">
        <v>1151</v>
      </c>
      <c r="D39" s="19" t="s">
        <v>1152</v>
      </c>
      <c r="E39" s="19">
        <v>2016.0</v>
      </c>
      <c r="F39" s="20"/>
      <c r="G39" s="20"/>
      <c r="H39" s="19" t="s">
        <v>478</v>
      </c>
      <c r="I39" s="19" t="s">
        <v>691</v>
      </c>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row>
    <row r="40">
      <c r="A40" s="214"/>
      <c r="B40" s="215" t="s">
        <v>1153</v>
      </c>
      <c r="C40" s="216" t="s">
        <v>1154</v>
      </c>
      <c r="D40" s="217" t="s">
        <v>1155</v>
      </c>
      <c r="E40" s="217">
        <v>2018.0</v>
      </c>
      <c r="F40" s="202"/>
      <c r="G40" s="202"/>
      <c r="H40" s="217" t="s">
        <v>512</v>
      </c>
      <c r="I40" s="19" t="s">
        <v>691</v>
      </c>
      <c r="J40" s="202"/>
      <c r="K40" s="202"/>
      <c r="L40" s="202"/>
      <c r="M40" s="202"/>
      <c r="N40" s="202"/>
      <c r="O40" s="202"/>
      <c r="P40" s="202"/>
      <c r="Q40" s="202"/>
      <c r="R40" s="202"/>
      <c r="S40" s="202"/>
      <c r="T40" s="202"/>
      <c r="U40" s="202"/>
      <c r="V40" s="202"/>
      <c r="W40" s="202"/>
      <c r="X40" s="202"/>
      <c r="Y40" s="202"/>
      <c r="Z40" s="202"/>
      <c r="AA40" s="202"/>
      <c r="AB40" s="202"/>
      <c r="AC40" s="202"/>
      <c r="AD40" s="202"/>
      <c r="AE40" s="202"/>
      <c r="AF40" s="202"/>
      <c r="AG40" s="202"/>
      <c r="AH40" s="202"/>
      <c r="AI40" s="202"/>
      <c r="AJ40" s="202"/>
      <c r="AK40" s="202"/>
      <c r="AL40" s="202"/>
      <c r="AM40" s="202"/>
      <c r="AN40" s="202"/>
    </row>
    <row r="41">
      <c r="A41" s="211"/>
      <c r="B41" s="212" t="s">
        <v>1156</v>
      </c>
      <c r="C41" s="23" t="s">
        <v>1157</v>
      </c>
      <c r="D41" s="194" t="s">
        <v>1158</v>
      </c>
      <c r="E41" s="194">
        <v>2021.0</v>
      </c>
      <c r="F41" s="195"/>
      <c r="G41" s="195"/>
      <c r="H41" s="195"/>
      <c r="I41" s="19" t="s">
        <v>691</v>
      </c>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row>
    <row r="42">
      <c r="A42" s="143"/>
      <c r="B42" s="89" t="s">
        <v>1159</v>
      </c>
      <c r="C42" s="122" t="s">
        <v>1160</v>
      </c>
      <c r="D42" s="64" t="str">
        <f t="shared" ref="D42:D45" si="2">LEFT(B42,FIND(".",B42) - 1)</f>
        <v>Global Counterterrorism Forum</v>
      </c>
      <c r="E42" s="122">
        <v>2015.0</v>
      </c>
      <c r="F42" s="64"/>
      <c r="G42" s="64"/>
      <c r="H42" s="122" t="s">
        <v>1161</v>
      </c>
      <c r="I42" s="122" t="s">
        <v>466</v>
      </c>
      <c r="J42" s="64"/>
      <c r="K42" s="64"/>
      <c r="L42" s="64"/>
      <c r="M42" s="64"/>
      <c r="N42" s="64"/>
      <c r="O42" s="64"/>
      <c r="P42" s="64"/>
      <c r="Q42" s="64"/>
      <c r="R42" s="64"/>
      <c r="S42" s="64"/>
      <c r="T42" s="64"/>
      <c r="U42" s="64"/>
      <c r="V42" s="64"/>
      <c r="W42" s="64"/>
      <c r="X42" s="64"/>
      <c r="Y42" s="64"/>
      <c r="Z42" s="197"/>
      <c r="AA42" s="197"/>
      <c r="AB42" s="197"/>
      <c r="AC42" s="197"/>
      <c r="AD42" s="197"/>
      <c r="AE42" s="197"/>
      <c r="AF42" s="197"/>
      <c r="AG42" s="197"/>
      <c r="AH42" s="197"/>
      <c r="AI42" s="197"/>
      <c r="AJ42" s="197"/>
      <c r="AK42" s="197"/>
      <c r="AL42" s="197"/>
      <c r="AM42" s="197"/>
      <c r="AN42" s="197"/>
    </row>
    <row r="43">
      <c r="A43" s="143"/>
      <c r="B43" s="201" t="s">
        <v>1162</v>
      </c>
      <c r="C43" s="12" t="s">
        <v>1163</v>
      </c>
      <c r="D43" s="14" t="str">
        <f t="shared" si="2"/>
        <v>UN Women Jordan</v>
      </c>
      <c r="E43" s="12">
        <v>2016.0</v>
      </c>
      <c r="F43" s="14"/>
      <c r="G43" s="14"/>
      <c r="H43" s="14"/>
      <c r="I43" s="122" t="s">
        <v>466</v>
      </c>
      <c r="J43" s="14"/>
      <c r="K43" s="14"/>
      <c r="L43" s="202"/>
      <c r="M43" s="202"/>
      <c r="N43" s="14"/>
      <c r="O43" s="14"/>
      <c r="P43" s="14"/>
      <c r="Q43" s="14"/>
      <c r="R43" s="14"/>
      <c r="S43" s="14"/>
      <c r="T43" s="14"/>
      <c r="U43" s="14"/>
      <c r="V43" s="14"/>
      <c r="W43" s="14"/>
      <c r="X43" s="14"/>
      <c r="Y43" s="14"/>
      <c r="Z43" s="16"/>
      <c r="AA43" s="16"/>
      <c r="AB43" s="16"/>
      <c r="AC43" s="16"/>
      <c r="AD43" s="16"/>
      <c r="AE43" s="16"/>
      <c r="AF43" s="16"/>
      <c r="AG43" s="16"/>
      <c r="AH43" s="16"/>
      <c r="AI43" s="16"/>
      <c r="AJ43" s="16"/>
      <c r="AK43" s="16"/>
      <c r="AL43" s="16"/>
      <c r="AM43" s="16"/>
      <c r="AN43" s="16"/>
    </row>
    <row r="44">
      <c r="A44" s="193" t="s">
        <v>1164</v>
      </c>
      <c r="B44" s="196" t="s">
        <v>1165</v>
      </c>
      <c r="C44" s="122" t="s">
        <v>1166</v>
      </c>
      <c r="D44" s="64" t="str">
        <f t="shared" si="2"/>
        <v>Fink, Naureen Chowdhury, Sara Zeigler, and Rafia Bhulai</v>
      </c>
      <c r="E44" s="122">
        <v>2016.0</v>
      </c>
      <c r="F44" s="218" t="s">
        <v>1167</v>
      </c>
      <c r="G44" s="64"/>
      <c r="H44" s="122" t="s">
        <v>1168</v>
      </c>
      <c r="I44" s="122" t="s">
        <v>466</v>
      </c>
      <c r="J44" s="64"/>
      <c r="K44" s="64"/>
      <c r="L44" s="64"/>
      <c r="M44" s="64"/>
      <c r="N44" s="64"/>
      <c r="O44" s="64"/>
      <c r="P44" s="64"/>
      <c r="Q44" s="64"/>
      <c r="R44" s="64"/>
      <c r="S44" s="64"/>
      <c r="T44" s="64"/>
      <c r="U44" s="64"/>
      <c r="V44" s="64"/>
      <c r="W44" s="64"/>
      <c r="X44" s="64"/>
      <c r="Y44" s="64"/>
      <c r="Z44" s="197"/>
      <c r="AA44" s="197"/>
      <c r="AB44" s="197"/>
      <c r="AC44" s="197"/>
      <c r="AD44" s="197"/>
      <c r="AE44" s="197"/>
      <c r="AF44" s="197"/>
      <c r="AG44" s="197"/>
      <c r="AH44" s="197"/>
      <c r="AI44" s="197"/>
      <c r="AJ44" s="197"/>
      <c r="AK44" s="197"/>
      <c r="AL44" s="197"/>
      <c r="AM44" s="197"/>
      <c r="AN44" s="197"/>
    </row>
    <row r="45">
      <c r="A45" s="49"/>
      <c r="B45" s="97" t="s">
        <v>1169</v>
      </c>
      <c r="C45" s="51" t="s">
        <v>1170</v>
      </c>
      <c r="D45" s="52" t="str">
        <f t="shared" si="2"/>
        <v>Rothermel, Ann-Kathrin</v>
      </c>
      <c r="E45" s="51">
        <v>2020.0</v>
      </c>
      <c r="F45" s="54"/>
      <c r="G45" s="54"/>
      <c r="H45" s="51" t="s">
        <v>494</v>
      </c>
      <c r="I45" s="51" t="s">
        <v>466</v>
      </c>
      <c r="J45" s="54"/>
      <c r="K45" s="54"/>
      <c r="L45" s="54"/>
      <c r="M45" s="54"/>
      <c r="N45" s="55"/>
      <c r="O45" s="54"/>
      <c r="P45" s="54"/>
      <c r="Q45" s="54"/>
      <c r="R45" s="54"/>
      <c r="S45" s="54"/>
      <c r="T45" s="54"/>
      <c r="U45" s="54"/>
      <c r="V45" s="54"/>
      <c r="W45" s="54"/>
      <c r="X45" s="54"/>
      <c r="Y45" s="54"/>
      <c r="Z45" s="56"/>
      <c r="AA45" s="56"/>
      <c r="AB45" s="56"/>
      <c r="AC45" s="56"/>
      <c r="AD45" s="56"/>
      <c r="AE45" s="56"/>
      <c r="AF45" s="56"/>
      <c r="AG45" s="56"/>
      <c r="AH45" s="56"/>
      <c r="AI45" s="56"/>
      <c r="AJ45" s="56"/>
      <c r="AK45" s="56"/>
      <c r="AL45" s="56"/>
      <c r="AM45" s="56"/>
      <c r="AN45" s="56"/>
    </row>
    <row r="46">
      <c r="A46" s="49"/>
      <c r="B46" s="50" t="s">
        <v>1171</v>
      </c>
      <c r="C46" s="63" t="s">
        <v>1172</v>
      </c>
      <c r="D46" s="63" t="s">
        <v>1173</v>
      </c>
      <c r="E46" s="63">
        <v>2021.0</v>
      </c>
      <c r="F46" s="65"/>
      <c r="G46" s="65"/>
      <c r="H46" s="63" t="s">
        <v>1174</v>
      </c>
      <c r="I46" s="63" t="s">
        <v>466</v>
      </c>
      <c r="J46" s="65"/>
      <c r="K46" s="65"/>
      <c r="L46" s="65"/>
      <c r="M46" s="65"/>
      <c r="N46" s="65"/>
      <c r="O46" s="65"/>
      <c r="P46" s="65"/>
      <c r="Q46" s="65"/>
      <c r="R46" s="65"/>
      <c r="S46" s="65"/>
      <c r="T46" s="65"/>
      <c r="U46" s="65"/>
      <c r="V46" s="65"/>
      <c r="W46" s="65"/>
      <c r="X46" s="65"/>
      <c r="Y46" s="65"/>
      <c r="Z46" s="67"/>
      <c r="AA46" s="67"/>
      <c r="AB46" s="67"/>
      <c r="AC46" s="67"/>
      <c r="AD46" s="67"/>
      <c r="AE46" s="67"/>
      <c r="AF46" s="67"/>
      <c r="AG46" s="67"/>
      <c r="AH46" s="67"/>
      <c r="AI46" s="67"/>
      <c r="AJ46" s="67"/>
      <c r="AK46" s="67"/>
      <c r="AL46" s="67"/>
      <c r="AM46" s="67"/>
      <c r="AN46" s="67"/>
    </row>
    <row r="47">
      <c r="A47" s="219" t="s">
        <v>1066</v>
      </c>
      <c r="B47" s="76" t="s">
        <v>1175</v>
      </c>
      <c r="C47" s="194"/>
      <c r="D47" s="195"/>
      <c r="E47" s="220">
        <v>2016.0</v>
      </c>
      <c r="F47" s="221" t="s">
        <v>1176</v>
      </c>
      <c r="G47" s="194"/>
      <c r="H47" s="194"/>
      <c r="I47" s="220" t="s">
        <v>466</v>
      </c>
      <c r="J47" s="194"/>
      <c r="K47" s="194"/>
      <c r="L47" s="194"/>
      <c r="M47" s="194"/>
      <c r="N47" s="194"/>
      <c r="O47" s="194"/>
      <c r="P47" s="194"/>
      <c r="Q47" s="194"/>
      <c r="R47" s="194"/>
      <c r="S47" s="194"/>
      <c r="T47" s="194"/>
      <c r="U47" s="194"/>
      <c r="V47" s="194"/>
      <c r="W47" s="194"/>
      <c r="X47" s="194"/>
      <c r="Y47" s="194"/>
      <c r="Z47" s="23"/>
      <c r="AA47" s="16"/>
      <c r="AB47" s="16"/>
      <c r="AC47" s="16"/>
      <c r="AD47" s="16"/>
      <c r="AE47" s="16"/>
      <c r="AF47" s="16"/>
      <c r="AG47" s="16"/>
      <c r="AH47" s="16"/>
      <c r="AI47" s="16"/>
      <c r="AJ47" s="16"/>
      <c r="AK47" s="16"/>
      <c r="AL47" s="16"/>
      <c r="AM47" s="16"/>
      <c r="AN47" s="16"/>
    </row>
    <row r="48">
      <c r="A48" s="49"/>
      <c r="B48" s="222" t="s">
        <v>1177</v>
      </c>
      <c r="C48" s="85" t="s">
        <v>1178</v>
      </c>
      <c r="D48" s="83" t="str">
        <f t="shared" ref="D48:D56" si="3">LEFT(B48,FIND(".",B48) - 1)</f>
        <v>Zeiger, Sara</v>
      </c>
      <c r="E48" s="85">
        <v>2019.0</v>
      </c>
      <c r="F48" s="223"/>
      <c r="G48" s="223"/>
      <c r="H48" s="85" t="s">
        <v>494</v>
      </c>
      <c r="I48" s="51" t="s">
        <v>466</v>
      </c>
      <c r="J48" s="223"/>
      <c r="K48" s="223"/>
      <c r="L48" s="223"/>
      <c r="M48" s="223"/>
      <c r="N48" s="224"/>
      <c r="O48" s="223"/>
      <c r="P48" s="223"/>
      <c r="Q48" s="223"/>
      <c r="R48" s="223"/>
      <c r="S48" s="223"/>
      <c r="T48" s="223"/>
      <c r="U48" s="223"/>
      <c r="V48" s="223"/>
      <c r="W48" s="223"/>
      <c r="X48" s="223"/>
      <c r="Y48" s="223"/>
      <c r="Z48" s="56"/>
      <c r="AA48" s="56"/>
      <c r="AB48" s="56"/>
      <c r="AC48" s="56"/>
      <c r="AD48" s="56"/>
      <c r="AE48" s="56"/>
      <c r="AF48" s="56"/>
      <c r="AG48" s="56"/>
      <c r="AH48" s="56"/>
      <c r="AI48" s="56"/>
      <c r="AJ48" s="56"/>
      <c r="AK48" s="56"/>
      <c r="AL48" s="56"/>
      <c r="AM48" s="56"/>
      <c r="AN48" s="56"/>
    </row>
    <row r="49">
      <c r="A49" s="49"/>
      <c r="B49" s="50" t="s">
        <v>1179</v>
      </c>
      <c r="C49" s="51" t="s">
        <v>1180</v>
      </c>
      <c r="D49" s="52" t="str">
        <f t="shared" si="3"/>
        <v>Sahgal, Gayatri, and Martine Zeuthen</v>
      </c>
      <c r="E49" s="51">
        <v>2018.0</v>
      </c>
      <c r="F49" s="54"/>
      <c r="G49" s="54"/>
      <c r="H49" s="51" t="s">
        <v>485</v>
      </c>
      <c r="I49" s="51" t="s">
        <v>466</v>
      </c>
      <c r="J49" s="54"/>
      <c r="K49" s="54"/>
      <c r="L49" s="54"/>
      <c r="M49" s="54"/>
      <c r="N49" s="55"/>
      <c r="O49" s="54"/>
      <c r="P49" s="54"/>
      <c r="Q49" s="54"/>
      <c r="R49" s="54"/>
      <c r="S49" s="54"/>
      <c r="T49" s="54"/>
      <c r="U49" s="54"/>
      <c r="V49" s="54"/>
      <c r="W49" s="54"/>
      <c r="X49" s="54"/>
      <c r="Y49" s="54"/>
      <c r="Z49" s="56"/>
      <c r="AA49" s="56"/>
      <c r="AB49" s="56"/>
      <c r="AC49" s="56"/>
      <c r="AD49" s="56"/>
      <c r="AE49" s="56"/>
      <c r="AF49" s="56"/>
      <c r="AG49" s="56"/>
      <c r="AH49" s="56"/>
      <c r="AI49" s="56"/>
      <c r="AJ49" s="56"/>
      <c r="AK49" s="56"/>
      <c r="AL49" s="56"/>
      <c r="AM49" s="56"/>
      <c r="AN49" s="56"/>
    </row>
    <row r="50">
      <c r="A50" s="49"/>
      <c r="B50" s="50" t="s">
        <v>1181</v>
      </c>
      <c r="C50" s="63" t="s">
        <v>1182</v>
      </c>
      <c r="D50" s="64" t="str">
        <f t="shared" si="3"/>
        <v>Kuehnast, Kathleen</v>
      </c>
      <c r="E50" s="63">
        <v>2015.0</v>
      </c>
      <c r="F50" s="65"/>
      <c r="G50" s="65"/>
      <c r="H50" s="63" t="s">
        <v>478</v>
      </c>
      <c r="I50" s="63" t="s">
        <v>466</v>
      </c>
      <c r="J50" s="65"/>
      <c r="K50" s="65"/>
      <c r="L50" s="65"/>
      <c r="M50" s="65"/>
      <c r="N50" s="65"/>
      <c r="O50" s="65"/>
      <c r="P50" s="65"/>
      <c r="Q50" s="65"/>
      <c r="R50" s="65"/>
      <c r="S50" s="65"/>
      <c r="T50" s="65"/>
      <c r="U50" s="65"/>
      <c r="V50" s="65"/>
      <c r="W50" s="65"/>
      <c r="X50" s="65"/>
      <c r="Y50" s="65"/>
      <c r="Z50" s="67"/>
      <c r="AA50" s="67"/>
      <c r="AB50" s="67"/>
      <c r="AC50" s="67"/>
      <c r="AD50" s="67"/>
      <c r="AE50" s="67"/>
      <c r="AF50" s="67"/>
      <c r="AG50" s="67"/>
      <c r="AH50" s="67"/>
      <c r="AI50" s="67"/>
      <c r="AJ50" s="67"/>
      <c r="AK50" s="67"/>
      <c r="AL50" s="67"/>
      <c r="AM50" s="67"/>
      <c r="AN50" s="67"/>
    </row>
    <row r="51">
      <c r="A51" s="49"/>
      <c r="B51" s="97" t="s">
        <v>1183</v>
      </c>
      <c r="C51" s="63" t="s">
        <v>1184</v>
      </c>
      <c r="D51" s="64" t="str">
        <f t="shared" si="3"/>
        <v>Office of Global Women’s Issues</v>
      </c>
      <c r="E51" s="63">
        <v>2019.0</v>
      </c>
      <c r="F51" s="65"/>
      <c r="G51" s="65"/>
      <c r="H51" s="63" t="s">
        <v>1185</v>
      </c>
      <c r="I51" s="63" t="s">
        <v>466</v>
      </c>
      <c r="J51" s="65"/>
      <c r="K51" s="65"/>
      <c r="L51" s="225"/>
      <c r="M51" s="225"/>
      <c r="N51" s="65"/>
      <c r="O51" s="65"/>
      <c r="P51" s="65"/>
      <c r="Q51" s="65"/>
      <c r="R51" s="65"/>
      <c r="S51" s="65"/>
      <c r="T51" s="65"/>
      <c r="U51" s="65"/>
      <c r="V51" s="65"/>
      <c r="W51" s="65"/>
      <c r="X51" s="65"/>
      <c r="Y51" s="65"/>
      <c r="Z51" s="67"/>
      <c r="AA51" s="67"/>
      <c r="AB51" s="67"/>
      <c r="AC51" s="67"/>
      <c r="AD51" s="67"/>
      <c r="AE51" s="67"/>
      <c r="AF51" s="67"/>
      <c r="AG51" s="67"/>
      <c r="AH51" s="67"/>
      <c r="AI51" s="67"/>
      <c r="AJ51" s="67"/>
      <c r="AK51" s="67"/>
      <c r="AL51" s="67"/>
      <c r="AM51" s="67"/>
      <c r="AN51" s="67"/>
    </row>
    <row r="52">
      <c r="A52" s="49"/>
      <c r="B52" s="212" t="s">
        <v>1186</v>
      </c>
      <c r="C52" s="220" t="s">
        <v>1187</v>
      </c>
      <c r="D52" s="195" t="str">
        <f t="shared" si="3"/>
        <v>Skjelsbæk, Inger, Julie Marie Hansen, and Jenny Lorentzen</v>
      </c>
      <c r="E52" s="220">
        <v>2020.0</v>
      </c>
      <c r="F52" s="226"/>
      <c r="G52" s="226"/>
      <c r="H52" s="226"/>
      <c r="I52" s="63" t="s">
        <v>466</v>
      </c>
      <c r="J52" s="226"/>
      <c r="K52" s="226"/>
      <c r="L52" s="225"/>
      <c r="M52" s="225"/>
      <c r="N52" s="226"/>
      <c r="O52" s="226"/>
      <c r="P52" s="226"/>
      <c r="Q52" s="226"/>
      <c r="R52" s="226"/>
      <c r="S52" s="226"/>
      <c r="T52" s="226"/>
      <c r="U52" s="226"/>
      <c r="V52" s="226"/>
      <c r="W52" s="226"/>
      <c r="X52" s="226"/>
      <c r="Y52" s="226"/>
      <c r="Z52" s="43"/>
      <c r="AA52" s="43"/>
      <c r="AB52" s="43"/>
      <c r="AC52" s="43"/>
      <c r="AD52" s="43"/>
      <c r="AE52" s="43"/>
      <c r="AF52" s="43"/>
      <c r="AG52" s="43"/>
      <c r="AH52" s="43"/>
      <c r="AI52" s="43"/>
      <c r="AJ52" s="43"/>
      <c r="AK52" s="43"/>
      <c r="AL52" s="43"/>
      <c r="AM52" s="43"/>
      <c r="AN52" s="43"/>
    </row>
    <row r="53">
      <c r="A53" s="49"/>
      <c r="B53" s="222" t="s">
        <v>1188</v>
      </c>
      <c r="C53" s="227" t="s">
        <v>1189</v>
      </c>
      <c r="D53" s="20" t="str">
        <f t="shared" si="3"/>
        <v>Zeiger, Sara, and Rogelio Alonso</v>
      </c>
      <c r="E53" s="227">
        <v>2019.0</v>
      </c>
      <c r="F53" s="228"/>
      <c r="G53" s="228"/>
      <c r="H53" s="227" t="s">
        <v>1190</v>
      </c>
      <c r="I53" s="63" t="s">
        <v>466</v>
      </c>
      <c r="J53" s="228"/>
      <c r="K53" s="228"/>
      <c r="L53" s="228"/>
      <c r="M53" s="228"/>
      <c r="N53" s="228"/>
      <c r="O53" s="228"/>
      <c r="P53" s="228"/>
      <c r="Q53" s="228"/>
      <c r="R53" s="228"/>
      <c r="S53" s="228"/>
      <c r="T53" s="228"/>
      <c r="U53" s="228"/>
      <c r="V53" s="228"/>
      <c r="W53" s="228"/>
      <c r="X53" s="228"/>
      <c r="Y53" s="228"/>
      <c r="Z53" s="67"/>
      <c r="AA53" s="67"/>
      <c r="AB53" s="67"/>
      <c r="AC53" s="67"/>
      <c r="AD53" s="67"/>
      <c r="AE53" s="67"/>
      <c r="AF53" s="67"/>
      <c r="AG53" s="67"/>
      <c r="AH53" s="67"/>
      <c r="AI53" s="67"/>
      <c r="AJ53" s="67"/>
      <c r="AK53" s="67"/>
      <c r="AL53" s="67"/>
      <c r="AM53" s="67"/>
      <c r="AN53" s="67"/>
    </row>
    <row r="54">
      <c r="A54" s="49"/>
      <c r="B54" s="229" t="s">
        <v>1191</v>
      </c>
      <c r="C54" s="230" t="s">
        <v>1094</v>
      </c>
      <c r="D54" s="14" t="str">
        <f t="shared" si="3"/>
        <v>Zeuthen, Martine, and Gayatri Sahgal</v>
      </c>
      <c r="E54" s="230">
        <v>2018.0</v>
      </c>
      <c r="F54" s="231"/>
      <c r="G54" s="231"/>
      <c r="H54" s="231"/>
      <c r="I54" s="63" t="s">
        <v>466</v>
      </c>
      <c r="J54" s="231"/>
      <c r="K54" s="231"/>
      <c r="L54" s="232"/>
      <c r="M54" s="232"/>
      <c r="N54" s="231"/>
      <c r="O54" s="231"/>
      <c r="P54" s="231"/>
      <c r="Q54" s="231"/>
      <c r="R54" s="231"/>
      <c r="S54" s="231"/>
      <c r="T54" s="231"/>
      <c r="U54" s="231"/>
      <c r="V54" s="231"/>
      <c r="W54" s="231"/>
      <c r="X54" s="231"/>
      <c r="Y54" s="231"/>
      <c r="Z54" s="43"/>
      <c r="AA54" s="43"/>
      <c r="AB54" s="43"/>
      <c r="AC54" s="43"/>
      <c r="AD54" s="43"/>
      <c r="AE54" s="43"/>
      <c r="AF54" s="43"/>
      <c r="AG54" s="43"/>
      <c r="AH54" s="43"/>
      <c r="AI54" s="43"/>
      <c r="AJ54" s="43"/>
      <c r="AK54" s="43"/>
      <c r="AL54" s="43"/>
      <c r="AM54" s="43"/>
      <c r="AN54" s="43"/>
    </row>
    <row r="55">
      <c r="A55" s="49"/>
      <c r="B55" s="212" t="s">
        <v>1192</v>
      </c>
      <c r="C55" s="220" t="s">
        <v>1193</v>
      </c>
      <c r="D55" s="195" t="str">
        <f t="shared" si="3"/>
        <v>Schmidt, Rachel</v>
      </c>
      <c r="E55" s="220">
        <v>2020.0</v>
      </c>
      <c r="F55" s="226"/>
      <c r="G55" s="226"/>
      <c r="H55" s="226"/>
      <c r="I55" s="63" t="s">
        <v>466</v>
      </c>
      <c r="J55" s="226"/>
      <c r="K55" s="226"/>
      <c r="L55" s="225"/>
      <c r="M55" s="225"/>
      <c r="N55" s="226"/>
      <c r="O55" s="226"/>
      <c r="P55" s="226"/>
      <c r="Q55" s="226"/>
      <c r="R55" s="226"/>
      <c r="S55" s="226"/>
      <c r="T55" s="226"/>
      <c r="U55" s="226"/>
      <c r="V55" s="226"/>
      <c r="W55" s="226"/>
      <c r="X55" s="226"/>
      <c r="Y55" s="226"/>
      <c r="Z55" s="43"/>
      <c r="AA55" s="43"/>
      <c r="AB55" s="43"/>
      <c r="AC55" s="43"/>
      <c r="AD55" s="43"/>
      <c r="AE55" s="43"/>
      <c r="AF55" s="43"/>
      <c r="AG55" s="43"/>
      <c r="AH55" s="43"/>
      <c r="AI55" s="43"/>
      <c r="AJ55" s="43"/>
      <c r="AK55" s="43"/>
      <c r="AL55" s="43"/>
      <c r="AM55" s="43"/>
      <c r="AN55" s="43"/>
    </row>
    <row r="56">
      <c r="A56" s="49"/>
      <c r="B56" s="212" t="s">
        <v>1194</v>
      </c>
      <c r="C56" s="220" t="s">
        <v>1195</v>
      </c>
      <c r="D56" s="195" t="str">
        <f t="shared" si="3"/>
        <v>Sela-Shayovitz, Revital, and Hava Dayan</v>
      </c>
      <c r="E56" s="220">
        <v>2021.0</v>
      </c>
      <c r="F56" s="226"/>
      <c r="G56" s="226"/>
      <c r="H56" s="226"/>
      <c r="I56" s="63" t="s">
        <v>466</v>
      </c>
      <c r="J56" s="226"/>
      <c r="K56" s="226"/>
      <c r="L56" s="225"/>
      <c r="M56" s="225"/>
      <c r="N56" s="226"/>
      <c r="O56" s="226"/>
      <c r="P56" s="226"/>
      <c r="Q56" s="226"/>
      <c r="R56" s="226"/>
      <c r="S56" s="226"/>
      <c r="T56" s="226"/>
      <c r="U56" s="226"/>
      <c r="V56" s="226"/>
      <c r="W56" s="226"/>
      <c r="X56" s="226"/>
      <c r="Y56" s="226"/>
      <c r="Z56" s="43"/>
      <c r="AA56" s="43"/>
      <c r="AB56" s="43"/>
      <c r="AC56" s="43"/>
      <c r="AD56" s="43"/>
      <c r="AE56" s="43"/>
      <c r="AF56" s="43"/>
      <c r="AG56" s="43"/>
      <c r="AH56" s="43"/>
      <c r="AI56" s="43"/>
      <c r="AJ56" s="43"/>
      <c r="AK56" s="43"/>
      <c r="AL56" s="43"/>
      <c r="AM56" s="43"/>
      <c r="AN56" s="43"/>
    </row>
    <row r="57">
      <c r="A57" s="49"/>
      <c r="L57" s="71"/>
      <c r="M57" s="71"/>
      <c r="N57" s="72"/>
    </row>
    <row r="58">
      <c r="A58" s="203"/>
      <c r="B58" s="204"/>
      <c r="C58" s="194"/>
      <c r="D58" s="195"/>
      <c r="E58" s="194"/>
      <c r="F58" s="195"/>
      <c r="G58" s="194"/>
      <c r="H58" s="194"/>
      <c r="I58" s="194"/>
      <c r="J58" s="194"/>
      <c r="K58" s="194"/>
      <c r="L58" s="194"/>
      <c r="M58" s="194"/>
      <c r="N58" s="194"/>
      <c r="O58" s="194"/>
      <c r="P58" s="194"/>
      <c r="Q58" s="194"/>
      <c r="R58" s="194"/>
      <c r="S58" s="194"/>
      <c r="T58" s="194"/>
      <c r="U58" s="194"/>
      <c r="V58" s="194"/>
      <c r="W58" s="194"/>
      <c r="X58" s="194"/>
      <c r="Y58" s="194"/>
      <c r="Z58" s="23"/>
      <c r="AA58" s="16"/>
      <c r="AB58" s="16"/>
      <c r="AC58" s="16"/>
      <c r="AD58" s="16"/>
      <c r="AE58" s="16"/>
      <c r="AF58" s="16"/>
      <c r="AG58" s="16"/>
      <c r="AH58" s="16"/>
      <c r="AI58" s="16"/>
      <c r="AJ58" s="16"/>
      <c r="AK58" s="16"/>
      <c r="AL58" s="16"/>
      <c r="AM58" s="16"/>
      <c r="AN58" s="16"/>
    </row>
    <row r="59">
      <c r="A59" s="203"/>
      <c r="B59" s="204"/>
      <c r="C59" s="194"/>
      <c r="D59" s="195"/>
      <c r="E59" s="194"/>
      <c r="F59" s="195"/>
      <c r="G59" s="194"/>
      <c r="H59" s="194"/>
      <c r="I59" s="194"/>
      <c r="J59" s="194"/>
      <c r="K59" s="194"/>
      <c r="L59" s="194"/>
      <c r="M59" s="194"/>
      <c r="N59" s="194"/>
      <c r="O59" s="194"/>
      <c r="P59" s="194"/>
      <c r="Q59" s="194"/>
      <c r="R59" s="194"/>
      <c r="S59" s="194"/>
      <c r="T59" s="194"/>
      <c r="U59" s="194"/>
      <c r="V59" s="194"/>
      <c r="W59" s="194"/>
      <c r="X59" s="194"/>
      <c r="Y59" s="194"/>
      <c r="Z59" s="23"/>
      <c r="AA59" s="16"/>
      <c r="AB59" s="16"/>
      <c r="AC59" s="16"/>
      <c r="AD59" s="16"/>
      <c r="AE59" s="16"/>
      <c r="AF59" s="16"/>
      <c r="AG59" s="16"/>
      <c r="AH59" s="16"/>
      <c r="AI59" s="16"/>
      <c r="AJ59" s="16"/>
      <c r="AK59" s="16"/>
      <c r="AL59" s="16"/>
      <c r="AM59" s="16"/>
      <c r="AN59" s="16"/>
    </row>
    <row r="60">
      <c r="A60" s="203"/>
      <c r="B60" s="204"/>
      <c r="C60" s="194"/>
      <c r="D60" s="195"/>
      <c r="E60" s="194"/>
      <c r="F60" s="195"/>
      <c r="G60" s="194"/>
      <c r="H60" s="194"/>
      <c r="I60" s="194"/>
      <c r="J60" s="194"/>
      <c r="K60" s="194"/>
      <c r="L60" s="194"/>
      <c r="M60" s="194"/>
      <c r="N60" s="194"/>
      <c r="O60" s="194"/>
      <c r="P60" s="194"/>
      <c r="Q60" s="194"/>
      <c r="R60" s="194"/>
      <c r="S60" s="194"/>
      <c r="T60" s="194"/>
      <c r="U60" s="194"/>
      <c r="V60" s="194"/>
      <c r="W60" s="194"/>
      <c r="X60" s="194"/>
      <c r="Y60" s="194"/>
      <c r="Z60" s="23"/>
      <c r="AA60" s="16"/>
      <c r="AB60" s="16"/>
      <c r="AC60" s="16"/>
      <c r="AD60" s="16"/>
      <c r="AE60" s="16"/>
      <c r="AF60" s="16"/>
      <c r="AG60" s="16"/>
      <c r="AH60" s="16"/>
      <c r="AI60" s="16"/>
      <c r="AJ60" s="16"/>
      <c r="AK60" s="16"/>
      <c r="AL60" s="16"/>
      <c r="AM60" s="16"/>
      <c r="AN60" s="16"/>
    </row>
    <row r="61">
      <c r="A61" s="203"/>
      <c r="B61" s="204"/>
      <c r="C61" s="194"/>
      <c r="D61" s="195"/>
      <c r="E61" s="194"/>
      <c r="F61" s="195"/>
      <c r="G61" s="194"/>
      <c r="H61" s="194"/>
      <c r="I61" s="194"/>
      <c r="J61" s="194"/>
      <c r="K61" s="194"/>
      <c r="L61" s="194"/>
      <c r="M61" s="194"/>
      <c r="N61" s="194"/>
      <c r="O61" s="194"/>
      <c r="P61" s="194"/>
      <c r="Q61" s="194"/>
      <c r="R61" s="194"/>
      <c r="S61" s="194"/>
      <c r="T61" s="194"/>
      <c r="U61" s="194"/>
      <c r="V61" s="194"/>
      <c r="W61" s="194"/>
      <c r="X61" s="194"/>
      <c r="Y61" s="194"/>
      <c r="Z61" s="23"/>
      <c r="AA61" s="16"/>
      <c r="AB61" s="16"/>
      <c r="AC61" s="16"/>
      <c r="AD61" s="16"/>
      <c r="AE61" s="16"/>
      <c r="AF61" s="16"/>
      <c r="AG61" s="16"/>
      <c r="AH61" s="16"/>
      <c r="AI61" s="16"/>
      <c r="AJ61" s="16"/>
      <c r="AK61" s="16"/>
      <c r="AL61" s="16"/>
      <c r="AM61" s="16"/>
      <c r="AN61" s="16"/>
    </row>
    <row r="62">
      <c r="A62" s="203"/>
      <c r="B62" s="204"/>
      <c r="C62" s="194"/>
      <c r="D62" s="195"/>
      <c r="E62" s="194"/>
      <c r="F62" s="195"/>
      <c r="G62" s="194"/>
      <c r="H62" s="194"/>
      <c r="I62" s="194"/>
      <c r="J62" s="194"/>
      <c r="K62" s="194"/>
      <c r="L62" s="194"/>
      <c r="M62" s="194"/>
      <c r="N62" s="194"/>
      <c r="O62" s="194"/>
      <c r="P62" s="194"/>
      <c r="Q62" s="194"/>
      <c r="R62" s="194"/>
      <c r="S62" s="194"/>
      <c r="T62" s="194"/>
      <c r="U62" s="194"/>
      <c r="V62" s="194"/>
      <c r="W62" s="194"/>
      <c r="X62" s="194"/>
      <c r="Y62" s="194"/>
      <c r="Z62" s="23"/>
      <c r="AA62" s="16"/>
      <c r="AB62" s="16"/>
      <c r="AC62" s="16"/>
      <c r="AD62" s="16"/>
      <c r="AE62" s="16"/>
      <c r="AF62" s="16"/>
      <c r="AG62" s="16"/>
      <c r="AH62" s="16"/>
      <c r="AI62" s="16"/>
      <c r="AJ62" s="16"/>
      <c r="AK62" s="16"/>
      <c r="AL62" s="16"/>
      <c r="AM62" s="16"/>
      <c r="AN62" s="16"/>
    </row>
    <row r="63">
      <c r="A63" s="203"/>
      <c r="B63" s="204"/>
      <c r="C63" s="194"/>
      <c r="D63" s="195"/>
      <c r="E63" s="194"/>
      <c r="F63" s="195"/>
      <c r="G63" s="194"/>
      <c r="H63" s="194"/>
      <c r="I63" s="194"/>
      <c r="J63" s="194"/>
      <c r="K63" s="194"/>
      <c r="L63" s="194"/>
      <c r="M63" s="194"/>
      <c r="N63" s="194"/>
      <c r="O63" s="194"/>
      <c r="P63" s="194"/>
      <c r="Q63" s="194"/>
      <c r="R63" s="194"/>
      <c r="S63" s="194"/>
      <c r="T63" s="194"/>
      <c r="U63" s="194"/>
      <c r="V63" s="194"/>
      <c r="W63" s="194"/>
      <c r="X63" s="194"/>
      <c r="Y63" s="194"/>
      <c r="Z63" s="23"/>
      <c r="AA63" s="16"/>
      <c r="AB63" s="16"/>
      <c r="AC63" s="16"/>
      <c r="AD63" s="16"/>
      <c r="AE63" s="16"/>
      <c r="AF63" s="16"/>
      <c r="AG63" s="16"/>
      <c r="AH63" s="16"/>
      <c r="AI63" s="16"/>
      <c r="AJ63" s="16"/>
      <c r="AK63" s="16"/>
      <c r="AL63" s="16"/>
      <c r="AM63" s="16"/>
      <c r="AN63" s="16"/>
    </row>
    <row r="64">
      <c r="A64" s="203"/>
      <c r="B64" s="204"/>
      <c r="C64" s="194"/>
      <c r="D64" s="195"/>
      <c r="E64" s="194"/>
      <c r="F64" s="195"/>
      <c r="G64" s="194"/>
      <c r="H64" s="194"/>
      <c r="I64" s="194"/>
      <c r="J64" s="194"/>
      <c r="K64" s="194"/>
      <c r="L64" s="194"/>
      <c r="M64" s="194"/>
      <c r="N64" s="194"/>
      <c r="O64" s="194"/>
      <c r="P64" s="194"/>
      <c r="Q64" s="194"/>
      <c r="R64" s="194"/>
      <c r="S64" s="194"/>
      <c r="T64" s="194"/>
      <c r="U64" s="194"/>
      <c r="V64" s="194"/>
      <c r="W64" s="194"/>
      <c r="X64" s="194"/>
      <c r="Y64" s="194"/>
      <c r="Z64" s="23"/>
      <c r="AA64" s="16"/>
      <c r="AB64" s="16"/>
      <c r="AC64" s="16"/>
      <c r="AD64" s="16"/>
      <c r="AE64" s="16"/>
      <c r="AF64" s="16"/>
      <c r="AG64" s="16"/>
      <c r="AH64" s="16"/>
      <c r="AI64" s="16"/>
      <c r="AJ64" s="16"/>
      <c r="AK64" s="16"/>
      <c r="AL64" s="16"/>
      <c r="AM64" s="16"/>
      <c r="AN64" s="16"/>
    </row>
    <row r="65">
      <c r="A65" s="203"/>
      <c r="B65" s="204"/>
      <c r="C65" s="194"/>
      <c r="D65" s="195"/>
      <c r="E65" s="194"/>
      <c r="F65" s="195"/>
      <c r="G65" s="194"/>
      <c r="H65" s="194"/>
      <c r="I65" s="194"/>
      <c r="J65" s="194"/>
      <c r="K65" s="194"/>
      <c r="L65" s="194"/>
      <c r="M65" s="194"/>
      <c r="N65" s="194"/>
      <c r="O65" s="194"/>
      <c r="P65" s="194"/>
      <c r="Q65" s="194"/>
      <c r="R65" s="194"/>
      <c r="S65" s="194"/>
      <c r="T65" s="194"/>
      <c r="U65" s="194"/>
      <c r="V65" s="194"/>
      <c r="W65" s="194"/>
      <c r="X65" s="194"/>
      <c r="Y65" s="194"/>
      <c r="Z65" s="23"/>
      <c r="AA65" s="16"/>
      <c r="AB65" s="16"/>
      <c r="AC65" s="16"/>
      <c r="AD65" s="16"/>
      <c r="AE65" s="16"/>
      <c r="AF65" s="16"/>
      <c r="AG65" s="16"/>
      <c r="AH65" s="16"/>
      <c r="AI65" s="16"/>
      <c r="AJ65" s="16"/>
      <c r="AK65" s="16"/>
      <c r="AL65" s="16"/>
      <c r="AM65" s="16"/>
      <c r="AN65" s="16"/>
    </row>
    <row r="66">
      <c r="A66" s="203"/>
      <c r="B66" s="204"/>
      <c r="C66" s="194"/>
      <c r="D66" s="195"/>
      <c r="E66" s="194"/>
      <c r="F66" s="195"/>
      <c r="G66" s="194"/>
      <c r="H66" s="194"/>
      <c r="I66" s="194"/>
      <c r="J66" s="194"/>
      <c r="K66" s="194"/>
      <c r="L66" s="194"/>
      <c r="M66" s="194"/>
      <c r="N66" s="194"/>
      <c r="O66" s="194"/>
      <c r="P66" s="194"/>
      <c r="Q66" s="194"/>
      <c r="R66" s="194"/>
      <c r="S66" s="194"/>
      <c r="T66" s="194"/>
      <c r="U66" s="194"/>
      <c r="V66" s="194"/>
      <c r="W66" s="194"/>
      <c r="X66" s="194"/>
      <c r="Y66" s="194"/>
      <c r="Z66" s="23"/>
      <c r="AA66" s="16"/>
      <c r="AB66" s="16"/>
      <c r="AC66" s="16"/>
      <c r="AD66" s="16"/>
      <c r="AE66" s="16"/>
      <c r="AF66" s="16"/>
      <c r="AG66" s="16"/>
      <c r="AH66" s="16"/>
      <c r="AI66" s="16"/>
      <c r="AJ66" s="16"/>
      <c r="AK66" s="16"/>
      <c r="AL66" s="16"/>
      <c r="AM66" s="16"/>
      <c r="AN66" s="16"/>
    </row>
    <row r="67">
      <c r="A67" s="203"/>
      <c r="B67" s="204"/>
      <c r="C67" s="194"/>
      <c r="D67" s="195"/>
      <c r="E67" s="194"/>
      <c r="F67" s="195"/>
      <c r="G67" s="194"/>
      <c r="H67" s="194"/>
      <c r="I67" s="194"/>
      <c r="J67" s="194"/>
      <c r="K67" s="194"/>
      <c r="L67" s="194"/>
      <c r="M67" s="194"/>
      <c r="N67" s="194"/>
      <c r="O67" s="194"/>
      <c r="P67" s="194"/>
      <c r="Q67" s="194"/>
      <c r="R67" s="194"/>
      <c r="S67" s="194"/>
      <c r="T67" s="194"/>
      <c r="U67" s="194"/>
      <c r="V67" s="194"/>
      <c r="W67" s="194"/>
      <c r="X67" s="194"/>
      <c r="Y67" s="194"/>
      <c r="Z67" s="23"/>
      <c r="AA67" s="16"/>
      <c r="AB67" s="16"/>
      <c r="AC67" s="16"/>
      <c r="AD67" s="16"/>
      <c r="AE67" s="16"/>
      <c r="AF67" s="16"/>
      <c r="AG67" s="16"/>
      <c r="AH67" s="16"/>
      <c r="AI67" s="16"/>
      <c r="AJ67" s="16"/>
      <c r="AK67" s="16"/>
      <c r="AL67" s="16"/>
      <c r="AM67" s="16"/>
      <c r="AN67" s="16"/>
    </row>
    <row r="68">
      <c r="A68" s="203"/>
      <c r="B68" s="204"/>
      <c r="C68" s="194"/>
      <c r="D68" s="195"/>
      <c r="E68" s="194"/>
      <c r="F68" s="195"/>
      <c r="G68" s="194"/>
      <c r="H68" s="194"/>
      <c r="I68" s="194"/>
      <c r="J68" s="194"/>
      <c r="K68" s="194"/>
      <c r="L68" s="194"/>
      <c r="M68" s="194"/>
      <c r="N68" s="194"/>
      <c r="O68" s="194"/>
      <c r="P68" s="194"/>
      <c r="Q68" s="194"/>
      <c r="R68" s="194"/>
      <c r="S68" s="194"/>
      <c r="T68" s="194"/>
      <c r="U68" s="194"/>
      <c r="V68" s="194"/>
      <c r="W68" s="194"/>
      <c r="X68" s="194"/>
      <c r="Y68" s="194"/>
      <c r="Z68" s="23"/>
      <c r="AA68" s="16"/>
      <c r="AB68" s="16"/>
      <c r="AC68" s="16"/>
      <c r="AD68" s="16"/>
      <c r="AE68" s="16"/>
      <c r="AF68" s="16"/>
      <c r="AG68" s="16"/>
      <c r="AH68" s="16"/>
      <c r="AI68" s="16"/>
      <c r="AJ68" s="16"/>
      <c r="AK68" s="16"/>
      <c r="AL68" s="16"/>
      <c r="AM68" s="16"/>
      <c r="AN68" s="16"/>
    </row>
    <row r="69">
      <c r="A69" s="203"/>
      <c r="B69" s="204"/>
      <c r="C69" s="194"/>
      <c r="D69" s="195"/>
      <c r="E69" s="194"/>
      <c r="F69" s="195"/>
      <c r="G69" s="194"/>
      <c r="H69" s="194"/>
      <c r="I69" s="194"/>
      <c r="J69" s="194"/>
      <c r="K69" s="194"/>
      <c r="L69" s="194"/>
      <c r="M69" s="194"/>
      <c r="N69" s="194"/>
      <c r="O69" s="194"/>
      <c r="P69" s="194"/>
      <c r="Q69" s="194"/>
      <c r="R69" s="194"/>
      <c r="S69" s="194"/>
      <c r="T69" s="194"/>
      <c r="U69" s="194"/>
      <c r="V69" s="194"/>
      <c r="W69" s="194"/>
      <c r="X69" s="194"/>
      <c r="Y69" s="194"/>
      <c r="Z69" s="23"/>
      <c r="AA69" s="16"/>
      <c r="AB69" s="16"/>
      <c r="AC69" s="16"/>
      <c r="AD69" s="16"/>
      <c r="AE69" s="16"/>
      <c r="AF69" s="16"/>
      <c r="AG69" s="16"/>
      <c r="AH69" s="16"/>
      <c r="AI69" s="16"/>
      <c r="AJ69" s="16"/>
      <c r="AK69" s="16"/>
      <c r="AL69" s="16"/>
      <c r="AM69" s="16"/>
      <c r="AN69" s="16"/>
    </row>
    <row r="70">
      <c r="A70" s="203"/>
      <c r="B70" s="204"/>
      <c r="C70" s="194"/>
      <c r="D70" s="195"/>
      <c r="E70" s="194"/>
      <c r="F70" s="195"/>
      <c r="G70" s="194"/>
      <c r="H70" s="194"/>
      <c r="I70" s="194"/>
      <c r="J70" s="194"/>
      <c r="K70" s="194"/>
      <c r="L70" s="194"/>
      <c r="M70" s="194"/>
      <c r="N70" s="194"/>
      <c r="O70" s="194"/>
      <c r="P70" s="194"/>
      <c r="Q70" s="194"/>
      <c r="R70" s="194"/>
      <c r="S70" s="194"/>
      <c r="T70" s="194"/>
      <c r="U70" s="194"/>
      <c r="V70" s="194"/>
      <c r="W70" s="194"/>
      <c r="X70" s="194"/>
      <c r="Y70" s="194"/>
      <c r="Z70" s="23"/>
      <c r="AA70" s="16"/>
      <c r="AB70" s="16"/>
      <c r="AC70" s="16"/>
      <c r="AD70" s="16"/>
      <c r="AE70" s="16"/>
      <c r="AF70" s="16"/>
      <c r="AG70" s="16"/>
      <c r="AH70" s="16"/>
      <c r="AI70" s="16"/>
      <c r="AJ70" s="16"/>
      <c r="AK70" s="16"/>
      <c r="AL70" s="16"/>
      <c r="AM70" s="16"/>
      <c r="AN70" s="16"/>
    </row>
    <row r="71">
      <c r="A71" s="203"/>
      <c r="B71" s="204"/>
      <c r="C71" s="194"/>
      <c r="D71" s="195"/>
      <c r="E71" s="194"/>
      <c r="F71" s="195"/>
      <c r="G71" s="194"/>
      <c r="H71" s="194"/>
      <c r="I71" s="194"/>
      <c r="J71" s="194"/>
      <c r="K71" s="194"/>
      <c r="L71" s="194"/>
      <c r="M71" s="194"/>
      <c r="N71" s="194"/>
      <c r="O71" s="194"/>
      <c r="P71" s="194"/>
      <c r="Q71" s="194"/>
      <c r="R71" s="194"/>
      <c r="S71" s="194"/>
      <c r="T71" s="194"/>
      <c r="U71" s="194"/>
      <c r="V71" s="194"/>
      <c r="W71" s="194"/>
      <c r="X71" s="194"/>
      <c r="Y71" s="194"/>
      <c r="Z71" s="23"/>
      <c r="AA71" s="16"/>
      <c r="AB71" s="16"/>
      <c r="AC71" s="16"/>
      <c r="AD71" s="16"/>
      <c r="AE71" s="16"/>
      <c r="AF71" s="16"/>
      <c r="AG71" s="16"/>
      <c r="AH71" s="16"/>
      <c r="AI71" s="16"/>
      <c r="AJ71" s="16"/>
      <c r="AK71" s="16"/>
      <c r="AL71" s="16"/>
      <c r="AM71" s="16"/>
      <c r="AN71" s="16"/>
    </row>
    <row r="72">
      <c r="A72" s="203"/>
      <c r="B72" s="204"/>
      <c r="C72" s="194"/>
      <c r="D72" s="195"/>
      <c r="E72" s="194"/>
      <c r="F72" s="195"/>
      <c r="G72" s="194"/>
      <c r="H72" s="194"/>
      <c r="I72" s="194"/>
      <c r="J72" s="194"/>
      <c r="K72" s="194"/>
      <c r="L72" s="194"/>
      <c r="M72" s="194"/>
      <c r="N72" s="194"/>
      <c r="O72" s="194"/>
      <c r="P72" s="194"/>
      <c r="Q72" s="194"/>
      <c r="R72" s="194"/>
      <c r="S72" s="194"/>
      <c r="T72" s="194"/>
      <c r="U72" s="194"/>
      <c r="V72" s="194"/>
      <c r="W72" s="194"/>
      <c r="X72" s="194"/>
      <c r="Y72" s="194"/>
      <c r="Z72" s="23"/>
      <c r="AA72" s="16"/>
      <c r="AB72" s="16"/>
      <c r="AC72" s="16"/>
      <c r="AD72" s="16"/>
      <c r="AE72" s="16"/>
      <c r="AF72" s="16"/>
      <c r="AG72" s="16"/>
      <c r="AH72" s="16"/>
      <c r="AI72" s="16"/>
      <c r="AJ72" s="16"/>
      <c r="AK72" s="16"/>
      <c r="AL72" s="16"/>
      <c r="AM72" s="16"/>
      <c r="AN72" s="16"/>
    </row>
    <row r="73">
      <c r="A73" s="203"/>
      <c r="B73" s="204"/>
      <c r="C73" s="194"/>
      <c r="D73" s="195"/>
      <c r="E73" s="194"/>
      <c r="F73" s="195"/>
      <c r="G73" s="194"/>
      <c r="H73" s="194"/>
      <c r="I73" s="194"/>
      <c r="J73" s="194"/>
      <c r="K73" s="194"/>
      <c r="L73" s="194"/>
      <c r="M73" s="194"/>
      <c r="N73" s="194"/>
      <c r="O73" s="194"/>
      <c r="P73" s="194"/>
      <c r="Q73" s="194"/>
      <c r="R73" s="194"/>
      <c r="S73" s="194"/>
      <c r="T73" s="194"/>
      <c r="U73" s="194"/>
      <c r="V73" s="194"/>
      <c r="W73" s="194"/>
      <c r="X73" s="194"/>
      <c r="Y73" s="194"/>
      <c r="Z73" s="23"/>
      <c r="AA73" s="16"/>
      <c r="AB73" s="16"/>
      <c r="AC73" s="16"/>
      <c r="AD73" s="16"/>
      <c r="AE73" s="16"/>
      <c r="AF73" s="16"/>
      <c r="AG73" s="16"/>
      <c r="AH73" s="16"/>
      <c r="AI73" s="16"/>
      <c r="AJ73" s="16"/>
      <c r="AK73" s="16"/>
      <c r="AL73" s="16"/>
      <c r="AM73" s="16"/>
      <c r="AN73" s="16"/>
    </row>
    <row r="74">
      <c r="A74" s="203"/>
      <c r="B74" s="204"/>
      <c r="C74" s="194"/>
      <c r="D74" s="195"/>
      <c r="E74" s="194"/>
      <c r="F74" s="195"/>
      <c r="G74" s="194"/>
      <c r="H74" s="194"/>
      <c r="I74" s="194"/>
      <c r="J74" s="194"/>
      <c r="K74" s="194"/>
      <c r="L74" s="194"/>
      <c r="M74" s="194"/>
      <c r="N74" s="194"/>
      <c r="O74" s="194"/>
      <c r="P74" s="194"/>
      <c r="Q74" s="194"/>
      <c r="R74" s="194"/>
      <c r="S74" s="194"/>
      <c r="T74" s="194"/>
      <c r="U74" s="194"/>
      <c r="V74" s="194"/>
      <c r="W74" s="194"/>
      <c r="X74" s="194"/>
      <c r="Y74" s="194"/>
      <c r="Z74" s="23"/>
      <c r="AA74" s="16"/>
      <c r="AB74" s="16"/>
      <c r="AC74" s="16"/>
      <c r="AD74" s="16"/>
      <c r="AE74" s="16"/>
      <c r="AF74" s="16"/>
      <c r="AG74" s="16"/>
      <c r="AH74" s="16"/>
      <c r="AI74" s="16"/>
      <c r="AJ74" s="16"/>
      <c r="AK74" s="16"/>
      <c r="AL74" s="16"/>
      <c r="AM74" s="16"/>
      <c r="AN74" s="16"/>
    </row>
    <row r="75">
      <c r="A75" s="203"/>
      <c r="B75" s="204"/>
      <c r="C75" s="194"/>
      <c r="D75" s="195"/>
      <c r="E75" s="194"/>
      <c r="F75" s="195"/>
      <c r="G75" s="194"/>
      <c r="H75" s="194"/>
      <c r="I75" s="194"/>
      <c r="J75" s="194"/>
      <c r="K75" s="194"/>
      <c r="L75" s="194"/>
      <c r="M75" s="194"/>
      <c r="N75" s="194"/>
      <c r="O75" s="194"/>
      <c r="P75" s="194"/>
      <c r="Q75" s="194"/>
      <c r="R75" s="194"/>
      <c r="S75" s="194"/>
      <c r="T75" s="194"/>
      <c r="U75" s="194"/>
      <c r="V75" s="194"/>
      <c r="W75" s="194"/>
      <c r="X75" s="194"/>
      <c r="Y75" s="194"/>
      <c r="Z75" s="23"/>
      <c r="AA75" s="16"/>
      <c r="AB75" s="16"/>
      <c r="AC75" s="16"/>
      <c r="AD75" s="16"/>
      <c r="AE75" s="16"/>
      <c r="AF75" s="16"/>
      <c r="AG75" s="16"/>
      <c r="AH75" s="16"/>
      <c r="AI75" s="16"/>
      <c r="AJ75" s="16"/>
      <c r="AK75" s="16"/>
      <c r="AL75" s="16"/>
      <c r="AM75" s="16"/>
      <c r="AN75" s="16"/>
    </row>
    <row r="76">
      <c r="A76" s="203"/>
      <c r="B76" s="204"/>
      <c r="C76" s="194"/>
      <c r="D76" s="195"/>
      <c r="E76" s="194"/>
      <c r="F76" s="195"/>
      <c r="G76" s="194"/>
      <c r="H76" s="194"/>
      <c r="I76" s="194"/>
      <c r="J76" s="194"/>
      <c r="K76" s="194"/>
      <c r="L76" s="194"/>
      <c r="M76" s="194"/>
      <c r="N76" s="194"/>
      <c r="O76" s="194"/>
      <c r="P76" s="194"/>
      <c r="Q76" s="194"/>
      <c r="R76" s="194"/>
      <c r="S76" s="194"/>
      <c r="T76" s="194"/>
      <c r="U76" s="194"/>
      <c r="V76" s="194"/>
      <c r="W76" s="194"/>
      <c r="X76" s="194"/>
      <c r="Y76" s="194"/>
      <c r="Z76" s="23"/>
      <c r="AA76" s="16"/>
      <c r="AB76" s="16"/>
      <c r="AC76" s="16"/>
      <c r="AD76" s="16"/>
      <c r="AE76" s="16"/>
      <c r="AF76" s="16"/>
      <c r="AG76" s="16"/>
      <c r="AH76" s="16"/>
      <c r="AI76" s="16"/>
      <c r="AJ76" s="16"/>
      <c r="AK76" s="16"/>
      <c r="AL76" s="16"/>
      <c r="AM76" s="16"/>
      <c r="AN76" s="16"/>
    </row>
    <row r="77">
      <c r="A77" s="203"/>
      <c r="B77" s="204"/>
      <c r="C77" s="194"/>
      <c r="D77" s="195"/>
      <c r="E77" s="194"/>
      <c r="F77" s="195"/>
      <c r="G77" s="194"/>
      <c r="H77" s="194"/>
      <c r="I77" s="194"/>
      <c r="J77" s="194"/>
      <c r="K77" s="194"/>
      <c r="L77" s="194"/>
      <c r="M77" s="194"/>
      <c r="N77" s="194"/>
      <c r="O77" s="194"/>
      <c r="P77" s="194"/>
      <c r="Q77" s="194"/>
      <c r="R77" s="194"/>
      <c r="S77" s="194"/>
      <c r="T77" s="194"/>
      <c r="U77" s="194"/>
      <c r="V77" s="194"/>
      <c r="W77" s="194"/>
      <c r="X77" s="194"/>
      <c r="Y77" s="194"/>
      <c r="Z77" s="23"/>
      <c r="AA77" s="16"/>
      <c r="AB77" s="16"/>
      <c r="AC77" s="16"/>
      <c r="AD77" s="16"/>
      <c r="AE77" s="16"/>
      <c r="AF77" s="16"/>
      <c r="AG77" s="16"/>
      <c r="AH77" s="16"/>
      <c r="AI77" s="16"/>
      <c r="AJ77" s="16"/>
      <c r="AK77" s="16"/>
      <c r="AL77" s="16"/>
      <c r="AM77" s="16"/>
      <c r="AN77" s="16"/>
    </row>
    <row r="78">
      <c r="A78" s="203"/>
      <c r="B78" s="204"/>
      <c r="C78" s="194"/>
      <c r="D78" s="195"/>
      <c r="E78" s="194"/>
      <c r="F78" s="195"/>
      <c r="G78" s="194"/>
      <c r="H78" s="194"/>
      <c r="I78" s="194"/>
      <c r="J78" s="194"/>
      <c r="K78" s="194"/>
      <c r="L78" s="194"/>
      <c r="M78" s="194"/>
      <c r="N78" s="194"/>
      <c r="O78" s="194"/>
      <c r="P78" s="194"/>
      <c r="Q78" s="194"/>
      <c r="R78" s="194"/>
      <c r="S78" s="194"/>
      <c r="T78" s="194"/>
      <c r="U78" s="194"/>
      <c r="V78" s="194"/>
      <c r="W78" s="194"/>
      <c r="X78" s="194"/>
      <c r="Y78" s="194"/>
      <c r="Z78" s="23"/>
      <c r="AA78" s="16"/>
      <c r="AB78" s="16"/>
      <c r="AC78" s="16"/>
      <c r="AD78" s="16"/>
      <c r="AE78" s="16"/>
      <c r="AF78" s="16"/>
      <c r="AG78" s="16"/>
      <c r="AH78" s="16"/>
      <c r="AI78" s="16"/>
      <c r="AJ78" s="16"/>
      <c r="AK78" s="16"/>
      <c r="AL78" s="16"/>
      <c r="AM78" s="16"/>
      <c r="AN78" s="16"/>
    </row>
    <row r="79">
      <c r="A79" s="203"/>
      <c r="B79" s="204"/>
      <c r="C79" s="194"/>
      <c r="D79" s="195"/>
      <c r="E79" s="194"/>
      <c r="F79" s="195"/>
      <c r="G79" s="194"/>
      <c r="H79" s="194"/>
      <c r="I79" s="194"/>
      <c r="J79" s="194"/>
      <c r="K79" s="194"/>
      <c r="L79" s="194"/>
      <c r="M79" s="194"/>
      <c r="N79" s="194"/>
      <c r="O79" s="194"/>
      <c r="P79" s="194"/>
      <c r="Q79" s="194"/>
      <c r="R79" s="194"/>
      <c r="S79" s="194"/>
      <c r="T79" s="194"/>
      <c r="U79" s="194"/>
      <c r="V79" s="194"/>
      <c r="W79" s="194"/>
      <c r="X79" s="194"/>
      <c r="Y79" s="194"/>
      <c r="Z79" s="23"/>
      <c r="AA79" s="16"/>
      <c r="AB79" s="16"/>
      <c r="AC79" s="16"/>
      <c r="AD79" s="16"/>
      <c r="AE79" s="16"/>
      <c r="AF79" s="16"/>
      <c r="AG79" s="16"/>
      <c r="AH79" s="16"/>
      <c r="AI79" s="16"/>
      <c r="AJ79" s="16"/>
      <c r="AK79" s="16"/>
      <c r="AL79" s="16"/>
      <c r="AM79" s="16"/>
      <c r="AN79" s="16"/>
    </row>
    <row r="80">
      <c r="A80" s="203"/>
      <c r="B80" s="204"/>
      <c r="C80" s="194"/>
      <c r="D80" s="195"/>
      <c r="E80" s="194"/>
      <c r="F80" s="195"/>
      <c r="G80" s="194"/>
      <c r="H80" s="194"/>
      <c r="I80" s="194"/>
      <c r="J80" s="194"/>
      <c r="K80" s="194"/>
      <c r="L80" s="194"/>
      <c r="M80" s="194"/>
      <c r="N80" s="194"/>
      <c r="O80" s="194"/>
      <c r="P80" s="194"/>
      <c r="Q80" s="194"/>
      <c r="R80" s="194"/>
      <c r="S80" s="194"/>
      <c r="T80" s="194"/>
      <c r="U80" s="194"/>
      <c r="V80" s="194"/>
      <c r="W80" s="194"/>
      <c r="X80" s="194"/>
      <c r="Y80" s="194"/>
      <c r="Z80" s="23"/>
      <c r="AA80" s="16"/>
      <c r="AB80" s="16"/>
      <c r="AC80" s="16"/>
      <c r="AD80" s="16"/>
      <c r="AE80" s="16"/>
      <c r="AF80" s="16"/>
      <c r="AG80" s="16"/>
      <c r="AH80" s="16"/>
      <c r="AI80" s="16"/>
      <c r="AJ80" s="16"/>
      <c r="AK80" s="16"/>
      <c r="AL80" s="16"/>
      <c r="AM80" s="16"/>
      <c r="AN80" s="16"/>
    </row>
    <row r="81">
      <c r="A81" s="203"/>
      <c r="B81" s="204"/>
      <c r="C81" s="194"/>
      <c r="D81" s="195"/>
      <c r="E81" s="194"/>
      <c r="F81" s="195"/>
      <c r="G81" s="194"/>
      <c r="H81" s="194"/>
      <c r="I81" s="194"/>
      <c r="J81" s="194"/>
      <c r="K81" s="194"/>
      <c r="L81" s="194"/>
      <c r="M81" s="194"/>
      <c r="N81" s="194"/>
      <c r="O81" s="194"/>
      <c r="P81" s="194"/>
      <c r="Q81" s="194"/>
      <c r="R81" s="194"/>
      <c r="S81" s="194"/>
      <c r="T81" s="194"/>
      <c r="U81" s="194"/>
      <c r="V81" s="194"/>
      <c r="W81" s="194"/>
      <c r="X81" s="194"/>
      <c r="Y81" s="194"/>
      <c r="Z81" s="23"/>
      <c r="AA81" s="16"/>
      <c r="AB81" s="16"/>
      <c r="AC81" s="16"/>
      <c r="AD81" s="16"/>
      <c r="AE81" s="16"/>
      <c r="AF81" s="16"/>
      <c r="AG81" s="16"/>
      <c r="AH81" s="16"/>
      <c r="AI81" s="16"/>
      <c r="AJ81" s="16"/>
      <c r="AK81" s="16"/>
      <c r="AL81" s="16"/>
      <c r="AM81" s="16"/>
      <c r="AN81" s="16"/>
    </row>
    <row r="82">
      <c r="A82" s="203"/>
      <c r="B82" s="204"/>
      <c r="C82" s="194"/>
      <c r="D82" s="195"/>
      <c r="E82" s="194"/>
      <c r="F82" s="195"/>
      <c r="G82" s="194"/>
      <c r="H82" s="194"/>
      <c r="I82" s="194"/>
      <c r="J82" s="194"/>
      <c r="K82" s="194"/>
      <c r="L82" s="194"/>
      <c r="M82" s="194"/>
      <c r="N82" s="194"/>
      <c r="O82" s="194"/>
      <c r="P82" s="194"/>
      <c r="Q82" s="194"/>
      <c r="R82" s="194"/>
      <c r="S82" s="194"/>
      <c r="T82" s="194"/>
      <c r="U82" s="194"/>
      <c r="V82" s="194"/>
      <c r="W82" s="194"/>
      <c r="X82" s="194"/>
      <c r="Y82" s="194"/>
      <c r="Z82" s="23"/>
      <c r="AA82" s="16"/>
      <c r="AB82" s="16"/>
      <c r="AC82" s="16"/>
      <c r="AD82" s="16"/>
      <c r="AE82" s="16"/>
      <c r="AF82" s="16"/>
      <c r="AG82" s="16"/>
      <c r="AH82" s="16"/>
      <c r="AI82" s="16"/>
      <c r="AJ82" s="16"/>
      <c r="AK82" s="16"/>
      <c r="AL82" s="16"/>
      <c r="AM82" s="16"/>
      <c r="AN82" s="16"/>
    </row>
    <row r="83">
      <c r="A83" s="203"/>
      <c r="B83" s="204"/>
      <c r="C83" s="194"/>
      <c r="D83" s="195"/>
      <c r="E83" s="194"/>
      <c r="F83" s="195"/>
      <c r="G83" s="194"/>
      <c r="H83" s="194"/>
      <c r="I83" s="194"/>
      <c r="J83" s="194"/>
      <c r="K83" s="194"/>
      <c r="L83" s="194"/>
      <c r="M83" s="194"/>
      <c r="N83" s="194"/>
      <c r="O83" s="194"/>
      <c r="P83" s="194"/>
      <c r="Q83" s="194"/>
      <c r="R83" s="194"/>
      <c r="S83" s="194"/>
      <c r="T83" s="194"/>
      <c r="U83" s="194"/>
      <c r="V83" s="194"/>
      <c r="W83" s="194"/>
      <c r="X83" s="194"/>
      <c r="Y83" s="194"/>
      <c r="Z83" s="23"/>
      <c r="AA83" s="16"/>
      <c r="AB83" s="16"/>
      <c r="AC83" s="16"/>
      <c r="AD83" s="16"/>
      <c r="AE83" s="16"/>
      <c r="AF83" s="16"/>
      <c r="AG83" s="16"/>
      <c r="AH83" s="16"/>
      <c r="AI83" s="16"/>
      <c r="AJ83" s="16"/>
      <c r="AK83" s="16"/>
      <c r="AL83" s="16"/>
      <c r="AM83" s="16"/>
      <c r="AN83" s="16"/>
    </row>
    <row r="84">
      <c r="A84" s="203"/>
      <c r="B84" s="204"/>
      <c r="C84" s="194"/>
      <c r="D84" s="195"/>
      <c r="E84" s="194"/>
      <c r="F84" s="195"/>
      <c r="G84" s="194"/>
      <c r="H84" s="194"/>
      <c r="I84" s="194"/>
      <c r="J84" s="194"/>
      <c r="K84" s="194"/>
      <c r="L84" s="194"/>
      <c r="M84" s="194"/>
      <c r="N84" s="194"/>
      <c r="O84" s="194"/>
      <c r="P84" s="194"/>
      <c r="Q84" s="194"/>
      <c r="R84" s="194"/>
      <c r="S84" s="194"/>
      <c r="T84" s="194"/>
      <c r="U84" s="194"/>
      <c r="V84" s="194"/>
      <c r="W84" s="194"/>
      <c r="X84" s="194"/>
      <c r="Y84" s="194"/>
      <c r="Z84" s="23"/>
      <c r="AA84" s="16"/>
      <c r="AB84" s="16"/>
      <c r="AC84" s="16"/>
      <c r="AD84" s="16"/>
      <c r="AE84" s="16"/>
      <c r="AF84" s="16"/>
      <c r="AG84" s="16"/>
      <c r="AH84" s="16"/>
      <c r="AI84" s="16"/>
      <c r="AJ84" s="16"/>
      <c r="AK84" s="16"/>
      <c r="AL84" s="16"/>
      <c r="AM84" s="16"/>
      <c r="AN84" s="16"/>
    </row>
    <row r="85">
      <c r="A85" s="203"/>
      <c r="B85" s="204"/>
      <c r="C85" s="194"/>
      <c r="D85" s="195"/>
      <c r="E85" s="194"/>
      <c r="F85" s="195"/>
      <c r="G85" s="194"/>
      <c r="H85" s="194"/>
      <c r="I85" s="194"/>
      <c r="J85" s="194"/>
      <c r="K85" s="194"/>
      <c r="L85" s="194"/>
      <c r="M85" s="194"/>
      <c r="N85" s="194"/>
      <c r="O85" s="194"/>
      <c r="P85" s="194"/>
      <c r="Q85" s="194"/>
      <c r="R85" s="194"/>
      <c r="S85" s="194"/>
      <c r="T85" s="194"/>
      <c r="U85" s="194"/>
      <c r="V85" s="194"/>
      <c r="W85" s="194"/>
      <c r="X85" s="194"/>
      <c r="Y85" s="194"/>
      <c r="Z85" s="23"/>
      <c r="AA85" s="16"/>
      <c r="AB85" s="16"/>
      <c r="AC85" s="16"/>
      <c r="AD85" s="16"/>
      <c r="AE85" s="16"/>
      <c r="AF85" s="16"/>
      <c r="AG85" s="16"/>
      <c r="AH85" s="16"/>
      <c r="AI85" s="16"/>
      <c r="AJ85" s="16"/>
      <c r="AK85" s="16"/>
      <c r="AL85" s="16"/>
      <c r="AM85" s="16"/>
      <c r="AN85" s="16"/>
    </row>
    <row r="86">
      <c r="A86" s="203"/>
      <c r="B86" s="204"/>
      <c r="C86" s="194"/>
      <c r="D86" s="195"/>
      <c r="E86" s="194"/>
      <c r="F86" s="195"/>
      <c r="G86" s="194"/>
      <c r="H86" s="194"/>
      <c r="I86" s="194"/>
      <c r="J86" s="194"/>
      <c r="K86" s="194"/>
      <c r="L86" s="194"/>
      <c r="M86" s="194"/>
      <c r="N86" s="194"/>
      <c r="O86" s="194"/>
      <c r="P86" s="194"/>
      <c r="Q86" s="194"/>
      <c r="R86" s="194"/>
      <c r="S86" s="194"/>
      <c r="T86" s="194"/>
      <c r="U86" s="194"/>
      <c r="V86" s="194"/>
      <c r="W86" s="194"/>
      <c r="X86" s="194"/>
      <c r="Y86" s="194"/>
      <c r="Z86" s="23"/>
      <c r="AA86" s="16"/>
      <c r="AB86" s="16"/>
      <c r="AC86" s="16"/>
      <c r="AD86" s="16"/>
      <c r="AE86" s="16"/>
      <c r="AF86" s="16"/>
      <c r="AG86" s="16"/>
      <c r="AH86" s="16"/>
      <c r="AI86" s="16"/>
      <c r="AJ86" s="16"/>
      <c r="AK86" s="16"/>
      <c r="AL86" s="16"/>
      <c r="AM86" s="16"/>
      <c r="AN86" s="16"/>
    </row>
    <row r="87">
      <c r="A87" s="203"/>
      <c r="B87" s="204"/>
      <c r="C87" s="194"/>
      <c r="D87" s="195"/>
      <c r="E87" s="194"/>
      <c r="F87" s="195"/>
      <c r="G87" s="194"/>
      <c r="H87" s="194"/>
      <c r="I87" s="194"/>
      <c r="J87" s="194"/>
      <c r="K87" s="194"/>
      <c r="L87" s="194"/>
      <c r="M87" s="194"/>
      <c r="N87" s="194"/>
      <c r="O87" s="194"/>
      <c r="P87" s="194"/>
      <c r="Q87" s="194"/>
      <c r="R87" s="194"/>
      <c r="S87" s="194"/>
      <c r="T87" s="194"/>
      <c r="U87" s="194"/>
      <c r="V87" s="194"/>
      <c r="W87" s="194"/>
      <c r="X87" s="194"/>
      <c r="Y87" s="194"/>
      <c r="Z87" s="23"/>
      <c r="AA87" s="16"/>
      <c r="AB87" s="16"/>
      <c r="AC87" s="16"/>
      <c r="AD87" s="16"/>
      <c r="AE87" s="16"/>
      <c r="AF87" s="16"/>
      <c r="AG87" s="16"/>
      <c r="AH87" s="16"/>
      <c r="AI87" s="16"/>
      <c r="AJ87" s="16"/>
      <c r="AK87" s="16"/>
      <c r="AL87" s="16"/>
      <c r="AM87" s="16"/>
      <c r="AN87" s="16"/>
    </row>
    <row r="88">
      <c r="A88" s="203"/>
      <c r="B88" s="204"/>
      <c r="C88" s="194"/>
      <c r="D88" s="195"/>
      <c r="E88" s="194"/>
      <c r="F88" s="195"/>
      <c r="G88" s="194"/>
      <c r="H88" s="194"/>
      <c r="I88" s="194"/>
      <c r="J88" s="194"/>
      <c r="K88" s="194"/>
      <c r="L88" s="194"/>
      <c r="M88" s="194"/>
      <c r="N88" s="194"/>
      <c r="O88" s="194"/>
      <c r="P88" s="194"/>
      <c r="Q88" s="194"/>
      <c r="R88" s="194"/>
      <c r="S88" s="194"/>
      <c r="T88" s="194"/>
      <c r="U88" s="194"/>
      <c r="V88" s="194"/>
      <c r="W88" s="194"/>
      <c r="X88" s="194"/>
      <c r="Y88" s="194"/>
      <c r="Z88" s="23"/>
      <c r="AA88" s="16"/>
      <c r="AB88" s="16"/>
      <c r="AC88" s="16"/>
      <c r="AD88" s="16"/>
      <c r="AE88" s="16"/>
      <c r="AF88" s="16"/>
      <c r="AG88" s="16"/>
      <c r="AH88" s="16"/>
      <c r="AI88" s="16"/>
      <c r="AJ88" s="16"/>
      <c r="AK88" s="16"/>
      <c r="AL88" s="16"/>
      <c r="AM88" s="16"/>
      <c r="AN88" s="16"/>
    </row>
    <row r="89">
      <c r="A89" s="203"/>
      <c r="B89" s="204"/>
      <c r="C89" s="194"/>
      <c r="D89" s="195"/>
      <c r="E89" s="194"/>
      <c r="F89" s="195"/>
      <c r="G89" s="194"/>
      <c r="H89" s="194"/>
      <c r="I89" s="194"/>
      <c r="J89" s="194"/>
      <c r="K89" s="194"/>
      <c r="L89" s="194"/>
      <c r="M89" s="194"/>
      <c r="N89" s="194"/>
      <c r="O89" s="194"/>
      <c r="P89" s="194"/>
      <c r="Q89" s="194"/>
      <c r="R89" s="194"/>
      <c r="S89" s="194"/>
      <c r="T89" s="194"/>
      <c r="U89" s="194"/>
      <c r="V89" s="194"/>
      <c r="W89" s="194"/>
      <c r="X89" s="194"/>
      <c r="Y89" s="194"/>
      <c r="Z89" s="23"/>
      <c r="AA89" s="16"/>
      <c r="AB89" s="16"/>
      <c r="AC89" s="16"/>
      <c r="AD89" s="16"/>
      <c r="AE89" s="16"/>
      <c r="AF89" s="16"/>
      <c r="AG89" s="16"/>
      <c r="AH89" s="16"/>
      <c r="AI89" s="16"/>
      <c r="AJ89" s="16"/>
      <c r="AK89" s="16"/>
      <c r="AL89" s="16"/>
      <c r="AM89" s="16"/>
      <c r="AN89" s="16"/>
    </row>
    <row r="90">
      <c r="A90" s="203"/>
      <c r="B90" s="204"/>
      <c r="C90" s="194"/>
      <c r="D90" s="195"/>
      <c r="E90" s="194"/>
      <c r="F90" s="195"/>
      <c r="G90" s="194"/>
      <c r="H90" s="194"/>
      <c r="I90" s="194"/>
      <c r="J90" s="194"/>
      <c r="K90" s="194"/>
      <c r="L90" s="194"/>
      <c r="M90" s="194"/>
      <c r="N90" s="194"/>
      <c r="O90" s="194"/>
      <c r="P90" s="194"/>
      <c r="Q90" s="194"/>
      <c r="R90" s="194"/>
      <c r="S90" s="194"/>
      <c r="T90" s="194"/>
      <c r="U90" s="194"/>
      <c r="V90" s="194"/>
      <c r="W90" s="194"/>
      <c r="X90" s="194"/>
      <c r="Y90" s="194"/>
      <c r="Z90" s="23"/>
      <c r="AA90" s="16"/>
      <c r="AB90" s="16"/>
      <c r="AC90" s="16"/>
      <c r="AD90" s="16"/>
      <c r="AE90" s="16"/>
      <c r="AF90" s="16"/>
      <c r="AG90" s="16"/>
      <c r="AH90" s="16"/>
      <c r="AI90" s="16"/>
      <c r="AJ90" s="16"/>
      <c r="AK90" s="16"/>
      <c r="AL90" s="16"/>
      <c r="AM90" s="16"/>
      <c r="AN90" s="16"/>
    </row>
    <row r="91">
      <c r="A91" s="203"/>
      <c r="B91" s="204"/>
      <c r="C91" s="194"/>
      <c r="D91" s="195"/>
      <c r="E91" s="194"/>
      <c r="F91" s="195"/>
      <c r="G91" s="194"/>
      <c r="H91" s="194"/>
      <c r="I91" s="194"/>
      <c r="J91" s="194"/>
      <c r="K91" s="194"/>
      <c r="L91" s="194"/>
      <c r="M91" s="194"/>
      <c r="N91" s="194"/>
      <c r="O91" s="194"/>
      <c r="P91" s="194"/>
      <c r="Q91" s="194"/>
      <c r="R91" s="194"/>
      <c r="S91" s="194"/>
      <c r="T91" s="194"/>
      <c r="U91" s="194"/>
      <c r="V91" s="194"/>
      <c r="W91" s="194"/>
      <c r="X91" s="194"/>
      <c r="Y91" s="194"/>
      <c r="Z91" s="23"/>
      <c r="AA91" s="16"/>
      <c r="AB91" s="16"/>
      <c r="AC91" s="16"/>
      <c r="AD91" s="16"/>
      <c r="AE91" s="16"/>
      <c r="AF91" s="16"/>
      <c r="AG91" s="16"/>
      <c r="AH91" s="16"/>
      <c r="AI91" s="16"/>
      <c r="AJ91" s="16"/>
      <c r="AK91" s="16"/>
      <c r="AL91" s="16"/>
      <c r="AM91" s="16"/>
      <c r="AN91" s="16"/>
    </row>
    <row r="92">
      <c r="A92" s="203"/>
      <c r="B92" s="204"/>
      <c r="C92" s="194"/>
      <c r="D92" s="195"/>
      <c r="E92" s="194"/>
      <c r="F92" s="195"/>
      <c r="G92" s="194"/>
      <c r="H92" s="194"/>
      <c r="I92" s="194"/>
      <c r="J92" s="194"/>
      <c r="K92" s="194"/>
      <c r="L92" s="194"/>
      <c r="M92" s="194"/>
      <c r="N92" s="194"/>
      <c r="O92" s="194"/>
      <c r="P92" s="194"/>
      <c r="Q92" s="194"/>
      <c r="R92" s="194"/>
      <c r="S92" s="194"/>
      <c r="T92" s="194"/>
      <c r="U92" s="194"/>
      <c r="V92" s="194"/>
      <c r="W92" s="194"/>
      <c r="X92" s="194"/>
      <c r="Y92" s="194"/>
      <c r="Z92" s="23"/>
      <c r="AA92" s="16"/>
      <c r="AB92" s="16"/>
      <c r="AC92" s="16"/>
      <c r="AD92" s="16"/>
      <c r="AE92" s="16"/>
      <c r="AF92" s="16"/>
      <c r="AG92" s="16"/>
      <c r="AH92" s="16"/>
      <c r="AI92" s="16"/>
      <c r="AJ92" s="16"/>
      <c r="AK92" s="16"/>
      <c r="AL92" s="16"/>
      <c r="AM92" s="16"/>
      <c r="AN92" s="16"/>
    </row>
    <row r="93">
      <c r="A93" s="203"/>
      <c r="B93" s="204"/>
      <c r="C93" s="194"/>
      <c r="D93" s="195"/>
      <c r="E93" s="194"/>
      <c r="F93" s="195"/>
      <c r="G93" s="194"/>
      <c r="H93" s="194"/>
      <c r="I93" s="194"/>
      <c r="J93" s="194"/>
      <c r="K93" s="194"/>
      <c r="L93" s="194"/>
      <c r="M93" s="194"/>
      <c r="N93" s="194"/>
      <c r="O93" s="194"/>
      <c r="P93" s="194"/>
      <c r="Q93" s="194"/>
      <c r="R93" s="194"/>
      <c r="S93" s="194"/>
      <c r="T93" s="194"/>
      <c r="U93" s="194"/>
      <c r="V93" s="194"/>
      <c r="W93" s="194"/>
      <c r="X93" s="194"/>
      <c r="Y93" s="194"/>
      <c r="Z93" s="23"/>
      <c r="AA93" s="16"/>
      <c r="AB93" s="16"/>
      <c r="AC93" s="16"/>
      <c r="AD93" s="16"/>
      <c r="AE93" s="16"/>
      <c r="AF93" s="16"/>
      <c r="AG93" s="16"/>
      <c r="AH93" s="16"/>
      <c r="AI93" s="16"/>
      <c r="AJ93" s="16"/>
      <c r="AK93" s="16"/>
      <c r="AL93" s="16"/>
      <c r="AM93" s="16"/>
      <c r="AN93" s="16"/>
    </row>
    <row r="94">
      <c r="A94" s="203"/>
      <c r="B94" s="204"/>
      <c r="C94" s="194"/>
      <c r="D94" s="195"/>
      <c r="E94" s="194"/>
      <c r="F94" s="195"/>
      <c r="G94" s="194"/>
      <c r="H94" s="194"/>
      <c r="I94" s="194"/>
      <c r="J94" s="194"/>
      <c r="K94" s="194"/>
      <c r="L94" s="194"/>
      <c r="M94" s="194"/>
      <c r="N94" s="194"/>
      <c r="O94" s="194"/>
      <c r="P94" s="194"/>
      <c r="Q94" s="194"/>
      <c r="R94" s="194"/>
      <c r="S94" s="194"/>
      <c r="T94" s="194"/>
      <c r="U94" s="194"/>
      <c r="V94" s="194"/>
      <c r="W94" s="194"/>
      <c r="X94" s="194"/>
      <c r="Y94" s="194"/>
      <c r="Z94" s="23"/>
      <c r="AA94" s="16"/>
      <c r="AB94" s="16"/>
      <c r="AC94" s="16"/>
      <c r="AD94" s="16"/>
      <c r="AE94" s="16"/>
      <c r="AF94" s="16"/>
      <c r="AG94" s="16"/>
      <c r="AH94" s="16"/>
      <c r="AI94" s="16"/>
      <c r="AJ94" s="16"/>
      <c r="AK94" s="16"/>
      <c r="AL94" s="16"/>
      <c r="AM94" s="16"/>
      <c r="AN94" s="16"/>
    </row>
    <row r="95">
      <c r="A95" s="203"/>
      <c r="B95" s="204"/>
      <c r="C95" s="194"/>
      <c r="D95" s="195"/>
      <c r="E95" s="194"/>
      <c r="F95" s="195"/>
      <c r="G95" s="194"/>
      <c r="H95" s="194"/>
      <c r="I95" s="194"/>
      <c r="J95" s="194"/>
      <c r="K95" s="194"/>
      <c r="L95" s="194"/>
      <c r="M95" s="194"/>
      <c r="N95" s="194"/>
      <c r="O95" s="194"/>
      <c r="P95" s="194"/>
      <c r="Q95" s="194"/>
      <c r="R95" s="194"/>
      <c r="S95" s="194"/>
      <c r="T95" s="194"/>
      <c r="U95" s="194"/>
      <c r="V95" s="194"/>
      <c r="W95" s="194"/>
      <c r="X95" s="194"/>
      <c r="Y95" s="194"/>
      <c r="Z95" s="23"/>
      <c r="AA95" s="16"/>
      <c r="AB95" s="16"/>
      <c r="AC95" s="16"/>
      <c r="AD95" s="16"/>
      <c r="AE95" s="16"/>
      <c r="AF95" s="16"/>
      <c r="AG95" s="16"/>
      <c r="AH95" s="16"/>
      <c r="AI95" s="16"/>
      <c r="AJ95" s="16"/>
      <c r="AK95" s="16"/>
      <c r="AL95" s="16"/>
      <c r="AM95" s="16"/>
      <c r="AN95" s="16"/>
    </row>
    <row r="96">
      <c r="A96" s="203"/>
      <c r="B96" s="204"/>
      <c r="C96" s="194"/>
      <c r="D96" s="195"/>
      <c r="E96" s="194"/>
      <c r="F96" s="195"/>
      <c r="G96" s="194"/>
      <c r="H96" s="194"/>
      <c r="I96" s="194"/>
      <c r="J96" s="194"/>
      <c r="K96" s="194"/>
      <c r="L96" s="194"/>
      <c r="M96" s="194"/>
      <c r="N96" s="194"/>
      <c r="O96" s="194"/>
      <c r="P96" s="194"/>
      <c r="Q96" s="194"/>
      <c r="R96" s="194"/>
      <c r="S96" s="194"/>
      <c r="T96" s="194"/>
      <c r="U96" s="194"/>
      <c r="V96" s="194"/>
      <c r="W96" s="194"/>
      <c r="X96" s="194"/>
      <c r="Y96" s="194"/>
      <c r="Z96" s="23"/>
      <c r="AA96" s="16"/>
      <c r="AB96" s="16"/>
      <c r="AC96" s="16"/>
      <c r="AD96" s="16"/>
      <c r="AE96" s="16"/>
      <c r="AF96" s="16"/>
      <c r="AG96" s="16"/>
      <c r="AH96" s="16"/>
      <c r="AI96" s="16"/>
      <c r="AJ96" s="16"/>
      <c r="AK96" s="16"/>
      <c r="AL96" s="16"/>
      <c r="AM96" s="16"/>
      <c r="AN96" s="16"/>
    </row>
    <row r="97">
      <c r="A97" s="203"/>
      <c r="B97" s="204"/>
      <c r="C97" s="194"/>
      <c r="D97" s="195"/>
      <c r="E97" s="194"/>
      <c r="F97" s="195"/>
      <c r="G97" s="194"/>
      <c r="H97" s="194"/>
      <c r="I97" s="194"/>
      <c r="J97" s="194"/>
      <c r="K97" s="194"/>
      <c r="L97" s="194"/>
      <c r="M97" s="194"/>
      <c r="N97" s="194"/>
      <c r="O97" s="194"/>
      <c r="P97" s="194"/>
      <c r="Q97" s="194"/>
      <c r="R97" s="194"/>
      <c r="S97" s="194"/>
      <c r="T97" s="194"/>
      <c r="U97" s="194"/>
      <c r="V97" s="194"/>
      <c r="W97" s="194"/>
      <c r="X97" s="194"/>
      <c r="Y97" s="194"/>
      <c r="Z97" s="23"/>
      <c r="AA97" s="16"/>
      <c r="AB97" s="16"/>
      <c r="AC97" s="16"/>
      <c r="AD97" s="16"/>
      <c r="AE97" s="16"/>
      <c r="AF97" s="16"/>
      <c r="AG97" s="16"/>
      <c r="AH97" s="16"/>
      <c r="AI97" s="16"/>
      <c r="AJ97" s="16"/>
      <c r="AK97" s="16"/>
      <c r="AL97" s="16"/>
      <c r="AM97" s="16"/>
      <c r="AN97" s="16"/>
    </row>
    <row r="98">
      <c r="A98" s="203"/>
      <c r="B98" s="204"/>
      <c r="C98" s="194"/>
      <c r="D98" s="195"/>
      <c r="E98" s="194"/>
      <c r="F98" s="195"/>
      <c r="G98" s="194"/>
      <c r="H98" s="194"/>
      <c r="I98" s="194"/>
      <c r="J98" s="194"/>
      <c r="K98" s="194"/>
      <c r="L98" s="194"/>
      <c r="M98" s="194"/>
      <c r="N98" s="194"/>
      <c r="O98" s="194"/>
      <c r="P98" s="194"/>
      <c r="Q98" s="194"/>
      <c r="R98" s="194"/>
      <c r="S98" s="194"/>
      <c r="T98" s="194"/>
      <c r="U98" s="194"/>
      <c r="V98" s="194"/>
      <c r="W98" s="194"/>
      <c r="X98" s="194"/>
      <c r="Y98" s="194"/>
      <c r="Z98" s="23"/>
      <c r="AA98" s="16"/>
      <c r="AB98" s="16"/>
      <c r="AC98" s="16"/>
      <c r="AD98" s="16"/>
      <c r="AE98" s="16"/>
      <c r="AF98" s="16"/>
      <c r="AG98" s="16"/>
      <c r="AH98" s="16"/>
      <c r="AI98" s="16"/>
      <c r="AJ98" s="16"/>
      <c r="AK98" s="16"/>
      <c r="AL98" s="16"/>
      <c r="AM98" s="16"/>
      <c r="AN98" s="16"/>
    </row>
    <row r="99">
      <c r="A99" s="203"/>
      <c r="B99" s="204"/>
      <c r="C99" s="194"/>
      <c r="D99" s="195"/>
      <c r="E99" s="194"/>
      <c r="F99" s="195"/>
      <c r="G99" s="194"/>
      <c r="H99" s="194"/>
      <c r="I99" s="194"/>
      <c r="J99" s="194"/>
      <c r="K99" s="194"/>
      <c r="L99" s="194"/>
      <c r="M99" s="194"/>
      <c r="N99" s="194"/>
      <c r="O99" s="194"/>
      <c r="P99" s="194"/>
      <c r="Q99" s="194"/>
      <c r="R99" s="194"/>
      <c r="S99" s="194"/>
      <c r="T99" s="194"/>
      <c r="U99" s="194"/>
      <c r="V99" s="194"/>
      <c r="W99" s="194"/>
      <c r="X99" s="194"/>
      <c r="Y99" s="194"/>
      <c r="Z99" s="23"/>
      <c r="AA99" s="16"/>
      <c r="AB99" s="16"/>
      <c r="AC99" s="16"/>
      <c r="AD99" s="16"/>
      <c r="AE99" s="16"/>
      <c r="AF99" s="16"/>
      <c r="AG99" s="16"/>
      <c r="AH99" s="16"/>
      <c r="AI99" s="16"/>
      <c r="AJ99" s="16"/>
      <c r="AK99" s="16"/>
      <c r="AL99" s="16"/>
      <c r="AM99" s="16"/>
      <c r="AN99" s="16"/>
    </row>
    <row r="100">
      <c r="A100" s="203"/>
      <c r="B100" s="204"/>
      <c r="C100" s="194"/>
      <c r="D100" s="195"/>
      <c r="E100" s="194"/>
      <c r="F100" s="195"/>
      <c r="G100" s="194"/>
      <c r="H100" s="194"/>
      <c r="I100" s="194"/>
      <c r="J100" s="194"/>
      <c r="K100" s="194"/>
      <c r="L100" s="194"/>
      <c r="M100" s="194"/>
      <c r="N100" s="194"/>
      <c r="O100" s="194"/>
      <c r="P100" s="194"/>
      <c r="Q100" s="194"/>
      <c r="R100" s="194"/>
      <c r="S100" s="194"/>
      <c r="T100" s="194"/>
      <c r="U100" s="194"/>
      <c r="V100" s="194"/>
      <c r="W100" s="194"/>
      <c r="X100" s="194"/>
      <c r="Y100" s="194"/>
      <c r="Z100" s="23"/>
      <c r="AA100" s="16"/>
      <c r="AB100" s="16"/>
      <c r="AC100" s="16"/>
      <c r="AD100" s="16"/>
      <c r="AE100" s="16"/>
      <c r="AF100" s="16"/>
      <c r="AG100" s="16"/>
      <c r="AH100" s="16"/>
      <c r="AI100" s="16"/>
      <c r="AJ100" s="16"/>
      <c r="AK100" s="16"/>
      <c r="AL100" s="16"/>
      <c r="AM100" s="16"/>
      <c r="AN100" s="16"/>
    </row>
    <row r="101">
      <c r="A101" s="203"/>
      <c r="B101" s="204"/>
      <c r="C101" s="194"/>
      <c r="D101" s="195"/>
      <c r="E101" s="194"/>
      <c r="F101" s="195"/>
      <c r="G101" s="194"/>
      <c r="H101" s="194"/>
      <c r="I101" s="194"/>
      <c r="J101" s="194"/>
      <c r="K101" s="194"/>
      <c r="L101" s="194"/>
      <c r="M101" s="194"/>
      <c r="N101" s="194"/>
      <c r="O101" s="194"/>
      <c r="P101" s="194"/>
      <c r="Q101" s="194"/>
      <c r="R101" s="194"/>
      <c r="S101" s="194"/>
      <c r="T101" s="194"/>
      <c r="U101" s="194"/>
      <c r="V101" s="194"/>
      <c r="W101" s="194"/>
      <c r="X101" s="194"/>
      <c r="Y101" s="194"/>
      <c r="Z101" s="23"/>
      <c r="AA101" s="16"/>
      <c r="AB101" s="16"/>
      <c r="AC101" s="16"/>
      <c r="AD101" s="16"/>
      <c r="AE101" s="16"/>
      <c r="AF101" s="16"/>
      <c r="AG101" s="16"/>
      <c r="AH101" s="16"/>
      <c r="AI101" s="16"/>
      <c r="AJ101" s="16"/>
      <c r="AK101" s="16"/>
      <c r="AL101" s="16"/>
      <c r="AM101" s="16"/>
      <c r="AN101" s="16"/>
    </row>
    <row r="102">
      <c r="A102" s="203"/>
      <c r="B102" s="204"/>
      <c r="C102" s="194"/>
      <c r="D102" s="195"/>
      <c r="E102" s="194"/>
      <c r="F102" s="195"/>
      <c r="G102" s="194"/>
      <c r="H102" s="194"/>
      <c r="I102" s="194"/>
      <c r="J102" s="194"/>
      <c r="K102" s="194"/>
      <c r="L102" s="194"/>
      <c r="M102" s="194"/>
      <c r="N102" s="194"/>
      <c r="O102" s="194"/>
      <c r="P102" s="194"/>
      <c r="Q102" s="194"/>
      <c r="R102" s="194"/>
      <c r="S102" s="194"/>
      <c r="T102" s="194"/>
      <c r="U102" s="194"/>
      <c r="V102" s="194"/>
      <c r="W102" s="194"/>
      <c r="X102" s="194"/>
      <c r="Y102" s="194"/>
      <c r="Z102" s="23"/>
      <c r="AA102" s="16"/>
      <c r="AB102" s="16"/>
      <c r="AC102" s="16"/>
      <c r="AD102" s="16"/>
      <c r="AE102" s="16"/>
      <c r="AF102" s="16"/>
      <c r="AG102" s="16"/>
      <c r="AH102" s="16"/>
      <c r="AI102" s="16"/>
      <c r="AJ102" s="16"/>
      <c r="AK102" s="16"/>
      <c r="AL102" s="16"/>
      <c r="AM102" s="16"/>
      <c r="AN102" s="16"/>
    </row>
    <row r="103">
      <c r="A103" s="203"/>
      <c r="B103" s="204"/>
      <c r="C103" s="194"/>
      <c r="D103" s="195"/>
      <c r="E103" s="194"/>
      <c r="F103" s="195"/>
      <c r="G103" s="194"/>
      <c r="H103" s="194"/>
      <c r="I103" s="194"/>
      <c r="J103" s="194"/>
      <c r="K103" s="194"/>
      <c r="L103" s="194"/>
      <c r="M103" s="194"/>
      <c r="N103" s="194"/>
      <c r="O103" s="194"/>
      <c r="P103" s="194"/>
      <c r="Q103" s="194"/>
      <c r="R103" s="194"/>
      <c r="S103" s="194"/>
      <c r="T103" s="194"/>
      <c r="U103" s="194"/>
      <c r="V103" s="194"/>
      <c r="W103" s="194"/>
      <c r="X103" s="194"/>
      <c r="Y103" s="194"/>
      <c r="Z103" s="23"/>
      <c r="AA103" s="16"/>
      <c r="AB103" s="16"/>
      <c r="AC103" s="16"/>
      <c r="AD103" s="16"/>
      <c r="AE103" s="16"/>
      <c r="AF103" s="16"/>
      <c r="AG103" s="16"/>
      <c r="AH103" s="16"/>
      <c r="AI103" s="16"/>
      <c r="AJ103" s="16"/>
      <c r="AK103" s="16"/>
      <c r="AL103" s="16"/>
      <c r="AM103" s="16"/>
      <c r="AN103" s="16"/>
    </row>
    <row r="104">
      <c r="A104" s="203"/>
      <c r="B104" s="204"/>
      <c r="C104" s="194"/>
      <c r="D104" s="195"/>
      <c r="E104" s="194"/>
      <c r="F104" s="195"/>
      <c r="G104" s="194"/>
      <c r="H104" s="194"/>
      <c r="I104" s="194"/>
      <c r="J104" s="194"/>
      <c r="K104" s="194"/>
      <c r="L104" s="194"/>
      <c r="M104" s="194"/>
      <c r="N104" s="194"/>
      <c r="O104" s="194"/>
      <c r="P104" s="194"/>
      <c r="Q104" s="194"/>
      <c r="R104" s="194"/>
      <c r="S104" s="194"/>
      <c r="T104" s="194"/>
      <c r="U104" s="194"/>
      <c r="V104" s="194"/>
      <c r="W104" s="194"/>
      <c r="X104" s="194"/>
      <c r="Y104" s="194"/>
      <c r="Z104" s="23"/>
      <c r="AA104" s="16"/>
      <c r="AB104" s="16"/>
      <c r="AC104" s="16"/>
      <c r="AD104" s="16"/>
      <c r="AE104" s="16"/>
      <c r="AF104" s="16"/>
      <c r="AG104" s="16"/>
      <c r="AH104" s="16"/>
      <c r="AI104" s="16"/>
      <c r="AJ104" s="16"/>
      <c r="AK104" s="16"/>
      <c r="AL104" s="16"/>
      <c r="AM104" s="16"/>
      <c r="AN104" s="16"/>
    </row>
    <row r="105">
      <c r="A105" s="203"/>
      <c r="B105" s="204"/>
      <c r="C105" s="194"/>
      <c r="D105" s="195"/>
      <c r="E105" s="194"/>
      <c r="F105" s="195"/>
      <c r="G105" s="194"/>
      <c r="H105" s="194"/>
      <c r="I105" s="194"/>
      <c r="J105" s="194"/>
      <c r="K105" s="194"/>
      <c r="L105" s="194"/>
      <c r="M105" s="194"/>
      <c r="N105" s="194"/>
      <c r="O105" s="194"/>
      <c r="P105" s="194"/>
      <c r="Q105" s="194"/>
      <c r="R105" s="194"/>
      <c r="S105" s="194"/>
      <c r="T105" s="194"/>
      <c r="U105" s="194"/>
      <c r="V105" s="194"/>
      <c r="W105" s="194"/>
      <c r="X105" s="194"/>
      <c r="Y105" s="194"/>
      <c r="Z105" s="23"/>
      <c r="AA105" s="16"/>
      <c r="AB105" s="16"/>
      <c r="AC105" s="16"/>
      <c r="AD105" s="16"/>
      <c r="AE105" s="16"/>
      <c r="AF105" s="16"/>
      <c r="AG105" s="16"/>
      <c r="AH105" s="16"/>
      <c r="AI105" s="16"/>
      <c r="AJ105" s="16"/>
      <c r="AK105" s="16"/>
      <c r="AL105" s="16"/>
      <c r="AM105" s="16"/>
      <c r="AN105" s="16"/>
    </row>
    <row r="106">
      <c r="A106" s="203"/>
      <c r="B106" s="204"/>
      <c r="C106" s="194"/>
      <c r="D106" s="195"/>
      <c r="E106" s="194"/>
      <c r="F106" s="195"/>
      <c r="G106" s="194"/>
      <c r="H106" s="194"/>
      <c r="I106" s="194"/>
      <c r="J106" s="194"/>
      <c r="K106" s="194"/>
      <c r="L106" s="194"/>
      <c r="M106" s="194"/>
      <c r="N106" s="194"/>
      <c r="O106" s="194"/>
      <c r="P106" s="194"/>
      <c r="Q106" s="194"/>
      <c r="R106" s="194"/>
      <c r="S106" s="194"/>
      <c r="T106" s="194"/>
      <c r="U106" s="194"/>
      <c r="V106" s="194"/>
      <c r="W106" s="194"/>
      <c r="X106" s="194"/>
      <c r="Y106" s="194"/>
      <c r="Z106" s="23"/>
      <c r="AA106" s="16"/>
      <c r="AB106" s="16"/>
      <c r="AC106" s="16"/>
      <c r="AD106" s="16"/>
      <c r="AE106" s="16"/>
      <c r="AF106" s="16"/>
      <c r="AG106" s="16"/>
      <c r="AH106" s="16"/>
      <c r="AI106" s="16"/>
      <c r="AJ106" s="16"/>
      <c r="AK106" s="16"/>
      <c r="AL106" s="16"/>
      <c r="AM106" s="16"/>
      <c r="AN106" s="16"/>
    </row>
    <row r="107">
      <c r="A107" s="203"/>
      <c r="B107" s="204"/>
      <c r="C107" s="194"/>
      <c r="D107" s="195"/>
      <c r="E107" s="194"/>
      <c r="F107" s="195"/>
      <c r="G107" s="194"/>
      <c r="H107" s="194"/>
      <c r="I107" s="194"/>
      <c r="J107" s="194"/>
      <c r="K107" s="194"/>
      <c r="L107" s="194"/>
      <c r="M107" s="194"/>
      <c r="N107" s="194"/>
      <c r="O107" s="194"/>
      <c r="P107" s="194"/>
      <c r="Q107" s="194"/>
      <c r="R107" s="194"/>
      <c r="S107" s="194"/>
      <c r="T107" s="194"/>
      <c r="U107" s="194"/>
      <c r="V107" s="194"/>
      <c r="W107" s="194"/>
      <c r="X107" s="194"/>
      <c r="Y107" s="194"/>
      <c r="Z107" s="23"/>
      <c r="AA107" s="16"/>
      <c r="AB107" s="16"/>
      <c r="AC107" s="16"/>
      <c r="AD107" s="16"/>
      <c r="AE107" s="16"/>
      <c r="AF107" s="16"/>
      <c r="AG107" s="16"/>
      <c r="AH107" s="16"/>
      <c r="AI107" s="16"/>
      <c r="AJ107" s="16"/>
      <c r="AK107" s="16"/>
      <c r="AL107" s="16"/>
      <c r="AM107" s="16"/>
      <c r="AN107" s="16"/>
    </row>
    <row r="108">
      <c r="A108" s="203"/>
      <c r="B108" s="204"/>
      <c r="C108" s="194"/>
      <c r="D108" s="195"/>
      <c r="E108" s="194"/>
      <c r="F108" s="195"/>
      <c r="G108" s="194"/>
      <c r="H108" s="194"/>
      <c r="I108" s="194"/>
      <c r="J108" s="194"/>
      <c r="K108" s="194"/>
      <c r="L108" s="194"/>
      <c r="M108" s="194"/>
      <c r="N108" s="194"/>
      <c r="O108" s="194"/>
      <c r="P108" s="194"/>
      <c r="Q108" s="194"/>
      <c r="R108" s="194"/>
      <c r="S108" s="194"/>
      <c r="T108" s="194"/>
      <c r="U108" s="194"/>
      <c r="V108" s="194"/>
      <c r="W108" s="194"/>
      <c r="X108" s="194"/>
      <c r="Y108" s="194"/>
      <c r="Z108" s="23"/>
      <c r="AA108" s="16"/>
      <c r="AB108" s="16"/>
      <c r="AC108" s="16"/>
      <c r="AD108" s="16"/>
      <c r="AE108" s="16"/>
      <c r="AF108" s="16"/>
      <c r="AG108" s="16"/>
      <c r="AH108" s="16"/>
      <c r="AI108" s="16"/>
      <c r="AJ108" s="16"/>
      <c r="AK108" s="16"/>
      <c r="AL108" s="16"/>
      <c r="AM108" s="16"/>
      <c r="AN108" s="16"/>
    </row>
    <row r="109">
      <c r="A109" s="203"/>
      <c r="B109" s="204"/>
      <c r="C109" s="194"/>
      <c r="D109" s="195"/>
      <c r="E109" s="194"/>
      <c r="F109" s="195"/>
      <c r="G109" s="194"/>
      <c r="H109" s="194"/>
      <c r="I109" s="194"/>
      <c r="J109" s="194"/>
      <c r="K109" s="194"/>
      <c r="L109" s="194"/>
      <c r="M109" s="194"/>
      <c r="N109" s="194"/>
      <c r="O109" s="194"/>
      <c r="P109" s="194"/>
      <c r="Q109" s="194"/>
      <c r="R109" s="194"/>
      <c r="S109" s="194"/>
      <c r="T109" s="194"/>
      <c r="U109" s="194"/>
      <c r="V109" s="194"/>
      <c r="W109" s="194"/>
      <c r="X109" s="194"/>
      <c r="Y109" s="194"/>
      <c r="Z109" s="23"/>
      <c r="AA109" s="16"/>
      <c r="AB109" s="16"/>
      <c r="AC109" s="16"/>
      <c r="AD109" s="16"/>
      <c r="AE109" s="16"/>
      <c r="AF109" s="16"/>
      <c r="AG109" s="16"/>
      <c r="AH109" s="16"/>
      <c r="AI109" s="16"/>
      <c r="AJ109" s="16"/>
      <c r="AK109" s="16"/>
      <c r="AL109" s="16"/>
      <c r="AM109" s="16"/>
      <c r="AN109" s="16"/>
    </row>
    <row r="110">
      <c r="A110" s="203"/>
      <c r="B110" s="204"/>
      <c r="C110" s="194"/>
      <c r="D110" s="195"/>
      <c r="E110" s="194"/>
      <c r="F110" s="195"/>
      <c r="G110" s="194"/>
      <c r="H110" s="194"/>
      <c r="I110" s="194"/>
      <c r="J110" s="194"/>
      <c r="K110" s="194"/>
      <c r="L110" s="194"/>
      <c r="M110" s="194"/>
      <c r="N110" s="194"/>
      <c r="O110" s="194"/>
      <c r="P110" s="194"/>
      <c r="Q110" s="194"/>
      <c r="R110" s="194"/>
      <c r="S110" s="194"/>
      <c r="T110" s="194"/>
      <c r="U110" s="194"/>
      <c r="V110" s="194"/>
      <c r="W110" s="194"/>
      <c r="X110" s="194"/>
      <c r="Y110" s="194"/>
      <c r="Z110" s="23"/>
      <c r="AA110" s="16"/>
      <c r="AB110" s="16"/>
      <c r="AC110" s="16"/>
      <c r="AD110" s="16"/>
      <c r="AE110" s="16"/>
      <c r="AF110" s="16"/>
      <c r="AG110" s="16"/>
      <c r="AH110" s="16"/>
      <c r="AI110" s="16"/>
      <c r="AJ110" s="16"/>
      <c r="AK110" s="16"/>
      <c r="AL110" s="16"/>
      <c r="AM110" s="16"/>
      <c r="AN110" s="16"/>
    </row>
    <row r="111">
      <c r="A111" s="203"/>
      <c r="B111" s="204"/>
      <c r="C111" s="194"/>
      <c r="D111" s="195"/>
      <c r="E111" s="194"/>
      <c r="F111" s="195"/>
      <c r="G111" s="194"/>
      <c r="H111" s="194"/>
      <c r="I111" s="194"/>
      <c r="J111" s="194"/>
      <c r="K111" s="194"/>
      <c r="L111" s="194"/>
      <c r="M111" s="194"/>
      <c r="N111" s="194"/>
      <c r="O111" s="194"/>
      <c r="P111" s="194"/>
      <c r="Q111" s="194"/>
      <c r="R111" s="194"/>
      <c r="S111" s="194"/>
      <c r="T111" s="194"/>
      <c r="U111" s="194"/>
      <c r="V111" s="194"/>
      <c r="W111" s="194"/>
      <c r="X111" s="194"/>
      <c r="Y111" s="194"/>
      <c r="Z111" s="23"/>
      <c r="AA111" s="16"/>
      <c r="AB111" s="16"/>
      <c r="AC111" s="16"/>
      <c r="AD111" s="16"/>
      <c r="AE111" s="16"/>
      <c r="AF111" s="16"/>
      <c r="AG111" s="16"/>
      <c r="AH111" s="16"/>
      <c r="AI111" s="16"/>
      <c r="AJ111" s="16"/>
      <c r="AK111" s="16"/>
      <c r="AL111" s="16"/>
      <c r="AM111" s="16"/>
      <c r="AN111" s="16"/>
    </row>
  </sheetData>
  <dataValidations>
    <dataValidation type="list" allowBlank="1" sqref="N2 L3:M12 P2:P12">
      <formula1>"0,1,2,3,NA"</formula1>
    </dataValidation>
    <dataValidation type="list" allowBlank="1" sqref="T3:T12">
      <formula1>"1,2,3"</formula1>
    </dataValidation>
  </dataValidations>
  <hyperlinks>
    <hyperlink r:id="rId2" ref="H2"/>
    <hyperlink r:id="rId3" ref="F4"/>
    <hyperlink r:id="rId4" ref="F5"/>
    <hyperlink r:id="rId5" ref="F6"/>
    <hyperlink r:id="rId6" ref="F7"/>
    <hyperlink r:id="rId7" ref="F9"/>
    <hyperlink r:id="rId8" ref="F10"/>
    <hyperlink r:id="rId9" ref="F11"/>
    <hyperlink r:id="rId10" ref="B13"/>
    <hyperlink r:id="rId11" ref="F13"/>
    <hyperlink r:id="rId12" ref="B16"/>
    <hyperlink r:id="rId13" ref="B19"/>
    <hyperlink r:id="rId14" ref="B31"/>
    <hyperlink r:id="rId15" ref="B32"/>
    <hyperlink r:id="rId16" ref="B41"/>
    <hyperlink r:id="rId17" ref="F44"/>
    <hyperlink r:id="rId18" ref="B45"/>
    <hyperlink r:id="rId19" ref="F47"/>
    <hyperlink r:id="rId20" ref="B51"/>
    <hyperlink r:id="rId21" ref="B52"/>
    <hyperlink r:id="rId22" ref="B55"/>
    <hyperlink r:id="rId23" ref="B56"/>
  </hyperlinks>
  <drawing r:id="rId24"/>
  <legacyDrawing r:id="rId25"/>
</worksheet>
</file>