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Ankiety 1\Ankiety\Marcin\done part 2\"/>
    </mc:Choice>
  </mc:AlternateContent>
  <bookViews>
    <workbookView xWindow="0" yWindow="0" windowWidth="29010" windowHeight="1008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<sst xmlns="http://schemas.openxmlformats.org/spreadsheetml/2006/main" count="180" uniqueCount="77">
  <si>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</si>
  <si>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</si>
  <si>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</si>
  <si>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</si>
  <si>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</si>
  <si>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</si>
  <si>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</si>
  <si>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</si>
  <si>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</si>
  <si>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</si>
  <si>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</si>
  <si>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</si>
  <si>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</si>
  <si>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</si>
  <si>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</si>
  <si>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</si>
  <si>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</si>
  <si>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</si>
  <si>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</si>
  <si>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</si>
  <si>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</si>
  <si>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</si>
  <si>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</si>
  <si>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</si>
  <si>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</si>
  <si>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</si>
  <si>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</si>
  <si>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</si>
  <si>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</si>
  <si>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</si>
  <si>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</si>
  <si>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</si>
  <si>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</si>
  <si>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</si>
  <si>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</si>
  <si>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</si>
  <si>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</si>
  <si>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</si>
  <si>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</si>
  <si>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</si>
  <si>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</si>
  <si>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</si>
  <si>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</si>
  <si>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</si>
  <si>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</si>
  <si>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</si>
  <si>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</si>
  <si>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</si>
  <si>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</si>
  <si>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</si>
  <si>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</si>
  <si>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</si>
  <si>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</si>
  <si>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</si>
  <si>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</si>
  <si>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</si>
  <si>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</si>
  <si>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</si>
  <si>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</si>
  <si>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</si>
  <si>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</si>
  <si>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</si>
  <si>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</si>
  <si>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</si>
  <si>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</si>
  <si>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</si>
  <si>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</si>
  <si>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</si>
  <si>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</si>
  <si>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</si>
  <si>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</si>
  <si>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</si>
  <si>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</si>
  <si>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</si>
  <si>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x</t>
  </si>
  <si>
    <t>y</t>
  </si>
  <si>
    <t>analiza jaeła mało czasu bo jest to atak powiązany 
pełne przejęcie wymaga słabej konfiguracji bezpieczeństwa po stronie admina serwera 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</si>
</sst>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</cellXfs>
  <cellStyles count="1"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8" sqref="O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CVE-2021-41773_v105_MS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45300.582946296294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45145.616724768515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45145.617401504627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58.470000070519745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N27" sqref="N27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CVE-2021-41773_v105_MS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45300.582946296294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48">
        <v>45145.617628009262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8">
        <v>45145.618802199075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101.4499997952953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11</v>
      </c>
    </row>
    <row r="30" spans="2:15" x14ac:dyDescent="0.25">
      <c r="B30" s="18" t="s">
        <v>36</v>
      </c>
      <c r="C30" s="19"/>
      <c r="D30" s="68" t="s">
        <v>76</v>
      </c>
      <c r="E30" s="62"/>
      <c r="F30" s="62"/>
      <c r="G30" s="62"/>
      <c r="H30" s="62"/>
      <c r="I30" s="62"/>
      <c r="J30" s="62"/>
      <c r="K30" s="63"/>
    </row>
    <row r="31" spans="2:15" x14ac:dyDescent="0.25">
      <c r="B31" s="1"/>
      <c r="D31" s="64"/>
      <c r="E31" s="64"/>
      <c r="F31" s="64"/>
      <c r="G31" s="64"/>
      <c r="H31" s="64"/>
      <c r="I31" s="64"/>
      <c r="J31" s="64"/>
      <c r="K31" s="65"/>
    </row>
    <row r="32" spans="2:15" x14ac:dyDescent="0.25">
      <c r="B32" s="1"/>
      <c r="D32" s="64"/>
      <c r="E32" s="64"/>
      <c r="F32" s="64"/>
      <c r="G32" s="64"/>
      <c r="H32" s="64"/>
      <c r="I32" s="64"/>
      <c r="J32" s="64"/>
      <c r="K32" s="65"/>
    </row>
    <row r="33" spans="2:11" x14ac:dyDescent="0.25">
      <c r="B33" s="1"/>
      <c r="D33" s="64"/>
      <c r="E33" s="64"/>
      <c r="F33" s="64"/>
      <c r="G33" s="64"/>
      <c r="H33" s="64"/>
      <c r="I33" s="64"/>
      <c r="J33" s="64"/>
      <c r="K33" s="65"/>
    </row>
    <row r="34" spans="2:11" x14ac:dyDescent="0.25">
      <c r="B34" s="1"/>
      <c r="D34" s="64"/>
      <c r="E34" s="64"/>
      <c r="F34" s="64"/>
      <c r="G34" s="64"/>
      <c r="H34" s="64"/>
      <c r="I34" s="64"/>
      <c r="J34" s="64"/>
      <c r="K34" s="65"/>
    </row>
    <row r="35" spans="2:11" ht="15.75" thickBot="1" x14ac:dyDescent="0.3">
      <c r="B35" s="2"/>
      <c r="C35" s="3"/>
      <c r="D35" s="66"/>
      <c r="E35" s="66"/>
      <c r="F35" s="66"/>
      <c r="G35" s="66"/>
      <c r="H35" s="66"/>
      <c r="I35" s="66"/>
      <c r="J35" s="66"/>
      <c r="K35" s="67"/>
    </row>
  </sheetData>
  <mergeCells count="9">
    <mergeCell ref="M1:O1"/>
    <mergeCell ref="B2:D4"/>
    <mergeCell ref="I2:J2"/>
    <mergeCell ref="M2:N2"/>
    <mergeCell ref="D30:K35"/>
    <mergeCell ref="B5:D7"/>
    <mergeCell ref="B1:D1"/>
    <mergeCell ref="F1:G1"/>
    <mergeCell ref="I1:K1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D22" sqref="D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CVE-2021-41773_v105_MS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45300.582946296294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0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E27" sqref="E2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K24" sqref="K2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CVE-2021-41773_v105_MS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45300.582946296294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49">
        <v>45145.619159490743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9">
        <v>45145.620097106483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81.009999895468354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K20" sqref="K2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I11" sqref="I11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C:\Users\user\Downloads\Ankiety 1\Ankiety\Marcin\[CVE-2021-41773_v105_MS.xlsx]CWE</v>
      </c>
    </row>
    <row r="4" spans="2:15" x14ac:dyDescent="0.25">
      <c r="C4" t="s">
        <v>2</v>
      </c>
      <c r="D4">
        <f ca="1">FIND("[",D3)</f>
        <v>50</v>
      </c>
    </row>
    <row r="5" spans="2:15" x14ac:dyDescent="0.25">
      <c r="C5" t="s">
        <v>3</v>
      </c>
      <c r="D5">
        <f ca="1">FIND(".",D3)</f>
        <v>73</v>
      </c>
    </row>
    <row r="6" spans="2:15" x14ac:dyDescent="0.25">
      <c r="C6" t="s">
        <v>1</v>
      </c>
      <c r="D6" t="str">
        <f ca="1">MID(D3,D4+1,D5-D4-1)</f>
        <v>CVE-2021-41773_v105_MS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2024-01-09T12:59:41Z</dcterms:modified>
</cp:coreProperties>
</file>