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825DF177-F5A3-4617-8F2D-D4673E14DC4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G29" i="6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9" i="3"/>
  <c r="D3" i="1" a="1"/>
  <c r="D3" i="1" s="1"/>
  <c r="D4" i="1" s="1"/>
  <c r="D12" i="3" l="1"/>
  <c r="D15" i="3" s="1"/>
  <c r="D13" i="3"/>
  <c r="D5" i="1"/>
  <c r="D6" i="1" s="1"/>
  <c r="B2" i="4" l="1"/>
  <c r="B2" i="5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<sst xmlns="http://schemas.openxmlformats.org/spreadsheetml/2006/main" count="182" uniqueCount="77">
  <si>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</si>
  <si>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</si>
  <si>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</si>
  <si>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</si>
  <si>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</si>
  <si>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</si>
  <si>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</si>
  <si>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</si>
  <si>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</si>
  <si>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</si>
  <si>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</si>
  <si>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</si>
  <si>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</si>
  <si>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</si>
  <si>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</si>
  <si>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</si>
  <si>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</si>
  <si>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</si>
  <si>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</si>
  <si>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</si>
  <si>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</si>
  <si>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</si>
  <si>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</si>
  <si>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</si>
  <si>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</si>
  <si>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</si>
  <si>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</si>
  <si>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</si>
  <si>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</si>
  <si>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</si>
  <si>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</si>
  <si>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</si>
  <si>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</si>
  <si>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</si>
  <si>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</si>
  <si>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</si>
  <si>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</si>
  <si>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</si>
  <si>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</si>
  <si>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</si>
  <si>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</si>
  <si>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</si>
  <si>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</si>
  <si>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</si>
  <si>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</si>
  <si>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</si>
  <si>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</si>
  <si>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</si>
  <si>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</si>
  <si>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</si>
  <si>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</si>
  <si>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</si>
  <si>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</si>
  <si>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</si>
  <si>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</si>
  <si>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</si>
  <si>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</si>
  <si>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</si>
  <si>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</si>
  <si>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</si>
  <si>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</si>
  <si>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</si>
  <si>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</si>
  <si>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</si>
  <si>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</si>
  <si>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</si>
  <si>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</si>
  <si>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</si>
  <si>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</si>
  <si>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</si>
  <si>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</si>
  <si>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</si>
  <si>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</si>
  <si>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</si>
  <si>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</t>
  </si>
  <si>
    <t>CVE-2022-32816</t>
  </si>
  <si>
    <t>https://packetstormsecurity.com/files/cve/CVE-2022-32816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</si>
</sst>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63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31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45312.993031365739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0.99115740740740732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0.99250000000000005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116.00000000001174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16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7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62" priority="2">
      <formula>$B$2="CVE-XXXX-XXXXX.xlsx"</formula>
    </cfRule>
  </conditionalFormatting>
  <conditionalFormatting sqref="D12">
    <cfRule type="expression" dxfId="61" priority="14">
      <formula>NOT($D$15)</formula>
    </cfRule>
  </conditionalFormatting>
  <conditionalFormatting sqref="G3:G28">
    <cfRule type="expression" dxfId="60" priority="19">
      <formula>$G$29=0</formula>
    </cfRule>
  </conditionalFormatting>
  <conditionalFormatting sqref="K3:K6">
    <cfRule type="expression" dxfId="59" priority="10">
      <formula>AND($L$6&lt;&gt;1,$L$15&lt;&gt;1)</formula>
    </cfRule>
  </conditionalFormatting>
  <conditionalFormatting sqref="K7:K8">
    <cfRule type="expression" dxfId="58" priority="9">
      <formula>AND($L$8&lt;&gt;1,$L$15&lt;&gt;1)</formula>
    </cfRule>
  </conditionalFormatting>
  <conditionalFormatting sqref="K9:K11">
    <cfRule type="expression" dxfId="57" priority="8">
      <formula>AND($L$11&lt;&gt;1,$L$15&lt;&gt;1)</formula>
    </cfRule>
  </conditionalFormatting>
  <conditionalFormatting sqref="K12:K13">
    <cfRule type="expression" dxfId="56" priority="7">
      <formula>AND($L$13&lt;&gt;1,$L$15&lt;&gt;1)</formula>
    </cfRule>
  </conditionalFormatting>
  <conditionalFormatting sqref="K14:K15">
    <cfRule type="expression" dxfId="55" priority="6">
      <formula>AND($L$15&lt;&gt;1,AND($L$13&lt;&gt;1,$L$11&lt;&gt;1,$L$8&lt;&gt;1,$L$6&lt;&gt;1))</formula>
    </cfRule>
  </conditionalFormatting>
  <conditionalFormatting sqref="O3:O11">
    <cfRule type="expression" dxfId="54" priority="5">
      <formula>$P$11&lt;1</formula>
    </cfRule>
  </conditionalFormatting>
  <conditionalFormatting sqref="O19">
    <cfRule type="expression" dxfId="53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CVE-2022-32816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48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v>0.97909722222222229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0.99255787037037047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0.99424768518518514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145.99999999998766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16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7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52" priority="15">
      <formula>$B$2="CVE-XXXX-XXXXX.xlsx"</formula>
    </cfRule>
  </conditionalFormatting>
  <conditionalFormatting sqref="D11">
    <cfRule type="expression" dxfId="51" priority="24">
      <formula>AND(NOT($D$14),NOT($D$15))</formula>
    </cfRule>
  </conditionalFormatting>
  <conditionalFormatting sqref="D12">
    <cfRule type="expression" dxfId="50" priority="23">
      <formula>NOT($D$15)</formula>
    </cfRule>
  </conditionalFormatting>
  <conditionalFormatting sqref="G27:G28">
    <cfRule type="expression" dxfId="49" priority="13">
      <formula>$G$29=0</formula>
    </cfRule>
  </conditionalFormatting>
  <conditionalFormatting sqref="K14:K15">
    <cfRule type="expression" dxfId="44" priority="8">
      <formula>AND($L$15&lt;&gt;1,AND($L$13&lt;&gt;1,$L$11&lt;&gt;1,$L$8&lt;&gt;1,$L$6&lt;&gt;1))</formula>
    </cfRule>
  </conditionalFormatting>
  <conditionalFormatting sqref="O19">
    <cfRule type="expression" dxfId="42" priority="14">
      <formula>AND($O$19&lt;&gt;"Y",$O$19&lt;&gt;"N")</formula>
    </cfRule>
  </conditionalFormatting>
  <conditionalFormatting sqref="G3:G26">
    <cfRule type="expression" dxfId="17" priority="6">
      <formula>$G$29=0</formula>
    </cfRule>
  </conditionalFormatting>
  <conditionalFormatting sqref="K3:K6">
    <cfRule type="expression" dxfId="15" priority="5">
      <formula>AND($L$6&lt;&gt;1,$L$15&lt;&gt;1)</formula>
    </cfRule>
  </conditionalFormatting>
  <conditionalFormatting sqref="K7:K8">
    <cfRule type="expression" dxfId="14" priority="4">
      <formula>AND($L$8&lt;&gt;1,$L$15&lt;&gt;1)</formula>
    </cfRule>
  </conditionalFormatting>
  <conditionalFormatting sqref="K9:K11">
    <cfRule type="expression" dxfId="13" priority="3">
      <formula>AND($L$11&lt;&gt;1,$L$15&lt;&gt;1)</formula>
    </cfRule>
  </conditionalFormatting>
  <conditionalFormatting sqref="K12:K13">
    <cfRule type="expression" dxfId="12" priority="2">
      <formula>AND($L$13&lt;&gt;1,$L$15&lt;&gt;1)</formula>
    </cfRule>
  </conditionalFormatting>
  <conditionalFormatting sqref="O3:O11">
    <cfRule type="expression" dxfId="7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D10" sqref="D1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CVE-2022-32816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49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45312.993031365739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0.99445601851851861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0.99656250000000002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181.99999999999329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16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7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1" priority="8">
      <formula>$B$2="CVE-XXXX-XXXXX.xlsx"</formula>
    </cfRule>
  </conditionalFormatting>
  <conditionalFormatting sqref="D10">
    <cfRule type="expression" dxfId="40" priority="15">
      <formula>AND(NOT($D$13),NOT($D$15))</formula>
    </cfRule>
  </conditionalFormatting>
  <conditionalFormatting sqref="D11">
    <cfRule type="expression" dxfId="39" priority="17">
      <formula>AND(NOT($D$14),NOT($D$15))</formula>
    </cfRule>
  </conditionalFormatting>
  <conditionalFormatting sqref="D12">
    <cfRule type="expression" dxfId="38" priority="16">
      <formula>NOT($D$15)</formula>
    </cfRule>
  </conditionalFormatting>
  <conditionalFormatting sqref="G27:G28">
    <cfRule type="expression" dxfId="37" priority="18">
      <formula>$G$29=0</formula>
    </cfRule>
  </conditionalFormatting>
  <conditionalFormatting sqref="K14:K15">
    <cfRule type="expression" dxfId="32" priority="10">
      <formula>AND($L$15&lt;&gt;1,AND($L$13&lt;&gt;1,$L$11&lt;&gt;1,$L$8&lt;&gt;1,$L$6&lt;&gt;1))</formula>
    </cfRule>
  </conditionalFormatting>
  <conditionalFormatting sqref="O19">
    <cfRule type="expression" dxfId="30" priority="7">
      <formula>AND($O$19&lt;&gt;"Y",$O$19&lt;&gt;"N")</formula>
    </cfRule>
  </conditionalFormatting>
  <conditionalFormatting sqref="G3:G26">
    <cfRule type="expression" dxfId="16" priority="6">
      <formula>$G$29=0</formula>
    </cfRule>
  </conditionalFormatting>
  <conditionalFormatting sqref="K3:K6">
    <cfRule type="expression" dxfId="11" priority="5">
      <formula>AND($L$6&lt;&gt;1,$L$15&lt;&gt;1)</formula>
    </cfRule>
  </conditionalFormatting>
  <conditionalFormatting sqref="K7:K8">
    <cfRule type="expression" dxfId="10" priority="4">
      <formula>AND($L$8&lt;&gt;1,$L$15&lt;&gt;1)</formula>
    </cfRule>
  </conditionalFormatting>
  <conditionalFormatting sqref="K9:K11">
    <cfRule type="expression" dxfId="9" priority="3">
      <formula>AND($L$11&lt;&gt;1,$L$15&lt;&gt;1)</formula>
    </cfRule>
  </conditionalFormatting>
  <conditionalFormatting sqref="K12:K13">
    <cfRule type="expression" dxfId="8" priority="2">
      <formula>AND($L$13&lt;&gt;1,$L$15&lt;&gt;1)</formula>
    </cfRule>
  </conditionalFormatting>
  <conditionalFormatting sqref="O3:O11">
    <cfRule type="expression" dxfId="6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D9" sqref="D9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 t="s">
        <v>76</v>
      </c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tabSelected="1"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51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45312.993031365739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0.99736111111111114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0.99792824074074071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48.99999999999487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16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7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9" priority="14">
      <formula>$B$2="CVE-XXXX-XXXXX.xlsx"</formula>
    </cfRule>
  </conditionalFormatting>
  <conditionalFormatting sqref="D10">
    <cfRule type="expression" dxfId="28" priority="21">
      <formula>AND(NOT($D$13),NOT($D$15))</formula>
    </cfRule>
  </conditionalFormatting>
  <conditionalFormatting sqref="D11">
    <cfRule type="expression" dxfId="27" priority="23">
      <formula>AND(NOT($D$14),NOT($D$15))</formula>
    </cfRule>
  </conditionalFormatting>
  <conditionalFormatting sqref="D12">
    <cfRule type="expression" dxfId="26" priority="22">
      <formula>NOT($D$15)</formula>
    </cfRule>
  </conditionalFormatting>
  <conditionalFormatting sqref="G27:G28">
    <cfRule type="expression" dxfId="25" priority="12">
      <formula>$G$29=0</formula>
    </cfRule>
  </conditionalFormatting>
  <conditionalFormatting sqref="K14:K15">
    <cfRule type="expression" dxfId="20" priority="16">
      <formula>AND($L$15&lt;&gt;1,AND($L$13&lt;&gt;1,$L$11&lt;&gt;1,$L$8&lt;&gt;1,$L$6&lt;&gt;1))</formula>
    </cfRule>
  </conditionalFormatting>
  <conditionalFormatting sqref="O19">
    <cfRule type="expression" dxfId="18" priority="13">
      <formula>AND($O$19&lt;&gt;"Y",$O$19&lt;&gt;"N")</formula>
    </cfRule>
  </conditionalFormatting>
  <conditionalFormatting sqref="O3:O11">
    <cfRule type="expression" dxfId="5" priority="6">
      <formula>$P$11&lt;1</formula>
    </cfRule>
  </conditionalFormatting>
  <conditionalFormatting sqref="K3:K6">
    <cfRule type="expression" dxfId="4" priority="5">
      <formula>AND($L$6&lt;&gt;1,$L$15&lt;&gt;1)</formula>
    </cfRule>
  </conditionalFormatting>
  <conditionalFormatting sqref="K7:K8">
    <cfRule type="expression" dxfId="3" priority="4">
      <formula>AND($L$8&lt;&gt;1,$L$15&lt;&gt;1)</formula>
    </cfRule>
  </conditionalFormatting>
  <conditionalFormatting sqref="K9:K11">
    <cfRule type="expression" dxfId="2" priority="3">
      <formula>AND($L$11&lt;&gt;1,$L$15&lt;&gt;1)</formula>
    </cfRule>
  </conditionalFormatting>
  <conditionalFormatting sqref="K12:K13">
    <cfRule type="expression" dxfId="1" priority="2">
      <formula>AND($L$13&lt;&gt;1,$L$15&lt;&gt;1)</formula>
    </cfRule>
  </conditionalFormatting>
  <conditionalFormatting sqref="G3:G26">
    <cfRule type="expression" dxfId="0" priority="1">
      <formula>$G$29=0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C:\Users\tturb\Desktop\[CVE-2022-32816.xlsx]CWE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39</v>
      </c>
    </row>
    <row r="6" spans="2:15" x14ac:dyDescent="0.25">
      <c r="C6" t="s">
        <v>1</v>
      </c>
      <c r="D6" t="str">
        <f ca="1">MID(D3,D4+1,D5-D4-1)</f>
        <v>CVE-2022-32816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2024-01-21T22:50:00Z</dcterms:modified>
</cp:coreProperties>
</file>