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232BB062-6269-4C48-8EEB-294D59A3D2C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<sst xmlns="http://schemas.openxmlformats.org/spreadsheetml/2006/main" count="462" uniqueCount="76">
  <si>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</si>
  <si>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</si>
  <si>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</si>
  <si>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</si>
  <si>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</si>
  <si>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</si>
  <si>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</si>
  <si>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</si>
  <si>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</si>
  <si>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</si>
  <si>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</si>
  <si>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</si>
  <si>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</si>
  <si>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</si>
  <si>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</si>
  <si>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</si>
  <si>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</si>
  <si>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</si>
  <si>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</si>
  <si>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</si>
  <si>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</si>
  <si>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</si>
  <si>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</si>
  <si>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</si>
  <si>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</si>
  <si>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</si>
  <si>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</si>
  <si>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</si>
  <si>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</si>
  <si>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</si>
  <si>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</si>
  <si>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</si>
  <si>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</si>
  <si>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</si>
  <si>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</si>
  <si>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</si>
  <si>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</si>
  <si>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</si>
  <si>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</si>
  <si>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</si>
  <si>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</si>
  <si>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</si>
  <si>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</si>
  <si>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</si>
  <si>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</si>
  <si>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</si>
  <si>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</si>
  <si>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</si>
  <si>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</si>
  <si>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</si>
  <si>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</si>
  <si>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</si>
  <si>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</si>
  <si>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</si>
  <si>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</si>
  <si>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</si>
  <si>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</si>
  <si>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</si>
  <si>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</si>
  <si>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</si>
  <si>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</si>
  <si>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</si>
  <si>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</si>
  <si>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</si>
  <si>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</si>
  <si>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</si>
  <si>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</si>
  <si>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</si>
  <si>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</si>
  <si>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</si>
  <si>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</si>
  <si>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</si>
  <si>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</si>
  <si>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</si>
  <si>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CVE-2023-0853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</si>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</sst>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0" fillId="0" borderId="9" xfId="0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45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31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45313.003508912036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3.0208333333333333E-3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3.530092592592592E-3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43.999999999999957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2:D4"/>
    <mergeCell ref="B1:D1"/>
    <mergeCell ref="F1:G1"/>
    <mergeCell ref="I1:K1"/>
    <mergeCell ref="M1:O1"/>
  </mergeCells>
  <conditionalFormatting sqref="B1:D1">
    <cfRule type="expression" dxfId="44" priority="2">
      <formula>$B$2="CVE-XXXX-XXXXX.xlsx"</formula>
    </cfRule>
  </conditionalFormatting>
  <conditionalFormatting sqref="D12">
    <cfRule type="expression" dxfId="43" priority="14">
      <formula>NOT($D$15)</formula>
    </cfRule>
  </conditionalFormatting>
  <conditionalFormatting sqref="G3:G28">
    <cfRule type="expression" dxfId="42" priority="19">
      <formula>$G$29=0</formula>
    </cfRule>
  </conditionalFormatting>
  <conditionalFormatting sqref="K3:K6">
    <cfRule type="expression" dxfId="41" priority="10">
      <formula>AND($L$6&lt;&gt;1,$L$15&lt;&gt;1)</formula>
    </cfRule>
  </conditionalFormatting>
  <conditionalFormatting sqref="K7:K8">
    <cfRule type="expression" dxfId="40" priority="9">
      <formula>AND($L$8&lt;&gt;1,$L$15&lt;&gt;1)</formula>
    </cfRule>
  </conditionalFormatting>
  <conditionalFormatting sqref="K9:K11">
    <cfRule type="expression" dxfId="39" priority="8">
      <formula>AND($L$11&lt;&gt;1,$L$15&lt;&gt;1)</formula>
    </cfRule>
  </conditionalFormatting>
  <conditionalFormatting sqref="K12:K13">
    <cfRule type="expression" dxfId="38" priority="7">
      <formula>AND($L$13&lt;&gt;1,$L$15&lt;&gt;1)</formula>
    </cfRule>
  </conditionalFormatting>
  <conditionalFormatting sqref="K14:K15">
    <cfRule type="expression" dxfId="37" priority="6">
      <formula>AND($L$15&lt;&gt;1,AND($L$13&lt;&gt;1,$L$11&lt;&gt;1,$L$8&lt;&gt;1,$L$6&lt;&gt;1))</formula>
    </cfRule>
  </conditionalFormatting>
  <conditionalFormatting sqref="O3:O11">
    <cfRule type="expression" dxfId="36" priority="5">
      <formula>$P$11&lt;1</formula>
    </cfRule>
  </conditionalFormatting>
  <conditionalFormatting sqref="O19">
    <cfRule type="expression" dxfId="35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CVE-2023-0853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48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v>0.97909722222222229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3.5532407407407405E-3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3.6689814814814814E-3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10.000000000000014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34" priority="9">
      <formula>$B$2="CVE-XXXX-XXXXX.xlsx"</formula>
    </cfRule>
  </conditionalFormatting>
  <conditionalFormatting sqref="D11">
    <cfRule type="expression" dxfId="33" priority="18">
      <formula>AND(NOT($D$14),NOT($D$15))</formula>
    </cfRule>
  </conditionalFormatting>
  <conditionalFormatting sqref="D12">
    <cfRule type="expression" dxfId="32" priority="17">
      <formula>NOT($D$15)</formula>
    </cfRule>
  </conditionalFormatting>
  <conditionalFormatting sqref="G3:G28">
    <cfRule type="expression" dxfId="31" priority="7">
      <formula>$G$29=0</formula>
    </cfRule>
  </conditionalFormatting>
  <conditionalFormatting sqref="K3:K6">
    <cfRule type="expression" dxfId="30" priority="6">
      <formula>AND($L$6&lt;&gt;1,$L$15&lt;&gt;1)</formula>
    </cfRule>
  </conditionalFormatting>
  <conditionalFormatting sqref="K7:K8">
    <cfRule type="expression" dxfId="29" priority="5">
      <formula>AND($L$8&lt;&gt;1,$L$15&lt;&gt;1)</formula>
    </cfRule>
  </conditionalFormatting>
  <conditionalFormatting sqref="K9:K11">
    <cfRule type="expression" dxfId="28" priority="4">
      <formula>AND($L$11&lt;&gt;1,$L$15&lt;&gt;1)</formula>
    </cfRule>
  </conditionalFormatting>
  <conditionalFormatting sqref="K12:K13">
    <cfRule type="expression" dxfId="27" priority="3">
      <formula>AND($L$13&lt;&gt;1,$L$15&lt;&gt;1)</formula>
    </cfRule>
  </conditionalFormatting>
  <conditionalFormatting sqref="K14:K15">
    <cfRule type="expression" dxfId="26" priority="2">
      <formula>AND($L$15&lt;&gt;1,AND($L$13&lt;&gt;1,$L$11&lt;&gt;1,$L$8&lt;&gt;1,$L$6&lt;&gt;1))</formula>
    </cfRule>
  </conditionalFormatting>
  <conditionalFormatting sqref="O3:O11">
    <cfRule type="expression" dxfId="25" priority="1">
      <formula>$P$11&lt;1</formula>
    </cfRule>
  </conditionalFormatting>
  <conditionalFormatting sqref="O19">
    <cfRule type="expression" dxfId="24" priority="8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tr">
        <f ca="1">_Variables!D6</f>
        <v>CVE-2023-0853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49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45313.003508912036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47">
        <v>3.8194444444444443E-3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3.8773148148148143E-3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4.9999999999999698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50"/>
    </row>
    <row r="22" spans="2:15" x14ac:dyDescent="0.25">
      <c r="F22" s="1" t="s">
        <v>68</v>
      </c>
      <c r="G22" s="50"/>
    </row>
    <row r="23" spans="2:15" x14ac:dyDescent="0.25">
      <c r="F23" s="1" t="s">
        <v>69</v>
      </c>
      <c r="G23" s="50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2" t="s">
        <v>50</v>
      </c>
      <c r="C1" s="62"/>
      <c r="D1" s="62"/>
      <c r="F1" s="62" t="s">
        <v>45</v>
      </c>
      <c r="G1" s="62"/>
      <c r="I1" s="62" t="s">
        <v>44</v>
      </c>
      <c r="J1" s="62"/>
      <c r="K1" s="62"/>
      <c r="M1" s="62" t="s">
        <v>47</v>
      </c>
      <c r="N1" s="62"/>
      <c r="O1" s="62"/>
    </row>
    <row r="2" spans="2:16" x14ac:dyDescent="0.25">
      <c r="B2" s="53" t="s">
        <v>74</v>
      </c>
      <c r="C2" s="54"/>
      <c r="D2" s="55"/>
      <c r="E2" s="7"/>
      <c r="F2" s="4" t="s">
        <v>19</v>
      </c>
      <c r="G2" s="5" t="s">
        <v>33</v>
      </c>
      <c r="I2" s="51" t="s">
        <v>43</v>
      </c>
      <c r="J2" s="52"/>
      <c r="K2" s="5" t="s">
        <v>33</v>
      </c>
      <c r="M2" s="51" t="s">
        <v>46</v>
      </c>
      <c r="N2" s="52"/>
      <c r="O2" s="5" t="s">
        <v>33</v>
      </c>
    </row>
    <row r="3" spans="2:16" x14ac:dyDescent="0.25">
      <c r="B3" s="56"/>
      <c r="C3" s="57"/>
      <c r="D3" s="58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9"/>
      <c r="C4" s="60"/>
      <c r="D4" s="61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3" t="s">
        <v>51</v>
      </c>
      <c r="C5" s="54"/>
      <c r="D5" s="55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6"/>
      <c r="C6" s="57"/>
      <c r="D6" s="58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9"/>
      <c r="C7" s="60"/>
      <c r="D7" s="61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45313.003508912036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4.2939814814814811E-3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5.0000000000000001E-3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61.000000000000043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16"/>
    </row>
    <row r="23" spans="2:15" x14ac:dyDescent="0.25">
      <c r="F23" s="1" t="s">
        <v>69</v>
      </c>
      <c r="G23" s="16"/>
    </row>
    <row r="24" spans="2:15" x14ac:dyDescent="0.25">
      <c r="F24" s="1" t="s">
        <v>70</v>
      </c>
      <c r="G24" s="16"/>
    </row>
    <row r="25" spans="2:15" x14ac:dyDescent="0.25">
      <c r="F25" s="1" t="s">
        <v>71</v>
      </c>
      <c r="G25" s="16"/>
    </row>
    <row r="26" spans="2:15" x14ac:dyDescent="0.25">
      <c r="F26" s="1" t="s">
        <v>72</v>
      </c>
      <c r="G26" s="16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11" priority="8">
      <formula>$B$2="CVE-XXXX-XXXXX.xlsx"</formula>
    </cfRule>
  </conditionalFormatting>
  <conditionalFormatting sqref="D10">
    <cfRule type="expression" dxfId="10" priority="15">
      <formula>AND(NOT($D$13),NOT($D$15))</formula>
    </cfRule>
  </conditionalFormatting>
  <conditionalFormatting sqref="D11">
    <cfRule type="expression" dxfId="9" priority="17">
      <formula>AND(NOT($D$14),NOT($D$15))</formula>
    </cfRule>
  </conditionalFormatting>
  <conditionalFormatting sqref="D12">
    <cfRule type="expression" dxfId="8" priority="16">
      <formula>NOT($D$15)</formula>
    </cfRule>
  </conditionalFormatting>
  <conditionalFormatting sqref="G3:G28">
    <cfRule type="expression" dxfId="7" priority="6">
      <formula>$G$29=0</formula>
    </cfRule>
  </conditionalFormatting>
  <conditionalFormatting sqref="K3:K6">
    <cfRule type="expression" dxfId="6" priority="5">
      <formula>AND($L$6&lt;&gt;1,$L$15&lt;&gt;1)</formula>
    </cfRule>
  </conditionalFormatting>
  <conditionalFormatting sqref="K7:K8">
    <cfRule type="expression" dxfId="5" priority="4">
      <formula>AND($L$8&lt;&gt;1,$L$15&lt;&gt;1)</formula>
    </cfRule>
  </conditionalFormatting>
  <conditionalFormatting sqref="K9:K11">
    <cfRule type="expression" dxfId="4" priority="3">
      <formula>AND($L$11&lt;&gt;1,$L$15&lt;&gt;1)</formula>
    </cfRule>
  </conditionalFormatting>
  <conditionalFormatting sqref="K12:K13">
    <cfRule type="expression" dxfId="3" priority="2">
      <formula>AND($L$13&lt;&gt;1,$L$15&lt;&gt;1)</formula>
    </cfRule>
  </conditionalFormatting>
  <conditionalFormatting sqref="K14:K15">
    <cfRule type="expression" dxfId="2" priority="10">
      <formula>AND($L$15&lt;&gt;1,AND($L$13&lt;&gt;1,$L$11&lt;&gt;1,$L$8&lt;&gt;1,$L$6&lt;&gt;1))</formula>
    </cfRule>
  </conditionalFormatting>
  <conditionalFormatting sqref="O3:O11">
    <cfRule type="expression" dxfId="1" priority="1">
      <formula>$P$11&lt;1</formula>
    </cfRule>
  </conditionalFormatting>
  <conditionalFormatting sqref="O19">
    <cfRule type="expression" dxfId="0" priority="7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C:\Users\tturb\Desktop\[CVE-2023-0853.xlsx]CWE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CVE-2023-0853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2024-01-21T23:05:05Z</dcterms:modified>
</cp:coreProperties>
</file>