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ek Machalewski\Downloads\Podatnosci_final\Podatnosci_final\"/>
    </mc:Choice>
  </mc:AlternateContent>
  <xr:revisionPtr revIDLastSave="0" documentId="13_ncr:1_{7343D94F-83CD-4E52-93FC-61BDC6038F0D}" xr6:coauthVersionLast="47" xr6:coauthVersionMax="47" xr10:uidLastSave="{00000000-0000-0000-0000-000000000000}"/>
  <bookViews>
    <workbookView xWindow="13590" yWindow="-16320" windowWidth="29040" windowHeight="15840" activeTab="4" xr2:uid="{E5E66871-6FAC-4C93-B736-4ECF78A51AD5}"/>
  </bookViews>
  <sheets>
    <sheet name="CVE_list" sheetId="1" r:id="rId1"/>
    <sheet name="Adam" sheetId="2" r:id="rId2"/>
    <sheet name="Marcin" sheetId="3" r:id="rId3"/>
    <sheet name="Tomek" sheetId="4" r:id="rId4"/>
    <sheet name="Summary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5" l="1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E10" i="5" l="1"/>
  <c r="E25" i="5"/>
  <c r="E26" i="5"/>
  <c r="E27" i="5"/>
  <c r="E28" i="5"/>
  <c r="E29" i="5"/>
  <c r="E30" i="5"/>
  <c r="E31" i="5"/>
  <c r="E20" i="5"/>
  <c r="E9" i="5"/>
  <c r="E21" i="5"/>
  <c r="E22" i="5"/>
  <c r="E23" i="5"/>
  <c r="E24" i="5"/>
  <c r="E19" i="5"/>
  <c r="E8" i="5"/>
  <c r="E11" i="5"/>
  <c r="E6" i="5"/>
  <c r="E3" i="5"/>
  <c r="E4" i="5"/>
  <c r="E5" i="5"/>
  <c r="E7" i="5"/>
  <c r="E12" i="5"/>
  <c r="E13" i="5"/>
  <c r="E14" i="5"/>
  <c r="E17" i="5"/>
  <c r="E18" i="5"/>
  <c r="E15" i="5"/>
  <c r="E16" i="5"/>
</calcChain>
</file>

<file path=xl/sharedStrings.xml><?xml version="1.0" encoding="utf-8"?>
<sst xmlns="http://schemas.openxmlformats.org/spreadsheetml/2006/main" count="103" uniqueCount="31">
  <si>
    <t>Analyzed CVE</t>
  </si>
  <si>
    <t>CVE-2023-44216</t>
  </si>
  <si>
    <t>CVE-2023-22984</t>
  </si>
  <si>
    <t>CVE-2023-0854</t>
  </si>
  <si>
    <t>CVE-2023-0853</t>
  </si>
  <si>
    <t>CVE-2023-0852</t>
  </si>
  <si>
    <t>CVE-2023-0851</t>
  </si>
  <si>
    <t>CVE-2022-32830</t>
  </si>
  <si>
    <t>CVE-2022-32816</t>
  </si>
  <si>
    <t>CVE-2021-42013</t>
  </si>
  <si>
    <t>CVE-2021-41773</t>
  </si>
  <si>
    <t>CVE-2021-35247</t>
  </si>
  <si>
    <t>CVE-2021-30860</t>
  </si>
  <si>
    <t>CVE-2021-21220</t>
  </si>
  <si>
    <t>CVE-2020-9770</t>
  </si>
  <si>
    <t>CVE-2019-2215</t>
  </si>
  <si>
    <t>CVE-2019-13055</t>
  </si>
  <si>
    <t>CVE-2019-13053</t>
  </si>
  <si>
    <t>CVE-2019-13052</t>
  </si>
  <si>
    <t>CVE-2018-6789</t>
  </si>
  <si>
    <t>CVE-2018-4878</t>
  </si>
  <si>
    <t>CVE-2016-1763</t>
  </si>
  <si>
    <t>CVE-2016-10761</t>
  </si>
  <si>
    <t>CVE</t>
  </si>
  <si>
    <t>zrobione</t>
  </si>
  <si>
    <t>wersja</t>
  </si>
  <si>
    <t>1.0.5</t>
  </si>
  <si>
    <t>Adam</t>
  </si>
  <si>
    <t>Marcin</t>
  </si>
  <si>
    <t>Tomek</t>
  </si>
  <si>
    <t>Everyone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</si>
</sst>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avePC\Desktop\Praca\CyberEva\aktualne\CVE_aktualne.xlsx" TargetMode="External"/><Relationship Id="rId1" Type="http://schemas.openxmlformats.org/officeDocument/2006/relationships/externalLinkPath" Target="/Users/WavePC/Desktop/Praca/CyberEva/aktualne/CVE_aktual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VE"/>
      <sheetName val="CVE2"/>
      <sheetName val="Adam"/>
      <sheetName val="Marcin"/>
      <sheetName val="Tomek"/>
      <sheetName val="Adam2"/>
      <sheetName val="Marcin2"/>
      <sheetName val="Tomek2"/>
      <sheetName val="Arkusz1"/>
      <sheetName val="Arkusz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CF9137-396F-4C20-963A-8EA7228D26C0}" name="Tabela7" displayName="Tabela7" ref="A1:A33" totalsRowShown="0">
  <autoFilter ref="A1:A33" xr:uid="{309DDDE3-6614-44E3-BBAD-8C9EB90E0F55}"/>
  <sortState xmlns:xlrd2="http://schemas.microsoft.com/office/spreadsheetml/2017/richdata2" ref="A2:A33">
    <sortCondition descending="1" ref="A1:A33"/>
  </sortState>
  <tableColumns count="1">
    <tableColumn id="1" xr3:uid="{50805BE9-A9A3-40A2-AAD9-BADEC55FAE80}" name="Analyzed CV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76D9AC-182C-4301-84CA-C1FF7C22A2DC}" name="Tabela14" displayName="Tabela14" ref="A1:C37" totalsRowShown="0" headerRowDxfId="3">
  <autoFilter ref="A1:C37" xr:uid="{2424717F-B129-4379-997E-6683621CCC63}"/>
  <sortState xmlns:xlrd2="http://schemas.microsoft.com/office/spreadsheetml/2017/richdata2" ref="A2:C37">
    <sortCondition descending="1" ref="A1:A37"/>
  </sortState>
  <tableColumns count="3">
    <tableColumn id="1" xr3:uid="{737E2B34-2ED4-4901-B8FF-BFD2EC131A33}" name="CVE"/>
    <tableColumn id="7" xr3:uid="{2AD58900-6036-42A5-98C5-F55D5B3E9E18}" name="zrobione"/>
    <tableColumn id="3" xr3:uid="{5C5AA93A-44E4-45CD-A134-7A27CE275C6F}" name="wersja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A7C235-2F5C-483F-8304-C25B39CAB2AB}" name="Tabela173" displayName="Tabela173" ref="A1:C40" totalsRowShown="0" headerRowDxfId="2">
  <autoFilter ref="A1:C40" xr:uid="{9E79B146-558D-4850-B5DD-2B4C137840C3}"/>
  <sortState xmlns:xlrd2="http://schemas.microsoft.com/office/spreadsheetml/2017/richdata2" ref="A2:C40">
    <sortCondition descending="1" ref="A1:A40"/>
  </sortState>
  <tableColumns count="3">
    <tableColumn id="1" xr3:uid="{57B2B38D-4562-48BD-A971-4B3951672719}" name="CVE">
      <calculatedColumnFormula>[1]CVE2!A2</calculatedColumnFormula>
    </tableColumn>
    <tableColumn id="7" xr3:uid="{26AD3C71-9B3B-4CA9-9FA6-5B14C0052D60}" name="zrobione"/>
    <tableColumn id="3" xr3:uid="{6C643295-9448-4420-AC32-656CCF2DA94F}" name="wersja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13D573-D312-4296-B82D-D588A3C7A52B}" name="Tabela195" displayName="Tabela195" ref="A1:C34" totalsRowShown="0" headerRowDxfId="1">
  <autoFilter ref="A1:C34" xr:uid="{F2BEB530-DB0C-4C8E-9025-3BB74A4015A6}"/>
  <sortState xmlns:xlrd2="http://schemas.microsoft.com/office/spreadsheetml/2017/richdata2" ref="A2:C34">
    <sortCondition descending="1" ref="A1:A34"/>
  </sortState>
  <tableColumns count="3">
    <tableColumn id="1" xr3:uid="{492D24BD-25BE-4460-8E45-03C99F9B7F27}" name="CVE"/>
    <tableColumn id="7" xr3:uid="{B50C7C5A-1921-4713-AB08-FDCAA842ECA0}" name="zrobione"/>
    <tableColumn id="3" xr3:uid="{34823618-61F8-44AF-AC22-D3DC6C134C73}" name="wersj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71CB73-44CA-4229-888B-6723F912FE89}" name="Tabela5" displayName="Tabela5" ref="A2:E31" totalsRowShown="0">
  <autoFilter ref="A2:E31" xr:uid="{64161C78-2ED1-44D2-98BF-0EDDCA486317}"/>
  <sortState xmlns:xlrd2="http://schemas.microsoft.com/office/spreadsheetml/2017/richdata2" ref="A3:E31">
    <sortCondition descending="1" ref="E2:E31"/>
  </sortState>
  <tableColumns count="5">
    <tableColumn id="1" xr3:uid="{B606F605-E4AB-4C4D-87FA-CDA3B6039229}" name="Analyzed CVE">
      <calculatedColumnFormula>[1]CVE!A2</calculatedColumnFormula>
    </tableColumn>
    <tableColumn id="2" xr3:uid="{2720A4D0-DD1B-4381-B51C-2E04614D83CA}" name="Adam">
      <calculatedColumnFormula>[1]Adam!B2</calculatedColumnFormula>
    </tableColumn>
    <tableColumn id="3" xr3:uid="{F13A72D1-B05A-4DF2-96B9-7444FCE2859F}" name="Marcin">
      <calculatedColumnFormula>[1]Marcin!B2</calculatedColumnFormula>
    </tableColumn>
    <tableColumn id="4" xr3:uid="{1CCF49F0-4C1A-4A2B-8DF0-1D30BF0328DC}" name="Tomek">
      <calculatedColumnFormula>[1]Tomek!B2</calculatedColumnFormula>
    </tableColumn>
    <tableColumn id="5" xr3:uid="{6ABC3195-68E9-479E-8193-3C8B64185788}" name="Everyone">
      <calculatedColumnFormula>IF(AND(B3=1,C3=1,D3=1),1,0)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51F22-1EB0-45E6-AFF5-AB9CFAA9A3A7}">
  <dimension ref="A1:A23"/>
  <sheetViews>
    <sheetView workbookViewId="0"/>
  </sheetViews>
  <sheetFormatPr defaultRowHeight="14.4" x14ac:dyDescent="0.3"/>
  <cols>
    <col min="1" max="1" width="26.6640625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</sheetData>
  <conditionalFormatting sqref="A1:A23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9349-690E-4CEB-B421-51FE1DEBB0F1}">
  <dimension ref="A1:C34"/>
  <sheetViews>
    <sheetView workbookViewId="0">
      <selection activeCell="D1" sqref="D1:D1048576"/>
    </sheetView>
  </sheetViews>
  <sheetFormatPr defaultRowHeight="14.4" x14ac:dyDescent="0.3"/>
  <cols>
    <col min="1" max="1" width="30" customWidth="1"/>
    <col min="2" max="3" width="10.88671875" customWidth="1"/>
  </cols>
  <sheetData>
    <row r="1" spans="1:3" x14ac:dyDescent="0.3">
      <c r="A1" s="1" t="s">
        <v>23</v>
      </c>
      <c r="B1" s="1" t="s">
        <v>24</v>
      </c>
      <c r="C1" s="1" t="s">
        <v>25</v>
      </c>
    </row>
    <row r="2" spans="1:3" x14ac:dyDescent="0.3">
      <c r="A2" s="1" t="str">
        <f>CVE_list!A2</f>
        <v>CVE-2023-44216</v>
      </c>
      <c r="B2">
        <v>1</v>
      </c>
      <c r="C2" t="s">
        <v>26</v>
      </c>
    </row>
    <row r="3" spans="1:3" x14ac:dyDescent="0.3">
      <c r="A3" s="1" t="str">
        <f>CVE_list!A3</f>
        <v>CVE-2023-22984</v>
      </c>
      <c r="B3">
        <v>1</v>
      </c>
      <c r="C3" t="s">
        <v>26</v>
      </c>
    </row>
    <row r="4" spans="1:3" x14ac:dyDescent="0.3">
      <c r="A4" s="1" t="str">
        <f>CVE_list!A4</f>
        <v>CVE-2023-0854</v>
      </c>
      <c r="B4">
        <v>1</v>
      </c>
      <c r="C4" t="s">
        <v>26</v>
      </c>
    </row>
    <row r="5" spans="1:3" x14ac:dyDescent="0.3">
      <c r="A5" s="1" t="str">
        <f>CVE_list!A5</f>
        <v>CVE-2023-0853</v>
      </c>
      <c r="B5">
        <v>1</v>
      </c>
      <c r="C5" t="s">
        <v>26</v>
      </c>
    </row>
    <row r="6" spans="1:3" x14ac:dyDescent="0.3">
      <c r="A6" s="1" t="str">
        <f>CVE_list!A6</f>
        <v>CVE-2023-0852</v>
      </c>
      <c r="B6">
        <v>1</v>
      </c>
      <c r="C6" t="s">
        <v>26</v>
      </c>
    </row>
    <row r="7" spans="1:3" x14ac:dyDescent="0.3">
      <c r="A7" s="1" t="str">
        <f>CVE_list!A7</f>
        <v>CVE-2023-0851</v>
      </c>
      <c r="B7">
        <v>1</v>
      </c>
      <c r="C7" t="s">
        <v>26</v>
      </c>
    </row>
    <row r="8" spans="1:3" x14ac:dyDescent="0.3">
      <c r="A8" s="1" t="str">
        <f>CVE_list!A8</f>
        <v>CVE-2022-32830</v>
      </c>
      <c r="B8">
        <v>1</v>
      </c>
      <c r="C8" t="s">
        <v>26</v>
      </c>
    </row>
    <row r="9" spans="1:3" x14ac:dyDescent="0.3">
      <c r="A9" s="1" t="str">
        <f>CVE_list!A9</f>
        <v>CVE-2022-32816</v>
      </c>
      <c r="B9">
        <v>1</v>
      </c>
      <c r="C9" t="s">
        <v>26</v>
      </c>
    </row>
    <row r="10" spans="1:3" x14ac:dyDescent="0.3">
      <c r="A10" s="1" t="str">
        <f>CVE_list!A10</f>
        <v>CVE-2021-42013</v>
      </c>
      <c r="B10">
        <v>1</v>
      </c>
      <c r="C10" t="s">
        <v>26</v>
      </c>
    </row>
    <row r="11" spans="1:3" x14ac:dyDescent="0.3">
      <c r="A11" s="1" t="str">
        <f>CVE_list!A11</f>
        <v>CVE-2021-41773</v>
      </c>
      <c r="B11" s="1">
        <v>1</v>
      </c>
      <c r="C11" t="s">
        <v>26</v>
      </c>
    </row>
    <row r="12" spans="1:3" x14ac:dyDescent="0.3">
      <c r="A12" s="1" t="str">
        <f>CVE_list!A12</f>
        <v>CVE-2021-35247</v>
      </c>
      <c r="B12" s="1">
        <v>1</v>
      </c>
      <c r="C12" t="s">
        <v>26</v>
      </c>
    </row>
    <row r="13" spans="1:3" x14ac:dyDescent="0.3">
      <c r="A13" s="1" t="str">
        <f>CVE_list!A13</f>
        <v>CVE-2021-30860</v>
      </c>
      <c r="B13" s="1">
        <v>1</v>
      </c>
      <c r="C13" s="1" t="s">
        <v>26</v>
      </c>
    </row>
    <row r="14" spans="1:3" x14ac:dyDescent="0.3">
      <c r="A14" s="1" t="str">
        <f>CVE_list!A14</f>
        <v>CVE-2021-21220</v>
      </c>
      <c r="B14" s="1">
        <v>1</v>
      </c>
      <c r="C14" s="1" t="s">
        <v>26</v>
      </c>
    </row>
    <row r="15" spans="1:3" x14ac:dyDescent="0.3">
      <c r="A15" s="1" t="str">
        <f>CVE_list!A15</f>
        <v>CVE-2020-9770</v>
      </c>
      <c r="B15">
        <v>1</v>
      </c>
      <c r="C15" t="s">
        <v>26</v>
      </c>
    </row>
    <row r="16" spans="1:3" x14ac:dyDescent="0.3">
      <c r="A16" s="1" t="str">
        <f>CVE_list!A16</f>
        <v>CVE-2019-2215</v>
      </c>
      <c r="B16" s="1">
        <v>1</v>
      </c>
      <c r="C16" t="s">
        <v>26</v>
      </c>
    </row>
    <row r="17" spans="1:3" x14ac:dyDescent="0.3">
      <c r="A17" s="1" t="str">
        <f>CVE_list!A17</f>
        <v>CVE-2019-13055</v>
      </c>
      <c r="B17">
        <v>1</v>
      </c>
      <c r="C17" t="s">
        <v>26</v>
      </c>
    </row>
    <row r="18" spans="1:3" x14ac:dyDescent="0.3">
      <c r="A18" s="1" t="str">
        <f>CVE_list!A18</f>
        <v>CVE-2019-13053</v>
      </c>
      <c r="B18">
        <v>1</v>
      </c>
      <c r="C18" t="s">
        <v>26</v>
      </c>
    </row>
    <row r="19" spans="1:3" x14ac:dyDescent="0.3">
      <c r="A19" s="1" t="str">
        <f>CVE_list!A19</f>
        <v>CVE-2019-13052</v>
      </c>
      <c r="B19">
        <v>1</v>
      </c>
      <c r="C19" t="s">
        <v>26</v>
      </c>
    </row>
    <row r="20" spans="1:3" x14ac:dyDescent="0.3">
      <c r="A20" s="1" t="str">
        <f>CVE_list!A20</f>
        <v>CVE-2018-6789</v>
      </c>
      <c r="B20" s="1">
        <v>1</v>
      </c>
      <c r="C20" t="s">
        <v>26</v>
      </c>
    </row>
    <row r="21" spans="1:3" x14ac:dyDescent="0.3">
      <c r="A21" s="1" t="str">
        <f>CVE_list!A21</f>
        <v>CVE-2018-4878</v>
      </c>
      <c r="B21" s="1">
        <v>1</v>
      </c>
      <c r="C21" t="s">
        <v>26</v>
      </c>
    </row>
    <row r="22" spans="1:3" x14ac:dyDescent="0.3">
      <c r="A22" s="1" t="str">
        <f>CVE_list!A22</f>
        <v>CVE-2016-1763</v>
      </c>
      <c r="B22" s="1">
        <v>1</v>
      </c>
      <c r="C22" t="s">
        <v>26</v>
      </c>
    </row>
    <row r="23" spans="1:3" x14ac:dyDescent="0.3">
      <c r="A23" s="1" t="str">
        <f>CVE_list!A23</f>
        <v>CVE-2016-10761</v>
      </c>
      <c r="B23">
        <v>1</v>
      </c>
      <c r="C23" t="s">
        <v>26</v>
      </c>
    </row>
    <row r="24" spans="1:3" x14ac:dyDescent="0.3">
      <c r="A24" s="1">
        <f>CVE_list!A24</f>
        <v>0</v>
      </c>
    </row>
    <row r="25" spans="1:3" x14ac:dyDescent="0.3">
      <c r="A25" s="1">
        <f>CVE_list!A25</f>
        <v>0</v>
      </c>
    </row>
    <row r="26" spans="1:3" x14ac:dyDescent="0.3">
      <c r="A26" s="1">
        <f>CVE_list!A26</f>
        <v>0</v>
      </c>
    </row>
    <row r="27" spans="1:3" x14ac:dyDescent="0.3">
      <c r="A27" s="1">
        <f>CVE_list!A27</f>
        <v>0</v>
      </c>
    </row>
    <row r="28" spans="1:3" x14ac:dyDescent="0.3">
      <c r="A28" s="1">
        <f>CVE_list!A28</f>
        <v>0</v>
      </c>
    </row>
    <row r="29" spans="1:3" x14ac:dyDescent="0.3">
      <c r="A29" s="1">
        <f>CVE_list!A29</f>
        <v>0</v>
      </c>
    </row>
    <row r="30" spans="1:3" x14ac:dyDescent="0.3">
      <c r="A30" s="1">
        <f>CVE_list!A30</f>
        <v>0</v>
      </c>
    </row>
    <row r="31" spans="1:3" x14ac:dyDescent="0.3">
      <c r="A31" s="1">
        <f>CVE_list!A31</f>
        <v>0</v>
      </c>
    </row>
    <row r="32" spans="1:3" x14ac:dyDescent="0.3">
      <c r="A32" s="1">
        <f>CVE_list!A32</f>
        <v>0</v>
      </c>
    </row>
    <row r="33" spans="1:1" x14ac:dyDescent="0.3">
      <c r="A33" s="1">
        <f>CVE_list!A33</f>
        <v>0</v>
      </c>
    </row>
    <row r="34" spans="1:1" x14ac:dyDescent="0.3">
      <c r="A34" s="1">
        <f>CVE_list!A34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1F47A-1A29-4F5D-A8B1-772B84CAF7E1}">
  <dimension ref="A1:C40"/>
  <sheetViews>
    <sheetView workbookViewId="0">
      <selection activeCell="C7" sqref="C7"/>
    </sheetView>
  </sheetViews>
  <sheetFormatPr defaultRowHeight="14.4" x14ac:dyDescent="0.3"/>
  <cols>
    <col min="1" max="1" width="22.33203125" customWidth="1"/>
    <col min="2" max="2" width="10.5546875" customWidth="1"/>
    <col min="3" max="3" width="13.44140625" customWidth="1"/>
  </cols>
  <sheetData>
    <row r="1" spans="1:3" x14ac:dyDescent="0.3">
      <c r="A1" s="1" t="s">
        <v>23</v>
      </c>
      <c r="B1" s="1" t="s">
        <v>24</v>
      </c>
      <c r="C1" s="1" t="s">
        <v>25</v>
      </c>
    </row>
    <row r="2" spans="1:3" x14ac:dyDescent="0.3">
      <c r="A2" s="1" t="str">
        <f>CVE_list!A2</f>
        <v>CVE-2023-44216</v>
      </c>
      <c r="B2" s="1">
        <v>1</v>
      </c>
      <c r="C2" t="s">
        <v>26</v>
      </c>
    </row>
    <row r="3" spans="1:3" x14ac:dyDescent="0.3">
      <c r="A3" s="1" t="str">
        <f>CVE_list!A3</f>
        <v>CVE-2023-22984</v>
      </c>
      <c r="B3" s="1">
        <v>1</v>
      </c>
      <c r="C3" t="s">
        <v>26</v>
      </c>
    </row>
    <row r="4" spans="1:3" x14ac:dyDescent="0.3">
      <c r="A4" s="1" t="str">
        <f>CVE_list!A4</f>
        <v>CVE-2023-0854</v>
      </c>
      <c r="B4" s="1">
        <v>1</v>
      </c>
      <c r="C4" t="s">
        <v>26</v>
      </c>
    </row>
    <row r="5" spans="1:3" x14ac:dyDescent="0.3">
      <c r="A5" s="1" t="str">
        <f>CVE_list!A5</f>
        <v>CVE-2023-0853</v>
      </c>
      <c r="B5" s="1">
        <v>1</v>
      </c>
      <c r="C5" t="s">
        <v>26</v>
      </c>
    </row>
    <row r="6" spans="1:3" x14ac:dyDescent="0.3">
      <c r="A6" s="1" t="str">
        <f>CVE_list!A6</f>
        <v>CVE-2023-0852</v>
      </c>
      <c r="B6" s="1">
        <v>1</v>
      </c>
      <c r="C6" t="s">
        <v>26</v>
      </c>
    </row>
    <row r="7" spans="1:3" x14ac:dyDescent="0.3">
      <c r="A7" s="1" t="str">
        <f>CVE_list!A7</f>
        <v>CVE-2023-0851</v>
      </c>
      <c r="B7" s="1">
        <v>1</v>
      </c>
      <c r="C7" t="s">
        <v>26</v>
      </c>
    </row>
    <row r="8" spans="1:3" x14ac:dyDescent="0.3">
      <c r="A8" s="1" t="str">
        <f>CVE_list!A8</f>
        <v>CVE-2022-32830</v>
      </c>
      <c r="B8" s="1">
        <v>1</v>
      </c>
      <c r="C8" t="s">
        <v>26</v>
      </c>
    </row>
    <row r="9" spans="1:3" x14ac:dyDescent="0.3">
      <c r="A9" s="1" t="str">
        <f>CVE_list!A9</f>
        <v>CVE-2022-32816</v>
      </c>
      <c r="B9" s="1">
        <v>1</v>
      </c>
      <c r="C9" t="s">
        <v>26</v>
      </c>
    </row>
    <row r="10" spans="1:3" x14ac:dyDescent="0.3">
      <c r="A10" s="1" t="str">
        <f>CVE_list!A10</f>
        <v>CVE-2021-42013</v>
      </c>
      <c r="B10" s="1">
        <v>1</v>
      </c>
      <c r="C10" s="1" t="s">
        <v>26</v>
      </c>
    </row>
    <row r="11" spans="1:3" x14ac:dyDescent="0.3">
      <c r="A11" s="1" t="str">
        <f>CVE_list!A11</f>
        <v>CVE-2021-41773</v>
      </c>
      <c r="B11" s="1">
        <v>1</v>
      </c>
      <c r="C11" s="1" t="s">
        <v>26</v>
      </c>
    </row>
    <row r="12" spans="1:3" x14ac:dyDescent="0.3">
      <c r="A12" s="1" t="str">
        <f>CVE_list!A12</f>
        <v>CVE-2021-35247</v>
      </c>
      <c r="B12">
        <v>1</v>
      </c>
      <c r="C12" t="s">
        <v>26</v>
      </c>
    </row>
    <row r="13" spans="1:3" x14ac:dyDescent="0.3">
      <c r="A13" s="1" t="str">
        <f>CVE_list!A13</f>
        <v>CVE-2021-30860</v>
      </c>
      <c r="B13" s="1">
        <v>1</v>
      </c>
      <c r="C13" s="1" t="s">
        <v>26</v>
      </c>
    </row>
    <row r="14" spans="1:3" x14ac:dyDescent="0.3">
      <c r="A14" s="1" t="str">
        <f>CVE_list!A14</f>
        <v>CVE-2021-21220</v>
      </c>
      <c r="B14" s="1">
        <v>1</v>
      </c>
      <c r="C14" s="1" t="s">
        <v>26</v>
      </c>
    </row>
    <row r="15" spans="1:3" x14ac:dyDescent="0.3">
      <c r="A15" s="1" t="str">
        <f>CVE_list!A15</f>
        <v>CVE-2020-9770</v>
      </c>
      <c r="B15">
        <v>1</v>
      </c>
      <c r="C15" t="s">
        <v>26</v>
      </c>
    </row>
    <row r="16" spans="1:3" x14ac:dyDescent="0.3">
      <c r="A16" s="1" t="str">
        <f>CVE_list!A16</f>
        <v>CVE-2019-2215</v>
      </c>
      <c r="B16" s="1">
        <v>1</v>
      </c>
      <c r="C16" t="s">
        <v>26</v>
      </c>
    </row>
    <row r="17" spans="1:3" x14ac:dyDescent="0.3">
      <c r="A17" s="1" t="str">
        <f>CVE_list!A17</f>
        <v>CVE-2019-13055</v>
      </c>
      <c r="B17" s="1">
        <v>1</v>
      </c>
      <c r="C17" t="s">
        <v>26</v>
      </c>
    </row>
    <row r="18" spans="1:3" x14ac:dyDescent="0.3">
      <c r="A18" s="1" t="str">
        <f>CVE_list!A18</f>
        <v>CVE-2019-13053</v>
      </c>
      <c r="B18" s="1">
        <v>1</v>
      </c>
      <c r="C18" t="s">
        <v>26</v>
      </c>
    </row>
    <row r="19" spans="1:3" x14ac:dyDescent="0.3">
      <c r="A19" s="1" t="str">
        <f>CVE_list!A19</f>
        <v>CVE-2019-13052</v>
      </c>
      <c r="B19" s="1">
        <v>1</v>
      </c>
      <c r="C19" t="s">
        <v>26</v>
      </c>
    </row>
    <row r="20" spans="1:3" x14ac:dyDescent="0.3">
      <c r="A20" s="1" t="str">
        <f>CVE_list!A20</f>
        <v>CVE-2018-6789</v>
      </c>
      <c r="B20" s="1">
        <v>1</v>
      </c>
      <c r="C20" t="s">
        <v>26</v>
      </c>
    </row>
    <row r="21" spans="1:3" x14ac:dyDescent="0.3">
      <c r="A21" s="1" t="str">
        <f>CVE_list!A21</f>
        <v>CVE-2018-4878</v>
      </c>
      <c r="B21" s="1">
        <v>1</v>
      </c>
      <c r="C21" t="s">
        <v>26</v>
      </c>
    </row>
    <row r="22" spans="1:3" x14ac:dyDescent="0.3">
      <c r="A22" s="1" t="str">
        <f>CVE_list!A22</f>
        <v>CVE-2016-1763</v>
      </c>
      <c r="B22">
        <v>1</v>
      </c>
      <c r="C22" t="s">
        <v>26</v>
      </c>
    </row>
    <row r="23" spans="1:3" x14ac:dyDescent="0.3">
      <c r="A23" s="1" t="str">
        <f>CVE_list!A23</f>
        <v>CVE-2016-10761</v>
      </c>
      <c r="B23">
        <v>1</v>
      </c>
      <c r="C23" t="s">
        <v>26</v>
      </c>
    </row>
    <row r="24" spans="1:3" x14ac:dyDescent="0.3">
      <c r="A24" s="1">
        <f>CVE_list!A24</f>
        <v>0</v>
      </c>
    </row>
    <row r="25" spans="1:3" x14ac:dyDescent="0.3">
      <c r="A25" s="1">
        <f>CVE_list!A25</f>
        <v>0</v>
      </c>
    </row>
    <row r="26" spans="1:3" x14ac:dyDescent="0.3">
      <c r="A26" s="1">
        <f>CVE_list!A26</f>
        <v>0</v>
      </c>
    </row>
    <row r="27" spans="1:3" x14ac:dyDescent="0.3">
      <c r="A27" s="1">
        <f>CVE_list!A27</f>
        <v>0</v>
      </c>
    </row>
    <row r="28" spans="1:3" x14ac:dyDescent="0.3">
      <c r="A28" s="1">
        <f>CVE_list!A28</f>
        <v>0</v>
      </c>
    </row>
    <row r="29" spans="1:3" x14ac:dyDescent="0.3">
      <c r="A29" s="1">
        <f>CVE_list!A29</f>
        <v>0</v>
      </c>
    </row>
    <row r="30" spans="1:3" x14ac:dyDescent="0.3">
      <c r="A30" s="1">
        <f>CVE_list!A30</f>
        <v>0</v>
      </c>
    </row>
    <row r="31" spans="1:3" x14ac:dyDescent="0.3">
      <c r="A31" s="1">
        <f>CVE_list!A31</f>
        <v>0</v>
      </c>
    </row>
    <row r="32" spans="1:3" x14ac:dyDescent="0.3">
      <c r="A32" s="1">
        <f>CVE_list!A32</f>
        <v>0</v>
      </c>
    </row>
    <row r="33" spans="1:1" x14ac:dyDescent="0.3">
      <c r="A33" s="1">
        <f>CVE_list!A33</f>
        <v>0</v>
      </c>
    </row>
    <row r="34" spans="1:1" x14ac:dyDescent="0.3">
      <c r="A34" s="1">
        <f>CVE_list!A34</f>
        <v>0</v>
      </c>
    </row>
    <row r="35" spans="1:1" x14ac:dyDescent="0.3">
      <c r="A35" s="1">
        <f>CVE_list!A35</f>
        <v>0</v>
      </c>
    </row>
    <row r="36" spans="1:1" x14ac:dyDescent="0.3">
      <c r="A36" s="1">
        <f>CVE_list!A36</f>
        <v>0</v>
      </c>
    </row>
    <row r="37" spans="1:1" x14ac:dyDescent="0.3">
      <c r="A37" s="1">
        <f>CVE_list!A37</f>
        <v>0</v>
      </c>
    </row>
    <row r="38" spans="1:1" x14ac:dyDescent="0.3">
      <c r="A38" s="1">
        <f>CVE_list!A38</f>
        <v>0</v>
      </c>
    </row>
    <row r="39" spans="1:1" x14ac:dyDescent="0.3">
      <c r="A39" s="1">
        <f>CVE_list!A39</f>
        <v>0</v>
      </c>
    </row>
    <row r="40" spans="1:1" x14ac:dyDescent="0.3">
      <c r="A40" s="1">
        <f>CVE_list!A40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191F-B8D7-491D-BF73-0C448B9E57F2}">
  <dimension ref="A1:C33"/>
  <sheetViews>
    <sheetView workbookViewId="0">
      <selection activeCell="D1" sqref="D1:D1048576"/>
    </sheetView>
  </sheetViews>
  <sheetFormatPr defaultRowHeight="14.4" x14ac:dyDescent="0.3"/>
  <cols>
    <col min="1" max="1" width="15" bestFit="1" customWidth="1"/>
    <col min="2" max="3" width="15.5546875" customWidth="1"/>
  </cols>
  <sheetData>
    <row r="1" spans="1:3" x14ac:dyDescent="0.3">
      <c r="A1" s="1" t="s">
        <v>23</v>
      </c>
      <c r="B1" s="1" t="s">
        <v>24</v>
      </c>
      <c r="C1" s="1" t="s">
        <v>25</v>
      </c>
    </row>
    <row r="2" spans="1:3" x14ac:dyDescent="0.3">
      <c r="A2" s="1" t="str">
        <f>CVE_list!A2</f>
        <v>CVE-2023-44216</v>
      </c>
      <c r="B2" s="1">
        <v>1</v>
      </c>
      <c r="C2" s="1" t="s">
        <v>26</v>
      </c>
    </row>
    <row r="3" spans="1:3" x14ac:dyDescent="0.3">
      <c r="A3" s="1" t="str">
        <f>CVE_list!A3</f>
        <v>CVE-2023-22984</v>
      </c>
      <c r="B3" s="1">
        <v>1</v>
      </c>
      <c r="C3" s="1" t="s">
        <v>26</v>
      </c>
    </row>
    <row r="4" spans="1:3" x14ac:dyDescent="0.3">
      <c r="A4" s="1" t="str">
        <f>CVE_list!A4</f>
        <v>CVE-2023-0854</v>
      </c>
      <c r="B4" s="1">
        <v>1</v>
      </c>
      <c r="C4" s="1" t="s">
        <v>26</v>
      </c>
    </row>
    <row r="5" spans="1:3" x14ac:dyDescent="0.3">
      <c r="A5" s="1" t="str">
        <f>CVE_list!A5</f>
        <v>CVE-2023-0853</v>
      </c>
      <c r="B5" s="1">
        <v>1</v>
      </c>
      <c r="C5" s="1" t="s">
        <v>26</v>
      </c>
    </row>
    <row r="6" spans="1:3" x14ac:dyDescent="0.3">
      <c r="A6" s="1" t="str">
        <f>CVE_list!A6</f>
        <v>CVE-2023-0852</v>
      </c>
      <c r="B6" s="1">
        <v>1</v>
      </c>
      <c r="C6" s="1" t="s">
        <v>26</v>
      </c>
    </row>
    <row r="7" spans="1:3" x14ac:dyDescent="0.3">
      <c r="A7" s="1" t="str">
        <f>CVE_list!A7</f>
        <v>CVE-2023-0851</v>
      </c>
      <c r="B7" s="1">
        <v>1</v>
      </c>
      <c r="C7" s="1" t="s">
        <v>26</v>
      </c>
    </row>
    <row r="8" spans="1:3" x14ac:dyDescent="0.3">
      <c r="A8" s="1" t="str">
        <f>CVE_list!A8</f>
        <v>CVE-2022-32830</v>
      </c>
      <c r="B8" s="1">
        <v>1</v>
      </c>
      <c r="C8" s="1" t="s">
        <v>26</v>
      </c>
    </row>
    <row r="9" spans="1:3" x14ac:dyDescent="0.3">
      <c r="A9" s="1" t="str">
        <f>CVE_list!A9</f>
        <v>CVE-2022-32816</v>
      </c>
      <c r="B9" s="1">
        <v>1</v>
      </c>
      <c r="C9" s="1" t="s">
        <v>26</v>
      </c>
    </row>
    <row r="10" spans="1:3" x14ac:dyDescent="0.3">
      <c r="A10" s="1" t="str">
        <f>CVE_list!A10</f>
        <v>CVE-2021-42013</v>
      </c>
      <c r="B10" s="1">
        <v>1</v>
      </c>
      <c r="C10" s="1" t="s">
        <v>26</v>
      </c>
    </row>
    <row r="11" spans="1:3" x14ac:dyDescent="0.3">
      <c r="A11" s="1" t="str">
        <f>CVE_list!A11</f>
        <v>CVE-2021-41773</v>
      </c>
      <c r="B11" s="1">
        <v>1</v>
      </c>
      <c r="C11" s="1" t="s">
        <v>26</v>
      </c>
    </row>
    <row r="12" spans="1:3" x14ac:dyDescent="0.3">
      <c r="A12" s="1" t="str">
        <f>CVE_list!A12</f>
        <v>CVE-2021-35247</v>
      </c>
      <c r="B12" s="1">
        <v>1</v>
      </c>
      <c r="C12" s="1" t="s">
        <v>26</v>
      </c>
    </row>
    <row r="13" spans="1:3" x14ac:dyDescent="0.3">
      <c r="A13" s="1" t="str">
        <f>CVE_list!A13</f>
        <v>CVE-2021-30860</v>
      </c>
      <c r="B13" s="1">
        <v>1</v>
      </c>
      <c r="C13" s="1" t="s">
        <v>26</v>
      </c>
    </row>
    <row r="14" spans="1:3" x14ac:dyDescent="0.3">
      <c r="A14" s="1" t="str">
        <f>CVE_list!A14</f>
        <v>CVE-2021-21220</v>
      </c>
      <c r="B14" s="1">
        <v>1</v>
      </c>
      <c r="C14" s="1" t="s">
        <v>26</v>
      </c>
    </row>
    <row r="15" spans="1:3" x14ac:dyDescent="0.3">
      <c r="A15" s="1" t="str">
        <f>CVE_list!A15</f>
        <v>CVE-2020-9770</v>
      </c>
      <c r="B15" s="1">
        <v>1</v>
      </c>
      <c r="C15" s="1" t="s">
        <v>26</v>
      </c>
    </row>
    <row r="16" spans="1:3" x14ac:dyDescent="0.3">
      <c r="A16" s="1" t="str">
        <f>CVE_list!A16</f>
        <v>CVE-2019-2215</v>
      </c>
      <c r="B16" s="1">
        <v>1</v>
      </c>
      <c r="C16" s="1" t="s">
        <v>26</v>
      </c>
    </row>
    <row r="17" spans="1:3" x14ac:dyDescent="0.3">
      <c r="A17" s="1" t="str">
        <f>CVE_list!A17</f>
        <v>CVE-2019-13055</v>
      </c>
      <c r="B17" s="1">
        <v>1</v>
      </c>
      <c r="C17" s="1" t="s">
        <v>26</v>
      </c>
    </row>
    <row r="18" spans="1:3" x14ac:dyDescent="0.3">
      <c r="A18" s="1" t="str">
        <f>CVE_list!A18</f>
        <v>CVE-2019-13053</v>
      </c>
      <c r="B18" s="1">
        <v>1</v>
      </c>
      <c r="C18" s="1" t="s">
        <v>26</v>
      </c>
    </row>
    <row r="19" spans="1:3" x14ac:dyDescent="0.3">
      <c r="A19" s="1" t="str">
        <f>CVE_list!A19</f>
        <v>CVE-2019-13052</v>
      </c>
      <c r="B19" s="1">
        <v>1</v>
      </c>
      <c r="C19" s="1" t="s">
        <v>26</v>
      </c>
    </row>
    <row r="20" spans="1:3" x14ac:dyDescent="0.3">
      <c r="A20" s="1" t="str">
        <f>CVE_list!A20</f>
        <v>CVE-2018-6789</v>
      </c>
      <c r="B20" s="1">
        <v>1</v>
      </c>
      <c r="C20" s="1" t="s">
        <v>26</v>
      </c>
    </row>
    <row r="21" spans="1:3" x14ac:dyDescent="0.3">
      <c r="A21" s="1" t="str">
        <f>CVE_list!A21</f>
        <v>CVE-2018-4878</v>
      </c>
      <c r="B21" s="1">
        <v>1</v>
      </c>
      <c r="C21" s="1" t="s">
        <v>26</v>
      </c>
    </row>
    <row r="22" spans="1:3" x14ac:dyDescent="0.3">
      <c r="A22" s="1" t="str">
        <f>CVE_list!A22</f>
        <v>CVE-2016-1763</v>
      </c>
      <c r="B22" s="1">
        <v>1</v>
      </c>
      <c r="C22" s="1" t="s">
        <v>26</v>
      </c>
    </row>
    <row r="23" spans="1:3" x14ac:dyDescent="0.3">
      <c r="A23" s="1" t="str">
        <f>CVE_list!A23</f>
        <v>CVE-2016-10761</v>
      </c>
      <c r="B23" s="1">
        <v>1</v>
      </c>
      <c r="C23" s="1" t="s">
        <v>26</v>
      </c>
    </row>
    <row r="24" spans="1:3" x14ac:dyDescent="0.3">
      <c r="A24" s="1">
        <f>CVE_list!A24</f>
        <v>0</v>
      </c>
    </row>
    <row r="25" spans="1:3" x14ac:dyDescent="0.3">
      <c r="A25" s="1">
        <f>CVE_list!A25</f>
        <v>0</v>
      </c>
    </row>
    <row r="26" spans="1:3" x14ac:dyDescent="0.3">
      <c r="A26" s="1">
        <f>CVE_list!A26</f>
        <v>0</v>
      </c>
    </row>
    <row r="27" spans="1:3" x14ac:dyDescent="0.3">
      <c r="A27" s="1">
        <f>CVE_list!A27</f>
        <v>0</v>
      </c>
    </row>
    <row r="28" spans="1:3" x14ac:dyDescent="0.3">
      <c r="A28" s="1">
        <f>CVE_list!A28</f>
        <v>0</v>
      </c>
    </row>
    <row r="29" spans="1:3" x14ac:dyDescent="0.3">
      <c r="A29" s="1">
        <f>CVE_list!A29</f>
        <v>0</v>
      </c>
    </row>
    <row r="30" spans="1:3" x14ac:dyDescent="0.3">
      <c r="A30" s="1">
        <f>CVE_list!A30</f>
        <v>0</v>
      </c>
    </row>
    <row r="31" spans="1:3" x14ac:dyDescent="0.3">
      <c r="A31" s="1">
        <f>CVE_list!A31</f>
        <v>0</v>
      </c>
    </row>
    <row r="32" spans="1:3" x14ac:dyDescent="0.3">
      <c r="A32" s="1">
        <f>CVE_list!A32</f>
        <v>0</v>
      </c>
    </row>
    <row r="33" spans="1:1" x14ac:dyDescent="0.3">
      <c r="A33" s="1">
        <f>CVE_list!A33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EA06-A120-4D88-AE06-452318946DFB}">
  <dimension ref="A2:E66"/>
  <sheetViews>
    <sheetView tabSelected="1" workbookViewId="0">
      <selection activeCell="E3" sqref="E3"/>
    </sheetView>
  </sheetViews>
  <sheetFormatPr defaultRowHeight="14.4" x14ac:dyDescent="0.3"/>
  <cols>
    <col min="1" max="1" width="23" customWidth="1"/>
    <col min="2" max="2" width="9.109375" customWidth="1"/>
    <col min="5" max="5" width="10.109375" customWidth="1"/>
  </cols>
  <sheetData>
    <row r="2" spans="1:5" x14ac:dyDescent="0.3">
      <c r="A2" t="s">
        <v>0</v>
      </c>
      <c r="B2" t="s">
        <v>27</v>
      </c>
      <c r="C2" t="s">
        <v>28</v>
      </c>
      <c r="D2" t="s">
        <v>29</v>
      </c>
      <c r="E2" t="s">
        <v>30</v>
      </c>
    </row>
    <row r="3" spans="1:5" x14ac:dyDescent="0.3">
      <c r="A3" t="str">
        <f>CVE_list!A2</f>
        <v>CVE-2023-44216</v>
      </c>
      <c r="B3">
        <f>Adam!B2</f>
        <v>1</v>
      </c>
      <c r="C3">
        <f>Marcin!B2</f>
        <v>1</v>
      </c>
      <c r="D3">
        <f>Tomek!B2</f>
        <v>1</v>
      </c>
      <c r="E3">
        <f t="shared" ref="E3:E31" si="0">IF(AND(B3=1,C3=1,D3=1),1,0)</f>
        <v>1</v>
      </c>
    </row>
    <row r="4" spans="1:5" x14ac:dyDescent="0.3">
      <c r="A4" t="str">
        <f>CVE_list!A3</f>
        <v>CVE-2023-22984</v>
      </c>
      <c r="B4">
        <f>Adam!B3</f>
        <v>1</v>
      </c>
      <c r="C4">
        <f>Marcin!B3</f>
        <v>1</v>
      </c>
      <c r="D4">
        <f>Tomek!B3</f>
        <v>1</v>
      </c>
      <c r="E4">
        <f t="shared" si="0"/>
        <v>1</v>
      </c>
    </row>
    <row r="5" spans="1:5" x14ac:dyDescent="0.3">
      <c r="A5" t="str">
        <f>CVE_list!A13</f>
        <v>CVE-2021-30860</v>
      </c>
      <c r="B5">
        <f>Adam!B13</f>
        <v>1</v>
      </c>
      <c r="C5">
        <f>Marcin!B13</f>
        <v>1</v>
      </c>
      <c r="D5">
        <f>Tomek!B13</f>
        <v>1</v>
      </c>
      <c r="E5">
        <f t="shared" si="0"/>
        <v>1</v>
      </c>
    </row>
    <row r="6" spans="1:5" x14ac:dyDescent="0.3">
      <c r="A6" t="str">
        <f>CVE_list!A14</f>
        <v>CVE-2021-21220</v>
      </c>
      <c r="B6">
        <f>Adam!B14</f>
        <v>1</v>
      </c>
      <c r="C6">
        <f>Marcin!B14</f>
        <v>1</v>
      </c>
      <c r="D6">
        <f>Tomek!B14</f>
        <v>1</v>
      </c>
      <c r="E6">
        <f t="shared" si="0"/>
        <v>1</v>
      </c>
    </row>
    <row r="7" spans="1:5" x14ac:dyDescent="0.3">
      <c r="A7" t="str">
        <f>CVE_list!A21</f>
        <v>CVE-2018-4878</v>
      </c>
      <c r="B7">
        <f>Adam!B21</f>
        <v>1</v>
      </c>
      <c r="C7">
        <f>Marcin!B21</f>
        <v>1</v>
      </c>
      <c r="D7">
        <f>Tomek!B21</f>
        <v>1</v>
      </c>
      <c r="E7">
        <f t="shared" si="0"/>
        <v>1</v>
      </c>
    </row>
    <row r="8" spans="1:5" x14ac:dyDescent="0.3">
      <c r="A8" t="str">
        <f>CVE_list!A4</f>
        <v>CVE-2023-0854</v>
      </c>
      <c r="B8">
        <f>Adam!B4</f>
        <v>1</v>
      </c>
      <c r="C8">
        <f>Marcin!B4</f>
        <v>1</v>
      </c>
      <c r="D8">
        <f>Tomek!B4</f>
        <v>1</v>
      </c>
      <c r="E8">
        <f t="shared" si="0"/>
        <v>1</v>
      </c>
    </row>
    <row r="9" spans="1:5" x14ac:dyDescent="0.3">
      <c r="A9" t="str">
        <f>CVE_list!A5</f>
        <v>CVE-2023-0853</v>
      </c>
      <c r="B9">
        <f>Adam!B5</f>
        <v>1</v>
      </c>
      <c r="C9">
        <f>Marcin!B5</f>
        <v>1</v>
      </c>
      <c r="D9">
        <f>Tomek!B5</f>
        <v>1</v>
      </c>
      <c r="E9">
        <f t="shared" si="0"/>
        <v>1</v>
      </c>
    </row>
    <row r="10" spans="1:5" x14ac:dyDescent="0.3">
      <c r="A10" t="str">
        <f>CVE_list!A6</f>
        <v>CVE-2023-0852</v>
      </c>
      <c r="B10">
        <f>Adam!B6</f>
        <v>1</v>
      </c>
      <c r="C10">
        <f>Marcin!B6</f>
        <v>1</v>
      </c>
      <c r="D10">
        <f>Tomek!B6</f>
        <v>1</v>
      </c>
      <c r="E10">
        <f t="shared" si="0"/>
        <v>1</v>
      </c>
    </row>
    <row r="11" spans="1:5" x14ac:dyDescent="0.3">
      <c r="A11" t="str">
        <f>CVE_list!A7</f>
        <v>CVE-2023-0851</v>
      </c>
      <c r="B11">
        <f>Adam!B7</f>
        <v>1</v>
      </c>
      <c r="C11">
        <f>Marcin!B7</f>
        <v>1</v>
      </c>
      <c r="D11">
        <f>Tomek!B7</f>
        <v>1</v>
      </c>
      <c r="E11">
        <f t="shared" si="0"/>
        <v>1</v>
      </c>
    </row>
    <row r="12" spans="1:5" x14ac:dyDescent="0.3">
      <c r="A12" t="str">
        <f>CVE_list!A8</f>
        <v>CVE-2022-32830</v>
      </c>
      <c r="B12">
        <f>Adam!B8</f>
        <v>1</v>
      </c>
      <c r="C12">
        <f>Marcin!B8</f>
        <v>1</v>
      </c>
      <c r="D12">
        <f>Tomek!B8</f>
        <v>1</v>
      </c>
      <c r="E12">
        <f t="shared" si="0"/>
        <v>1</v>
      </c>
    </row>
    <row r="13" spans="1:5" x14ac:dyDescent="0.3">
      <c r="A13" t="str">
        <f>CVE_list!A9</f>
        <v>CVE-2022-32816</v>
      </c>
      <c r="B13">
        <f>Adam!B9</f>
        <v>1</v>
      </c>
      <c r="C13">
        <f>Marcin!B9</f>
        <v>1</v>
      </c>
      <c r="D13">
        <f>Tomek!B9</f>
        <v>1</v>
      </c>
      <c r="E13">
        <f t="shared" si="0"/>
        <v>1</v>
      </c>
    </row>
    <row r="14" spans="1:5" x14ac:dyDescent="0.3">
      <c r="A14" t="str">
        <f>CVE_list!A10</f>
        <v>CVE-2021-42013</v>
      </c>
      <c r="B14">
        <f>Adam!B10</f>
        <v>1</v>
      </c>
      <c r="C14">
        <f>Marcin!B10</f>
        <v>1</v>
      </c>
      <c r="D14">
        <f>Tomek!B10</f>
        <v>1</v>
      </c>
      <c r="E14">
        <f t="shared" si="0"/>
        <v>1</v>
      </c>
    </row>
    <row r="15" spans="1:5" x14ac:dyDescent="0.3">
      <c r="A15" t="str">
        <f>CVE_list!A11</f>
        <v>CVE-2021-41773</v>
      </c>
      <c r="B15">
        <f>Adam!B11</f>
        <v>1</v>
      </c>
      <c r="C15">
        <f>Marcin!B11</f>
        <v>1</v>
      </c>
      <c r="D15">
        <f>Tomek!B11</f>
        <v>1</v>
      </c>
      <c r="E15">
        <f t="shared" si="0"/>
        <v>1</v>
      </c>
    </row>
    <row r="16" spans="1:5" x14ac:dyDescent="0.3">
      <c r="A16" t="str">
        <f>CVE_list!A12</f>
        <v>CVE-2021-35247</v>
      </c>
      <c r="B16">
        <f>Adam!B12</f>
        <v>1</v>
      </c>
      <c r="C16">
        <f>Marcin!B12</f>
        <v>1</v>
      </c>
      <c r="D16">
        <f>Tomek!B12</f>
        <v>1</v>
      </c>
      <c r="E16">
        <f t="shared" si="0"/>
        <v>1</v>
      </c>
    </row>
    <row r="17" spans="1:5" x14ac:dyDescent="0.3">
      <c r="A17" t="str">
        <f>CVE_list!A15</f>
        <v>CVE-2020-9770</v>
      </c>
      <c r="B17">
        <f>Adam!B15</f>
        <v>1</v>
      </c>
      <c r="C17">
        <f>Marcin!B15</f>
        <v>1</v>
      </c>
      <c r="D17">
        <f>Tomek!B15</f>
        <v>1</v>
      </c>
      <c r="E17">
        <f t="shared" si="0"/>
        <v>1</v>
      </c>
    </row>
    <row r="18" spans="1:5" x14ac:dyDescent="0.3">
      <c r="A18" t="str">
        <f>CVE_list!A16</f>
        <v>CVE-2019-2215</v>
      </c>
      <c r="B18">
        <f>Adam!B16</f>
        <v>1</v>
      </c>
      <c r="C18">
        <f>Marcin!B16</f>
        <v>1</v>
      </c>
      <c r="D18">
        <f>Tomek!B16</f>
        <v>1</v>
      </c>
      <c r="E18">
        <f t="shared" si="0"/>
        <v>1</v>
      </c>
    </row>
    <row r="19" spans="1:5" x14ac:dyDescent="0.3">
      <c r="A19" t="str">
        <f>CVE_list!A17</f>
        <v>CVE-2019-13055</v>
      </c>
      <c r="B19">
        <f>Adam!B17</f>
        <v>1</v>
      </c>
      <c r="C19">
        <f>Marcin!B17</f>
        <v>1</v>
      </c>
      <c r="D19">
        <f>Tomek!B17</f>
        <v>1</v>
      </c>
      <c r="E19">
        <f t="shared" si="0"/>
        <v>1</v>
      </c>
    </row>
    <row r="20" spans="1:5" x14ac:dyDescent="0.3">
      <c r="A20" t="str">
        <f>CVE_list!A18</f>
        <v>CVE-2019-13053</v>
      </c>
      <c r="B20">
        <f>Adam!B18</f>
        <v>1</v>
      </c>
      <c r="C20">
        <f>Marcin!B18</f>
        <v>1</v>
      </c>
      <c r="D20">
        <f>Tomek!B18</f>
        <v>1</v>
      </c>
      <c r="E20">
        <f t="shared" si="0"/>
        <v>1</v>
      </c>
    </row>
    <row r="21" spans="1:5" x14ac:dyDescent="0.3">
      <c r="A21" t="str">
        <f>CVE_list!A19</f>
        <v>CVE-2019-13052</v>
      </c>
      <c r="B21">
        <f>Adam!B19</f>
        <v>1</v>
      </c>
      <c r="C21">
        <f>Marcin!B19</f>
        <v>1</v>
      </c>
      <c r="D21">
        <f>Tomek!B19</f>
        <v>1</v>
      </c>
      <c r="E21">
        <f t="shared" si="0"/>
        <v>1</v>
      </c>
    </row>
    <row r="22" spans="1:5" x14ac:dyDescent="0.3">
      <c r="A22" t="str">
        <f>CVE_list!A20</f>
        <v>CVE-2018-6789</v>
      </c>
      <c r="B22">
        <f>Adam!B14</f>
        <v>1</v>
      </c>
      <c r="C22">
        <f>Marcin!B20</f>
        <v>1</v>
      </c>
      <c r="D22">
        <f>Tomek!B20</f>
        <v>1</v>
      </c>
      <c r="E22">
        <f t="shared" si="0"/>
        <v>1</v>
      </c>
    </row>
    <row r="23" spans="1:5" x14ac:dyDescent="0.3">
      <c r="A23" t="str">
        <f>CVE_list!A22</f>
        <v>CVE-2016-1763</v>
      </c>
      <c r="B23">
        <f>Adam!B22</f>
        <v>1</v>
      </c>
      <c r="C23">
        <f>Marcin!B22</f>
        <v>1</v>
      </c>
      <c r="D23">
        <f>Tomek!B22</f>
        <v>1</v>
      </c>
      <c r="E23">
        <f t="shared" si="0"/>
        <v>1</v>
      </c>
    </row>
    <row r="24" spans="1:5" x14ac:dyDescent="0.3">
      <c r="A24" t="str">
        <f>CVE_list!A23</f>
        <v>CVE-2016-10761</v>
      </c>
      <c r="B24">
        <f>Adam!B23</f>
        <v>1</v>
      </c>
      <c r="C24">
        <f>Marcin!B23</f>
        <v>1</v>
      </c>
      <c r="D24">
        <f>Tomek!B23</f>
        <v>1</v>
      </c>
      <c r="E24">
        <f t="shared" si="0"/>
        <v>1</v>
      </c>
    </row>
    <row r="25" spans="1:5" x14ac:dyDescent="0.3">
      <c r="A25">
        <f>CVE_list!A24</f>
        <v>0</v>
      </c>
      <c r="B25">
        <f>Adam!B24</f>
        <v>0</v>
      </c>
      <c r="C25">
        <f>Marcin!B24</f>
        <v>0</v>
      </c>
      <c r="D25">
        <f>Tomek!B24</f>
        <v>0</v>
      </c>
      <c r="E25">
        <f t="shared" si="0"/>
        <v>0</v>
      </c>
    </row>
    <row r="26" spans="1:5" x14ac:dyDescent="0.3">
      <c r="A26">
        <f>CVE_list!A25</f>
        <v>0</v>
      </c>
      <c r="B26">
        <f>Adam!B25</f>
        <v>0</v>
      </c>
      <c r="C26">
        <f>Marcin!B25</f>
        <v>0</v>
      </c>
      <c r="D26">
        <f>Tomek!B25</f>
        <v>0</v>
      </c>
      <c r="E26">
        <f t="shared" si="0"/>
        <v>0</v>
      </c>
    </row>
    <row r="27" spans="1:5" x14ac:dyDescent="0.3">
      <c r="A27">
        <f>CVE_list!A26</f>
        <v>0</v>
      </c>
      <c r="B27">
        <f>Adam!B26</f>
        <v>0</v>
      </c>
      <c r="C27">
        <f>Marcin!B26</f>
        <v>0</v>
      </c>
      <c r="D27">
        <f>Tomek!B26</f>
        <v>0</v>
      </c>
      <c r="E27">
        <f t="shared" si="0"/>
        <v>0</v>
      </c>
    </row>
    <row r="28" spans="1:5" x14ac:dyDescent="0.3">
      <c r="A28">
        <f>CVE_list!A27</f>
        <v>0</v>
      </c>
      <c r="B28">
        <f>Adam!B27</f>
        <v>0</v>
      </c>
      <c r="C28">
        <f>Marcin!B27</f>
        <v>0</v>
      </c>
      <c r="D28">
        <f>Tomek!B27</f>
        <v>0</v>
      </c>
      <c r="E28">
        <f t="shared" si="0"/>
        <v>0</v>
      </c>
    </row>
    <row r="29" spans="1:5" x14ac:dyDescent="0.3">
      <c r="A29">
        <f>CVE_list!A28</f>
        <v>0</v>
      </c>
      <c r="B29">
        <f>Adam!B28</f>
        <v>0</v>
      </c>
      <c r="C29">
        <f>Marcin!B28</f>
        <v>0</v>
      </c>
      <c r="D29">
        <f>Tomek!B28</f>
        <v>0</v>
      </c>
      <c r="E29">
        <f t="shared" si="0"/>
        <v>0</v>
      </c>
    </row>
    <row r="30" spans="1:5" x14ac:dyDescent="0.3">
      <c r="A30">
        <f>CVE_list!A29</f>
        <v>0</v>
      </c>
      <c r="B30">
        <f>Adam!B29</f>
        <v>0</v>
      </c>
      <c r="C30">
        <f>Marcin!B29</f>
        <v>0</v>
      </c>
      <c r="D30">
        <f>Tomek!B29</f>
        <v>0</v>
      </c>
      <c r="E30">
        <f t="shared" si="0"/>
        <v>0</v>
      </c>
    </row>
    <row r="31" spans="1:5" x14ac:dyDescent="0.3">
      <c r="A31">
        <f>CVE_list!A30</f>
        <v>0</v>
      </c>
      <c r="B31">
        <f>Adam!B30</f>
        <v>0</v>
      </c>
      <c r="C31">
        <f>Marcin!B30</f>
        <v>0</v>
      </c>
      <c r="D31">
        <f>Tomek!B30</f>
        <v>0</v>
      </c>
      <c r="E31">
        <f t="shared" si="0"/>
        <v>0</v>
      </c>
    </row>
    <row r="32" spans="1:5" x14ac:dyDescent="0.3">
      <c r="A32">
        <f>CVE_list!A31</f>
        <v>0</v>
      </c>
    </row>
    <row r="33" spans="1:1" x14ac:dyDescent="0.3">
      <c r="A33">
        <f>CVE_list!A32</f>
        <v>0</v>
      </c>
    </row>
    <row r="34" spans="1:1" x14ac:dyDescent="0.3">
      <c r="A34">
        <f>CVE_list!A33</f>
        <v>0</v>
      </c>
    </row>
    <row r="35" spans="1:1" x14ac:dyDescent="0.3">
      <c r="A35">
        <f>CVE_list!A34</f>
        <v>0</v>
      </c>
    </row>
    <row r="36" spans="1:1" x14ac:dyDescent="0.3">
      <c r="A36">
        <f>CVE_list!A35</f>
        <v>0</v>
      </c>
    </row>
    <row r="37" spans="1:1" x14ac:dyDescent="0.3">
      <c r="A37">
        <f>CVE_list!A36</f>
        <v>0</v>
      </c>
    </row>
    <row r="38" spans="1:1" x14ac:dyDescent="0.3">
      <c r="A38">
        <f>CVE_list!A37</f>
        <v>0</v>
      </c>
    </row>
    <row r="39" spans="1:1" x14ac:dyDescent="0.3">
      <c r="A39">
        <f>CVE_list!A38</f>
        <v>0</v>
      </c>
    </row>
    <row r="40" spans="1:1" x14ac:dyDescent="0.3">
      <c r="A40">
        <f>CVE_list!A39</f>
        <v>0</v>
      </c>
    </row>
    <row r="41" spans="1:1" x14ac:dyDescent="0.3">
      <c r="A41">
        <f>CVE_list!A40</f>
        <v>0</v>
      </c>
    </row>
    <row r="42" spans="1:1" x14ac:dyDescent="0.3">
      <c r="A42">
        <f>CVE_list!A41</f>
        <v>0</v>
      </c>
    </row>
    <row r="43" spans="1:1" x14ac:dyDescent="0.3">
      <c r="A43">
        <f>CVE_list!A42</f>
        <v>0</v>
      </c>
    </row>
    <row r="44" spans="1:1" x14ac:dyDescent="0.3">
      <c r="A44">
        <f>CVE_list!A43</f>
        <v>0</v>
      </c>
    </row>
    <row r="45" spans="1:1" x14ac:dyDescent="0.3">
      <c r="A45">
        <f>CVE_list!A44</f>
        <v>0</v>
      </c>
    </row>
    <row r="46" spans="1:1" x14ac:dyDescent="0.3">
      <c r="A46">
        <f>CVE_list!A45</f>
        <v>0</v>
      </c>
    </row>
    <row r="47" spans="1:1" x14ac:dyDescent="0.3">
      <c r="A47">
        <f>CVE_list!A46</f>
        <v>0</v>
      </c>
    </row>
    <row r="48" spans="1:1" x14ac:dyDescent="0.3">
      <c r="A48">
        <f>CVE_list!A47</f>
        <v>0</v>
      </c>
    </row>
    <row r="49" spans="1:1" x14ac:dyDescent="0.3">
      <c r="A49">
        <f>CVE_list!A48</f>
        <v>0</v>
      </c>
    </row>
    <row r="50" spans="1:1" x14ac:dyDescent="0.3">
      <c r="A50">
        <f>CVE_list!A49</f>
        <v>0</v>
      </c>
    </row>
    <row r="51" spans="1:1" x14ac:dyDescent="0.3">
      <c r="A51">
        <f>CVE_list!A50</f>
        <v>0</v>
      </c>
    </row>
    <row r="52" spans="1:1" x14ac:dyDescent="0.3">
      <c r="A52">
        <f>CVE_list!A51</f>
        <v>0</v>
      </c>
    </row>
    <row r="53" spans="1:1" x14ac:dyDescent="0.3">
      <c r="A53">
        <f>CVE_list!A52</f>
        <v>0</v>
      </c>
    </row>
    <row r="54" spans="1:1" x14ac:dyDescent="0.3">
      <c r="A54">
        <f>CVE_list!A53</f>
        <v>0</v>
      </c>
    </row>
    <row r="55" spans="1:1" x14ac:dyDescent="0.3">
      <c r="A55">
        <f>CVE_list!A54</f>
        <v>0</v>
      </c>
    </row>
    <row r="56" spans="1:1" x14ac:dyDescent="0.3">
      <c r="A56">
        <f>CVE_list!A55</f>
        <v>0</v>
      </c>
    </row>
    <row r="57" spans="1:1" x14ac:dyDescent="0.3">
      <c r="A57">
        <f>CVE_list!A56</f>
        <v>0</v>
      </c>
    </row>
    <row r="58" spans="1:1" x14ac:dyDescent="0.3">
      <c r="A58">
        <f>CVE_list!A57</f>
        <v>0</v>
      </c>
    </row>
    <row r="59" spans="1:1" x14ac:dyDescent="0.3">
      <c r="A59">
        <f>CVE_list!A58</f>
        <v>0</v>
      </c>
    </row>
    <row r="60" spans="1:1" x14ac:dyDescent="0.3">
      <c r="A60">
        <f>CVE_list!A59</f>
        <v>0</v>
      </c>
    </row>
    <row r="61" spans="1:1" x14ac:dyDescent="0.3">
      <c r="A61">
        <f>CVE_list!A60</f>
        <v>0</v>
      </c>
    </row>
    <row r="62" spans="1:1" x14ac:dyDescent="0.3">
      <c r="A62">
        <f>CVE_list!A61</f>
        <v>0</v>
      </c>
    </row>
    <row r="63" spans="1:1" x14ac:dyDescent="0.3">
      <c r="A63">
        <f>CVE_list!A62</f>
        <v>0</v>
      </c>
    </row>
    <row r="64" spans="1:1" x14ac:dyDescent="0.3">
      <c r="A64">
        <f>CVE_list!A63</f>
        <v>0</v>
      </c>
    </row>
    <row r="65" spans="1:1" x14ac:dyDescent="0.3">
      <c r="A65">
        <f>CVE_list!A64</f>
        <v>0</v>
      </c>
    </row>
    <row r="66" spans="1:1" x14ac:dyDescent="0.3">
      <c r="A66">
        <f>CVE_list!A65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CVE_list</vt:lpstr>
      <vt:lpstr>Adam</vt:lpstr>
      <vt:lpstr>Marcin</vt:lpstr>
      <vt:lpstr>Tomek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Jacek Kiełbasa</dc:creator>
  <cp:lastModifiedBy>Tomek Machalewski</cp:lastModifiedBy>
  <dcterms:created xsi:type="dcterms:W3CDTF">2024-01-02T22:31:20Z</dcterms:created>
  <dcterms:modified xsi:type="dcterms:W3CDTF">2024-02-10T13:04:57Z</dcterms:modified>
</cp:coreProperties>
</file>