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umindanaoeduph-my.sharepoint.com/personal/rarriola_umindanao_edu_ph/Documents/Documents/IT21L/"/>
    </mc:Choice>
  </mc:AlternateContent>
  <xr:revisionPtr revIDLastSave="15" documentId="8_{4ADC4247-FBEC-0844-A8CE-95C5BEFDDCFD}" xr6:coauthVersionLast="47" xr6:coauthVersionMax="47" xr10:uidLastSave="{214D3BE3-B7B8-B44D-90E8-007ACA5C9B42}"/>
  <bookViews>
    <workbookView xWindow="0" yWindow="740" windowWidth="30240" windowHeight="18900" xr2:uid="{14AD26BE-4E9B-2A48-9150-F713B5A70D8B}"/>
  </bookViews>
  <sheets>
    <sheet name="PDIM" sheetId="1" r:id="rId1"/>
    <sheet name="DPIA - X0PA Recruitment" sheetId="2" r:id="rId2"/>
    <sheet name="DPIA - X0PA Platform" sheetId="3" r:id="rId3"/>
    <sheet name="RA &amp; Treatment Plan"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4" l="1"/>
  <c r="F23" i="4"/>
  <c r="F22" i="4"/>
  <c r="G22" i="4" s="1"/>
  <c r="F21" i="4"/>
  <c r="G21" i="4" s="1"/>
  <c r="F20" i="4"/>
  <c r="G20" i="4" s="1"/>
  <c r="F19" i="4"/>
  <c r="G19" i="4" s="1"/>
  <c r="F18" i="4"/>
  <c r="G18" i="4" s="1"/>
  <c r="F17" i="4"/>
  <c r="G17" i="4" s="1"/>
  <c r="F16" i="4"/>
  <c r="G16" i="4" s="1"/>
  <c r="F15" i="4"/>
  <c r="G15" i="4" s="1"/>
  <c r="F14" i="4"/>
  <c r="G14" i="4" s="1"/>
  <c r="F13" i="4"/>
  <c r="G13" i="4" s="1"/>
  <c r="F12" i="4"/>
  <c r="G12" i="4" s="1"/>
  <c r="F11" i="4"/>
  <c r="G11" i="4" s="1"/>
</calcChain>
</file>

<file path=xl/sharedStrings.xml><?xml version="1.0" encoding="utf-8"?>
<sst xmlns="http://schemas.openxmlformats.org/spreadsheetml/2006/main" count="715" uniqueCount="347">
  <si>
    <t>X0PA Ai Pte Ltd</t>
  </si>
  <si>
    <t>Prepared by:</t>
  </si>
  <si>
    <t>DPO</t>
  </si>
  <si>
    <t>Kenny Chong</t>
  </si>
  <si>
    <t>DPC Member - HR</t>
  </si>
  <si>
    <t xml:space="preserve">Pallavi Prakash </t>
  </si>
  <si>
    <t>DPC Member - CTO</t>
  </si>
  <si>
    <t>Sri Harsha Allamraju</t>
  </si>
  <si>
    <t>Reviewed &amp; Approved by:</t>
  </si>
  <si>
    <t>CEO</t>
  </si>
  <si>
    <t>Nina Alag Suri</t>
  </si>
  <si>
    <t>Last Updated &amp; Approved:</t>
  </si>
  <si>
    <t>Next Review:</t>
  </si>
  <si>
    <t>Personal Data Inventory Map</t>
  </si>
  <si>
    <t>Collection</t>
  </si>
  <si>
    <t>Storage</t>
  </si>
  <si>
    <t>Usage within Organisation</t>
  </si>
  <si>
    <t>Transfer/Disclosure to External Parties</t>
  </si>
  <si>
    <t>Retention &amp; Disposal</t>
  </si>
  <si>
    <t>Within Department</t>
  </si>
  <si>
    <t>Other Department</t>
  </si>
  <si>
    <t>Third Party</t>
  </si>
  <si>
    <t>Within Singapore</t>
  </si>
  <si>
    <t>Outside Singapore</t>
  </si>
  <si>
    <t>No.</t>
  </si>
  <si>
    <t>Process</t>
  </si>
  <si>
    <t>Data Subject</t>
  </si>
  <si>
    <t>Personal Data Types</t>
  </si>
  <si>
    <t>Notification of consent</t>
  </si>
  <si>
    <t>Consent collection</t>
  </si>
  <si>
    <t>Data classification</t>
  </si>
  <si>
    <t>Collection Purpose - why Organisation collects personal data</t>
  </si>
  <si>
    <t>Data Custodian</t>
  </si>
  <si>
    <t>Collection Source</t>
  </si>
  <si>
    <t>Collection Medium</t>
  </si>
  <si>
    <t>Physical Storage</t>
  </si>
  <si>
    <t>Electronic Storage</t>
  </si>
  <si>
    <t>Users of Personal Data and Purpose of Usage</t>
  </si>
  <si>
    <t>Access to Personal Data by Departments</t>
  </si>
  <si>
    <t>External Parties and Purpose of Transfer/ Disclosure</t>
  </si>
  <si>
    <t>Transfer Mode</t>
  </si>
  <si>
    <t>Retention Period</t>
  </si>
  <si>
    <t>Retention Reasons</t>
  </si>
  <si>
    <t>Disposal Methods</t>
  </si>
  <si>
    <t>Recruitment</t>
  </si>
  <si>
    <t>X0PA Job Applicants</t>
  </si>
  <si>
    <t>a) Full Name*;
b) Email /Contact Information*; 
c) Job Applicants Resume/CV*; 
d) Gender; 
f) Address / Country of Residence;
g) Academic Records/Qualifications*
h) Other information associated with a resume for job applications
i) Interview Video</t>
  </si>
  <si>
    <t xml:space="preserve">X0PA AI Recruiter Platform where a link to the Privacy Policy is available </t>
  </si>
  <si>
    <t>X0PA AI Recruiter Platform with consent declaration checkbox</t>
  </si>
  <si>
    <t>Confidential</t>
  </si>
  <si>
    <t>Recruitment purpose</t>
  </si>
  <si>
    <t>HR</t>
  </si>
  <si>
    <t>X0PA Platform - User Registration &amp; Job Application Page</t>
  </si>
  <si>
    <t>Electronic</t>
  </si>
  <si>
    <t>NA</t>
  </si>
  <si>
    <t>X0PA Platform</t>
  </si>
  <si>
    <t>Mircosoft Azure for hosting X0PA Ai Platform purposes
Amazon AWS for data storage and email purpose
MongoDB for database storage purposes</t>
  </si>
  <si>
    <t>HR for recruitment purpose
Hiring Manager for recruitment decision</t>
  </si>
  <si>
    <t>HR
Hiring Manager</t>
  </si>
  <si>
    <t>Indirect diclosure on Cloud for cloud-based platform (server located in Singapore) - Microsoft Azure</t>
  </si>
  <si>
    <t>Cloud</t>
  </si>
  <si>
    <t>Indirect diclosure on Cloud (US)  - Rchilli for JD and Resume Parsing Integration</t>
  </si>
  <si>
    <t>API</t>
  </si>
  <si>
    <t>1 Year from the date of application.</t>
  </si>
  <si>
    <t>Job Applicants data are retained to provide justification when requested by MOM on any EP/SP application process.</t>
  </si>
  <si>
    <t>Anonymization in X0PA Platform</t>
  </si>
  <si>
    <t>Employee Management</t>
  </si>
  <si>
    <t>X0PA Employees &amp; Interns</t>
  </si>
  <si>
    <t>(a) Full Name *
(b) Date of Birth, Birthplace and Race *
(c) Marital Status *
(d) Gender *
(e) Residential and Postal Address *
(f) Personal Email Address and Mobile Phone *
(g) NRIC or Employment Pass and Passport Details or AADHAR *
(h) Emergency Contact Info: Name, Relation and Contact Number *
(i) Salary information and bank account information *
(j) Training certificates
(k) Performance assessments and disciplinary records and
(l) Any personal data (e.g. resume) provided to X0PA as a job applicant</t>
  </si>
  <si>
    <t>Through the Offer Letter with PDPA clause / Through the Data Protection Notice for Employees</t>
  </si>
  <si>
    <t>Through the Offer Letter declaration statement where employee signature is required</t>
  </si>
  <si>
    <t xml:space="preserve">Administrative and human resources related matters </t>
  </si>
  <si>
    <t>Yuvo Platform</t>
  </si>
  <si>
    <t xml:space="preserve">NA
</t>
  </si>
  <si>
    <t>Email
X0PA platform
Yuvo (HRIS)</t>
  </si>
  <si>
    <t>Government Portal (Government agencies)</t>
  </si>
  <si>
    <t>HR for employment-related purposes</t>
  </si>
  <si>
    <t>HR
CEO</t>
  </si>
  <si>
    <t>Government agencies (For: Foreigners' Work Pass Application / Renewal, tax purposes, government grants, CPF and others)
Indirect diclosure on Cloud for cloud-based platform (server located in Singapore) - Yuvo</t>
  </si>
  <si>
    <t>Government portal
Cloud</t>
  </si>
  <si>
    <t xml:space="preserve">Email - delete once it is saved in the local drive;
6 years after employee leaves </t>
  </si>
  <si>
    <t>Retained for the liability period of 6 years under the Singapore limitation period for potential breach of contract/injury claims (Limitation Act).</t>
  </si>
  <si>
    <t>Email deletion
Deletion from the X0PA platform /  secure deletion /reformatting of local drive / HRIS (Yuvo)</t>
  </si>
  <si>
    <t>Payroll</t>
  </si>
  <si>
    <t>X0PA Employees
X0PA Interns</t>
  </si>
  <si>
    <t>a) Full Name 
b) NRIC or Employment Pass or Passport or AADHAR
c) Salary
d) Bank Details</t>
  </si>
  <si>
    <t>Payroll purposes</t>
  </si>
  <si>
    <t>Simplepay 
Yuvo</t>
  </si>
  <si>
    <t>Government Portal (Government agencies)
Simplepay Platform</t>
  </si>
  <si>
    <t>HR for payroll-related purposes</t>
  </si>
  <si>
    <t xml:space="preserve">Government agencies (For: tax purposes, government grants, CPF and others)
</t>
  </si>
  <si>
    <t xml:space="preserve">Government portal
</t>
  </si>
  <si>
    <t>Indirect diclosure on Cloud for cloud-based platform (Ireland) - SimplePay</t>
  </si>
  <si>
    <t>Manual Entry by HR into Cloud</t>
  </si>
  <si>
    <t>Email deletion
Deletion from the X0PA platform /  secure deletion /reformatting of local drive / HRIS (Yuvo) / Payroll System (SimplePay)</t>
  </si>
  <si>
    <t>Apply/Processing insurance as staff benefit</t>
  </si>
  <si>
    <t>X0PA Employees</t>
  </si>
  <si>
    <t>NRIC or Employment Pass</t>
  </si>
  <si>
    <t>Insurance processing</t>
  </si>
  <si>
    <t>HR for staff insurance purposes</t>
  </si>
  <si>
    <t>Insurance company - AIA</t>
  </si>
  <si>
    <t xml:space="preserve">Email (Sensitive Data Email Protected)
</t>
  </si>
  <si>
    <t>Email - delete once it is saved in the local drive;
1 year after submission</t>
  </si>
  <si>
    <t>Retained for comparison during policy renewal process.</t>
  </si>
  <si>
    <t xml:space="preserve">Email deletion
Deletion from the local drive / pen drive </t>
  </si>
  <si>
    <t>CCTV Operation</t>
  </si>
  <si>
    <t>X0PA Employees &amp; Interns;
Visitors</t>
  </si>
  <si>
    <t>Facial Images of employee and interns in CCTV Recordings</t>
  </si>
  <si>
    <t xml:space="preserve">CCTV Operation Notice is displayed </t>
  </si>
  <si>
    <t>CCTV Operation Notice is displayed (deemed consent)</t>
  </si>
  <si>
    <t>For security surveillance</t>
  </si>
  <si>
    <t>CCTV recordings</t>
  </si>
  <si>
    <t>Office Manager for security monitoring</t>
  </si>
  <si>
    <t>Office Manager</t>
  </si>
  <si>
    <t>Indirect diclosure on Cloud - GoogleNest (US)</t>
  </si>
  <si>
    <t>2 weeks</t>
  </si>
  <si>
    <t>Retained for security reasons.</t>
  </si>
  <si>
    <t>Automatically overwritten after 2 weeks</t>
  </si>
  <si>
    <t>Product: 
1) X0PA AI Recruiter 
2) X0PA AI Room
3) X0PA AI for Academia</t>
  </si>
  <si>
    <t xml:space="preserve">X0PA Platform Users
</t>
  </si>
  <si>
    <t>For job matching, for recruitment, for internship placements</t>
  </si>
  <si>
    <t>CTO</t>
  </si>
  <si>
    <t>CTO for system administration</t>
  </si>
  <si>
    <t>Indirect diclosure on Cloud (server located in Singapore) - Azure, AWS &amp; RChilli</t>
  </si>
  <si>
    <t>Cloud, API</t>
  </si>
  <si>
    <t>3 years after last login period unless subjected by retention period of client</t>
  </si>
  <si>
    <t>3 years to cater to MOM requirements under the Employment Act in cases where clients do not have good record keeping practices.</t>
  </si>
  <si>
    <t>Insurance</t>
  </si>
  <si>
    <t xml:space="preserve">(a) Full Name *
(b) Date of Birth, Birthplace and Race *
(c) Marital Status *
(d) Gender *
(e) Residential and Postal Address *
(f) Work Email Address and Mobile Phone *
(g) NRIC or Employment Pass and Passport Details or AADHAR *
(h) Bank Details * </t>
  </si>
  <si>
    <t>Through the Offer Letter with PDPA clause</t>
  </si>
  <si>
    <t>For insurance claims</t>
  </si>
  <si>
    <t>AIA</t>
  </si>
  <si>
    <t>AIA for insurance claim</t>
  </si>
  <si>
    <t>AIA will delete all data once contract is up</t>
  </si>
  <si>
    <t>Docusign</t>
  </si>
  <si>
    <t xml:space="preserve">X0PA Employees, X0PA Interns </t>
  </si>
  <si>
    <t>(a) Full Name
(b) Email Address 
(c) Contact Information</t>
  </si>
  <si>
    <t>Signed offer letter and PDPA clause will be sent as a PDF to both employees/interns and HR</t>
  </si>
  <si>
    <t>X0PA determine docusign's retention policies. For example, in DocuSign eSignature, customers are free to purge their eDocuments at any time and can use the API to verify that a purge has been completed. Once an eDocument or its envelope is purged, it’s also purged on a near real-time basis from the active sites.</t>
  </si>
  <si>
    <t>Queries, Complaints &amp; Feedback</t>
  </si>
  <si>
    <t xml:space="preserve">X0PA Platform Users
</t>
  </si>
  <si>
    <t xml:space="preserve">X0PA Website &amp; Platform where a link to the Privacy Policy is available </t>
  </si>
  <si>
    <t>X0PA Website &amp; Platform with consent declaration checkbox</t>
  </si>
  <si>
    <t>For validating, investigating and carrying out the user request</t>
  </si>
  <si>
    <t>DPO Email</t>
  </si>
  <si>
    <t>DPO Email Storage, DPO Shared Folder in SharePoint</t>
  </si>
  <si>
    <t>DPO to validate and carrying out the users' PD-related requests (access &amp; correction, withdrawal, queries, complaints &amp; feedbacks)</t>
  </si>
  <si>
    <t xml:space="preserve">Government agencies (For: PDPC audit and monitoring purposes)
</t>
  </si>
  <si>
    <t>2 years</t>
  </si>
  <si>
    <t>To keep records of all PD-related requests, queries, complaints and feedback for audit and investigation purposes.</t>
  </si>
  <si>
    <t>Electronic deletion of request records.</t>
  </si>
  <si>
    <t>Website &amp; Platform Usage &amp; Transactional Data</t>
  </si>
  <si>
    <t>(a) Full Name
(b) Email Address 
(c) Contact Information
(d) Website / Platform Usage Data</t>
  </si>
  <si>
    <t>For analyzing usage of the website / platform to improve service offerings</t>
  </si>
  <si>
    <t>X0PA Websites / Platforms</t>
  </si>
  <si>
    <t>Mircosoft Azure for hosting X0PA Platform purposes</t>
  </si>
  <si>
    <t>For analyzing usage of the website / platform to improve Website / Platform service offerings</t>
  </si>
  <si>
    <t>Indirect diclosure on Cloud (server located in Singapore)</t>
  </si>
  <si>
    <t>1 Year after termination of service</t>
  </si>
  <si>
    <t>Retained for audit purposes</t>
  </si>
  <si>
    <t>Electronic deletion of records</t>
  </si>
  <si>
    <t>Notes:</t>
  </si>
  <si>
    <t>Data subject with * is the X0PA requested mandatory data.</t>
  </si>
  <si>
    <t>DPIA &amp; RA WORKSHEET</t>
  </si>
  <si>
    <t>Process: Recruitment</t>
  </si>
  <si>
    <t>Prepared by: HR Manager</t>
  </si>
  <si>
    <t>Reviewed by: DPO</t>
  </si>
  <si>
    <t>Process Owner: HR</t>
  </si>
  <si>
    <t>Approved by: CEO</t>
  </si>
  <si>
    <t>Other Personnel Involved: HOD Requester, Job Applicants</t>
  </si>
  <si>
    <t>Last Updated on: 29 Apr 2024</t>
  </si>
  <si>
    <t>Data Protection Impact Assessment</t>
  </si>
  <si>
    <t>*Proceed to RA &amp; Treatment Plan for any risk identified in column E.</t>
  </si>
  <si>
    <t>S/N</t>
  </si>
  <si>
    <t>Question</t>
  </si>
  <si>
    <t>Response</t>
  </si>
  <si>
    <t>List of Implemented Measures</t>
  </si>
  <si>
    <t>Risk Description*</t>
  </si>
  <si>
    <t>Consent</t>
  </si>
  <si>
    <t>Is consent obtained from individuals for any collection, use or disclosure of their personal data?</t>
  </si>
  <si>
    <t>Implemented</t>
  </si>
  <si>
    <t>X0PA AI Recruiter Platform with consent declaration checkbox (Terms of Use &amp; Privacy Statement)</t>
  </si>
  <si>
    <t>Nil</t>
  </si>
  <si>
    <t>Is personal data being collected directly from individuals? If not, what measures are in place to ensure that the individual had consented or deemed to have consented to the collection, use or disclosure of their personal data?</t>
  </si>
  <si>
    <t>Collected directly from the applicants</t>
  </si>
  <si>
    <t xml:space="preserve">Is there a process to obtain fresh consent from individuals to use their personal data for a new or different purpose, if applicable? </t>
  </si>
  <si>
    <t>Not Applicable</t>
  </si>
  <si>
    <t>Not applicable for Job Applicants</t>
  </si>
  <si>
    <t>Are individuals able to opt out from providing their personal data, and if so, is this easily understood by individuals?</t>
  </si>
  <si>
    <t>Individuals can opt-out from providing non-mandatory data in X0PA platform as per field settings
Individuals can opt-out from providing mandatory data by not completing the applications/ not applying to jobs.
Details of mandatory data and specific purpose of data CUD is listed in Privacy Policy</t>
  </si>
  <si>
    <t>Is there a process for individuals to withdraw their consent for the collection, use or disclosure of their personal data?</t>
  </si>
  <si>
    <t>As described in the Privacy Policy and DPMP-PRO-04 Withdrawal of Consent, Access &amp; Correction Process Flows
Individuals are able to delete their account in the X0PA Platform</t>
  </si>
  <si>
    <t>Are individuals informed of the consequences of withdrawing their consent?</t>
  </si>
  <si>
    <t>As described in the Privacy Policy. Individuals will also be informed of the consequences at the point of request confirmation subjected to their withdrawal details.</t>
  </si>
  <si>
    <t>Notification</t>
  </si>
  <si>
    <t>Are individuals notified of the purposes of collecting, using or disclosing of their personal data?</t>
  </si>
  <si>
    <t>As described in the Privacy Policy</t>
  </si>
  <si>
    <t>Purpose</t>
  </si>
  <si>
    <t xml:space="preserve">Is the amount and type of personal data collected, used and disclosed, limited to the purposes made known to the individual? </t>
  </si>
  <si>
    <t>Yes, as per described in the Privacy Policy</t>
  </si>
  <si>
    <t>Are the purposes for the collection, use or disclosure of personal data documented?</t>
  </si>
  <si>
    <t>Accuracy</t>
  </si>
  <si>
    <t>Is there a process in place to ensure that personal data collected is accurate and complete?</t>
  </si>
  <si>
    <t>Personal data collected are verified by HR during the Offer Acceptance and Onboarding stage only for successful Job Applicants.</t>
  </si>
  <si>
    <t>Access and Correction</t>
  </si>
  <si>
    <t>Is there a process to receive, review and respond to access or correction requests?</t>
  </si>
  <si>
    <t>As described in the Privacy Policy. Users can submit a request via the platform or write in to dpo@x0pa.com email. Detailed process listed in DPMP-PRO-04 Withdrawal of Consent, Access &amp; Correction Process Flows
Job Applicants can also make changes/updates directly in the X0PA Platform.</t>
  </si>
  <si>
    <t>Protection</t>
  </si>
  <si>
    <t xml:space="preserve">Are there reasonable security measures and safeguards in place to protect personal data in relation to the system or process, throughout the personal data lifecycle? This includes administrative, physical or technical measures. </t>
  </si>
  <si>
    <t>Secured cloud-based platform; Server located in Singapore; Data are only stored in the cloud-based platform; Personal data is encrypted prior to storing in database; Regular backup and recoveries; Secure deletion/anonymization from the platform after retention period ends. Quarterly compliance checks. Detailed processes and safeguards listed in DPMP-PRO-09 and DPMP-PRO-10.</t>
  </si>
  <si>
    <t>Unauthorized access / external threat factor (e.g. hacking, malware) of databases
Corruption/Loss of Access to databases</t>
  </si>
  <si>
    <t>Does the system or process produce hardcopy documents that contain personal data? If yes, describe the security measures in place to process and safeguard these documents.</t>
  </si>
  <si>
    <t>No hardcopies of applicant records maintained</t>
  </si>
  <si>
    <t>Is personal data disclosed to third party organisations in Singapore?</t>
  </si>
  <si>
    <t>Data stored in CSP (Microsoft Azure), Singapore Data Centre.
To government agencies (MOM) when requested.</t>
  </si>
  <si>
    <t>Is personal data disclosed to third party organisations, further disclosed to other third party organisations?</t>
  </si>
  <si>
    <t>Are there contractual agreements to ensure these third party organisations have reasonable security measures in place to safeguard personal data?</t>
  </si>
  <si>
    <t>Service/subscription agreement with CSPs and CSP Questionairre.
Not applicable for disclosure to government agencies</t>
  </si>
  <si>
    <t>Are third party organisations assessed for their data protection practices before they are selected?</t>
  </si>
  <si>
    <t>Yes, all third parties including CSPs are assessed for their data protection practices. In this case Microsoft Azure is assessed via the CSP Questionnaire.</t>
  </si>
  <si>
    <t>Is there a process to receive and respond to data breach or related data protection incidents?</t>
  </si>
  <si>
    <t>Policy implemented under Data Breach Management Plan (DPMP-PRO-03 Data Breach Management)</t>
  </si>
  <si>
    <t>Retention</t>
  </si>
  <si>
    <t>Is there a data retention policy established? Describe the data retention procedures, purposes, retention periods, etc.</t>
  </si>
  <si>
    <t>Job Applicants' data are kept for a period of 1 years from the date of application for the purpose of the audit and checks by MOM. Detailed retention period is documented in DIM, procedures are detailed in DPMP-PRO-08 Data Retention &amp; Destruction.</t>
  </si>
  <si>
    <t>Is there a process for the destruction or archival of personal data?</t>
  </si>
  <si>
    <t>Softcopy records in local drive will be deleted and inforation in X0PA Platform will be anonymized. Detailed destruction procedures are detailed in DPMP-PRO-08 Data Retention &amp; Destruction.</t>
  </si>
  <si>
    <t>Transfer</t>
  </si>
  <si>
    <t>Is personal data transferred to third party organisations outside Singapore? If so, how does the organisation ensure that these third party organisations have a comparable
standard of data protection as the PDPA and PDP Regulations?</t>
  </si>
  <si>
    <t>No transfer of PD outside Singapore</t>
  </si>
  <si>
    <t>Data Breach Protection</t>
  </si>
  <si>
    <t>Is there an established data breach notification policy, with clear criteria set out for a notifiable data breach?</t>
  </si>
  <si>
    <t>Is there a clear communication plan to affected individuals?</t>
  </si>
  <si>
    <t>Policy implemented under Data Breach Management Plan (DPMP-PRO-03 Data Breach Management). Notification to individuals will be performed if the data breach may arise in significant harm to individuals.</t>
  </si>
  <si>
    <t>Is there a clear communication plan to PDPC?</t>
  </si>
  <si>
    <t>Policy implemented under Data Breach Management Plan (DPMP-PRO-03 Data Breach Management). Notification to PDPC will be performed if the data breach may arise in significant harm to individuals or exceeds 500 affected individuals.</t>
  </si>
  <si>
    <t>Is there a clear remediation plan, including identifying the cause of the data breach and how to rectify it?</t>
  </si>
  <si>
    <t>Remediation plan highly subjected to vulnerabilities or causes of the breach. High level remediation plan included in  Data Breach Management Plan (DPMP-PRO-03 Data Breach Management).</t>
  </si>
  <si>
    <t>Accountability</t>
  </si>
  <si>
    <t>Have staff been trained regarding the protection of personal data by informing them of organisational and project-specific data protection policies, procedures and best practices?</t>
  </si>
  <si>
    <t>Trainings to staff on data protection and IT security policies and best practices are given during onboarding and a refresher at least once a every year.</t>
  </si>
  <si>
    <t xml:space="preserve">Are roles and responsibilities relating to data protection in this process / system clearly defined? </t>
  </si>
  <si>
    <t>DPC, data custodian and access list identified</t>
  </si>
  <si>
    <t>DNC</t>
  </si>
  <si>
    <t>Is the relevant DNC registry checked before sending a marketing message?</t>
  </si>
  <si>
    <t>Process: Provision &amp; Operation of  X0PA Platform</t>
  </si>
  <si>
    <t>Prepared by: Sri Harsha Allamraju (CTO)</t>
  </si>
  <si>
    <t>Reviewed by: Lee Gang (DPO)</t>
  </si>
  <si>
    <t>Process Owner: CTO</t>
  </si>
  <si>
    <t>Approved by: Nina Alag Suri (CEO)</t>
  </si>
  <si>
    <t>Other Personnel Involved: Job Seekers/Users, Employers</t>
  </si>
  <si>
    <t>Last Updated on: 29 Apr 2022</t>
  </si>
  <si>
    <t>X0PA Platform consent declaration clause (Terms of Use and Privacy Policy)</t>
  </si>
  <si>
    <t>Directly from Platform Users</t>
  </si>
  <si>
    <t>Yes, process detailed in DPMP-PRO-07 Purpose Limitation &amp; Notification Process.</t>
  </si>
  <si>
    <t>Users can opt-out from providing non-mandatory data in X0PA platform as per field settings
Users can opt-out from providing mandatory data by not completing the applications/ not applying to jobs.
Details of mandatory data and specific purpose of data CUD is listed in Privacy Policy</t>
  </si>
  <si>
    <t>As described in the Privacy Policy and DPMP-PRO-04 Withdrawal of Consent, Access &amp; Correction Process Flows
Users are able to delete their account in the X0PA Platform</t>
  </si>
  <si>
    <t>As described in the Privacy Policy. Users will also be informed of the consequences at the point of request confirmation subjected to their withdrawal details.</t>
  </si>
  <si>
    <t>As advised in the Privacy Policy</t>
  </si>
  <si>
    <t>Personal data to be verified by the matched employers / users</t>
  </si>
  <si>
    <t>As described in the Privacy Policy. Users can submit a request via the platform or write in to dpo@x0pa.com email. Detailed process listed in DPMP-PRO-04 Withdrawal of Consent, Access &amp; Correction Process Flows
Users can also make changes/updates directly in the X0PA Platform.</t>
  </si>
  <si>
    <t>Data stored in CSP (Microsoft Azure), Singapore Data Centre.</t>
  </si>
  <si>
    <t>Service/subscription agreement with CSPs and CSP Questionairre.</t>
  </si>
  <si>
    <r>
      <rPr>
        <u/>
        <sz val="11"/>
        <color theme="1"/>
        <rFont val="Aptos Narrow"/>
        <family val="2"/>
        <scheme val="minor"/>
      </rPr>
      <t>For Job Applicants</t>
    </r>
    <r>
      <rPr>
        <sz val="11"/>
        <color theme="1"/>
        <rFont val="Aptos Narrow"/>
        <family val="2"/>
        <scheme val="minor"/>
      </rPr>
      <t xml:space="preserve">
3 years after last login period or subjected by retention period of client
</t>
    </r>
    <r>
      <rPr>
        <u/>
        <sz val="11"/>
        <color theme="1"/>
        <rFont val="Aptos Narrow"/>
        <family val="2"/>
        <scheme val="minor"/>
      </rPr>
      <t>For Recruiters/School Administrators</t>
    </r>
    <r>
      <rPr>
        <sz val="11"/>
        <color theme="1"/>
        <rFont val="Aptos Narrow"/>
        <family val="2"/>
        <scheme val="minor"/>
      </rPr>
      <t xml:space="preserve">
As per agreeement with client from immediate to 1 year after termination of contract </t>
    </r>
  </si>
  <si>
    <t>Records in the Platform will be anonymized. Detailed destruction procedures are detailed in DPMP-PRO-08 Data Retention &amp; Destruction.</t>
  </si>
  <si>
    <t>Tranfer</t>
  </si>
  <si>
    <t>Not applicable for platform users</t>
  </si>
  <si>
    <t>Subject:</t>
  </si>
  <si>
    <t>RISK ASSESSMENT</t>
  </si>
  <si>
    <r>
      <t xml:space="preserve">Prepared by:
</t>
    </r>
    <r>
      <rPr>
        <i/>
        <sz val="11"/>
        <color theme="1"/>
        <rFont val="Aptos Narrow"/>
        <family val="2"/>
        <scheme val="minor"/>
      </rPr>
      <t>(Name, Signature, Role)</t>
    </r>
  </si>
  <si>
    <t>Initial Review Date</t>
  </si>
  <si>
    <t>1st July 2024</t>
  </si>
  <si>
    <t>HR Manager</t>
  </si>
  <si>
    <t>Last Review Date:</t>
  </si>
  <si>
    <t>29th Apr 2024</t>
  </si>
  <si>
    <r>
      <t xml:space="preserve">Reviewed by:
</t>
    </r>
    <r>
      <rPr>
        <i/>
        <sz val="11"/>
        <color theme="1"/>
        <rFont val="Aptos Narrow"/>
        <family val="2"/>
        <scheme val="minor"/>
      </rPr>
      <t>(Name, Signature, Role)</t>
    </r>
  </si>
  <si>
    <t>Next Review Date:</t>
  </si>
  <si>
    <t>1st Oct 2025</t>
  </si>
  <si>
    <r>
      <t xml:space="preserve">Approved by:
</t>
    </r>
    <r>
      <rPr>
        <i/>
        <sz val="11"/>
        <color theme="1"/>
        <rFont val="Aptos Narrow"/>
        <family val="2"/>
        <scheme val="minor"/>
      </rPr>
      <t>(Name, Signature, Role)</t>
    </r>
  </si>
  <si>
    <t>Doc. Ref. No.:</t>
  </si>
  <si>
    <t>DPMP-PRO-01 Data Protection Impact Assessment (DPIA) &amp; Risk Assessment</t>
  </si>
  <si>
    <t>Date of Approval:</t>
  </si>
  <si>
    <t>29th Apr 2022</t>
  </si>
  <si>
    <t>*Include risks identified in the DPIA and any other determined risks</t>
  </si>
  <si>
    <t>Risk Description*
(Issues, Vulnerabilities, Weaknesses)</t>
  </si>
  <si>
    <t>Risk Owner (Action Owner)</t>
  </si>
  <si>
    <t>Likelihood</t>
  </si>
  <si>
    <t>Impact</t>
  </si>
  <si>
    <t>Risk Score</t>
  </si>
  <si>
    <t>Risk Level</t>
  </si>
  <si>
    <t>Treatment Option Chosen</t>
  </si>
  <si>
    <t>Proposed Control</t>
  </si>
  <si>
    <t>Implementation Target Date</t>
  </si>
  <si>
    <t>Current Status</t>
  </si>
  <si>
    <t>Remarks</t>
  </si>
  <si>
    <t>No process implemented yet to determine if fresh consent is needed</t>
  </si>
  <si>
    <t>Modify</t>
  </si>
  <si>
    <t>Implement a management of change (MOC) form to cover review of changes to determine if new consent is necessary</t>
  </si>
  <si>
    <t>End-Nov 2020</t>
  </si>
  <si>
    <t>No process yet for withdrawal of consent</t>
  </si>
  <si>
    <t>Document and implement a withdrawal of consent process</t>
  </si>
  <si>
    <t>No process yet for personal data verification</t>
  </si>
  <si>
    <t>Document and implement a persondal data verification process</t>
  </si>
  <si>
    <t>No process yet for responding to access and correction request</t>
  </si>
  <si>
    <t>Document and implement access and correction process</t>
  </si>
  <si>
    <t>No process yet to receive and respond to data breach</t>
  </si>
  <si>
    <t>Document and implement data breach management plan</t>
  </si>
  <si>
    <t>Existing confidentiality clauses and contractual agreement may not cover personal data obligations in line with PDPA</t>
  </si>
  <si>
    <t>Implement PDPA Agreement</t>
  </si>
  <si>
    <t>Third party organisations (including CSP) are not assessed for their data protection practices before they are selected.</t>
  </si>
  <si>
    <t>Conduct due diligence assessment external providers including cloud service providers (CSPs)</t>
  </si>
  <si>
    <t>Unauthorized access / external threat factor (e.g. hacking, malware)</t>
  </si>
  <si>
    <t>IT</t>
  </si>
  <si>
    <t>- Vulnerability assessment to be planned at least once a year
- Security of end-user points to be ensured (e.g. anti-virus, patching)</t>
  </si>
  <si>
    <t>Staff not trained regarding the protection of personal data by informing them of data protection policies, procedures and best practices; Information and assets are used in ways that are not acceptable to the organization e.g. devices and information left exposed</t>
  </si>
  <si>
    <t>DPO / HR</t>
  </si>
  <si>
    <t>Employees (including interns) to be briefed on policies and processes, and acknowledge on the Acceptable Use Policy</t>
  </si>
  <si>
    <t>Though retention limit has been defined, no documented process yet for retention and destruction.</t>
  </si>
  <si>
    <t>Document and implement retention and destruction process</t>
  </si>
  <si>
    <t>Personal data e.g. NRIC or other government issued IDs are sent over email</t>
  </si>
  <si>
    <t>Ensure that personal data is password-protected; Delete e-mail immediately after saving the personal data to designated password-protected local folder</t>
  </si>
  <si>
    <t>A briefing has also been conducted to employees to emphasize the importance of personal data responsibility</t>
  </si>
  <si>
    <t>Theft / break-ins</t>
  </si>
  <si>
    <t>Accept</t>
  </si>
  <si>
    <t>Physical security of office premises, CCTV Operations</t>
  </si>
  <si>
    <t>Unauthorized access / external threat factor (e.g. hacking, malware) of databases</t>
  </si>
  <si>
    <t>CTO / HR</t>
  </si>
  <si>
    <t>MEDIUM</t>
  </si>
  <si>
    <t>- Security of end-user points to be ensured (e.g. anti-virus, patching)
- Due diligence conducted on CSP prior to engagement
- Regular Backup Process
- Encryption of PD before storing in database</t>
  </si>
  <si>
    <t>Corruption/Loss of Access to databases</t>
  </si>
  <si>
    <t>LOW</t>
  </si>
  <si>
    <t>- Regular Backup Process
- Due diligence conducted on CSP prior to engagement</t>
  </si>
  <si>
    <t>Reference: DPMP-PRO-01 Risk Assessment &amp; Data Protection Impact Assessment</t>
  </si>
  <si>
    <t>Risk Classification</t>
  </si>
  <si>
    <t>• HIGH   –  12 or more</t>
  </si>
  <si>
    <t>• MEDIUM  –  5 to 10 inclusive</t>
  </si>
  <si>
    <t>• LOW   –  1 to 4 inclusive</t>
  </si>
  <si>
    <t>Risk Acceptance Criteria</t>
  </si>
  <si>
    <t>A risk may be recommended for acceptance if it meets one or more of the following criteria:</t>
  </si>
  <si>
    <t>• the risk of potential loss in confidentiality, integrity and availability of information is calculated as 4 or less</t>
  </si>
  <si>
    <t>• known changes within 3 months or less will soon mean that the risk is reduced or disappears completely</t>
  </si>
  <si>
    <t>• the cost of an appropriate control is judged to be more than the potential loss</t>
  </si>
  <si>
    <t xml:space="preserve">• an area is known to be high risk but also high potential reward and the potential direct or indirect benefits are agreed to be greater than the impact i.e. it is a calculated risk </t>
  </si>
  <si>
    <t>Renz Arriola</t>
  </si>
  <si>
    <t>Ramcis Vilchez</t>
  </si>
  <si>
    <t>Ben Shu</t>
  </si>
  <si>
    <t>Liz 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</si>
</sst>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b/>
      <sz val="12"/>
      <color theme="1"/>
      <name val="Aptos Narrow"/>
      <family val="2"/>
      <scheme val="minor"/>
    </font>
    <font>
      <sz val="8"/>
      <color theme="1"/>
      <name val="Aptos Narrow"/>
      <family val="2"/>
      <scheme val="minor"/>
    </font>
    <font>
      <b/>
      <sz val="16"/>
      <color theme="1"/>
      <name val="Aptos Narrow"/>
      <family val="2"/>
      <scheme val="minor"/>
    </font>
    <font>
      <b/>
      <sz val="8"/>
      <color theme="1"/>
      <name val="Aptos Narrow"/>
      <family val="2"/>
      <scheme val="minor"/>
    </font>
    <font>
      <b/>
      <sz val="8"/>
      <name val="Aptos Narrow"/>
      <family val="2"/>
      <scheme val="minor"/>
    </font>
    <font>
      <b/>
      <sz val="8"/>
      <color rgb="FFFFFFFF"/>
      <name val="Arial"/>
      <family val="2"/>
    </font>
    <font>
      <b/>
      <i/>
      <u/>
      <sz val="8"/>
      <color rgb="FFFFFFFF"/>
      <name val="Arial"/>
      <family val="2"/>
    </font>
    <font>
      <sz val="8"/>
      <name val="Arial"/>
      <family val="2"/>
    </font>
    <font>
      <sz val="8"/>
      <color rgb="FF000000"/>
      <name val="Arial"/>
      <family val="2"/>
    </font>
    <font>
      <b/>
      <u/>
      <sz val="11"/>
      <color theme="1"/>
      <name val="Aptos Narrow"/>
      <family val="2"/>
      <scheme val="minor"/>
    </font>
    <font>
      <b/>
      <sz val="11"/>
      <color theme="1"/>
      <name val="Aptos Narrow"/>
      <family val="2"/>
      <scheme val="minor"/>
    </font>
    <font>
      <sz val="11"/>
      <color theme="1"/>
      <name val="Aptos Narrow"/>
      <family val="2"/>
      <scheme val="minor"/>
    </font>
    <font>
      <b/>
      <u/>
      <sz val="14"/>
      <color theme="0"/>
      <name val="Aptos Narrow"/>
      <family val="2"/>
      <scheme val="minor"/>
    </font>
    <font>
      <sz val="14"/>
      <color theme="0"/>
      <name val="Aptos Narrow"/>
      <family val="2"/>
      <scheme val="minor"/>
    </font>
    <font>
      <b/>
      <i/>
      <sz val="11"/>
      <color theme="1"/>
      <name val="Aptos Narrow"/>
      <family val="2"/>
      <scheme val="minor"/>
    </font>
    <font>
      <b/>
      <sz val="11"/>
      <color theme="0"/>
      <name val="Aptos Narrow"/>
      <family val="2"/>
      <scheme val="minor"/>
    </font>
    <font>
      <b/>
      <sz val="11"/>
      <name val="Aptos Narrow"/>
      <family val="2"/>
      <scheme val="minor"/>
    </font>
    <font>
      <sz val="12"/>
      <name val="Aptos Narrow"/>
      <family val="2"/>
      <scheme val="minor"/>
    </font>
    <font>
      <sz val="11"/>
      <color theme="4" tint="-0.249977111117893"/>
      <name val="Aptos Narrow"/>
      <family val="2"/>
      <scheme val="minor"/>
    </font>
    <font>
      <sz val="11"/>
      <name val="Aptos Narrow"/>
      <family val="2"/>
      <scheme val="minor"/>
    </font>
    <font>
      <u/>
      <sz val="11"/>
      <color theme="1"/>
      <name val="Aptos Narrow"/>
      <family val="2"/>
      <scheme val="minor"/>
    </font>
    <font>
      <i/>
      <sz val="11"/>
      <color theme="1"/>
      <name val="Aptos Narrow"/>
      <family val="2"/>
      <scheme val="minor"/>
    </font>
    <font>
      <sz val="11"/>
      <color rgb="FFFF0000"/>
      <name val="Aptos Narrow"/>
      <family val="2"/>
      <scheme val="minor"/>
    </font>
    <font>
      <sz val="11"/>
      <color theme="1"/>
      <name val="Calibri"/>
      <family val="2"/>
    </font>
  </fonts>
  <fills count="10">
    <fill>
      <patternFill patternType="none"/>
    </fill>
    <fill>
      <patternFill patternType="gray125"/>
    </fill>
    <fill>
      <patternFill patternType="solid">
        <fgColor rgb="FF002776"/>
        <bgColor rgb="FF000000"/>
      </patternFill>
    </fill>
    <fill>
      <patternFill patternType="solid">
        <fgColor rgb="FF00A1DE"/>
        <bgColor rgb="FF000000"/>
      </patternFill>
    </fill>
    <fill>
      <patternFill patternType="solid">
        <fgColor rgb="FF92D400"/>
        <bgColor rgb="FF000000"/>
      </patternFill>
    </fill>
    <fill>
      <patternFill patternType="solid">
        <fgColor rgb="FFFFFFFF"/>
        <bgColor rgb="FF000000"/>
      </patternFill>
    </fill>
    <fill>
      <patternFill patternType="solid">
        <fgColor theme="1"/>
        <bgColor indexed="64"/>
      </patternFill>
    </fill>
    <fill>
      <patternFill patternType="solid">
        <fgColor theme="4"/>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3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FFFFFF"/>
      </left>
      <right style="thin">
        <color indexed="64"/>
      </right>
      <top style="thin">
        <color indexed="64"/>
      </top>
      <bottom style="thin">
        <color rgb="FFFFFFFF"/>
      </bottom>
      <diagonal/>
    </border>
    <border>
      <left/>
      <right style="thin">
        <color indexed="64"/>
      </right>
      <top style="thin">
        <color indexed="64"/>
      </top>
      <bottom style="thin">
        <color rgb="FFFFFFFF"/>
      </bottom>
      <diagonal/>
    </border>
    <border>
      <left style="thin">
        <color indexed="64"/>
      </left>
      <right style="thin">
        <color indexed="64"/>
      </right>
      <top style="thin">
        <color indexed="64"/>
      </top>
      <bottom style="thin">
        <color rgb="FFFFFFFF"/>
      </bottom>
      <diagonal/>
    </border>
    <border>
      <left style="thin">
        <color indexed="64"/>
      </left>
      <right/>
      <top style="thin">
        <color indexed="64"/>
      </top>
      <bottom style="thin">
        <color rgb="FFFFFFFF"/>
      </bottom>
      <diagonal/>
    </border>
    <border>
      <left style="thin">
        <color indexed="64"/>
      </left>
      <right style="thin">
        <color rgb="FFFFFFFF"/>
      </right>
      <top style="thin">
        <color indexed="64"/>
      </top>
      <bottom style="thin">
        <color rgb="FFFFFFFF"/>
      </bottom>
      <diagonal/>
    </border>
    <border>
      <left style="thin">
        <color indexed="64"/>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top style="thin">
        <color rgb="FFFFFFFF"/>
      </top>
      <bottom/>
      <diagonal/>
    </border>
    <border>
      <left/>
      <right style="thin">
        <color theme="0"/>
      </right>
      <top style="thin">
        <color rgb="FFFFFFFF"/>
      </top>
      <bottom/>
      <diagonal/>
    </border>
    <border>
      <left style="thin">
        <color theme="0"/>
      </left>
      <right style="thin">
        <color theme="0"/>
      </right>
      <top style="thin">
        <color theme="0"/>
      </top>
      <bottom style="thin">
        <color theme="0"/>
      </bottom>
      <diagonal/>
    </border>
    <border>
      <left style="thin">
        <color theme="0"/>
      </left>
      <right/>
      <top style="thin">
        <color rgb="FFFFFFFF"/>
      </top>
      <bottom/>
      <diagonal/>
    </border>
    <border>
      <left/>
      <right style="thin">
        <color rgb="FFFFFFFF"/>
      </right>
      <top style="thin">
        <color rgb="FFFFFFFF"/>
      </top>
      <bottom/>
      <diagonal/>
    </border>
    <border>
      <left style="thin">
        <color indexed="64"/>
      </left>
      <right style="thin">
        <color rgb="FFFFFFFF"/>
      </right>
      <top/>
      <bottom/>
      <diagonal/>
    </border>
    <border>
      <left style="thin">
        <color rgb="FFFFFFFF"/>
      </left>
      <right style="thin">
        <color rgb="FFFFFFFF"/>
      </right>
      <top/>
      <bottom/>
      <diagonal/>
    </border>
    <border>
      <left style="thin">
        <color rgb="FFFFFFFF"/>
      </left>
      <right/>
      <top/>
      <bottom/>
      <diagonal/>
    </border>
    <border>
      <left/>
      <right style="thin">
        <color theme="0"/>
      </right>
      <top/>
      <bottom/>
      <diagonal/>
    </border>
    <border>
      <left style="thin">
        <color theme="0"/>
      </left>
      <right/>
      <top/>
      <bottom/>
      <diagonal/>
    </border>
    <border>
      <left style="thin">
        <color theme="0"/>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style="thin">
        <color theme="0"/>
      </right>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rgb="FFFFFFFF"/>
      </left>
      <right style="thin">
        <color indexed="64"/>
      </right>
      <top style="thin">
        <color rgb="FFFFFFFF"/>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5">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0" fillId="0" borderId="1" xfId="0" applyBorder="1" applyAlignment="1">
      <alignment wrapText="1"/>
    </xf>
    <xf numFmtId="0" fontId="2" fillId="0" borderId="0" xfId="0" applyFont="1" applyAlignment="1">
      <alignment horizont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3" xfId="0" applyFont="1" applyBorder="1" applyAlignment="1">
      <alignment vertical="top" wrapText="1"/>
    </xf>
    <xf numFmtId="0" fontId="0" fillId="0" borderId="4" xfId="0"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vertical="top" wrapText="1"/>
    </xf>
    <xf numFmtId="0" fontId="0" fillId="0" borderId="5" xfId="0" applyBorder="1" applyAlignment="1">
      <alignment vertical="center" wrapText="1"/>
    </xf>
    <xf numFmtId="0" fontId="4" fillId="0" borderId="3" xfId="0" applyFont="1" applyBorder="1" applyAlignment="1">
      <alignment vertical="center" wrapText="1"/>
    </xf>
    <xf numFmtId="0" fontId="0" fillId="0" borderId="3" xfId="0" applyBorder="1" applyAlignment="1">
      <alignment vertical="center" wrapText="1"/>
    </xf>
    <xf numFmtId="15" fontId="4" fillId="0" borderId="3" xfId="0" applyNumberFormat="1" applyFont="1" applyBorder="1" applyAlignment="1">
      <alignment vertical="top" wrapText="1"/>
    </xf>
    <xf numFmtId="0" fontId="2" fillId="0" borderId="0" xfId="0" applyFont="1" applyAlignment="1">
      <alignment vertical="top"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7" fillId="3" borderId="11" xfId="0" applyFont="1" applyFill="1" applyBorder="1" applyAlignment="1">
      <alignment vertical="center" wrapText="1"/>
    </xf>
    <xf numFmtId="0" fontId="6" fillId="3" borderId="12" xfId="0" applyFont="1" applyFill="1" applyBorder="1" applyAlignment="1">
      <alignment vertical="center" wrapText="1"/>
    </xf>
    <xf numFmtId="0" fontId="6" fillId="3" borderId="12" xfId="0" applyFont="1" applyFill="1" applyBorder="1" applyAlignment="1">
      <alignment horizontal="center" vertical="top" wrapText="1"/>
    </xf>
    <xf numFmtId="0" fontId="6" fillId="3" borderId="13" xfId="0" applyFont="1" applyFill="1" applyBorder="1" applyAlignment="1">
      <alignment horizontal="center" vertical="center" wrapText="1"/>
    </xf>
    <xf numFmtId="0" fontId="6" fillId="3" borderId="13" xfId="0" applyFont="1" applyFill="1" applyBorder="1" applyAlignment="1">
      <alignment horizontal="center" vertical="top" wrapText="1"/>
    </xf>
    <xf numFmtId="0" fontId="6" fillId="3" borderId="14" xfId="0" applyFont="1" applyFill="1" applyBorder="1" applyAlignment="1">
      <alignment horizontal="center" vertical="top" wrapText="1"/>
    </xf>
    <xf numFmtId="0" fontId="6" fillId="3" borderId="15" xfId="0" applyFont="1" applyFill="1" applyBorder="1" applyAlignment="1">
      <alignment horizontal="center" vertical="top" wrapText="1"/>
    </xf>
    <xf numFmtId="0" fontId="6" fillId="3" borderId="16" xfId="0" applyFont="1" applyFill="1" applyBorder="1" applyAlignment="1">
      <alignment horizontal="center" vertical="top" wrapText="1"/>
    </xf>
    <xf numFmtId="0" fontId="6" fillId="3" borderId="17" xfId="0" applyFont="1" applyFill="1" applyBorder="1" applyAlignment="1">
      <alignment horizontal="center" vertical="top" wrapText="1"/>
    </xf>
    <xf numFmtId="0" fontId="6" fillId="3" borderId="18" xfId="0" applyFont="1" applyFill="1" applyBorder="1" applyAlignment="1">
      <alignment horizontal="center" vertical="top" wrapText="1"/>
    </xf>
    <xf numFmtId="0" fontId="7" fillId="3" borderId="19" xfId="0" applyFont="1" applyFill="1" applyBorder="1" applyAlignment="1">
      <alignment vertical="center" wrapText="1"/>
    </xf>
    <xf numFmtId="0" fontId="6" fillId="3" borderId="20" xfId="0" applyFont="1" applyFill="1" applyBorder="1" applyAlignment="1">
      <alignment vertical="center" wrapText="1"/>
    </xf>
    <xf numFmtId="0" fontId="6" fillId="3" borderId="20" xfId="0" applyFont="1" applyFill="1" applyBorder="1" applyAlignment="1">
      <alignment horizontal="center" vertical="top" wrapText="1"/>
    </xf>
    <xf numFmtId="0" fontId="6" fillId="3" borderId="21" xfId="0" applyFont="1" applyFill="1" applyBorder="1" applyAlignment="1">
      <alignment horizontal="center" vertical="center" wrapText="1"/>
    </xf>
    <xf numFmtId="0" fontId="6" fillId="3" borderId="21" xfId="0" applyFont="1" applyFill="1" applyBorder="1" applyAlignment="1">
      <alignment horizontal="center" vertical="top" wrapText="1"/>
    </xf>
    <xf numFmtId="0" fontId="6" fillId="3" borderId="0" xfId="0" applyFont="1" applyFill="1" applyAlignment="1">
      <alignment horizontal="center" vertical="top" wrapText="1"/>
    </xf>
    <xf numFmtId="0" fontId="6" fillId="3" borderId="22" xfId="0" applyFont="1" applyFill="1" applyBorder="1" applyAlignment="1">
      <alignment horizontal="center" vertical="top" wrapText="1"/>
    </xf>
    <xf numFmtId="0" fontId="6" fillId="3" borderId="23"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0" fontId="6" fillId="3" borderId="19" xfId="0" applyFont="1" applyFill="1" applyBorder="1" applyAlignment="1">
      <alignment vertical="center" wrapText="1"/>
    </xf>
    <xf numFmtId="0" fontId="6" fillId="3" borderId="27"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0" xfId="0" applyFont="1" applyFill="1" applyAlignment="1">
      <alignment horizontal="center" vertical="center" wrapText="1"/>
    </xf>
    <xf numFmtId="0" fontId="6" fillId="4" borderId="21" xfId="0" applyFont="1" applyFill="1" applyBorder="1" applyAlignment="1">
      <alignment horizontal="center" vertical="center" wrapText="1"/>
    </xf>
    <xf numFmtId="0" fontId="6" fillId="4" borderId="30"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6" fillId="4" borderId="2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8" fillId="0" borderId="3" xfId="0" applyFont="1" applyBorder="1" applyAlignment="1">
      <alignment horizontal="center" vertical="top" wrapText="1"/>
    </xf>
    <xf numFmtId="0" fontId="9" fillId="0" borderId="3" xfId="0" applyFont="1" applyBorder="1" applyAlignment="1">
      <alignment horizontal="left" vertical="top" wrapText="1"/>
    </xf>
    <xf numFmtId="0" fontId="9" fillId="0" borderId="3" xfId="0" applyFont="1" applyBorder="1" applyAlignment="1">
      <alignment horizontal="center" vertical="top" wrapText="1"/>
    </xf>
    <xf numFmtId="0" fontId="8" fillId="0" borderId="5" xfId="0" applyFont="1" applyBorder="1" applyAlignment="1">
      <alignment horizontal="center" vertical="top" wrapText="1"/>
    </xf>
    <xf numFmtId="0" fontId="8" fillId="0" borderId="3" xfId="0" applyFont="1" applyBorder="1" applyAlignment="1">
      <alignment vertical="top" wrapText="1"/>
    </xf>
    <xf numFmtId="0" fontId="8" fillId="0" borderId="3" xfId="0" applyFont="1" applyBorder="1" applyAlignment="1">
      <alignment horizontal="left" vertical="top" wrapText="1"/>
    </xf>
    <xf numFmtId="0" fontId="8" fillId="5" borderId="3" xfId="0" applyFont="1" applyFill="1" applyBorder="1" applyAlignment="1">
      <alignment vertical="top" wrapText="1"/>
    </xf>
    <xf numFmtId="0" fontId="9" fillId="5" borderId="3" xfId="0" applyFont="1" applyFill="1" applyBorder="1" applyAlignment="1">
      <alignment vertical="top" wrapText="1"/>
    </xf>
    <xf numFmtId="0" fontId="9" fillId="0" borderId="3" xfId="0" applyFont="1" applyBorder="1" applyAlignment="1">
      <alignment vertical="top" wrapText="1"/>
    </xf>
    <xf numFmtId="0" fontId="9" fillId="0" borderId="3" xfId="0" quotePrefix="1" applyFont="1" applyBorder="1" applyAlignment="1">
      <alignment vertical="top" wrapText="1"/>
    </xf>
    <xf numFmtId="0" fontId="8" fillId="5" borderId="3" xfId="0" applyFont="1" applyFill="1" applyBorder="1" applyAlignment="1">
      <alignment horizontal="center" vertical="top" wrapText="1"/>
    </xf>
    <xf numFmtId="0" fontId="9" fillId="5" borderId="3" xfId="0" applyFont="1" applyFill="1" applyBorder="1" applyAlignment="1">
      <alignment horizontal="left" vertical="top" wrapText="1"/>
    </xf>
    <xf numFmtId="0" fontId="9" fillId="5" borderId="3" xfId="0" applyFont="1" applyFill="1" applyBorder="1" applyAlignment="1">
      <alignment horizontal="center" vertical="top" wrapText="1"/>
    </xf>
    <xf numFmtId="0" fontId="8" fillId="5" borderId="3" xfId="0" applyFont="1" applyFill="1" applyBorder="1" applyAlignment="1">
      <alignment horizontal="left" vertical="top" wrapText="1"/>
    </xf>
    <xf numFmtId="0" fontId="2" fillId="0" borderId="0" xfId="0" applyFont="1" applyAlignment="1">
      <alignment horizontal="right" vertical="top" wrapText="1"/>
    </xf>
    <xf numFmtId="0" fontId="2" fillId="0" borderId="0" xfId="0" applyFont="1" applyAlignment="1">
      <alignment vertical="top"/>
    </xf>
    <xf numFmtId="0" fontId="10" fillId="0" borderId="0" xfId="0" applyFont="1" applyAlignment="1">
      <alignment vertical="top"/>
    </xf>
    <xf numFmtId="0" fontId="0" fillId="0" borderId="0" xfId="0" applyAlignment="1">
      <alignment vertical="top"/>
    </xf>
    <xf numFmtId="0" fontId="3" fillId="0" borderId="0" xfId="0" applyFont="1" applyAlignment="1">
      <alignment horizontal="center" vertical="top"/>
    </xf>
    <xf numFmtId="0" fontId="11" fillId="0" borderId="31" xfId="0" applyFont="1" applyBorder="1" applyAlignment="1">
      <alignment horizontal="left" vertical="top" wrapText="1"/>
    </xf>
    <xf numFmtId="0" fontId="11" fillId="0" borderId="32" xfId="0" applyFont="1" applyBorder="1" applyAlignment="1">
      <alignment horizontal="left" vertical="top" wrapText="1"/>
    </xf>
    <xf numFmtId="0" fontId="11" fillId="0" borderId="33" xfId="0" applyFont="1" applyBorder="1" applyAlignment="1">
      <alignment horizontal="left" vertical="top" wrapText="1"/>
    </xf>
    <xf numFmtId="0" fontId="11" fillId="0" borderId="3" xfId="0" applyFont="1" applyBorder="1" applyAlignment="1">
      <alignment vertical="top" wrapText="1"/>
    </xf>
    <xf numFmtId="0" fontId="0" fillId="0" borderId="3" xfId="0" applyBorder="1" applyAlignment="1">
      <alignment vertical="top" wrapText="1"/>
    </xf>
    <xf numFmtId="0" fontId="11" fillId="0" borderId="34" xfId="0" applyFont="1" applyBorder="1" applyAlignment="1">
      <alignment horizontal="left" vertical="top" wrapText="1"/>
    </xf>
    <xf numFmtId="0" fontId="11" fillId="0" borderId="1" xfId="0" applyFont="1" applyBorder="1" applyAlignment="1">
      <alignment horizontal="left" vertical="top" wrapText="1"/>
    </xf>
    <xf numFmtId="0" fontId="11" fillId="0" borderId="35" xfId="0" applyFont="1" applyBorder="1" applyAlignment="1">
      <alignment horizontal="left" vertical="top" wrapText="1"/>
    </xf>
    <xf numFmtId="0" fontId="12" fillId="0" borderId="3" xfId="0" applyFont="1" applyBorder="1" applyAlignment="1">
      <alignment vertical="top" wrapText="1"/>
    </xf>
    <xf numFmtId="0" fontId="13" fillId="6" borderId="0" xfId="0" applyFont="1" applyFill="1" applyAlignment="1">
      <alignment vertical="top" wrapText="1"/>
    </xf>
    <xf numFmtId="0" fontId="14" fillId="6" borderId="0" xfId="0" applyFont="1" applyFill="1" applyAlignment="1">
      <alignment vertical="top" wrapText="1"/>
    </xf>
    <xf numFmtId="0" fontId="12" fillId="0" borderId="0" xfId="0" applyFont="1" applyAlignment="1">
      <alignment horizontal="right" vertical="top"/>
    </xf>
    <xf numFmtId="0" fontId="12" fillId="0" borderId="0" xfId="0" applyFont="1" applyAlignment="1">
      <alignment horizontal="center" vertical="top"/>
    </xf>
    <xf numFmtId="0" fontId="15" fillId="0" borderId="0" xfId="0" applyFont="1" applyAlignment="1">
      <alignment vertical="top"/>
    </xf>
    <xf numFmtId="0" fontId="12" fillId="0" borderId="0" xfId="0" applyFont="1" applyAlignment="1">
      <alignment vertical="top"/>
    </xf>
    <xf numFmtId="0" fontId="16" fillId="7" borderId="3" xfId="0" applyFont="1" applyFill="1" applyBorder="1" applyAlignment="1">
      <alignment vertical="top" wrapText="1"/>
    </xf>
    <xf numFmtId="0" fontId="16" fillId="7" borderId="3" xfId="0" applyFont="1" applyFill="1" applyBorder="1" applyAlignment="1">
      <alignment horizontal="center" vertical="top" wrapText="1"/>
    </xf>
    <xf numFmtId="0" fontId="17" fillId="8" borderId="36" xfId="0" applyFont="1" applyFill="1" applyBorder="1" applyAlignment="1">
      <alignment horizontal="left" vertical="top" wrapText="1"/>
    </xf>
    <xf numFmtId="0" fontId="18" fillId="8" borderId="37" xfId="0" applyFont="1" applyFill="1" applyBorder="1" applyAlignment="1">
      <alignment horizontal="left" vertical="top" wrapText="1"/>
    </xf>
    <xf numFmtId="0" fontId="18" fillId="8" borderId="38" xfId="0" applyFont="1" applyFill="1" applyBorder="1" applyAlignment="1">
      <alignment horizontal="left" vertical="top" wrapText="1"/>
    </xf>
    <xf numFmtId="0" fontId="12" fillId="0" borderId="3" xfId="0" applyFont="1" applyBorder="1" applyAlignment="1">
      <alignment horizontal="center" vertical="top"/>
    </xf>
    <xf numFmtId="0" fontId="12" fillId="0" borderId="3" xfId="0" applyFont="1" applyBorder="1" applyAlignment="1">
      <alignment vertical="top" wrapText="1"/>
    </xf>
    <xf numFmtId="0" fontId="19" fillId="0" borderId="3" xfId="0" applyFont="1" applyBorder="1" applyAlignment="1">
      <alignment horizontal="center" vertical="top" wrapText="1"/>
    </xf>
    <xf numFmtId="0" fontId="12" fillId="0" borderId="3" xfId="0" applyFont="1" applyBorder="1" applyAlignment="1">
      <alignment horizontal="lef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top" wrapText="1"/>
    </xf>
    <xf numFmtId="0" fontId="20" fillId="0" borderId="3" xfId="0" applyFont="1" applyBorder="1" applyAlignment="1">
      <alignment vertical="top" wrapText="1"/>
    </xf>
    <xf numFmtId="0" fontId="10" fillId="0" borderId="0" xfId="0" applyFont="1" applyAlignment="1">
      <alignment vertical="center"/>
    </xf>
    <xf numFmtId="0" fontId="12" fillId="0" borderId="0" xfId="0" applyFont="1"/>
    <xf numFmtId="0" fontId="2" fillId="0" borderId="0" xfId="0" applyFont="1" applyAlignment="1">
      <alignment horizontal="right"/>
    </xf>
    <xf numFmtId="0" fontId="3" fillId="0" borderId="3" xfId="0" applyFont="1" applyBorder="1" applyAlignment="1">
      <alignment horizontal="center" vertical="center"/>
    </xf>
    <xf numFmtId="0" fontId="0" fillId="0" borderId="3" xfId="0" applyBorder="1" applyAlignment="1">
      <alignment horizontal="center" vertical="center"/>
    </xf>
    <xf numFmtId="0" fontId="11" fillId="0" borderId="5" xfId="0" applyFont="1" applyBorder="1" applyAlignment="1">
      <alignment horizontal="left" vertical="center"/>
    </xf>
    <xf numFmtId="0" fontId="11" fillId="0" borderId="3" xfId="0" applyFont="1" applyBorder="1" applyAlignment="1">
      <alignment horizontal="left" vertical="center"/>
    </xf>
    <xf numFmtId="0" fontId="0" fillId="0" borderId="3" xfId="0" applyBorder="1" applyAlignment="1">
      <alignment vertical="center"/>
    </xf>
    <xf numFmtId="0" fontId="11" fillId="0" borderId="3" xfId="0" applyFont="1" applyBorder="1" applyAlignment="1">
      <alignment horizontal="left" vertical="center" wrapText="1"/>
    </xf>
    <xf numFmtId="0" fontId="0" fillId="0" borderId="3" xfId="0" applyBorder="1" applyAlignment="1">
      <alignment horizontal="left" vertical="center"/>
    </xf>
    <xf numFmtId="0" fontId="12" fillId="0" borderId="38" xfId="0" applyFont="1" applyBorder="1" applyAlignment="1">
      <alignment horizontal="left" vertical="center"/>
    </xf>
    <xf numFmtId="0" fontId="12" fillId="0" borderId="3" xfId="0" applyFont="1" applyBorder="1" applyAlignment="1">
      <alignment horizontal="left" vertical="center"/>
    </xf>
    <xf numFmtId="0" fontId="12" fillId="0" borderId="3" xfId="0" applyFont="1" applyBorder="1" applyAlignment="1">
      <alignment horizontal="left" vertical="center" wrapText="1"/>
    </xf>
    <xf numFmtId="15" fontId="12" fillId="0" borderId="3" xfId="0" applyNumberFormat="1" applyFont="1" applyBorder="1" applyAlignment="1">
      <alignment horizontal="left" vertical="center"/>
    </xf>
    <xf numFmtId="0" fontId="0" fillId="0" borderId="3" xfId="0" applyBorder="1" applyAlignment="1">
      <alignment horizontal="left" vertical="center" wrapText="1"/>
    </xf>
    <xf numFmtId="0" fontId="11" fillId="0" borderId="36" xfId="0" applyFont="1" applyBorder="1" applyAlignment="1">
      <alignment horizontal="left" vertical="center" wrapText="1"/>
    </xf>
    <xf numFmtId="0" fontId="11" fillId="0" borderId="38" xfId="0" applyFont="1" applyBorder="1" applyAlignment="1">
      <alignment horizontal="left" vertical="center"/>
    </xf>
    <xf numFmtId="0" fontId="11" fillId="0" borderId="36" xfId="0" applyFont="1" applyBorder="1" applyAlignment="1">
      <alignment horizontal="left" vertical="center"/>
    </xf>
    <xf numFmtId="15" fontId="11" fillId="0" borderId="3" xfId="0" applyNumberFormat="1" applyFont="1" applyBorder="1" applyAlignment="1">
      <alignment horizontal="right" vertical="center"/>
    </xf>
    <xf numFmtId="0" fontId="11" fillId="0" borderId="3" xfId="0" applyFont="1" applyBorder="1" applyAlignment="1">
      <alignment horizontal="right" vertical="center"/>
    </xf>
    <xf numFmtId="0" fontId="1" fillId="0" borderId="3" xfId="0" applyFont="1" applyBorder="1" applyAlignment="1">
      <alignment horizontal="right" vertical="center"/>
    </xf>
    <xf numFmtId="0" fontId="11" fillId="0" borderId="0" xfId="0" applyFont="1"/>
    <xf numFmtId="0" fontId="12" fillId="0" borderId="0" xfId="0" applyFont="1" applyAlignment="1">
      <alignment horizontal="right"/>
    </xf>
    <xf numFmtId="0" fontId="12" fillId="0" borderId="0" xfId="0" applyFont="1" applyAlignment="1">
      <alignment horizontal="center"/>
    </xf>
    <xf numFmtId="0" fontId="22" fillId="0" borderId="0" xfId="0" applyFont="1"/>
    <xf numFmtId="0" fontId="16" fillId="7" borderId="3" xfId="0" applyFont="1" applyFill="1" applyBorder="1" applyAlignment="1">
      <alignment horizontal="center" vertical="center" wrapText="1"/>
    </xf>
    <xf numFmtId="0" fontId="16" fillId="7" borderId="3" xfId="0" applyFont="1" applyFill="1" applyBorder="1" applyAlignment="1">
      <alignment vertical="center" wrapText="1"/>
    </xf>
    <xf numFmtId="0" fontId="12" fillId="0" borderId="0" xfId="0" applyFont="1" applyAlignment="1">
      <alignment vertical="center" wrapText="1"/>
    </xf>
    <xf numFmtId="0" fontId="12" fillId="0" borderId="3" xfId="0" applyFont="1" applyBorder="1" applyAlignment="1">
      <alignment horizontal="center" vertical="center" wrapText="1"/>
    </xf>
    <xf numFmtId="0" fontId="12" fillId="0" borderId="3" xfId="0" applyFont="1" applyBorder="1" applyAlignment="1">
      <alignment horizontal="left" vertical="center" wrapText="1"/>
    </xf>
    <xf numFmtId="0" fontId="19" fillId="0" borderId="3" xfId="0" applyFont="1" applyBorder="1" applyAlignment="1">
      <alignment horizontal="center" vertical="center" wrapText="1"/>
    </xf>
    <xf numFmtId="0" fontId="19" fillId="9" borderId="3" xfId="0" applyFont="1" applyFill="1" applyBorder="1" applyAlignment="1">
      <alignment horizontal="center" vertical="center" wrapText="1"/>
    </xf>
    <xf numFmtId="0" fontId="20" fillId="0" borderId="3" xfId="0" applyFont="1" applyBorder="1" applyAlignment="1">
      <alignment horizontal="left" vertical="center" wrapText="1"/>
    </xf>
    <xf numFmtId="15" fontId="12" fillId="0" borderId="3" xfId="0" applyNumberFormat="1" applyFont="1" applyBorder="1" applyAlignment="1">
      <alignment horizontal="center" vertical="center" wrapText="1"/>
    </xf>
    <xf numFmtId="14" fontId="12" fillId="0" borderId="3" xfId="0" applyNumberFormat="1" applyFont="1" applyBorder="1" applyAlignment="1">
      <alignment vertical="center" wrapText="1"/>
    </xf>
    <xf numFmtId="0" fontId="20" fillId="0" borderId="3" xfId="0" quotePrefix="1" applyFont="1" applyBorder="1" applyAlignment="1">
      <alignment horizontal="left" vertical="center" wrapText="1"/>
    </xf>
    <xf numFmtId="0" fontId="23" fillId="0" borderId="3" xfId="0" quotePrefix="1" applyFont="1" applyBorder="1" applyAlignment="1">
      <alignment horizontal="left" vertical="center" wrapText="1"/>
    </xf>
    <xf numFmtId="14" fontId="12" fillId="0" borderId="3" xfId="0" quotePrefix="1" applyNumberFormat="1" applyFont="1" applyBorder="1" applyAlignment="1">
      <alignment vertical="center" wrapText="1"/>
    </xf>
    <xf numFmtId="0" fontId="12" fillId="0" borderId="0" xfId="0" applyFont="1" applyAlignment="1">
      <alignment wrapText="1"/>
    </xf>
    <xf numFmtId="0" fontId="15" fillId="0" borderId="0" xfId="0" applyFont="1"/>
    <xf numFmtId="0" fontId="12" fillId="0" borderId="0" xfId="0" applyFont="1"/>
    <xf numFmtId="0" fontId="0" fillId="0" borderId="0" xfId="0"/>
    <xf numFmtId="0" fontId="24" fillId="0" borderId="0" xfId="0" applyFont="1"/>
    <xf numFmtId="0" fontId="12" fillId="0" borderId="0" xfId="0" applyFont="1" applyAlignment="1">
      <alignment wrapText="1"/>
    </xf>
    <xf numFmtId="0" fontId="0" fillId="0" borderId="0" xfId="0" applyAlignment="1">
      <alignment wrapText="1"/>
    </xf>
    <xf numFmtId="0" fontId="0" fillId="0" borderId="0" xfId="0" applyAlignment="1">
      <alignment wrapText="1"/>
    </xf>
  </cellXfs>
  <cellStyles count="1">
    <cellStyle name="Normal" xfId="0" builtinId="0"/>
  </cellStyles>
  <dxfs count="15">
    <dxf>
      <font>
        <b/>
        <i val="0"/>
      </font>
      <fill>
        <patternFill>
          <bgColor rgb="FFFF0000"/>
        </patternFill>
      </fill>
    </dxf>
    <dxf>
      <font>
        <b/>
        <i val="0"/>
      </font>
      <fill>
        <patternFill>
          <bgColor rgb="FFFFC000"/>
        </patternFill>
      </fill>
    </dxf>
    <dxf>
      <font>
        <b/>
        <i val="0"/>
      </font>
      <fill>
        <patternFill>
          <bgColor rgb="FF00CC00"/>
        </patternFill>
      </fill>
    </dxf>
    <dxf>
      <font>
        <b/>
        <i val="0"/>
      </font>
      <fill>
        <patternFill>
          <bgColor rgb="FFFF0000"/>
        </patternFill>
      </fill>
    </dxf>
    <dxf>
      <font>
        <b/>
        <i val="0"/>
      </font>
      <fill>
        <patternFill>
          <bgColor rgb="FFFFC000"/>
        </patternFill>
      </fill>
    </dxf>
    <dxf>
      <font>
        <b/>
        <i val="0"/>
      </font>
      <fill>
        <patternFill>
          <bgColor rgb="FF00CC00"/>
        </patternFill>
      </fill>
    </dxf>
    <dxf>
      <font>
        <b/>
        <i val="0"/>
      </font>
      <fill>
        <patternFill>
          <bgColor rgb="FFFF0000"/>
        </patternFill>
      </fill>
    </dxf>
    <dxf>
      <font>
        <b/>
        <i val="0"/>
      </font>
      <fill>
        <patternFill>
          <bgColor rgb="FFFFC000"/>
        </patternFill>
      </fill>
    </dxf>
    <dxf>
      <font>
        <b/>
        <i val="0"/>
      </font>
      <fill>
        <patternFill>
          <bgColor rgb="FF00CC00"/>
        </patternFill>
      </fill>
    </dxf>
    <dxf>
      <font>
        <b/>
        <i val="0"/>
      </font>
      <fill>
        <patternFill>
          <bgColor rgb="FFFF0000"/>
        </patternFill>
      </fill>
    </dxf>
    <dxf>
      <font>
        <b/>
        <i val="0"/>
      </font>
      <fill>
        <patternFill>
          <bgColor rgb="FFFFC000"/>
        </patternFill>
      </fill>
    </dxf>
    <dxf>
      <font>
        <b/>
        <i val="0"/>
      </font>
      <fill>
        <patternFill>
          <bgColor rgb="FF00CC00"/>
        </patternFill>
      </fill>
    </dxf>
    <dxf>
      <font>
        <b/>
        <i val="0"/>
      </font>
      <fill>
        <patternFill>
          <bgColor rgb="FFFF0000"/>
        </patternFill>
      </fill>
    </dxf>
    <dxf>
      <font>
        <b/>
        <i val="0"/>
      </font>
      <fill>
        <patternFill>
          <bgColor rgb="FFFFC000"/>
        </patternFill>
      </fill>
    </dxf>
    <dxf>
      <font>
        <b/>
        <i val="0"/>
      </font>
      <fill>
        <patternFill>
          <bgColor rgb="FF00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xdr:colOff>
      <xdr:row>26</xdr:row>
      <xdr:rowOff>167640</xdr:rowOff>
    </xdr:from>
    <xdr:to>
      <xdr:col>4</xdr:col>
      <xdr:colOff>246380</xdr:colOff>
      <xdr:row>36</xdr:row>
      <xdr:rowOff>15238</xdr:rowOff>
    </xdr:to>
    <xdr:pic>
      <xdr:nvPicPr>
        <xdr:cNvPr id="2" name="Picture 1">
          <a:extLst>
            <a:ext uri="{FF2B5EF4-FFF2-40B4-BE49-F238E27FC236}">
              <a16:creationId xmlns:a16="http://schemas.microsoft.com/office/drawing/2014/main" id="{D43126EB-55A0-0940-8E80-276C20C40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9920" y="14798040"/>
          <a:ext cx="3807460" cy="17525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731520</xdr:colOff>
      <xdr:row>26</xdr:row>
      <xdr:rowOff>91440</xdr:rowOff>
    </xdr:from>
    <xdr:to>
      <xdr:col>8</xdr:col>
      <xdr:colOff>1950720</xdr:colOff>
      <xdr:row>40</xdr:row>
      <xdr:rowOff>43179</xdr:rowOff>
    </xdr:to>
    <xdr:pic>
      <xdr:nvPicPr>
        <xdr:cNvPr id="3" name="Picture 2">
          <a:extLst>
            <a:ext uri="{FF2B5EF4-FFF2-40B4-BE49-F238E27FC236}">
              <a16:creationId xmlns:a16="http://schemas.microsoft.com/office/drawing/2014/main" id="{86CE82A6-C39A-6047-BF27-24B4857586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24120" y="14721840"/>
          <a:ext cx="4254500" cy="2644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41</xdr:row>
      <xdr:rowOff>22860</xdr:rowOff>
    </xdr:from>
    <xdr:to>
      <xdr:col>4</xdr:col>
      <xdr:colOff>551180</xdr:colOff>
      <xdr:row>52</xdr:row>
      <xdr:rowOff>151805</xdr:rowOff>
    </xdr:to>
    <xdr:pic>
      <xdr:nvPicPr>
        <xdr:cNvPr id="4" name="Picture 3">
          <a:extLst>
            <a:ext uri="{FF2B5EF4-FFF2-40B4-BE49-F238E27FC236}">
              <a16:creationId xmlns:a16="http://schemas.microsoft.com/office/drawing/2014/main" id="{D6BBE847-63B8-DC41-A178-F2A7C1F085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2780" y="17510760"/>
          <a:ext cx="4089400" cy="2300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B6AF1-B4A6-0842-9DB5-F0A3DCCF5BED}">
  <dimension ref="A1:Z23"/>
  <sheetViews>
    <sheetView tabSelected="1" topLeftCell="A9" workbookViewId="0">
      <selection activeCell="K15" sqref="K15"/>
    </sheetView>
  </sheetViews>
  <sheetFormatPr baseColWidth="10" defaultColWidth="8.83203125" defaultRowHeight="11" x14ac:dyDescent="0.15"/>
  <cols>
    <col min="1" max="1" width="3.1640625" style="1" bestFit="1" customWidth="1"/>
    <col min="2" max="2" width="11.83203125" style="1" bestFit="1" customWidth="1"/>
    <col min="3" max="3" width="12.5" style="1" customWidth="1"/>
    <col min="4" max="4" width="29.5" style="15" customWidth="1"/>
    <col min="5" max="5" width="13.33203125" style="1" customWidth="1"/>
    <col min="6" max="6" width="11.83203125" style="1" customWidth="1"/>
    <col min="7" max="7" width="11.5" style="1" customWidth="1"/>
    <col min="8" max="8" width="13" style="1" customWidth="1"/>
    <col min="9" max="10" width="11.5" style="1" customWidth="1"/>
    <col min="11" max="11" width="11.5" style="4" customWidth="1"/>
    <col min="12" max="19" width="11.5" style="1" customWidth="1"/>
    <col min="20" max="20" width="20.1640625" style="1" customWidth="1"/>
    <col min="21" max="24" width="11.5" style="1" customWidth="1"/>
    <col min="25" max="25" width="15.33203125" style="1" customWidth="1"/>
    <col min="26" max="26" width="24.1640625" style="1" customWidth="1"/>
    <col min="27" max="16384" width="8.83203125" style="1"/>
  </cols>
  <sheetData>
    <row r="1" spans="1:26" ht="30.5" hidden="1" customHeight="1" x14ac:dyDescent="0.2">
      <c r="B1" s="2" t="s">
        <v>0</v>
      </c>
      <c r="C1" s="3"/>
      <c r="D1" s="3"/>
    </row>
    <row r="2" spans="1:26" ht="12" hidden="1" x14ac:dyDescent="0.15">
      <c r="B2" s="5" t="s">
        <v>1</v>
      </c>
      <c r="C2" s="6" t="s">
        <v>2</v>
      </c>
      <c r="D2" s="7" t="s">
        <v>3</v>
      </c>
    </row>
    <row r="3" spans="1:26" ht="12" hidden="1" x14ac:dyDescent="0.15">
      <c r="B3" s="8"/>
      <c r="C3" s="9" t="s">
        <v>4</v>
      </c>
      <c r="D3" s="10" t="s">
        <v>5</v>
      </c>
    </row>
    <row r="4" spans="1:26" ht="12" hidden="1" x14ac:dyDescent="0.15">
      <c r="B4" s="11"/>
      <c r="C4" s="9" t="s">
        <v>6</v>
      </c>
      <c r="D4" s="10" t="s">
        <v>7</v>
      </c>
    </row>
    <row r="5" spans="1:26" ht="24" hidden="1" x14ac:dyDescent="0.15">
      <c r="B5" s="6" t="s">
        <v>8</v>
      </c>
      <c r="C5" s="9" t="s">
        <v>9</v>
      </c>
      <c r="D5" s="7" t="s">
        <v>10</v>
      </c>
    </row>
    <row r="6" spans="1:26" ht="16" hidden="1" x14ac:dyDescent="0.15">
      <c r="B6" s="12" t="s">
        <v>11</v>
      </c>
      <c r="C6" s="13"/>
      <c r="D6" s="14">
        <v>44317</v>
      </c>
    </row>
    <row r="7" spans="1:26" ht="16" hidden="1" x14ac:dyDescent="0.15">
      <c r="B7" s="12" t="s">
        <v>12</v>
      </c>
      <c r="C7" s="13"/>
      <c r="D7" s="14">
        <v>44348</v>
      </c>
    </row>
    <row r="8" spans="1:26" hidden="1" x14ac:dyDescent="0.15"/>
    <row r="9" spans="1:26" x14ac:dyDescent="0.15">
      <c r="A9" s="16" t="s">
        <v>13</v>
      </c>
      <c r="B9" s="17"/>
      <c r="C9" s="17"/>
      <c r="D9" s="18"/>
      <c r="E9" s="18"/>
      <c r="F9" s="18"/>
      <c r="G9" s="18"/>
      <c r="H9" s="18"/>
      <c r="I9" s="18"/>
      <c r="J9" s="18"/>
      <c r="K9" s="18"/>
      <c r="L9" s="19"/>
      <c r="M9" s="19"/>
      <c r="N9" s="19"/>
      <c r="O9" s="19"/>
      <c r="P9" s="19"/>
      <c r="Q9" s="19"/>
      <c r="R9" s="18"/>
      <c r="S9" s="18"/>
      <c r="T9" s="19"/>
      <c r="U9" s="19"/>
      <c r="V9" s="19"/>
      <c r="W9" s="19"/>
      <c r="X9" s="18"/>
      <c r="Y9" s="20"/>
      <c r="Z9" s="21"/>
    </row>
    <row r="10" spans="1:26" x14ac:dyDescent="0.15">
      <c r="A10" s="22"/>
      <c r="B10" s="23"/>
      <c r="C10" s="23"/>
      <c r="D10" s="24"/>
      <c r="E10" s="25"/>
      <c r="F10" s="25"/>
      <c r="G10" s="25"/>
      <c r="H10" s="26" t="s">
        <v>14</v>
      </c>
      <c r="I10" s="27"/>
      <c r="J10" s="27"/>
      <c r="K10" s="28"/>
      <c r="L10" s="29" t="s">
        <v>15</v>
      </c>
      <c r="M10" s="29"/>
      <c r="N10" s="29"/>
      <c r="O10" s="29"/>
      <c r="P10" s="29"/>
      <c r="Q10" s="29"/>
      <c r="R10" s="30" t="s">
        <v>16</v>
      </c>
      <c r="S10" s="28"/>
      <c r="T10" s="29" t="s">
        <v>17</v>
      </c>
      <c r="U10" s="29"/>
      <c r="V10" s="29"/>
      <c r="W10" s="29"/>
      <c r="X10" s="30" t="s">
        <v>18</v>
      </c>
      <c r="Y10" s="27"/>
      <c r="Z10" s="31"/>
    </row>
    <row r="11" spans="1:26" x14ac:dyDescent="0.15">
      <c r="A11" s="32"/>
      <c r="B11" s="33"/>
      <c r="C11" s="33"/>
      <c r="D11" s="34"/>
      <c r="E11" s="35"/>
      <c r="F11" s="35"/>
      <c r="G11" s="35"/>
      <c r="H11" s="36"/>
      <c r="I11" s="37"/>
      <c r="J11" s="37"/>
      <c r="K11" s="38"/>
      <c r="L11" s="29" t="s">
        <v>19</v>
      </c>
      <c r="M11" s="29"/>
      <c r="N11" s="29" t="s">
        <v>20</v>
      </c>
      <c r="O11" s="29"/>
      <c r="P11" s="29" t="s">
        <v>21</v>
      </c>
      <c r="Q11" s="29"/>
      <c r="R11" s="39"/>
      <c r="S11" s="38"/>
      <c r="T11" s="29" t="s">
        <v>22</v>
      </c>
      <c r="U11" s="29"/>
      <c r="V11" s="29" t="s">
        <v>23</v>
      </c>
      <c r="W11" s="29"/>
      <c r="X11" s="40"/>
      <c r="Y11" s="41"/>
      <c r="Z11" s="42"/>
    </row>
    <row r="12" spans="1:26" ht="48" x14ac:dyDescent="0.15">
      <c r="A12" s="43" t="s">
        <v>24</v>
      </c>
      <c r="B12" s="33" t="s">
        <v>25</v>
      </c>
      <c r="C12" s="33" t="s">
        <v>26</v>
      </c>
      <c r="D12" s="34" t="s">
        <v>27</v>
      </c>
      <c r="E12" s="35" t="s">
        <v>28</v>
      </c>
      <c r="F12" s="44" t="s">
        <v>29</v>
      </c>
      <c r="G12" s="45" t="s">
        <v>30</v>
      </c>
      <c r="H12" s="46" t="s">
        <v>31</v>
      </c>
      <c r="I12" s="46" t="s">
        <v>32</v>
      </c>
      <c r="J12" s="46" t="s">
        <v>33</v>
      </c>
      <c r="K12" s="46" t="s">
        <v>34</v>
      </c>
      <c r="L12" s="47" t="s">
        <v>35</v>
      </c>
      <c r="M12" s="48" t="s">
        <v>36</v>
      </c>
      <c r="N12" s="48" t="s">
        <v>35</v>
      </c>
      <c r="O12" s="48" t="s">
        <v>36</v>
      </c>
      <c r="P12" s="48" t="s">
        <v>35</v>
      </c>
      <c r="Q12" s="48" t="s">
        <v>36</v>
      </c>
      <c r="R12" s="49" t="s">
        <v>37</v>
      </c>
      <c r="S12" s="50" t="s">
        <v>38</v>
      </c>
      <c r="T12" s="51" t="s">
        <v>39</v>
      </c>
      <c r="U12" s="51" t="s">
        <v>40</v>
      </c>
      <c r="V12" s="51" t="s">
        <v>39</v>
      </c>
      <c r="W12" s="51" t="s">
        <v>40</v>
      </c>
      <c r="X12" s="52" t="s">
        <v>41</v>
      </c>
      <c r="Y12" s="52" t="s">
        <v>42</v>
      </c>
      <c r="Z12" s="52" t="s">
        <v>43</v>
      </c>
    </row>
    <row r="13" spans="1:26" ht="120" x14ac:dyDescent="0.15">
      <c r="A13" s="53">
        <v>1</v>
      </c>
      <c r="B13" s="53" t="s">
        <v>44</v>
      </c>
      <c r="C13" s="53" t="s">
        <v>45</v>
      </c>
      <c r="D13" s="54" t="s">
        <v>46</v>
      </c>
      <c r="E13" s="55" t="s">
        <v>47</v>
      </c>
      <c r="F13" s="55" t="s">
        <v>48</v>
      </c>
      <c r="G13" s="56" t="s">
        <v>49</v>
      </c>
      <c r="H13" s="57" t="s">
        <v>50</v>
      </c>
      <c r="I13" s="53" t="s">
        <v>51</v>
      </c>
      <c r="J13" s="53" t="s">
        <v>52</v>
      </c>
      <c r="K13" s="53" t="s">
        <v>53</v>
      </c>
      <c r="L13" s="57" t="s">
        <v>54</v>
      </c>
      <c r="M13" s="57" t="s">
        <v>55</v>
      </c>
      <c r="N13" s="57" t="s">
        <v>54</v>
      </c>
      <c r="O13" s="57" t="s">
        <v>54</v>
      </c>
      <c r="P13" s="57" t="s">
        <v>54</v>
      </c>
      <c r="Q13" s="57" t="s">
        <v>56</v>
      </c>
      <c r="R13" s="58" t="s">
        <v>57</v>
      </c>
      <c r="S13" s="57" t="s">
        <v>58</v>
      </c>
      <c r="T13" s="59" t="s">
        <v>59</v>
      </c>
      <c r="U13" s="59" t="s">
        <v>60</v>
      </c>
      <c r="V13" s="60" t="s">
        <v>61</v>
      </c>
      <c r="W13" s="59" t="s">
        <v>62</v>
      </c>
      <c r="X13" s="61" t="s">
        <v>63</v>
      </c>
      <c r="Y13" s="62" t="s">
        <v>64</v>
      </c>
      <c r="Z13" s="61" t="s">
        <v>65</v>
      </c>
    </row>
    <row r="14" spans="1:26" ht="204" x14ac:dyDescent="0.15">
      <c r="A14" s="53">
        <v>2</v>
      </c>
      <c r="B14" s="63" t="s">
        <v>66</v>
      </c>
      <c r="C14" s="63" t="s">
        <v>67</v>
      </c>
      <c r="D14" s="64" t="s">
        <v>68</v>
      </c>
      <c r="E14" s="65" t="s">
        <v>69</v>
      </c>
      <c r="F14" s="65" t="s">
        <v>70</v>
      </c>
      <c r="G14" s="56" t="s">
        <v>49</v>
      </c>
      <c r="H14" s="59" t="s">
        <v>71</v>
      </c>
      <c r="I14" s="53" t="s">
        <v>51</v>
      </c>
      <c r="J14" s="66" t="s">
        <v>72</v>
      </c>
      <c r="K14" s="53" t="s">
        <v>53</v>
      </c>
      <c r="L14" s="59" t="s">
        <v>73</v>
      </c>
      <c r="M14" s="60" t="s">
        <v>74</v>
      </c>
      <c r="N14" s="57" t="s">
        <v>54</v>
      </c>
      <c r="O14" s="57" t="s">
        <v>54</v>
      </c>
      <c r="P14" s="57" t="s">
        <v>54</v>
      </c>
      <c r="Q14" s="57" t="s">
        <v>75</v>
      </c>
      <c r="R14" s="58" t="s">
        <v>76</v>
      </c>
      <c r="S14" s="57" t="s">
        <v>77</v>
      </c>
      <c r="T14" s="59" t="s">
        <v>78</v>
      </c>
      <c r="U14" s="59" t="s">
        <v>79</v>
      </c>
      <c r="V14" s="57" t="s">
        <v>54</v>
      </c>
      <c r="W14" s="57" t="s">
        <v>54</v>
      </c>
      <c r="X14" s="60" t="s">
        <v>80</v>
      </c>
      <c r="Y14" s="60" t="s">
        <v>81</v>
      </c>
      <c r="Z14" s="60" t="s">
        <v>82</v>
      </c>
    </row>
    <row r="15" spans="1:26" ht="96" x14ac:dyDescent="0.15">
      <c r="A15" s="53">
        <v>3</v>
      </c>
      <c r="B15" s="63" t="s">
        <v>83</v>
      </c>
      <c r="C15" s="63" t="s">
        <v>84</v>
      </c>
      <c r="D15" s="64" t="s">
        <v>85</v>
      </c>
      <c r="E15" s="65" t="s">
        <v>69</v>
      </c>
      <c r="F15" s="65" t="s">
        <v>70</v>
      </c>
      <c r="G15" s="63" t="s">
        <v>49</v>
      </c>
      <c r="H15" s="59" t="s">
        <v>86</v>
      </c>
      <c r="I15" s="53" t="s">
        <v>51</v>
      </c>
      <c r="J15" s="66" t="s">
        <v>72</v>
      </c>
      <c r="K15" s="63" t="s">
        <v>54</v>
      </c>
      <c r="L15" s="59" t="s">
        <v>54</v>
      </c>
      <c r="M15" s="59" t="s">
        <v>87</v>
      </c>
      <c r="N15" s="57" t="s">
        <v>54</v>
      </c>
      <c r="O15" s="57" t="s">
        <v>54</v>
      </c>
      <c r="P15" s="57" t="s">
        <v>54</v>
      </c>
      <c r="Q15" s="57" t="s">
        <v>88</v>
      </c>
      <c r="R15" s="58" t="s">
        <v>89</v>
      </c>
      <c r="S15" s="57" t="s">
        <v>51</v>
      </c>
      <c r="T15" s="59" t="s">
        <v>90</v>
      </c>
      <c r="U15" s="59" t="s">
        <v>91</v>
      </c>
      <c r="V15" s="57" t="s">
        <v>92</v>
      </c>
      <c r="W15" s="57" t="s">
        <v>93</v>
      </c>
      <c r="X15" s="60" t="s">
        <v>80</v>
      </c>
      <c r="Y15" s="60" t="s">
        <v>81</v>
      </c>
      <c r="Z15" s="60" t="s">
        <v>94</v>
      </c>
    </row>
    <row r="16" spans="1:26" ht="72" x14ac:dyDescent="0.15">
      <c r="A16" s="53">
        <v>4</v>
      </c>
      <c r="B16" s="63" t="s">
        <v>95</v>
      </c>
      <c r="C16" s="63" t="s">
        <v>96</v>
      </c>
      <c r="D16" s="65" t="s">
        <v>97</v>
      </c>
      <c r="E16" s="65" t="s">
        <v>69</v>
      </c>
      <c r="F16" s="65" t="s">
        <v>70</v>
      </c>
      <c r="G16" s="63" t="s">
        <v>49</v>
      </c>
      <c r="H16" s="59" t="s">
        <v>98</v>
      </c>
      <c r="I16" s="63" t="s">
        <v>51</v>
      </c>
      <c r="J16" s="66" t="s">
        <v>72</v>
      </c>
      <c r="K16" s="63" t="s">
        <v>54</v>
      </c>
      <c r="L16" s="59" t="s">
        <v>54</v>
      </c>
      <c r="M16" s="60" t="s">
        <v>73</v>
      </c>
      <c r="N16" s="57" t="s">
        <v>54</v>
      </c>
      <c r="O16" s="57" t="s">
        <v>54</v>
      </c>
      <c r="P16" s="57" t="s">
        <v>54</v>
      </c>
      <c r="Q16" s="57" t="s">
        <v>54</v>
      </c>
      <c r="R16" s="59" t="s">
        <v>99</v>
      </c>
      <c r="S16" s="59" t="s">
        <v>51</v>
      </c>
      <c r="T16" s="57" t="s">
        <v>100</v>
      </c>
      <c r="U16" s="57" t="s">
        <v>101</v>
      </c>
      <c r="V16" s="57" t="s">
        <v>54</v>
      </c>
      <c r="W16" s="57" t="s">
        <v>54</v>
      </c>
      <c r="X16" s="60" t="s">
        <v>102</v>
      </c>
      <c r="Y16" s="60" t="s">
        <v>103</v>
      </c>
      <c r="Z16" s="60" t="s">
        <v>104</v>
      </c>
    </row>
    <row r="17" spans="1:26" ht="36" x14ac:dyDescent="0.15">
      <c r="A17" s="53">
        <v>5</v>
      </c>
      <c r="B17" s="63" t="s">
        <v>105</v>
      </c>
      <c r="C17" s="63" t="s">
        <v>106</v>
      </c>
      <c r="D17" s="63" t="s">
        <v>107</v>
      </c>
      <c r="E17" s="63" t="s">
        <v>108</v>
      </c>
      <c r="F17" s="65" t="s">
        <v>109</v>
      </c>
      <c r="G17" s="63" t="s">
        <v>49</v>
      </c>
      <c r="H17" s="59" t="s">
        <v>110</v>
      </c>
      <c r="I17" s="65" t="s">
        <v>51</v>
      </c>
      <c r="J17" s="60" t="s">
        <v>111</v>
      </c>
      <c r="K17" s="65" t="s">
        <v>53</v>
      </c>
      <c r="L17" s="60" t="s">
        <v>54</v>
      </c>
      <c r="M17" s="60" t="s">
        <v>60</v>
      </c>
      <c r="N17" s="61" t="s">
        <v>54</v>
      </c>
      <c r="O17" s="61" t="s">
        <v>54</v>
      </c>
      <c r="P17" s="61" t="s">
        <v>54</v>
      </c>
      <c r="Q17" s="61" t="s">
        <v>54</v>
      </c>
      <c r="R17" s="64" t="s">
        <v>112</v>
      </c>
      <c r="S17" s="64" t="s">
        <v>113</v>
      </c>
      <c r="T17" s="61" t="s">
        <v>54</v>
      </c>
      <c r="U17" s="61" t="s">
        <v>54</v>
      </c>
      <c r="V17" s="60" t="s">
        <v>114</v>
      </c>
      <c r="W17" s="61" t="s">
        <v>60</v>
      </c>
      <c r="X17" s="60" t="s">
        <v>115</v>
      </c>
      <c r="Y17" s="60" t="s">
        <v>116</v>
      </c>
      <c r="Z17" s="60" t="s">
        <v>117</v>
      </c>
    </row>
    <row r="18" spans="1:26" ht="120" x14ac:dyDescent="0.15">
      <c r="A18" s="53">
        <v>6</v>
      </c>
      <c r="B18" s="66" t="s">
        <v>118</v>
      </c>
      <c r="C18" s="63" t="s">
        <v>119</v>
      </c>
      <c r="D18" s="54" t="s">
        <v>46</v>
      </c>
      <c r="E18" s="55" t="s">
        <v>47</v>
      </c>
      <c r="F18" s="55" t="s">
        <v>48</v>
      </c>
      <c r="G18" s="56" t="s">
        <v>49</v>
      </c>
      <c r="H18" s="59" t="s">
        <v>120</v>
      </c>
      <c r="I18" s="65" t="s">
        <v>121</v>
      </c>
      <c r="J18" s="53" t="s">
        <v>52</v>
      </c>
      <c r="K18" s="53" t="s">
        <v>53</v>
      </c>
      <c r="L18" s="59" t="s">
        <v>54</v>
      </c>
      <c r="M18" s="53" t="s">
        <v>55</v>
      </c>
      <c r="N18" s="59" t="s">
        <v>54</v>
      </c>
      <c r="O18" s="59" t="s">
        <v>54</v>
      </c>
      <c r="P18" s="59" t="s">
        <v>54</v>
      </c>
      <c r="Q18" s="59" t="s">
        <v>56</v>
      </c>
      <c r="R18" s="64" t="s">
        <v>122</v>
      </c>
      <c r="S18" s="64" t="s">
        <v>121</v>
      </c>
      <c r="T18" s="60" t="s">
        <v>123</v>
      </c>
      <c r="U18" s="60" t="s">
        <v>124</v>
      </c>
      <c r="V18" s="60" t="s">
        <v>54</v>
      </c>
      <c r="W18" s="59" t="s">
        <v>54</v>
      </c>
      <c r="X18" s="61" t="s">
        <v>125</v>
      </c>
      <c r="Y18" s="62" t="s">
        <v>126</v>
      </c>
      <c r="Z18" s="61" t="s">
        <v>65</v>
      </c>
    </row>
    <row r="19" spans="1:26" ht="108" x14ac:dyDescent="0.15">
      <c r="A19" s="53">
        <v>7</v>
      </c>
      <c r="B19" s="66" t="s">
        <v>127</v>
      </c>
      <c r="C19" s="63" t="s">
        <v>96</v>
      </c>
      <c r="D19" s="54" t="s">
        <v>128</v>
      </c>
      <c r="E19" s="55" t="s">
        <v>129</v>
      </c>
      <c r="F19" s="55" t="s">
        <v>70</v>
      </c>
      <c r="G19" s="53" t="s">
        <v>49</v>
      </c>
      <c r="H19" s="59" t="s">
        <v>130</v>
      </c>
      <c r="I19" s="65" t="s">
        <v>131</v>
      </c>
      <c r="J19" s="53" t="s">
        <v>131</v>
      </c>
      <c r="K19" s="53" t="s">
        <v>53</v>
      </c>
      <c r="L19" s="59" t="s">
        <v>54</v>
      </c>
      <c r="M19" s="53" t="s">
        <v>131</v>
      </c>
      <c r="N19" s="59" t="s">
        <v>54</v>
      </c>
      <c r="O19" s="59" t="s">
        <v>54</v>
      </c>
      <c r="P19" s="59" t="s">
        <v>54</v>
      </c>
      <c r="Q19" s="59" t="s">
        <v>75</v>
      </c>
      <c r="R19" s="64" t="s">
        <v>132</v>
      </c>
      <c r="S19" s="64" t="s">
        <v>54</v>
      </c>
      <c r="T19" s="60" t="s">
        <v>54</v>
      </c>
      <c r="U19" s="60" t="s">
        <v>54</v>
      </c>
      <c r="V19" s="60" t="s">
        <v>54</v>
      </c>
      <c r="W19" s="59" t="s">
        <v>54</v>
      </c>
      <c r="X19" s="61" t="s">
        <v>54</v>
      </c>
      <c r="Y19" s="62" t="s">
        <v>54</v>
      </c>
      <c r="Z19" s="61" t="s">
        <v>133</v>
      </c>
    </row>
    <row r="20" spans="1:26" ht="108" x14ac:dyDescent="0.15">
      <c r="A20" s="53">
        <v>8</v>
      </c>
      <c r="B20" s="66" t="s">
        <v>134</v>
      </c>
      <c r="C20" s="63" t="s">
        <v>135</v>
      </c>
      <c r="D20" s="54" t="s">
        <v>136</v>
      </c>
      <c r="E20" s="55" t="s">
        <v>129</v>
      </c>
      <c r="F20" s="55" t="s">
        <v>70</v>
      </c>
      <c r="G20" s="53" t="s">
        <v>49</v>
      </c>
      <c r="H20" s="59" t="s">
        <v>50</v>
      </c>
      <c r="I20" s="65" t="s">
        <v>51</v>
      </c>
      <c r="J20" s="53" t="s">
        <v>134</v>
      </c>
      <c r="K20" s="53" t="s">
        <v>53</v>
      </c>
      <c r="L20" s="59" t="s">
        <v>54</v>
      </c>
      <c r="M20" s="53" t="s">
        <v>137</v>
      </c>
      <c r="N20" s="59" t="s">
        <v>54</v>
      </c>
      <c r="O20" s="59" t="s">
        <v>54</v>
      </c>
      <c r="P20" s="59" t="s">
        <v>54</v>
      </c>
      <c r="Q20" s="59" t="s">
        <v>54</v>
      </c>
      <c r="R20" s="64" t="s">
        <v>76</v>
      </c>
      <c r="S20" s="64" t="s">
        <v>51</v>
      </c>
      <c r="T20" s="60" t="s">
        <v>54</v>
      </c>
      <c r="U20" s="60" t="s">
        <v>54</v>
      </c>
      <c r="V20" s="60" t="s">
        <v>54</v>
      </c>
      <c r="W20" s="59" t="s">
        <v>54</v>
      </c>
      <c r="X20" s="61" t="s">
        <v>54</v>
      </c>
      <c r="Y20" s="62" t="s">
        <v>54</v>
      </c>
      <c r="Z20" s="61" t="s">
        <v>138</v>
      </c>
    </row>
    <row r="21" spans="1:26" ht="120" x14ac:dyDescent="0.15">
      <c r="A21" s="53">
        <v>9</v>
      </c>
      <c r="B21" s="66" t="s">
        <v>139</v>
      </c>
      <c r="C21" s="63" t="s">
        <v>140</v>
      </c>
      <c r="D21" s="54" t="s">
        <v>136</v>
      </c>
      <c r="E21" s="55" t="s">
        <v>141</v>
      </c>
      <c r="F21" s="55" t="s">
        <v>142</v>
      </c>
      <c r="G21" s="53" t="s">
        <v>49</v>
      </c>
      <c r="H21" s="59" t="s">
        <v>143</v>
      </c>
      <c r="I21" s="65" t="s">
        <v>2</v>
      </c>
      <c r="J21" s="53" t="s">
        <v>144</v>
      </c>
      <c r="K21" s="53" t="s">
        <v>53</v>
      </c>
      <c r="L21" s="59" t="s">
        <v>54</v>
      </c>
      <c r="M21" s="53" t="s">
        <v>145</v>
      </c>
      <c r="N21" s="59" t="s">
        <v>54</v>
      </c>
      <c r="O21" s="59" t="s">
        <v>54</v>
      </c>
      <c r="P21" s="59" t="s">
        <v>54</v>
      </c>
      <c r="Q21" s="59" t="s">
        <v>54</v>
      </c>
      <c r="R21" s="64" t="s">
        <v>146</v>
      </c>
      <c r="S21" s="64" t="s">
        <v>2</v>
      </c>
      <c r="T21" s="59" t="s">
        <v>147</v>
      </c>
      <c r="U21" s="57" t="s">
        <v>101</v>
      </c>
      <c r="V21" s="60" t="s">
        <v>54</v>
      </c>
      <c r="W21" s="59" t="s">
        <v>54</v>
      </c>
      <c r="X21" s="61" t="s">
        <v>148</v>
      </c>
      <c r="Y21" s="62" t="s">
        <v>149</v>
      </c>
      <c r="Z21" s="61" t="s">
        <v>150</v>
      </c>
    </row>
    <row r="22" spans="1:26" ht="72" x14ac:dyDescent="0.15">
      <c r="A22" s="53">
        <v>10</v>
      </c>
      <c r="B22" s="66" t="s">
        <v>151</v>
      </c>
      <c r="C22" s="63" t="s">
        <v>140</v>
      </c>
      <c r="D22" s="54" t="s">
        <v>152</v>
      </c>
      <c r="E22" s="55" t="s">
        <v>141</v>
      </c>
      <c r="F22" s="55" t="s">
        <v>142</v>
      </c>
      <c r="G22" s="53" t="s">
        <v>49</v>
      </c>
      <c r="H22" s="59" t="s">
        <v>153</v>
      </c>
      <c r="I22" s="65" t="s">
        <v>121</v>
      </c>
      <c r="J22" s="53" t="s">
        <v>154</v>
      </c>
      <c r="K22" s="53" t="s">
        <v>53</v>
      </c>
      <c r="L22" s="59" t="s">
        <v>54</v>
      </c>
      <c r="M22" s="53" t="s">
        <v>55</v>
      </c>
      <c r="N22" s="59" t="s">
        <v>54</v>
      </c>
      <c r="O22" s="59" t="s">
        <v>54</v>
      </c>
      <c r="P22" s="59" t="s">
        <v>54</v>
      </c>
      <c r="Q22" s="59" t="s">
        <v>155</v>
      </c>
      <c r="R22" s="59" t="s">
        <v>156</v>
      </c>
      <c r="S22" s="64" t="s">
        <v>121</v>
      </c>
      <c r="T22" s="60" t="s">
        <v>157</v>
      </c>
      <c r="U22" s="60" t="s">
        <v>60</v>
      </c>
      <c r="V22" s="60" t="s">
        <v>54</v>
      </c>
      <c r="W22" s="59" t="s">
        <v>54</v>
      </c>
      <c r="X22" s="61" t="s">
        <v>158</v>
      </c>
      <c r="Y22" s="62" t="s">
        <v>159</v>
      </c>
      <c r="Z22" s="61" t="s">
        <v>160</v>
      </c>
    </row>
    <row r="23" spans="1:26" ht="12" x14ac:dyDescent="0.15">
      <c r="C23" s="67" t="s">
        <v>161</v>
      </c>
      <c r="D23" s="68" t="s">
        <v>162</v>
      </c>
      <c r="G23" s="56"/>
    </row>
  </sheetData>
  <mergeCells count="15">
    <mergeCell ref="L11:M11"/>
    <mergeCell ref="N11:O11"/>
    <mergeCell ref="P11:Q11"/>
    <mergeCell ref="T11:U11"/>
    <mergeCell ref="V11:W11"/>
    <mergeCell ref="B1:D1"/>
    <mergeCell ref="B2:B4"/>
    <mergeCell ref="B6:C6"/>
    <mergeCell ref="B7:C7"/>
    <mergeCell ref="A9:Z9"/>
    <mergeCell ref="H10:K11"/>
    <mergeCell ref="L10:Q10"/>
    <mergeCell ref="R10:S11"/>
    <mergeCell ref="T10:W10"/>
    <mergeCell ref="X10:Z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63C1-811B-7E46-B03C-20943C974A49}">
  <dimension ref="A1:E89"/>
  <sheetViews>
    <sheetView workbookViewId="0">
      <selection activeCell="E16" sqref="E16"/>
    </sheetView>
  </sheetViews>
  <sheetFormatPr baseColWidth="10" defaultColWidth="11.1640625" defaultRowHeight="16" x14ac:dyDescent="0.2"/>
  <cols>
    <col min="1" max="1" width="7" style="70" customWidth="1"/>
    <col min="2" max="2" width="56.33203125" style="70" customWidth="1"/>
    <col min="3" max="3" width="13" style="70" customWidth="1"/>
    <col min="4" max="5" width="36.1640625" style="70" customWidth="1"/>
    <col min="6" max="6" width="17.1640625" style="70" bestFit="1" customWidth="1"/>
    <col min="7" max="16384" width="11.1640625" style="70"/>
  </cols>
  <sheetData>
    <row r="1" spans="1:5" x14ac:dyDescent="0.2">
      <c r="A1" s="69" t="s">
        <v>163</v>
      </c>
    </row>
    <row r="2" spans="1:5" ht="22" x14ac:dyDescent="0.2">
      <c r="A2" s="71" t="s">
        <v>0</v>
      </c>
      <c r="B2" s="71"/>
      <c r="C2" s="71"/>
      <c r="D2" s="71"/>
      <c r="E2" s="71"/>
    </row>
    <row r="3" spans="1:5" x14ac:dyDescent="0.2">
      <c r="A3" s="72" t="s">
        <v>164</v>
      </c>
      <c r="B3" s="73"/>
      <c r="C3" s="74"/>
      <c r="D3" s="75" t="s">
        <v>165</v>
      </c>
      <c r="E3" s="76"/>
    </row>
    <row r="4" spans="1:5" x14ac:dyDescent="0.2">
      <c r="A4" s="77"/>
      <c r="B4" s="78"/>
      <c r="C4" s="79"/>
      <c r="D4" s="75" t="s">
        <v>166</v>
      </c>
      <c r="E4" s="76"/>
    </row>
    <row r="5" spans="1:5" x14ac:dyDescent="0.2">
      <c r="A5" s="75" t="s">
        <v>167</v>
      </c>
      <c r="B5" s="80"/>
      <c r="C5" s="76"/>
      <c r="D5" s="75" t="s">
        <v>168</v>
      </c>
      <c r="E5" s="76"/>
    </row>
    <row r="6" spans="1:5" x14ac:dyDescent="0.2">
      <c r="A6" s="75" t="s">
        <v>169</v>
      </c>
      <c r="B6" s="80"/>
      <c r="C6" s="76"/>
      <c r="D6" s="75" t="s">
        <v>170</v>
      </c>
      <c r="E6" s="76"/>
    </row>
    <row r="8" spans="1:5" ht="19" x14ac:dyDescent="0.2">
      <c r="A8" s="81" t="s">
        <v>171</v>
      </c>
      <c r="B8" s="82"/>
      <c r="C8" s="83"/>
      <c r="D8" s="84"/>
      <c r="E8" s="84"/>
    </row>
    <row r="9" spans="1:5" x14ac:dyDescent="0.2">
      <c r="A9" s="85" t="s">
        <v>172</v>
      </c>
      <c r="C9" s="83"/>
      <c r="D9" s="84"/>
      <c r="E9" s="84"/>
    </row>
    <row r="10" spans="1:5" s="86" customFormat="1" ht="15" x14ac:dyDescent="0.2">
      <c r="C10" s="83"/>
      <c r="D10" s="84"/>
      <c r="E10" s="84"/>
    </row>
    <row r="11" spans="1:5" s="86" customFormat="1" x14ac:dyDescent="0.2">
      <c r="A11" s="87" t="s">
        <v>173</v>
      </c>
      <c r="B11" s="87" t="s">
        <v>174</v>
      </c>
      <c r="C11" s="88" t="s">
        <v>175</v>
      </c>
      <c r="D11" s="88" t="s">
        <v>176</v>
      </c>
      <c r="E11" s="88" t="s">
        <v>177</v>
      </c>
    </row>
    <row r="12" spans="1:5" s="86" customFormat="1" x14ac:dyDescent="0.2">
      <c r="A12" s="89" t="s">
        <v>178</v>
      </c>
      <c r="B12" s="90"/>
      <c r="C12" s="90"/>
      <c r="D12" s="90"/>
      <c r="E12" s="91"/>
    </row>
    <row r="13" spans="1:5" s="86" customFormat="1" ht="48" x14ac:dyDescent="0.2">
      <c r="A13" s="92">
        <v>1</v>
      </c>
      <c r="B13" s="93" t="s">
        <v>179</v>
      </c>
      <c r="C13" s="94" t="s">
        <v>180</v>
      </c>
      <c r="D13" s="95" t="s">
        <v>181</v>
      </c>
      <c r="E13" s="96" t="s">
        <v>182</v>
      </c>
    </row>
    <row r="14" spans="1:5" s="86" customFormat="1" ht="64" x14ac:dyDescent="0.2">
      <c r="A14" s="92">
        <v>2</v>
      </c>
      <c r="B14" s="93" t="s">
        <v>183</v>
      </c>
      <c r="C14" s="94" t="s">
        <v>180</v>
      </c>
      <c r="D14" s="95" t="s">
        <v>184</v>
      </c>
      <c r="E14" s="96" t="s">
        <v>182</v>
      </c>
    </row>
    <row r="15" spans="1:5" s="86" customFormat="1" ht="32" x14ac:dyDescent="0.2">
      <c r="A15" s="92">
        <v>3</v>
      </c>
      <c r="B15" s="93" t="s">
        <v>185</v>
      </c>
      <c r="C15" s="94" t="s">
        <v>186</v>
      </c>
      <c r="D15" s="93" t="s">
        <v>187</v>
      </c>
      <c r="E15" s="96" t="s">
        <v>182</v>
      </c>
    </row>
    <row r="16" spans="1:5" s="86" customFormat="1" ht="160" x14ac:dyDescent="0.2">
      <c r="A16" s="92">
        <v>4</v>
      </c>
      <c r="B16" s="93" t="s">
        <v>188</v>
      </c>
      <c r="C16" s="94" t="s">
        <v>180</v>
      </c>
      <c r="D16" s="93" t="s">
        <v>189</v>
      </c>
      <c r="E16" s="96" t="s">
        <v>182</v>
      </c>
    </row>
    <row r="17" spans="1:5" s="86" customFormat="1" ht="96" x14ac:dyDescent="0.2">
      <c r="A17" s="92">
        <v>5</v>
      </c>
      <c r="B17" s="93" t="s">
        <v>190</v>
      </c>
      <c r="C17" s="94" t="s">
        <v>180</v>
      </c>
      <c r="D17" s="93" t="s">
        <v>191</v>
      </c>
      <c r="E17" s="96" t="s">
        <v>182</v>
      </c>
    </row>
    <row r="18" spans="1:5" s="86" customFormat="1" ht="64" x14ac:dyDescent="0.2">
      <c r="A18" s="92">
        <v>6</v>
      </c>
      <c r="B18" s="93" t="s">
        <v>192</v>
      </c>
      <c r="C18" s="94" t="s">
        <v>180</v>
      </c>
      <c r="D18" s="93" t="s">
        <v>193</v>
      </c>
      <c r="E18" s="96" t="s">
        <v>182</v>
      </c>
    </row>
    <row r="19" spans="1:5" s="86" customFormat="1" x14ac:dyDescent="0.2">
      <c r="A19" s="89" t="s">
        <v>194</v>
      </c>
      <c r="B19" s="90"/>
      <c r="C19" s="90"/>
      <c r="D19" s="90"/>
      <c r="E19" s="91"/>
    </row>
    <row r="20" spans="1:5" s="86" customFormat="1" ht="32" x14ac:dyDescent="0.2">
      <c r="A20" s="92">
        <v>7</v>
      </c>
      <c r="B20" s="93" t="s">
        <v>195</v>
      </c>
      <c r="C20" s="94" t="s">
        <v>180</v>
      </c>
      <c r="D20" s="93" t="s">
        <v>196</v>
      </c>
      <c r="E20" s="96" t="s">
        <v>182</v>
      </c>
    </row>
    <row r="21" spans="1:5" s="86" customFormat="1" x14ac:dyDescent="0.2">
      <c r="A21" s="89" t="s">
        <v>197</v>
      </c>
      <c r="B21" s="90"/>
      <c r="C21" s="90"/>
      <c r="D21" s="90"/>
      <c r="E21" s="91"/>
    </row>
    <row r="22" spans="1:5" s="86" customFormat="1" ht="32" x14ac:dyDescent="0.2">
      <c r="A22" s="92">
        <v>8</v>
      </c>
      <c r="B22" s="93" t="s">
        <v>198</v>
      </c>
      <c r="C22" s="94" t="s">
        <v>180</v>
      </c>
      <c r="D22" s="93" t="s">
        <v>199</v>
      </c>
      <c r="E22" s="96" t="s">
        <v>182</v>
      </c>
    </row>
    <row r="23" spans="1:5" s="86" customFormat="1" ht="32" x14ac:dyDescent="0.2">
      <c r="A23" s="92">
        <v>9</v>
      </c>
      <c r="B23" s="93" t="s">
        <v>200</v>
      </c>
      <c r="C23" s="94" t="s">
        <v>180</v>
      </c>
      <c r="D23" s="93" t="s">
        <v>199</v>
      </c>
      <c r="E23" s="96" t="s">
        <v>182</v>
      </c>
    </row>
    <row r="24" spans="1:5" s="86" customFormat="1" x14ac:dyDescent="0.2">
      <c r="A24" s="89" t="s">
        <v>201</v>
      </c>
      <c r="B24" s="90"/>
      <c r="C24" s="90"/>
      <c r="D24" s="90"/>
      <c r="E24" s="91"/>
    </row>
    <row r="25" spans="1:5" s="86" customFormat="1" ht="48" x14ac:dyDescent="0.2">
      <c r="A25" s="92">
        <v>10</v>
      </c>
      <c r="B25" s="93" t="s">
        <v>202</v>
      </c>
      <c r="C25" s="94" t="s">
        <v>186</v>
      </c>
      <c r="D25" s="93" t="s">
        <v>203</v>
      </c>
      <c r="E25" s="96" t="s">
        <v>182</v>
      </c>
    </row>
    <row r="26" spans="1:5" s="86" customFormat="1" x14ac:dyDescent="0.2">
      <c r="A26" s="89" t="s">
        <v>204</v>
      </c>
      <c r="B26" s="90"/>
      <c r="C26" s="90"/>
      <c r="D26" s="90"/>
      <c r="E26" s="91"/>
    </row>
    <row r="27" spans="1:5" s="86" customFormat="1" ht="128" x14ac:dyDescent="0.2">
      <c r="A27" s="92">
        <v>11</v>
      </c>
      <c r="B27" s="93" t="s">
        <v>205</v>
      </c>
      <c r="C27" s="94" t="s">
        <v>180</v>
      </c>
      <c r="D27" s="95" t="s">
        <v>206</v>
      </c>
      <c r="E27" s="96" t="s">
        <v>182</v>
      </c>
    </row>
    <row r="28" spans="1:5" s="86" customFormat="1" x14ac:dyDescent="0.2">
      <c r="A28" s="89" t="s">
        <v>207</v>
      </c>
      <c r="B28" s="90"/>
      <c r="C28" s="90"/>
      <c r="D28" s="90"/>
      <c r="E28" s="91"/>
    </row>
    <row r="29" spans="1:5" s="86" customFormat="1" ht="144" x14ac:dyDescent="0.2">
      <c r="A29" s="92">
        <v>12</v>
      </c>
      <c r="B29" s="93" t="s">
        <v>208</v>
      </c>
      <c r="C29" s="94" t="s">
        <v>180</v>
      </c>
      <c r="D29" s="93" t="s">
        <v>209</v>
      </c>
      <c r="E29" s="96" t="s">
        <v>210</v>
      </c>
    </row>
    <row r="30" spans="1:5" s="86" customFormat="1" ht="48" x14ac:dyDescent="0.2">
      <c r="A30" s="92">
        <v>13</v>
      </c>
      <c r="B30" s="93" t="s">
        <v>211</v>
      </c>
      <c r="C30" s="94" t="s">
        <v>186</v>
      </c>
      <c r="D30" s="93" t="s">
        <v>212</v>
      </c>
      <c r="E30" s="96" t="s">
        <v>182</v>
      </c>
    </row>
    <row r="31" spans="1:5" s="86" customFormat="1" ht="80" x14ac:dyDescent="0.2">
      <c r="A31" s="92">
        <v>14</v>
      </c>
      <c r="B31" s="93" t="s">
        <v>213</v>
      </c>
      <c r="C31" s="94" t="s">
        <v>180</v>
      </c>
      <c r="D31" s="93" t="s">
        <v>214</v>
      </c>
      <c r="E31" s="96" t="s">
        <v>210</v>
      </c>
    </row>
    <row r="32" spans="1:5" s="86" customFormat="1" ht="32" x14ac:dyDescent="0.2">
      <c r="A32" s="92">
        <v>15</v>
      </c>
      <c r="B32" s="93" t="s">
        <v>215</v>
      </c>
      <c r="C32" s="94" t="s">
        <v>186</v>
      </c>
      <c r="D32" s="93" t="s">
        <v>24</v>
      </c>
      <c r="E32" s="96" t="s">
        <v>182</v>
      </c>
    </row>
    <row r="33" spans="1:5" s="86" customFormat="1" ht="80" x14ac:dyDescent="0.2">
      <c r="A33" s="92">
        <v>16</v>
      </c>
      <c r="B33" s="93" t="s">
        <v>216</v>
      </c>
      <c r="C33" s="94" t="s">
        <v>180</v>
      </c>
      <c r="D33" s="93" t="s">
        <v>217</v>
      </c>
      <c r="E33" s="96" t="s">
        <v>182</v>
      </c>
    </row>
    <row r="34" spans="1:5" s="86" customFormat="1" ht="64" x14ac:dyDescent="0.2">
      <c r="A34" s="92">
        <v>17</v>
      </c>
      <c r="B34" s="93" t="s">
        <v>218</v>
      </c>
      <c r="C34" s="94" t="s">
        <v>180</v>
      </c>
      <c r="D34" s="93" t="s">
        <v>219</v>
      </c>
      <c r="E34" s="96" t="s">
        <v>182</v>
      </c>
    </row>
    <row r="35" spans="1:5" s="86" customFormat="1" ht="48" x14ac:dyDescent="0.2">
      <c r="A35" s="92">
        <v>18</v>
      </c>
      <c r="B35" s="93" t="s">
        <v>220</v>
      </c>
      <c r="C35" s="94" t="s">
        <v>180</v>
      </c>
      <c r="D35" s="93" t="s">
        <v>221</v>
      </c>
      <c r="E35" s="96" t="s">
        <v>182</v>
      </c>
    </row>
    <row r="36" spans="1:5" s="86" customFormat="1" x14ac:dyDescent="0.2">
      <c r="A36" s="89" t="s">
        <v>222</v>
      </c>
      <c r="B36" s="90"/>
      <c r="C36" s="90"/>
      <c r="D36" s="90"/>
      <c r="E36" s="91"/>
    </row>
    <row r="37" spans="1:5" s="86" customFormat="1" ht="96" x14ac:dyDescent="0.2">
      <c r="A37" s="92">
        <v>19</v>
      </c>
      <c r="B37" s="93" t="s">
        <v>223</v>
      </c>
      <c r="C37" s="94" t="s">
        <v>180</v>
      </c>
      <c r="D37" s="93" t="s">
        <v>224</v>
      </c>
      <c r="E37" s="96" t="s">
        <v>182</v>
      </c>
    </row>
    <row r="38" spans="1:5" s="86" customFormat="1" ht="80" x14ac:dyDescent="0.2">
      <c r="A38" s="92">
        <v>20</v>
      </c>
      <c r="B38" s="93" t="s">
        <v>225</v>
      </c>
      <c r="C38" s="94" t="s">
        <v>180</v>
      </c>
      <c r="D38" s="93" t="s">
        <v>226</v>
      </c>
      <c r="E38" s="96" t="s">
        <v>182</v>
      </c>
    </row>
    <row r="39" spans="1:5" s="86" customFormat="1" x14ac:dyDescent="0.2">
      <c r="A39" s="89" t="s">
        <v>227</v>
      </c>
      <c r="B39" s="90"/>
      <c r="C39" s="90"/>
      <c r="D39" s="90"/>
      <c r="E39" s="91"/>
    </row>
    <row r="40" spans="1:5" s="86" customFormat="1" ht="64" x14ac:dyDescent="0.2">
      <c r="A40" s="92">
        <v>21</v>
      </c>
      <c r="B40" s="93" t="s">
        <v>228</v>
      </c>
      <c r="C40" s="94" t="s">
        <v>186</v>
      </c>
      <c r="D40" s="93" t="s">
        <v>229</v>
      </c>
      <c r="E40" s="96" t="s">
        <v>182</v>
      </c>
    </row>
    <row r="41" spans="1:5" s="86" customFormat="1" x14ac:dyDescent="0.2">
      <c r="A41" s="89" t="s">
        <v>230</v>
      </c>
      <c r="B41" s="90"/>
      <c r="C41" s="90"/>
      <c r="D41" s="90"/>
      <c r="E41" s="91"/>
    </row>
    <row r="42" spans="1:5" s="86" customFormat="1" ht="48" x14ac:dyDescent="0.2">
      <c r="A42" s="92">
        <v>22</v>
      </c>
      <c r="B42" s="93" t="s">
        <v>231</v>
      </c>
      <c r="C42" s="94" t="s">
        <v>180</v>
      </c>
      <c r="D42" s="93" t="s">
        <v>221</v>
      </c>
      <c r="E42" s="96" t="s">
        <v>182</v>
      </c>
    </row>
    <row r="43" spans="1:5" s="86" customFormat="1" ht="80" x14ac:dyDescent="0.2">
      <c r="A43" s="92">
        <v>23</v>
      </c>
      <c r="B43" s="93" t="s">
        <v>232</v>
      </c>
      <c r="C43" s="94" t="s">
        <v>180</v>
      </c>
      <c r="D43" s="93" t="s">
        <v>233</v>
      </c>
      <c r="E43" s="96" t="s">
        <v>182</v>
      </c>
    </row>
    <row r="44" spans="1:5" s="86" customFormat="1" ht="96" x14ac:dyDescent="0.2">
      <c r="A44" s="92">
        <v>24</v>
      </c>
      <c r="B44" s="93" t="s">
        <v>234</v>
      </c>
      <c r="C44" s="94" t="s">
        <v>180</v>
      </c>
      <c r="D44" s="93" t="s">
        <v>235</v>
      </c>
      <c r="E44" s="96" t="s">
        <v>182</v>
      </c>
    </row>
    <row r="45" spans="1:5" s="86" customFormat="1" ht="80" x14ac:dyDescent="0.2">
      <c r="A45" s="92">
        <v>25</v>
      </c>
      <c r="B45" s="93" t="s">
        <v>236</v>
      </c>
      <c r="C45" s="94" t="s">
        <v>180</v>
      </c>
      <c r="D45" s="93" t="s">
        <v>237</v>
      </c>
      <c r="E45" s="96" t="s">
        <v>182</v>
      </c>
    </row>
    <row r="46" spans="1:5" s="86" customFormat="1" x14ac:dyDescent="0.2">
      <c r="A46" s="89" t="s">
        <v>238</v>
      </c>
      <c r="B46" s="90"/>
      <c r="C46" s="90"/>
      <c r="D46" s="90"/>
      <c r="E46" s="91"/>
    </row>
    <row r="47" spans="1:5" s="86" customFormat="1" ht="64" x14ac:dyDescent="0.2">
      <c r="A47" s="92">
        <v>26</v>
      </c>
      <c r="B47" s="93" t="s">
        <v>239</v>
      </c>
      <c r="C47" s="94" t="s">
        <v>180</v>
      </c>
      <c r="D47" s="93" t="s">
        <v>240</v>
      </c>
      <c r="E47" s="96" t="s">
        <v>182</v>
      </c>
    </row>
    <row r="48" spans="1:5" s="86" customFormat="1" ht="32" x14ac:dyDescent="0.2">
      <c r="A48" s="92">
        <v>27</v>
      </c>
      <c r="B48" s="93" t="s">
        <v>241</v>
      </c>
      <c r="C48" s="94" t="s">
        <v>180</v>
      </c>
      <c r="D48" s="93" t="s">
        <v>242</v>
      </c>
      <c r="E48" s="96" t="s">
        <v>182</v>
      </c>
    </row>
    <row r="49" spans="1:5" s="86" customFormat="1" x14ac:dyDescent="0.2">
      <c r="A49" s="89" t="s">
        <v>243</v>
      </c>
      <c r="B49" s="90"/>
      <c r="C49" s="90"/>
      <c r="D49" s="90"/>
      <c r="E49" s="91"/>
    </row>
    <row r="50" spans="1:5" s="86" customFormat="1" x14ac:dyDescent="0.2">
      <c r="A50" s="92">
        <v>28</v>
      </c>
      <c r="B50" s="93" t="s">
        <v>244</v>
      </c>
      <c r="C50" s="94" t="s">
        <v>186</v>
      </c>
      <c r="D50" s="93" t="s">
        <v>187</v>
      </c>
      <c r="E50" s="96" t="s">
        <v>182</v>
      </c>
    </row>
    <row r="51" spans="1:5" s="86" customFormat="1" ht="15" x14ac:dyDescent="0.2"/>
    <row r="52" spans="1:5" s="86" customFormat="1" ht="15" x14ac:dyDescent="0.2"/>
    <row r="53" spans="1:5" s="86" customFormat="1" ht="15" x14ac:dyDescent="0.2">
      <c r="A53" s="85"/>
    </row>
    <row r="54" spans="1:5" s="86" customFormat="1" ht="15" x14ac:dyDescent="0.2"/>
    <row r="55" spans="1:5" s="86" customFormat="1" ht="15" x14ac:dyDescent="0.2"/>
    <row r="56" spans="1:5" s="86" customFormat="1" ht="15" x14ac:dyDescent="0.2"/>
    <row r="57" spans="1:5" s="86" customFormat="1" ht="15" x14ac:dyDescent="0.2"/>
    <row r="58" spans="1:5" s="86" customFormat="1" ht="15" x14ac:dyDescent="0.2"/>
    <row r="59" spans="1:5" s="86" customFormat="1" ht="15" x14ac:dyDescent="0.2"/>
    <row r="60" spans="1:5" s="86" customFormat="1" ht="15" x14ac:dyDescent="0.2"/>
    <row r="61" spans="1:5" s="86" customFormat="1" ht="15" x14ac:dyDescent="0.2"/>
    <row r="62" spans="1:5" s="86" customFormat="1" ht="15" x14ac:dyDescent="0.2"/>
    <row r="63" spans="1:5" s="86" customFormat="1" ht="15" x14ac:dyDescent="0.2"/>
    <row r="64" spans="1:5" s="86" customFormat="1" ht="15" x14ac:dyDescent="0.2"/>
    <row r="65" s="86" customFormat="1" ht="15" x14ac:dyDescent="0.2"/>
    <row r="66" s="86" customFormat="1" ht="15" x14ac:dyDescent="0.2"/>
    <row r="67" s="86" customFormat="1" ht="15" x14ac:dyDescent="0.2"/>
    <row r="68" s="86" customFormat="1" ht="15" x14ac:dyDescent="0.2"/>
    <row r="69" s="86" customFormat="1" ht="15" x14ac:dyDescent="0.2"/>
    <row r="70" s="86" customFormat="1" ht="15" x14ac:dyDescent="0.2"/>
    <row r="71" s="86" customFormat="1" ht="15" x14ac:dyDescent="0.2"/>
    <row r="72" s="86" customFormat="1" ht="15" x14ac:dyDescent="0.2"/>
    <row r="73" s="86" customFormat="1" ht="15" x14ac:dyDescent="0.2"/>
    <row r="74" s="86" customFormat="1" ht="15" x14ac:dyDescent="0.2"/>
    <row r="75" s="86" customFormat="1" ht="15" x14ac:dyDescent="0.2"/>
    <row r="76" s="86" customFormat="1" ht="15" x14ac:dyDescent="0.2"/>
    <row r="77" s="86" customFormat="1" ht="15" x14ac:dyDescent="0.2"/>
    <row r="78" s="86" customFormat="1" ht="15" x14ac:dyDescent="0.2"/>
    <row r="79" s="86" customFormat="1" ht="15" x14ac:dyDescent="0.2"/>
    <row r="80" s="86" customFormat="1" ht="15" x14ac:dyDescent="0.2"/>
    <row r="81" s="86" customFormat="1" ht="15" x14ac:dyDescent="0.2"/>
    <row r="82" s="86" customFormat="1" ht="15" x14ac:dyDescent="0.2"/>
    <row r="83" s="86" customFormat="1" ht="15" x14ac:dyDescent="0.2"/>
    <row r="84" s="86" customFormat="1" ht="15" x14ac:dyDescent="0.2"/>
    <row r="85" s="86" customFormat="1" ht="15" x14ac:dyDescent="0.2"/>
    <row r="86" s="86" customFormat="1" ht="15" x14ac:dyDescent="0.2"/>
    <row r="87" s="86" customFormat="1" ht="15" x14ac:dyDescent="0.2"/>
    <row r="88" s="86" customFormat="1" ht="15" x14ac:dyDescent="0.2"/>
    <row r="89" s="86" customFormat="1" ht="15" x14ac:dyDescent="0.2"/>
  </sheetData>
  <mergeCells count="20">
    <mergeCell ref="A46:E46"/>
    <mergeCell ref="A49:E49"/>
    <mergeCell ref="A24:E24"/>
    <mergeCell ref="A26:E26"/>
    <mergeCell ref="A28:E28"/>
    <mergeCell ref="A36:E36"/>
    <mergeCell ref="A39:E39"/>
    <mergeCell ref="A41:E41"/>
    <mergeCell ref="A6:C6"/>
    <mergeCell ref="D6:E6"/>
    <mergeCell ref="A8:B8"/>
    <mergeCell ref="A12:E12"/>
    <mergeCell ref="A19:E19"/>
    <mergeCell ref="A21:E21"/>
    <mergeCell ref="A2:E2"/>
    <mergeCell ref="A3:C4"/>
    <mergeCell ref="D3:E3"/>
    <mergeCell ref="D4:E4"/>
    <mergeCell ref="A5:C5"/>
    <mergeCell ref="D5:E5"/>
  </mergeCells>
  <dataValidations count="1">
    <dataValidation type="list" allowBlank="1" showInputMessage="1" showErrorMessage="1" sqref="C20 C22:C23 C25 C50 C27 C13:C18 C29:C35 C47:C48 C37:C38 C40 C42:C45" xr:uid="{CD40994C-2C05-1042-893D-C68810CF7E60}">
      <formula1>"Select…, Implemented, Partially Implemented, Not Implemented, Not Applicable"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9EFA8-44F2-F04C-A26D-76842D0CCD56}">
  <dimension ref="A1:E89"/>
  <sheetViews>
    <sheetView topLeftCell="A20" workbookViewId="0">
      <selection activeCell="C29" sqref="C29"/>
    </sheetView>
  </sheetViews>
  <sheetFormatPr baseColWidth="10" defaultColWidth="11.1640625" defaultRowHeight="16" x14ac:dyDescent="0.2"/>
  <cols>
    <col min="1" max="1" width="7" style="70" customWidth="1"/>
    <col min="2" max="2" width="55.83203125" style="70" customWidth="1"/>
    <col min="3" max="3" width="14" style="70" customWidth="1"/>
    <col min="4" max="5" width="35.6640625" style="70" customWidth="1"/>
    <col min="6" max="6" width="17.1640625" style="70" bestFit="1" customWidth="1"/>
    <col min="7" max="16384" width="11.1640625" style="70"/>
  </cols>
  <sheetData>
    <row r="1" spans="1:5" x14ac:dyDescent="0.2">
      <c r="A1" s="69" t="s">
        <v>163</v>
      </c>
    </row>
    <row r="2" spans="1:5" ht="22" x14ac:dyDescent="0.2">
      <c r="A2" s="71" t="s">
        <v>0</v>
      </c>
      <c r="B2" s="71"/>
      <c r="C2" s="71"/>
      <c r="D2" s="71"/>
      <c r="E2" s="71"/>
    </row>
    <row r="3" spans="1:5" x14ac:dyDescent="0.2">
      <c r="A3" s="72" t="s">
        <v>245</v>
      </c>
      <c r="B3" s="73"/>
      <c r="C3" s="74"/>
      <c r="D3" s="75" t="s">
        <v>246</v>
      </c>
      <c r="E3" s="76"/>
    </row>
    <row r="4" spans="1:5" x14ac:dyDescent="0.2">
      <c r="A4" s="77"/>
      <c r="B4" s="78"/>
      <c r="C4" s="79"/>
      <c r="D4" s="75" t="s">
        <v>247</v>
      </c>
      <c r="E4" s="76"/>
    </row>
    <row r="5" spans="1:5" x14ac:dyDescent="0.2">
      <c r="A5" s="75" t="s">
        <v>248</v>
      </c>
      <c r="B5" s="80"/>
      <c r="C5" s="76"/>
      <c r="D5" s="75" t="s">
        <v>249</v>
      </c>
      <c r="E5" s="76"/>
    </row>
    <row r="6" spans="1:5" x14ac:dyDescent="0.2">
      <c r="A6" s="75" t="s">
        <v>250</v>
      </c>
      <c r="B6" s="80"/>
      <c r="C6" s="76"/>
      <c r="D6" s="75" t="s">
        <v>251</v>
      </c>
      <c r="E6" s="76"/>
    </row>
    <row r="8" spans="1:5" ht="19" x14ac:dyDescent="0.2">
      <c r="A8" s="81" t="s">
        <v>171</v>
      </c>
      <c r="B8" s="82"/>
      <c r="C8" s="83"/>
      <c r="D8" s="84"/>
      <c r="E8" s="84"/>
    </row>
    <row r="9" spans="1:5" x14ac:dyDescent="0.2">
      <c r="A9" s="85" t="s">
        <v>172</v>
      </c>
      <c r="C9" s="83"/>
      <c r="D9" s="84"/>
      <c r="E9" s="84"/>
    </row>
    <row r="10" spans="1:5" s="86" customFormat="1" ht="15" x14ac:dyDescent="0.2">
      <c r="C10" s="83"/>
      <c r="D10" s="84"/>
      <c r="E10" s="84"/>
    </row>
    <row r="11" spans="1:5" s="86" customFormat="1" x14ac:dyDescent="0.2">
      <c r="A11" s="87" t="s">
        <v>173</v>
      </c>
      <c r="B11" s="87" t="s">
        <v>174</v>
      </c>
      <c r="C11" s="88" t="s">
        <v>175</v>
      </c>
      <c r="D11" s="88" t="s">
        <v>176</v>
      </c>
      <c r="E11" s="88" t="s">
        <v>177</v>
      </c>
    </row>
    <row r="12" spans="1:5" s="86" customFormat="1" x14ac:dyDescent="0.2">
      <c r="A12" s="89" t="s">
        <v>178</v>
      </c>
      <c r="B12" s="90"/>
      <c r="C12" s="90"/>
      <c r="D12" s="90"/>
      <c r="E12" s="91"/>
    </row>
    <row r="13" spans="1:5" s="86" customFormat="1" ht="32" x14ac:dyDescent="0.2">
      <c r="A13" s="92">
        <v>1</v>
      </c>
      <c r="B13" s="93" t="s">
        <v>179</v>
      </c>
      <c r="C13" s="94" t="s">
        <v>180</v>
      </c>
      <c r="D13" s="97" t="s">
        <v>252</v>
      </c>
      <c r="E13" s="96" t="s">
        <v>182</v>
      </c>
    </row>
    <row r="14" spans="1:5" s="86" customFormat="1" ht="64" x14ac:dyDescent="0.2">
      <c r="A14" s="92">
        <v>2</v>
      </c>
      <c r="B14" s="93" t="s">
        <v>183</v>
      </c>
      <c r="C14" s="94" t="s">
        <v>180</v>
      </c>
      <c r="D14" s="95" t="s">
        <v>253</v>
      </c>
      <c r="E14" s="96" t="s">
        <v>182</v>
      </c>
    </row>
    <row r="15" spans="1:5" s="86" customFormat="1" ht="32" x14ac:dyDescent="0.2">
      <c r="A15" s="92">
        <v>3</v>
      </c>
      <c r="B15" s="93" t="s">
        <v>185</v>
      </c>
      <c r="C15" s="94" t="s">
        <v>180</v>
      </c>
      <c r="D15" s="93" t="s">
        <v>254</v>
      </c>
      <c r="E15" s="96" t="s">
        <v>182</v>
      </c>
    </row>
    <row r="16" spans="1:5" s="86" customFormat="1" ht="160" x14ac:dyDescent="0.2">
      <c r="A16" s="92">
        <v>4</v>
      </c>
      <c r="B16" s="93" t="s">
        <v>188</v>
      </c>
      <c r="C16" s="94" t="s">
        <v>180</v>
      </c>
      <c r="D16" s="93" t="s">
        <v>255</v>
      </c>
      <c r="E16" s="96" t="s">
        <v>182</v>
      </c>
    </row>
    <row r="17" spans="1:5" s="86" customFormat="1" ht="96" x14ac:dyDescent="0.2">
      <c r="A17" s="92">
        <v>5</v>
      </c>
      <c r="B17" s="93" t="s">
        <v>190</v>
      </c>
      <c r="C17" s="94" t="s">
        <v>180</v>
      </c>
      <c r="D17" s="93" t="s">
        <v>256</v>
      </c>
      <c r="E17" s="96" t="s">
        <v>182</v>
      </c>
    </row>
    <row r="18" spans="1:5" s="86" customFormat="1" ht="64" x14ac:dyDescent="0.2">
      <c r="A18" s="92">
        <v>6</v>
      </c>
      <c r="B18" s="93" t="s">
        <v>192</v>
      </c>
      <c r="C18" s="94" t="s">
        <v>180</v>
      </c>
      <c r="D18" s="93" t="s">
        <v>257</v>
      </c>
      <c r="E18" s="96" t="s">
        <v>182</v>
      </c>
    </row>
    <row r="19" spans="1:5" s="86" customFormat="1" x14ac:dyDescent="0.2">
      <c r="A19" s="89" t="s">
        <v>194</v>
      </c>
      <c r="B19" s="90"/>
      <c r="C19" s="90"/>
      <c r="D19" s="90"/>
      <c r="E19" s="91"/>
    </row>
    <row r="20" spans="1:5" s="86" customFormat="1" ht="32" x14ac:dyDescent="0.2">
      <c r="A20" s="92">
        <v>7</v>
      </c>
      <c r="B20" s="93" t="s">
        <v>195</v>
      </c>
      <c r="C20" s="94" t="s">
        <v>180</v>
      </c>
      <c r="D20" s="98" t="s">
        <v>258</v>
      </c>
      <c r="E20" s="96" t="s">
        <v>182</v>
      </c>
    </row>
    <row r="21" spans="1:5" s="86" customFormat="1" x14ac:dyDescent="0.2">
      <c r="A21" s="89" t="s">
        <v>197</v>
      </c>
      <c r="B21" s="90"/>
      <c r="C21" s="90"/>
      <c r="D21" s="90"/>
      <c r="E21" s="91"/>
    </row>
    <row r="22" spans="1:5" s="86" customFormat="1" ht="32" x14ac:dyDescent="0.2">
      <c r="A22" s="92">
        <v>8</v>
      </c>
      <c r="B22" s="93" t="s">
        <v>198</v>
      </c>
      <c r="C22" s="94" t="s">
        <v>180</v>
      </c>
      <c r="D22" s="93" t="s">
        <v>199</v>
      </c>
      <c r="E22" s="96" t="s">
        <v>182</v>
      </c>
    </row>
    <row r="23" spans="1:5" s="86" customFormat="1" ht="32" x14ac:dyDescent="0.2">
      <c r="A23" s="92">
        <v>9</v>
      </c>
      <c r="B23" s="93" t="s">
        <v>200</v>
      </c>
      <c r="C23" s="94" t="s">
        <v>180</v>
      </c>
      <c r="D23" s="93" t="s">
        <v>199</v>
      </c>
      <c r="E23" s="96" t="s">
        <v>182</v>
      </c>
    </row>
    <row r="24" spans="1:5" s="86" customFormat="1" x14ac:dyDescent="0.2">
      <c r="A24" s="89" t="s">
        <v>201</v>
      </c>
      <c r="B24" s="90"/>
      <c r="C24" s="90"/>
      <c r="D24" s="90"/>
      <c r="E24" s="91"/>
    </row>
    <row r="25" spans="1:5" s="86" customFormat="1" ht="32" x14ac:dyDescent="0.2">
      <c r="A25" s="92">
        <v>10</v>
      </c>
      <c r="B25" s="93" t="s">
        <v>202</v>
      </c>
      <c r="C25" s="94" t="s">
        <v>186</v>
      </c>
      <c r="D25" s="93" t="s">
        <v>259</v>
      </c>
      <c r="E25" s="96" t="s">
        <v>182</v>
      </c>
    </row>
    <row r="26" spans="1:5" s="86" customFormat="1" x14ac:dyDescent="0.2">
      <c r="A26" s="89" t="s">
        <v>204</v>
      </c>
      <c r="B26" s="90"/>
      <c r="C26" s="90"/>
      <c r="D26" s="90"/>
      <c r="E26" s="91"/>
    </row>
    <row r="27" spans="1:5" s="86" customFormat="1" ht="128" x14ac:dyDescent="0.2">
      <c r="A27" s="92">
        <v>11</v>
      </c>
      <c r="B27" s="93" t="s">
        <v>205</v>
      </c>
      <c r="C27" s="94" t="s">
        <v>180</v>
      </c>
      <c r="D27" s="95" t="s">
        <v>260</v>
      </c>
      <c r="E27" s="96" t="s">
        <v>182</v>
      </c>
    </row>
    <row r="28" spans="1:5" s="86" customFormat="1" x14ac:dyDescent="0.2">
      <c r="A28" s="89" t="s">
        <v>207</v>
      </c>
      <c r="B28" s="90"/>
      <c r="C28" s="90"/>
      <c r="D28" s="90"/>
      <c r="E28" s="91"/>
    </row>
    <row r="29" spans="1:5" s="86" customFormat="1" ht="160" x14ac:dyDescent="0.2">
      <c r="A29" s="92">
        <v>12</v>
      </c>
      <c r="B29" s="93" t="s">
        <v>208</v>
      </c>
      <c r="C29" s="94" t="s">
        <v>180</v>
      </c>
      <c r="D29" s="93" t="s">
        <v>209</v>
      </c>
      <c r="E29" s="96" t="s">
        <v>210</v>
      </c>
    </row>
    <row r="30" spans="1:5" s="86" customFormat="1" ht="48" x14ac:dyDescent="0.2">
      <c r="A30" s="92">
        <v>13</v>
      </c>
      <c r="B30" s="93" t="s">
        <v>211</v>
      </c>
      <c r="C30" s="94" t="s">
        <v>186</v>
      </c>
      <c r="D30" s="93" t="s">
        <v>212</v>
      </c>
      <c r="E30" s="96" t="s">
        <v>182</v>
      </c>
    </row>
    <row r="31" spans="1:5" s="86" customFormat="1" ht="64" x14ac:dyDescent="0.2">
      <c r="A31" s="92">
        <v>14</v>
      </c>
      <c r="B31" s="93" t="s">
        <v>213</v>
      </c>
      <c r="C31" s="94" t="s">
        <v>180</v>
      </c>
      <c r="D31" s="93" t="s">
        <v>261</v>
      </c>
      <c r="E31" s="96" t="s">
        <v>210</v>
      </c>
    </row>
    <row r="32" spans="1:5" s="86" customFormat="1" ht="32" x14ac:dyDescent="0.2">
      <c r="A32" s="92">
        <v>15</v>
      </c>
      <c r="B32" s="93" t="s">
        <v>215</v>
      </c>
      <c r="C32" s="94" t="s">
        <v>186</v>
      </c>
      <c r="D32" s="93" t="s">
        <v>24</v>
      </c>
      <c r="E32" s="96" t="s">
        <v>182</v>
      </c>
    </row>
    <row r="33" spans="1:5" s="86" customFormat="1" ht="32" x14ac:dyDescent="0.2">
      <c r="A33" s="92">
        <v>16</v>
      </c>
      <c r="B33" s="93" t="s">
        <v>216</v>
      </c>
      <c r="C33" s="94" t="s">
        <v>180</v>
      </c>
      <c r="D33" s="93" t="s">
        <v>262</v>
      </c>
      <c r="E33" s="96" t="s">
        <v>182</v>
      </c>
    </row>
    <row r="34" spans="1:5" s="86" customFormat="1" ht="64" x14ac:dyDescent="0.2">
      <c r="A34" s="92">
        <v>17</v>
      </c>
      <c r="B34" s="93" t="s">
        <v>218</v>
      </c>
      <c r="C34" s="94" t="s">
        <v>180</v>
      </c>
      <c r="D34" s="93" t="s">
        <v>219</v>
      </c>
      <c r="E34" s="96" t="s">
        <v>182</v>
      </c>
    </row>
    <row r="35" spans="1:5" s="86" customFormat="1" ht="48" x14ac:dyDescent="0.2">
      <c r="A35" s="92">
        <v>18</v>
      </c>
      <c r="B35" s="93" t="s">
        <v>220</v>
      </c>
      <c r="C35" s="94" t="s">
        <v>180</v>
      </c>
      <c r="D35" s="93" t="s">
        <v>221</v>
      </c>
      <c r="E35" s="96" t="s">
        <v>182</v>
      </c>
    </row>
    <row r="36" spans="1:5" s="86" customFormat="1" x14ac:dyDescent="0.2">
      <c r="A36" s="89" t="s">
        <v>222</v>
      </c>
      <c r="B36" s="90"/>
      <c r="C36" s="90"/>
      <c r="D36" s="90"/>
      <c r="E36" s="91"/>
    </row>
    <row r="37" spans="1:5" s="86" customFormat="1" ht="112" x14ac:dyDescent="0.2">
      <c r="A37" s="92">
        <v>19</v>
      </c>
      <c r="B37" s="93" t="s">
        <v>223</v>
      </c>
      <c r="C37" s="94" t="s">
        <v>180</v>
      </c>
      <c r="D37" s="93" t="s">
        <v>263</v>
      </c>
      <c r="E37" s="96" t="s">
        <v>182</v>
      </c>
    </row>
    <row r="38" spans="1:5" s="86" customFormat="1" ht="48" x14ac:dyDescent="0.2">
      <c r="A38" s="92">
        <v>20</v>
      </c>
      <c r="B38" s="93" t="s">
        <v>225</v>
      </c>
      <c r="C38" s="94" t="s">
        <v>180</v>
      </c>
      <c r="D38" s="93" t="s">
        <v>264</v>
      </c>
      <c r="E38" s="96" t="s">
        <v>182</v>
      </c>
    </row>
    <row r="39" spans="1:5" s="86" customFormat="1" x14ac:dyDescent="0.2">
      <c r="A39" s="89" t="s">
        <v>265</v>
      </c>
      <c r="B39" s="90"/>
      <c r="C39" s="90"/>
      <c r="D39" s="90"/>
      <c r="E39" s="91"/>
    </row>
    <row r="40" spans="1:5" s="86" customFormat="1" ht="64" x14ac:dyDescent="0.2">
      <c r="A40" s="92">
        <v>21</v>
      </c>
      <c r="B40" s="93" t="s">
        <v>228</v>
      </c>
      <c r="C40" s="94" t="s">
        <v>186</v>
      </c>
      <c r="D40" s="93" t="s">
        <v>229</v>
      </c>
      <c r="E40" s="96" t="s">
        <v>182</v>
      </c>
    </row>
    <row r="41" spans="1:5" s="86" customFormat="1" x14ac:dyDescent="0.2">
      <c r="A41" s="89" t="s">
        <v>230</v>
      </c>
      <c r="B41" s="90"/>
      <c r="C41" s="90"/>
      <c r="D41" s="90"/>
      <c r="E41" s="91"/>
    </row>
    <row r="42" spans="1:5" s="86" customFormat="1" ht="48" x14ac:dyDescent="0.2">
      <c r="A42" s="92">
        <v>22</v>
      </c>
      <c r="B42" s="93" t="s">
        <v>231</v>
      </c>
      <c r="C42" s="94" t="s">
        <v>180</v>
      </c>
      <c r="D42" s="93" t="s">
        <v>221</v>
      </c>
      <c r="E42" s="96" t="s">
        <v>182</v>
      </c>
    </row>
    <row r="43" spans="1:5" s="86" customFormat="1" ht="80" x14ac:dyDescent="0.2">
      <c r="A43" s="92">
        <v>23</v>
      </c>
      <c r="B43" s="93" t="s">
        <v>232</v>
      </c>
      <c r="C43" s="94" t="s">
        <v>180</v>
      </c>
      <c r="D43" s="93" t="s">
        <v>233</v>
      </c>
      <c r="E43" s="96" t="s">
        <v>182</v>
      </c>
    </row>
    <row r="44" spans="1:5" s="86" customFormat="1" ht="96" x14ac:dyDescent="0.2">
      <c r="A44" s="92">
        <v>24</v>
      </c>
      <c r="B44" s="93" t="s">
        <v>234</v>
      </c>
      <c r="C44" s="94" t="s">
        <v>180</v>
      </c>
      <c r="D44" s="93" t="s">
        <v>235</v>
      </c>
      <c r="E44" s="96" t="s">
        <v>182</v>
      </c>
    </row>
    <row r="45" spans="1:5" s="86" customFormat="1" ht="80" x14ac:dyDescent="0.2">
      <c r="A45" s="92">
        <v>25</v>
      </c>
      <c r="B45" s="93" t="s">
        <v>236</v>
      </c>
      <c r="C45" s="94" t="s">
        <v>180</v>
      </c>
      <c r="D45" s="93" t="s">
        <v>237</v>
      </c>
      <c r="E45" s="96" t="s">
        <v>182</v>
      </c>
    </row>
    <row r="46" spans="1:5" s="86" customFormat="1" x14ac:dyDescent="0.2">
      <c r="A46" s="89" t="s">
        <v>238</v>
      </c>
      <c r="B46" s="90"/>
      <c r="C46" s="90"/>
      <c r="D46" s="90"/>
      <c r="E46" s="91"/>
    </row>
    <row r="47" spans="1:5" s="86" customFormat="1" ht="64" x14ac:dyDescent="0.2">
      <c r="A47" s="92">
        <v>26</v>
      </c>
      <c r="B47" s="93" t="s">
        <v>239</v>
      </c>
      <c r="C47" s="94" t="s">
        <v>180</v>
      </c>
      <c r="D47" s="93" t="s">
        <v>240</v>
      </c>
      <c r="E47" s="96" t="s">
        <v>182</v>
      </c>
    </row>
    <row r="48" spans="1:5" s="86" customFormat="1" ht="32" x14ac:dyDescent="0.2">
      <c r="A48" s="92">
        <v>27</v>
      </c>
      <c r="B48" s="93" t="s">
        <v>241</v>
      </c>
      <c r="C48" s="94" t="s">
        <v>180</v>
      </c>
      <c r="D48" s="93" t="s">
        <v>242</v>
      </c>
      <c r="E48" s="96" t="s">
        <v>182</v>
      </c>
    </row>
    <row r="49" spans="1:5" s="86" customFormat="1" x14ac:dyDescent="0.2">
      <c r="A49" s="89" t="s">
        <v>243</v>
      </c>
      <c r="B49" s="90"/>
      <c r="C49" s="90"/>
      <c r="D49" s="90"/>
      <c r="E49" s="91"/>
    </row>
    <row r="50" spans="1:5" s="86" customFormat="1" ht="32" x14ac:dyDescent="0.2">
      <c r="A50" s="92">
        <v>28</v>
      </c>
      <c r="B50" s="93" t="s">
        <v>244</v>
      </c>
      <c r="C50" s="94" t="s">
        <v>186</v>
      </c>
      <c r="D50" s="93" t="s">
        <v>266</v>
      </c>
      <c r="E50" s="96" t="s">
        <v>182</v>
      </c>
    </row>
    <row r="51" spans="1:5" s="86" customFormat="1" ht="15" x14ac:dyDescent="0.2"/>
    <row r="52" spans="1:5" s="86" customFormat="1" ht="15" x14ac:dyDescent="0.2"/>
    <row r="53" spans="1:5" s="86" customFormat="1" ht="15" x14ac:dyDescent="0.2">
      <c r="A53" s="85"/>
    </row>
    <row r="54" spans="1:5" s="86" customFormat="1" ht="15" x14ac:dyDescent="0.2"/>
    <row r="55" spans="1:5" s="86" customFormat="1" ht="15" x14ac:dyDescent="0.2"/>
    <row r="56" spans="1:5" s="86" customFormat="1" ht="15" x14ac:dyDescent="0.2"/>
    <row r="57" spans="1:5" s="86" customFormat="1" ht="15" x14ac:dyDescent="0.2"/>
    <row r="58" spans="1:5" s="86" customFormat="1" ht="15" x14ac:dyDescent="0.2"/>
    <row r="59" spans="1:5" s="86" customFormat="1" ht="15" x14ac:dyDescent="0.2"/>
    <row r="60" spans="1:5" s="86" customFormat="1" ht="15" x14ac:dyDescent="0.2"/>
    <row r="61" spans="1:5" s="86" customFormat="1" ht="15" x14ac:dyDescent="0.2"/>
    <row r="62" spans="1:5" s="86" customFormat="1" ht="15" x14ac:dyDescent="0.2"/>
    <row r="63" spans="1:5" s="86" customFormat="1" ht="15" x14ac:dyDescent="0.2"/>
    <row r="64" spans="1:5" s="86" customFormat="1" ht="15" x14ac:dyDescent="0.2"/>
    <row r="65" s="86" customFormat="1" ht="15" x14ac:dyDescent="0.2"/>
    <row r="66" s="86" customFormat="1" ht="15" x14ac:dyDescent="0.2"/>
    <row r="67" s="86" customFormat="1" ht="15" x14ac:dyDescent="0.2"/>
    <row r="68" s="86" customFormat="1" ht="15" x14ac:dyDescent="0.2"/>
    <row r="69" s="86" customFormat="1" ht="15" x14ac:dyDescent="0.2"/>
    <row r="70" s="86" customFormat="1" ht="15" x14ac:dyDescent="0.2"/>
    <row r="71" s="86" customFormat="1" ht="15" x14ac:dyDescent="0.2"/>
    <row r="72" s="86" customFormat="1" ht="15" x14ac:dyDescent="0.2"/>
    <row r="73" s="86" customFormat="1" ht="15" x14ac:dyDescent="0.2"/>
    <row r="74" s="86" customFormat="1" ht="15" x14ac:dyDescent="0.2"/>
    <row r="75" s="86" customFormat="1" ht="15" x14ac:dyDescent="0.2"/>
    <row r="76" s="86" customFormat="1" ht="15" x14ac:dyDescent="0.2"/>
    <row r="77" s="86" customFormat="1" ht="15" x14ac:dyDescent="0.2"/>
    <row r="78" s="86" customFormat="1" ht="15" x14ac:dyDescent="0.2"/>
    <row r="79" s="86" customFormat="1" ht="15" x14ac:dyDescent="0.2"/>
    <row r="80" s="86" customFormat="1" ht="15" x14ac:dyDescent="0.2"/>
    <row r="81" s="86" customFormat="1" ht="15" x14ac:dyDescent="0.2"/>
    <row r="82" s="86" customFormat="1" ht="15" x14ac:dyDescent="0.2"/>
    <row r="83" s="86" customFormat="1" ht="15" x14ac:dyDescent="0.2"/>
    <row r="84" s="86" customFormat="1" ht="15" x14ac:dyDescent="0.2"/>
    <row r="85" s="86" customFormat="1" ht="15" x14ac:dyDescent="0.2"/>
    <row r="86" s="86" customFormat="1" ht="15" x14ac:dyDescent="0.2"/>
    <row r="87" s="86" customFormat="1" ht="15" x14ac:dyDescent="0.2"/>
    <row r="88" s="86" customFormat="1" ht="15" x14ac:dyDescent="0.2"/>
    <row r="89" s="86" customFormat="1" ht="15" x14ac:dyDescent="0.2"/>
  </sheetData>
  <mergeCells count="20">
    <mergeCell ref="A46:E46"/>
    <mergeCell ref="A49:E49"/>
    <mergeCell ref="A24:E24"/>
    <mergeCell ref="A26:E26"/>
    <mergeCell ref="A28:E28"/>
    <mergeCell ref="A36:E36"/>
    <mergeCell ref="A39:E39"/>
    <mergeCell ref="A41:E41"/>
    <mergeCell ref="A6:C6"/>
    <mergeCell ref="D6:E6"/>
    <mergeCell ref="A8:B8"/>
    <mergeCell ref="A12:E12"/>
    <mergeCell ref="A19:E19"/>
    <mergeCell ref="A21:E21"/>
    <mergeCell ref="A2:E2"/>
    <mergeCell ref="A3:C4"/>
    <mergeCell ref="D3:E3"/>
    <mergeCell ref="D4:E4"/>
    <mergeCell ref="A5:C5"/>
    <mergeCell ref="D5:E5"/>
  </mergeCells>
  <dataValidations count="1">
    <dataValidation type="list" allowBlank="1" showInputMessage="1" showErrorMessage="1" sqref="C27 C37:C38 C20 C13:C18 C22:C23 C29:C35 C25 C40 C47:C48 C50 C42:C45" xr:uid="{ED929ED9-EE6D-6A41-B45C-0891A7FB39D8}">
      <formula1>"Select…, Implemented, Partially Implemented, Not Implemented, Not Applicable"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A8800-A431-7643-AF64-FB417235E700}">
  <dimension ref="A1:L47"/>
  <sheetViews>
    <sheetView workbookViewId="0">
      <selection activeCell="N6" sqref="N6"/>
    </sheetView>
  </sheetViews>
  <sheetFormatPr baseColWidth="10" defaultColWidth="11.1640625" defaultRowHeight="15" x14ac:dyDescent="0.2"/>
  <cols>
    <col min="1" max="1" width="8.1640625" style="100" customWidth="1"/>
    <col min="2" max="2" width="26.6640625" style="100" customWidth="1"/>
    <col min="3" max="3" width="12.1640625" style="100" customWidth="1"/>
    <col min="4" max="4" width="9.33203125" style="100" customWidth="1"/>
    <col min="5" max="5" width="9.6640625" style="100" customWidth="1"/>
    <col min="6" max="6" width="10.6640625" style="100" customWidth="1"/>
    <col min="7" max="7" width="9.5" style="100" customWidth="1"/>
    <col min="8" max="8" width="12" style="100" customWidth="1"/>
    <col min="9" max="9" width="26.33203125" style="100" customWidth="1"/>
    <col min="10" max="10" width="13.33203125" style="100" customWidth="1"/>
    <col min="11" max="11" width="12.6640625" style="100" customWidth="1"/>
    <col min="12" max="12" width="22.83203125" style="100" customWidth="1"/>
    <col min="13" max="16384" width="11.1640625" style="100"/>
  </cols>
  <sheetData>
    <row r="1" spans="1:12" x14ac:dyDescent="0.2">
      <c r="A1" s="99" t="s">
        <v>163</v>
      </c>
      <c r="L1" s="101"/>
    </row>
    <row r="2" spans="1:12" ht="22" x14ac:dyDescent="0.2">
      <c r="A2" s="102" t="s">
        <v>0</v>
      </c>
      <c r="B2" s="103"/>
      <c r="C2" s="103"/>
      <c r="D2" s="103"/>
      <c r="E2" s="103"/>
      <c r="F2" s="103"/>
      <c r="G2" s="103"/>
      <c r="H2" s="103"/>
      <c r="I2" s="103"/>
      <c r="J2" s="103"/>
      <c r="K2" s="103"/>
      <c r="L2" s="103"/>
    </row>
    <row r="3" spans="1:12" ht="16" x14ac:dyDescent="0.2">
      <c r="A3" s="104" t="s">
        <v>267</v>
      </c>
      <c r="B3" s="104"/>
      <c r="C3" s="105" t="s">
        <v>268</v>
      </c>
      <c r="D3" s="105"/>
      <c r="E3" s="105"/>
      <c r="F3" s="106"/>
      <c r="G3" s="107" t="s">
        <v>269</v>
      </c>
      <c r="H3" s="108"/>
      <c r="I3" s="109" t="s">
        <v>345</v>
      </c>
      <c r="J3" s="110"/>
      <c r="K3" s="111" t="s">
        <v>121</v>
      </c>
      <c r="L3" s="111"/>
    </row>
    <row r="4" spans="1:12" ht="16" x14ac:dyDescent="0.2">
      <c r="A4" s="105" t="s">
        <v>270</v>
      </c>
      <c r="B4" s="105"/>
      <c r="C4" s="112" t="s">
        <v>271</v>
      </c>
      <c r="D4" s="110"/>
      <c r="E4" s="110"/>
      <c r="F4" s="106"/>
      <c r="G4" s="108"/>
      <c r="H4" s="108"/>
      <c r="I4" s="111" t="s">
        <v>346</v>
      </c>
      <c r="J4" s="108"/>
      <c r="K4" s="111" t="s">
        <v>272</v>
      </c>
      <c r="L4" s="113"/>
    </row>
    <row r="5" spans="1:12" ht="16" x14ac:dyDescent="0.2">
      <c r="A5" s="105" t="s">
        <v>273</v>
      </c>
      <c r="B5" s="105"/>
      <c r="C5" s="112" t="s">
        <v>274</v>
      </c>
      <c r="D5" s="110"/>
      <c r="E5" s="110"/>
      <c r="F5" s="106"/>
      <c r="G5" s="114" t="s">
        <v>275</v>
      </c>
      <c r="H5" s="115"/>
      <c r="I5" s="110" t="s">
        <v>343</v>
      </c>
      <c r="J5" s="110"/>
      <c r="K5" s="113" t="s">
        <v>2</v>
      </c>
      <c r="L5" s="113"/>
    </row>
    <row r="6" spans="1:12" ht="16" x14ac:dyDescent="0.2">
      <c r="A6" s="105" t="s">
        <v>276</v>
      </c>
      <c r="B6" s="105"/>
      <c r="C6" s="112" t="s">
        <v>277</v>
      </c>
      <c r="D6" s="110"/>
      <c r="E6" s="110"/>
      <c r="F6" s="106"/>
      <c r="G6" s="114" t="s">
        <v>278</v>
      </c>
      <c r="H6" s="115"/>
      <c r="I6" s="109" t="s">
        <v>344</v>
      </c>
      <c r="J6" s="110"/>
      <c r="K6" s="110" t="s">
        <v>9</v>
      </c>
      <c r="L6" s="110"/>
    </row>
    <row r="7" spans="1:12" ht="16" x14ac:dyDescent="0.2">
      <c r="A7" s="116" t="s">
        <v>279</v>
      </c>
      <c r="B7" s="115"/>
      <c r="C7" s="111" t="s">
        <v>280</v>
      </c>
      <c r="D7" s="111"/>
      <c r="E7" s="111"/>
      <c r="F7" s="13"/>
      <c r="G7" s="117" t="s">
        <v>281</v>
      </c>
      <c r="H7" s="118"/>
      <c r="I7" s="119"/>
      <c r="J7" s="119"/>
      <c r="K7" s="112" t="s">
        <v>282</v>
      </c>
      <c r="L7" s="108"/>
    </row>
    <row r="8" spans="1:12" x14ac:dyDescent="0.2">
      <c r="B8" s="120"/>
      <c r="I8" s="121"/>
      <c r="J8" s="122"/>
    </row>
    <row r="9" spans="1:12" x14ac:dyDescent="0.2">
      <c r="A9" s="123" t="s">
        <v>283</v>
      </c>
    </row>
    <row r="10" spans="1:12" s="126" customFormat="1" ht="48" x14ac:dyDescent="0.2">
      <c r="A10" s="124" t="s">
        <v>173</v>
      </c>
      <c r="B10" s="124" t="s">
        <v>284</v>
      </c>
      <c r="C10" s="124" t="s">
        <v>285</v>
      </c>
      <c r="D10" s="124" t="s">
        <v>286</v>
      </c>
      <c r="E10" s="124" t="s">
        <v>287</v>
      </c>
      <c r="F10" s="124" t="s">
        <v>288</v>
      </c>
      <c r="G10" s="124" t="s">
        <v>289</v>
      </c>
      <c r="H10" s="124" t="s">
        <v>290</v>
      </c>
      <c r="I10" s="124" t="s">
        <v>291</v>
      </c>
      <c r="J10" s="124" t="s">
        <v>292</v>
      </c>
      <c r="K10" s="124" t="s">
        <v>293</v>
      </c>
      <c r="L10" s="125" t="s">
        <v>294</v>
      </c>
    </row>
    <row r="11" spans="1:12" s="126" customFormat="1" ht="64" x14ac:dyDescent="0.2">
      <c r="A11" s="127">
        <v>1</v>
      </c>
      <c r="B11" s="128" t="s">
        <v>295</v>
      </c>
      <c r="C11" s="127" t="s">
        <v>2</v>
      </c>
      <c r="D11" s="129">
        <v>3</v>
      </c>
      <c r="E11" s="129">
        <v>4</v>
      </c>
      <c r="F11" s="129">
        <f t="shared" ref="F11:F24" si="0">D11*E11</f>
        <v>12</v>
      </c>
      <c r="G11" s="130" t="str">
        <f t="shared" ref="G11:G17" si="1">IF(F11="Calculated", "Calculated", IF(F11&gt;11,"HIGH",IF(F11&gt;4,"MEDIUM","LOW")))</f>
        <v>HIGH</v>
      </c>
      <c r="H11" s="129" t="s">
        <v>296</v>
      </c>
      <c r="I11" s="131" t="s">
        <v>297</v>
      </c>
      <c r="J11" s="132" t="s">
        <v>298</v>
      </c>
      <c r="K11" s="127" t="s">
        <v>180</v>
      </c>
      <c r="L11" s="133"/>
    </row>
    <row r="12" spans="1:12" s="126" customFormat="1" ht="32" x14ac:dyDescent="0.2">
      <c r="A12" s="127">
        <v>2</v>
      </c>
      <c r="B12" s="128" t="s">
        <v>299</v>
      </c>
      <c r="C12" s="127" t="s">
        <v>2</v>
      </c>
      <c r="D12" s="129">
        <v>3</v>
      </c>
      <c r="E12" s="129">
        <v>4</v>
      </c>
      <c r="F12" s="129">
        <f t="shared" si="0"/>
        <v>12</v>
      </c>
      <c r="G12" s="130" t="str">
        <f t="shared" si="1"/>
        <v>HIGH</v>
      </c>
      <c r="H12" s="129" t="s">
        <v>296</v>
      </c>
      <c r="I12" s="131" t="s">
        <v>300</v>
      </c>
      <c r="J12" s="132" t="s">
        <v>298</v>
      </c>
      <c r="K12" s="127" t="s">
        <v>180</v>
      </c>
      <c r="L12" s="133"/>
    </row>
    <row r="13" spans="1:12" s="126" customFormat="1" ht="48" x14ac:dyDescent="0.2">
      <c r="A13" s="127">
        <v>3</v>
      </c>
      <c r="B13" s="128" t="s">
        <v>301</v>
      </c>
      <c r="C13" s="127" t="s">
        <v>2</v>
      </c>
      <c r="D13" s="129">
        <v>3</v>
      </c>
      <c r="E13" s="129">
        <v>4</v>
      </c>
      <c r="F13" s="129">
        <f t="shared" si="0"/>
        <v>12</v>
      </c>
      <c r="G13" s="130" t="str">
        <f t="shared" si="1"/>
        <v>HIGH</v>
      </c>
      <c r="H13" s="129" t="s">
        <v>296</v>
      </c>
      <c r="I13" s="131" t="s">
        <v>302</v>
      </c>
      <c r="J13" s="132" t="s">
        <v>298</v>
      </c>
      <c r="K13" s="127" t="s">
        <v>180</v>
      </c>
      <c r="L13" s="133"/>
    </row>
    <row r="14" spans="1:12" s="126" customFormat="1" ht="32" x14ac:dyDescent="0.2">
      <c r="A14" s="127">
        <v>4</v>
      </c>
      <c r="B14" s="128" t="s">
        <v>303</v>
      </c>
      <c r="C14" s="127" t="s">
        <v>2</v>
      </c>
      <c r="D14" s="129">
        <v>3</v>
      </c>
      <c r="E14" s="129">
        <v>4</v>
      </c>
      <c r="F14" s="129">
        <f t="shared" si="0"/>
        <v>12</v>
      </c>
      <c r="G14" s="130" t="str">
        <f t="shared" si="1"/>
        <v>HIGH</v>
      </c>
      <c r="H14" s="129" t="s">
        <v>296</v>
      </c>
      <c r="I14" s="131" t="s">
        <v>304</v>
      </c>
      <c r="J14" s="132" t="s">
        <v>298</v>
      </c>
      <c r="K14" s="127" t="s">
        <v>180</v>
      </c>
      <c r="L14" s="133"/>
    </row>
    <row r="15" spans="1:12" s="126" customFormat="1" ht="32" x14ac:dyDescent="0.2">
      <c r="A15" s="127">
        <v>5</v>
      </c>
      <c r="B15" s="128" t="s">
        <v>305</v>
      </c>
      <c r="C15" s="127" t="s">
        <v>2</v>
      </c>
      <c r="D15" s="129">
        <v>3</v>
      </c>
      <c r="E15" s="129">
        <v>4</v>
      </c>
      <c r="F15" s="129">
        <f t="shared" si="0"/>
        <v>12</v>
      </c>
      <c r="G15" s="130" t="str">
        <f t="shared" si="1"/>
        <v>HIGH</v>
      </c>
      <c r="H15" s="129" t="s">
        <v>296</v>
      </c>
      <c r="I15" s="131" t="s">
        <v>306</v>
      </c>
      <c r="J15" s="132" t="s">
        <v>298</v>
      </c>
      <c r="K15" s="127" t="s">
        <v>180</v>
      </c>
      <c r="L15" s="133"/>
    </row>
    <row r="16" spans="1:12" s="126" customFormat="1" ht="64" x14ac:dyDescent="0.2">
      <c r="A16" s="127">
        <v>6</v>
      </c>
      <c r="B16" s="128" t="s">
        <v>307</v>
      </c>
      <c r="C16" s="127" t="s">
        <v>2</v>
      </c>
      <c r="D16" s="129">
        <v>3</v>
      </c>
      <c r="E16" s="129">
        <v>4</v>
      </c>
      <c r="F16" s="129">
        <f t="shared" si="0"/>
        <v>12</v>
      </c>
      <c r="G16" s="130" t="str">
        <f t="shared" si="1"/>
        <v>HIGH</v>
      </c>
      <c r="H16" s="129" t="s">
        <v>296</v>
      </c>
      <c r="I16" s="134" t="s">
        <v>308</v>
      </c>
      <c r="J16" s="132" t="s">
        <v>298</v>
      </c>
      <c r="K16" s="127" t="s">
        <v>180</v>
      </c>
      <c r="L16" s="133"/>
    </row>
    <row r="17" spans="1:12" s="126" customFormat="1" ht="64" x14ac:dyDescent="0.2">
      <c r="A17" s="127">
        <v>7</v>
      </c>
      <c r="B17" s="128" t="s">
        <v>309</v>
      </c>
      <c r="C17" s="127" t="s">
        <v>2</v>
      </c>
      <c r="D17" s="129">
        <v>3</v>
      </c>
      <c r="E17" s="129">
        <v>4</v>
      </c>
      <c r="F17" s="129">
        <f t="shared" si="0"/>
        <v>12</v>
      </c>
      <c r="G17" s="130" t="str">
        <f t="shared" si="1"/>
        <v>HIGH</v>
      </c>
      <c r="H17" s="129" t="s">
        <v>296</v>
      </c>
      <c r="I17" s="134" t="s">
        <v>310</v>
      </c>
      <c r="J17" s="132" t="s">
        <v>298</v>
      </c>
      <c r="K17" s="127" t="s">
        <v>180</v>
      </c>
      <c r="L17" s="133"/>
    </row>
    <row r="18" spans="1:12" s="126" customFormat="1" ht="64" x14ac:dyDescent="0.2">
      <c r="A18" s="127">
        <v>8</v>
      </c>
      <c r="B18" s="128" t="s">
        <v>311</v>
      </c>
      <c r="C18" s="127" t="s">
        <v>312</v>
      </c>
      <c r="D18" s="129">
        <v>3</v>
      </c>
      <c r="E18" s="129">
        <v>3</v>
      </c>
      <c r="F18" s="129">
        <f t="shared" si="0"/>
        <v>9</v>
      </c>
      <c r="G18" s="130" t="str">
        <f>IF(F18="Calculated", "Calculated", IF(F18&gt;11,"HIGH",IF(F18&gt;4,"MEDIUM","LOW")))</f>
        <v>MEDIUM</v>
      </c>
      <c r="H18" s="129" t="s">
        <v>296</v>
      </c>
      <c r="I18" s="134" t="s">
        <v>313</v>
      </c>
      <c r="J18" s="132" t="s">
        <v>298</v>
      </c>
      <c r="K18" s="127" t="s">
        <v>180</v>
      </c>
      <c r="L18" s="133"/>
    </row>
    <row r="19" spans="1:12" ht="144" x14ac:dyDescent="0.2">
      <c r="A19" s="127">
        <v>9</v>
      </c>
      <c r="B19" s="128" t="s">
        <v>314</v>
      </c>
      <c r="C19" s="127" t="s">
        <v>315</v>
      </c>
      <c r="D19" s="129">
        <v>3</v>
      </c>
      <c r="E19" s="129">
        <v>3</v>
      </c>
      <c r="F19" s="129">
        <f t="shared" si="0"/>
        <v>9</v>
      </c>
      <c r="G19" s="130" t="str">
        <f>IF(F19="Calculated", "Calculated", IF(F19&gt;11,"HIGH",IF(F19&gt;4,"MEDIUM","LOW")))</f>
        <v>MEDIUM</v>
      </c>
      <c r="H19" s="129" t="s">
        <v>296</v>
      </c>
      <c r="I19" s="134" t="s">
        <v>316</v>
      </c>
      <c r="J19" s="132" t="s">
        <v>298</v>
      </c>
      <c r="K19" s="127" t="s">
        <v>180</v>
      </c>
      <c r="L19" s="135"/>
    </row>
    <row r="20" spans="1:12" s="126" customFormat="1" ht="48" x14ac:dyDescent="0.2">
      <c r="A20" s="127">
        <v>10</v>
      </c>
      <c r="B20" s="128" t="s">
        <v>317</v>
      </c>
      <c r="C20" s="127" t="s">
        <v>2</v>
      </c>
      <c r="D20" s="129">
        <v>3</v>
      </c>
      <c r="E20" s="129">
        <v>3</v>
      </c>
      <c r="F20" s="129">
        <f t="shared" si="0"/>
        <v>9</v>
      </c>
      <c r="G20" s="130" t="str">
        <f>IF(F20="Calculated", "Calculated", IF(F20&gt;11,"HIGH",IF(F20&gt;4,"MEDIUM","LOW")))</f>
        <v>MEDIUM</v>
      </c>
      <c r="H20" s="129" t="s">
        <v>296</v>
      </c>
      <c r="I20" s="131" t="s">
        <v>318</v>
      </c>
      <c r="J20" s="132" t="s">
        <v>298</v>
      </c>
      <c r="K20" s="127" t="s">
        <v>180</v>
      </c>
      <c r="L20" s="133"/>
    </row>
    <row r="21" spans="1:12" s="126" customFormat="1" ht="80" x14ac:dyDescent="0.2">
      <c r="A21" s="127">
        <v>11</v>
      </c>
      <c r="B21" s="128" t="s">
        <v>319</v>
      </c>
      <c r="C21" s="127" t="s">
        <v>51</v>
      </c>
      <c r="D21" s="129">
        <v>3</v>
      </c>
      <c r="E21" s="129">
        <v>3</v>
      </c>
      <c r="F21" s="129">
        <f t="shared" si="0"/>
        <v>9</v>
      </c>
      <c r="G21" s="130" t="str">
        <f>IF(F21="Calculated", "Calculated", IF(F21&gt;11,"HIGH",IF(F21&gt;4,"MEDIUM","LOW")))</f>
        <v>MEDIUM</v>
      </c>
      <c r="H21" s="129" t="s">
        <v>296</v>
      </c>
      <c r="I21" s="131" t="s">
        <v>320</v>
      </c>
      <c r="J21" s="132" t="s">
        <v>298</v>
      </c>
      <c r="K21" s="127" t="s">
        <v>180</v>
      </c>
      <c r="L21" s="133" t="s">
        <v>321</v>
      </c>
    </row>
    <row r="22" spans="1:12" s="126" customFormat="1" ht="32" x14ac:dyDescent="0.2">
      <c r="A22" s="127">
        <v>12</v>
      </c>
      <c r="B22" s="128" t="s">
        <v>322</v>
      </c>
      <c r="C22" s="127" t="s">
        <v>51</v>
      </c>
      <c r="D22" s="129">
        <v>2</v>
      </c>
      <c r="E22" s="129">
        <v>2</v>
      </c>
      <c r="F22" s="129">
        <f t="shared" si="0"/>
        <v>4</v>
      </c>
      <c r="G22" s="130" t="str">
        <f t="shared" ref="G22" si="2">IF(F22="Calculated", "Calculated", IF(F22&gt;11,"HIGH",IF(F22&gt;4,"MEDIUM","LOW")))</f>
        <v>LOW</v>
      </c>
      <c r="H22" s="129" t="s">
        <v>323</v>
      </c>
      <c r="I22" s="131" t="s">
        <v>324</v>
      </c>
      <c r="J22" s="132" t="s">
        <v>298</v>
      </c>
      <c r="K22" s="127" t="s">
        <v>180</v>
      </c>
      <c r="L22" s="133"/>
    </row>
    <row r="23" spans="1:12" s="126" customFormat="1" ht="112" x14ac:dyDescent="0.2">
      <c r="A23" s="127">
        <v>13</v>
      </c>
      <c r="B23" s="128" t="s">
        <v>325</v>
      </c>
      <c r="C23" s="127" t="s">
        <v>326</v>
      </c>
      <c r="D23" s="129">
        <v>2</v>
      </c>
      <c r="E23" s="129">
        <v>3</v>
      </c>
      <c r="F23" s="129">
        <f t="shared" si="0"/>
        <v>6</v>
      </c>
      <c r="G23" s="130" t="s">
        <v>327</v>
      </c>
      <c r="H23" s="129" t="s">
        <v>296</v>
      </c>
      <c r="I23" s="136" t="s">
        <v>328</v>
      </c>
      <c r="J23" s="132">
        <v>44621</v>
      </c>
      <c r="K23" s="127" t="s">
        <v>180</v>
      </c>
      <c r="L23" s="133"/>
    </row>
    <row r="24" spans="1:12" s="126" customFormat="1" ht="48" x14ac:dyDescent="0.2">
      <c r="A24" s="127">
        <v>14</v>
      </c>
      <c r="B24" s="128" t="s">
        <v>329</v>
      </c>
      <c r="C24" s="127" t="s">
        <v>326</v>
      </c>
      <c r="D24" s="129">
        <v>1</v>
      </c>
      <c r="E24" s="129">
        <v>2</v>
      </c>
      <c r="F24" s="129">
        <f t="shared" si="0"/>
        <v>2</v>
      </c>
      <c r="G24" s="130" t="s">
        <v>330</v>
      </c>
      <c r="H24" s="129" t="s">
        <v>296</v>
      </c>
      <c r="I24" s="134" t="s">
        <v>331</v>
      </c>
      <c r="J24" s="132" t="s">
        <v>298</v>
      </c>
      <c r="K24" s="127" t="s">
        <v>180</v>
      </c>
      <c r="L24" s="133"/>
    </row>
    <row r="25" spans="1:12" x14ac:dyDescent="0.2">
      <c r="B25" s="137"/>
    </row>
    <row r="26" spans="1:12" x14ac:dyDescent="0.2">
      <c r="B26" s="138" t="s">
        <v>332</v>
      </c>
    </row>
    <row r="38" spans="2:12" x14ac:dyDescent="0.2">
      <c r="B38" s="120" t="s">
        <v>333</v>
      </c>
    </row>
    <row r="39" spans="2:12" x14ac:dyDescent="0.2">
      <c r="B39" s="100" t="s">
        <v>334</v>
      </c>
    </row>
    <row r="40" spans="2:12" x14ac:dyDescent="0.2">
      <c r="B40" s="100" t="s">
        <v>335</v>
      </c>
    </row>
    <row r="41" spans="2:12" x14ac:dyDescent="0.2">
      <c r="B41" s="100" t="s">
        <v>336</v>
      </c>
    </row>
    <row r="42" spans="2:12" x14ac:dyDescent="0.2">
      <c r="F42" s="120" t="s">
        <v>337</v>
      </c>
    </row>
    <row r="43" spans="2:12" ht="16" x14ac:dyDescent="0.2">
      <c r="F43" s="139" t="s">
        <v>338</v>
      </c>
      <c r="G43" s="140"/>
      <c r="H43" s="140"/>
      <c r="I43" s="140"/>
      <c r="J43" s="140"/>
      <c r="K43" s="140"/>
      <c r="L43" s="140"/>
    </row>
    <row r="44" spans="2:12" ht="16" x14ac:dyDescent="0.2">
      <c r="F44" s="139" t="s">
        <v>339</v>
      </c>
      <c r="G44" s="140"/>
      <c r="H44" s="140"/>
      <c r="I44" s="140"/>
      <c r="J44" s="140"/>
      <c r="K44" s="140"/>
      <c r="L44" s="140"/>
    </row>
    <row r="45" spans="2:12" ht="16" x14ac:dyDescent="0.2">
      <c r="F45" s="141" t="s">
        <v>340</v>
      </c>
      <c r="G45" s="140"/>
      <c r="H45" s="140"/>
      <c r="I45" s="140"/>
      <c r="J45" s="140"/>
      <c r="K45" s="140"/>
      <c r="L45" s="140"/>
    </row>
    <row r="46" spans="2:12" ht="16" x14ac:dyDescent="0.2">
      <c r="F46" s="139" t="s">
        <v>341</v>
      </c>
      <c r="G46" s="140"/>
      <c r="H46" s="140"/>
      <c r="I46" s="140"/>
      <c r="J46" s="140"/>
      <c r="K46" s="140"/>
      <c r="L46" s="140"/>
    </row>
    <row r="47" spans="2:12" ht="16" x14ac:dyDescent="0.2">
      <c r="F47" s="142" t="s">
        <v>342</v>
      </c>
      <c r="G47" s="143"/>
      <c r="H47" s="143"/>
      <c r="I47" s="143"/>
      <c r="J47" s="143"/>
      <c r="K47" s="143"/>
      <c r="L47" s="144"/>
    </row>
  </sheetData>
  <mergeCells count="29">
    <mergeCell ref="F45:L45"/>
    <mergeCell ref="F46:L46"/>
    <mergeCell ref="F47:K47"/>
    <mergeCell ref="A7:B7"/>
    <mergeCell ref="C7:F7"/>
    <mergeCell ref="G7:J7"/>
    <mergeCell ref="K7:L7"/>
    <mergeCell ref="F43:L43"/>
    <mergeCell ref="F44:L44"/>
    <mergeCell ref="A5:B5"/>
    <mergeCell ref="C5:F5"/>
    <mergeCell ref="G5:H5"/>
    <mergeCell ref="I5:J5"/>
    <mergeCell ref="K5:L5"/>
    <mergeCell ref="A6:B6"/>
    <mergeCell ref="C6:F6"/>
    <mergeCell ref="G6:H6"/>
    <mergeCell ref="I6:J6"/>
    <mergeCell ref="K6:L6"/>
    <mergeCell ref="A2:L2"/>
    <mergeCell ref="A3:B3"/>
    <mergeCell ref="C3:F3"/>
    <mergeCell ref="G3:H4"/>
    <mergeCell ref="I3:J3"/>
    <mergeCell ref="K3:L3"/>
    <mergeCell ref="A4:B4"/>
    <mergeCell ref="C4:F4"/>
    <mergeCell ref="I4:J4"/>
    <mergeCell ref="K4:L4"/>
  </mergeCells>
  <conditionalFormatting sqref="G11:G15">
    <cfRule type="containsText" dxfId="14" priority="14" operator="containsText" text="LOW">
      <formula>NOT(ISERROR(SEARCH("LOW",G11)))</formula>
    </cfRule>
    <cfRule type="containsText" dxfId="13" priority="15" operator="containsText" text="MEDIUM">
      <formula>NOT(ISERROR(SEARCH("MEDIUM",G11)))</formula>
    </cfRule>
    <cfRule type="containsText" dxfId="12" priority="16" operator="containsText" text="HIGH">
      <formula>NOT(ISERROR(SEARCH("HIGH",G11)))</formula>
    </cfRule>
  </conditionalFormatting>
  <conditionalFormatting sqref="G11:G24">
    <cfRule type="containsText" priority="1" operator="containsText" text="Calculated">
      <formula>NOT(ISERROR(SEARCH("Calculated",G11)))</formula>
    </cfRule>
  </conditionalFormatting>
  <conditionalFormatting sqref="G13:G18">
    <cfRule type="containsText" dxfId="11" priority="5" operator="containsText" text="LOW">
      <formula>NOT(ISERROR(SEARCH("LOW",G13)))</formula>
    </cfRule>
    <cfRule type="containsText" dxfId="10" priority="6" operator="containsText" text="MEDIUM">
      <formula>NOT(ISERROR(SEARCH("MEDIUM",G13)))</formula>
    </cfRule>
    <cfRule type="containsText" dxfId="9" priority="7" operator="containsText" text="HIGH">
      <formula>NOT(ISERROR(SEARCH("HIGH",G13)))</formula>
    </cfRule>
  </conditionalFormatting>
  <conditionalFormatting sqref="G19:G21">
    <cfRule type="containsText" dxfId="8" priority="11" operator="containsText" text="LOW">
      <formula>NOT(ISERROR(SEARCH("LOW",G19)))</formula>
    </cfRule>
    <cfRule type="containsText" dxfId="7" priority="12" operator="containsText" text="MEDIUM">
      <formula>NOT(ISERROR(SEARCH("MEDIUM",G19)))</formula>
    </cfRule>
    <cfRule type="containsText" dxfId="6" priority="13" operator="containsText" text="HIGH">
      <formula>NOT(ISERROR(SEARCH("HIGH",G19)))</formula>
    </cfRule>
  </conditionalFormatting>
  <conditionalFormatting sqref="G20">
    <cfRule type="containsText" dxfId="5" priority="8" operator="containsText" text="LOW">
      <formula>NOT(ISERROR(SEARCH("LOW",G20)))</formula>
    </cfRule>
    <cfRule type="containsText" dxfId="4" priority="9" operator="containsText" text="MEDIUM">
      <formula>NOT(ISERROR(SEARCH("MEDIUM",G20)))</formula>
    </cfRule>
    <cfRule type="containsText" dxfId="3" priority="10" operator="containsText" text="HIGH">
      <formula>NOT(ISERROR(SEARCH("HIGH",G20)))</formula>
    </cfRule>
  </conditionalFormatting>
  <conditionalFormatting sqref="G22:G24">
    <cfRule type="containsText" dxfId="2" priority="2" operator="containsText" text="LOW">
      <formula>NOT(ISERROR(SEARCH("LOW",G22)))</formula>
    </cfRule>
    <cfRule type="containsText" dxfId="1" priority="3" operator="containsText" text="MEDIUM">
      <formula>NOT(ISERROR(SEARCH("MEDIUM",G22)))</formula>
    </cfRule>
    <cfRule type="containsText" dxfId="0" priority="4" operator="containsText" text="HIGH">
      <formula>NOT(ISERROR(SEARCH("HIGH",G22)))</formula>
    </cfRule>
  </conditionalFormatting>
  <dataValidations count="2">
    <dataValidation type="list" allowBlank="1" showErrorMessage="1" sqref="H11:H24" xr:uid="{EFD9D7E9-4113-A746-B167-06D6A2936750}">
      <formula1>"Select…,Accept,Avoid,Modify,Share"</formula1>
    </dataValidation>
    <dataValidation type="list" allowBlank="1" showInputMessage="1" showErrorMessage="1" sqref="D11:E24" xr:uid="{3FF92D53-CABF-7042-B093-BA0C76F3EE74}">
      <formula1>"Select…,1,2,3,4,5"</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PDIM</vt:lpstr>
      <vt:lpstr>DPIA - X0PA Recruitment</vt:lpstr>
      <vt:lpstr>DPIA - X0PA Platform</vt:lpstr>
      <vt:lpstr>RA &amp; Treatment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Renz Arriola</dc:creator>
  <cp:lastModifiedBy>Renz Arriola</cp:lastModifiedBy>
  <dcterms:created xsi:type="dcterms:W3CDTF">2025-06-30T01:49:02Z</dcterms:created>
  <dcterms:modified xsi:type="dcterms:W3CDTF">2025-06-30T03:14:12Z</dcterms:modified>
</cp:coreProperties>
</file>