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cm\Dropbox\nova-labs\MakerPass\WiegandBoard\schematics\Wiegand_RF\bom\"/>
    </mc:Choice>
  </mc:AlternateContent>
  <bookViews>
    <workbookView xWindow="0" yWindow="0" windowWidth="16386" windowHeight="8190" tabRatio="386"/>
  </bookViews>
  <sheets>
    <sheet name="BOM" sheetId="1" r:id="rId1"/>
  </sheets>
  <calcPr calcId="152511"/>
</workbook>
</file>

<file path=xl/calcChain.xml><?xml version="1.0" encoding="utf-8"?>
<calcChain xmlns="http://schemas.openxmlformats.org/spreadsheetml/2006/main">
  <c r="J17" i="1" l="1"/>
  <c r="L17" i="1"/>
  <c r="N17" i="1"/>
</calcChain>
</file>

<file path=xl/sharedStrings.xml><?xml version="1.0" encoding="utf-8"?>
<sst xmlns="http://schemas.openxmlformats.org/spreadsheetml/2006/main" count="94" uniqueCount="74">
  <si>
    <t>Description</t>
  </si>
  <si>
    <t>Value</t>
  </si>
  <si>
    <t>Device</t>
  </si>
  <si>
    <t>Supplier</t>
  </si>
  <si>
    <t>Supplier Part #</t>
  </si>
  <si>
    <t>Manufacturer</t>
  </si>
  <si>
    <t>Manufacturer Part #</t>
  </si>
  <si>
    <t>Qty</t>
  </si>
  <si>
    <t>Price each - 1</t>
  </si>
  <si>
    <t>Subtotal - 1</t>
  </si>
  <si>
    <t>Price each - 5</t>
  </si>
  <si>
    <t>Subtotal - 5</t>
  </si>
  <si>
    <t>Price each - 10</t>
  </si>
  <si>
    <t>Subtotal - 10</t>
  </si>
  <si>
    <t>X (mm)</t>
  </si>
  <si>
    <t>Y (mm)</t>
  </si>
  <si>
    <t>Package</t>
  </si>
  <si>
    <t>Part</t>
  </si>
  <si>
    <t>Comments</t>
  </si>
  <si>
    <t>DIGIKEY</t>
  </si>
  <si>
    <t>10uF</t>
  </si>
  <si>
    <t>EMVA250ADA100MD55G</t>
  </si>
  <si>
    <t>0603-RES</t>
  </si>
  <si>
    <t>1K</t>
  </si>
  <si>
    <t>10K</t>
  </si>
  <si>
    <t>ERJ3EKF1002V</t>
  </si>
  <si>
    <t>R17, R23</t>
  </si>
  <si>
    <t>ERJ3EKF3300V</t>
  </si>
  <si>
    <t>GRN</t>
  </si>
  <si>
    <t>LG R971-KN-1</t>
  </si>
  <si>
    <t>LED-805</t>
  </si>
  <si>
    <t>LED1, LED4</t>
  </si>
  <si>
    <t>RED</t>
  </si>
  <si>
    <t>LED2, LED3, LED5, LED6, LED7, LED8, LED9, LED10, LED11, LED12, LED13, LED14, LED15, LED16</t>
  </si>
  <si>
    <t>LY R976-PS-36</t>
  </si>
  <si>
    <t>SOT223</t>
  </si>
  <si>
    <t>IC1</t>
  </si>
  <si>
    <t>NTR1P02T1G</t>
  </si>
  <si>
    <t>SOT23-3</t>
  </si>
  <si>
    <t>CON-1X12-TERMBLOCK-3.5MM</t>
  </si>
  <si>
    <t>OSTTE120104</t>
  </si>
  <si>
    <t>X1, X2, X3</t>
  </si>
  <si>
    <t>Total</t>
  </si>
  <si>
    <t>ARDUINO_PRO_MINI</t>
  </si>
  <si>
    <t>CON-1X12</t>
  </si>
  <si>
    <t>MOSFET-NCHANNEL</t>
  </si>
  <si>
    <t>VREG-LD1117</t>
  </si>
  <si>
    <t>MakerPass Wiegand Board RF Edition - REVF</t>
  </si>
  <si>
    <t>330r</t>
  </si>
  <si>
    <t>LM1117</t>
  </si>
  <si>
    <t>DMN6140L-7</t>
  </si>
  <si>
    <t>ERJ3EKF1001V</t>
  </si>
  <si>
    <t>LM1117MPX-3.3/NOPB</t>
  </si>
  <si>
    <t>ON SHORE</t>
  </si>
  <si>
    <t>DIODES INC</t>
  </si>
  <si>
    <t>UNITED CHEMI-CON</t>
  </si>
  <si>
    <t>TEXAS INSTRUMENTS</t>
  </si>
  <si>
    <t>CONNECTOR - 1X6</t>
  </si>
  <si>
    <t>CON-2X5</t>
  </si>
  <si>
    <t>RESISTOR</t>
  </si>
  <si>
    <t>CAPACITORS - POLARIZED</t>
  </si>
  <si>
    <t>LIGHT EMITTING DIODE</t>
  </si>
  <si>
    <t>ARDUINO-PRO-MINI-ALIEXPRESS</t>
  </si>
  <si>
    <t>CON-1X6-FTDI-AVR</t>
  </si>
  <si>
    <t>SOT23</t>
  </si>
  <si>
    <t>C-CAN-4.3</t>
  </si>
  <si>
    <t>X4, X5</t>
  </si>
  <si>
    <t>X6</t>
  </si>
  <si>
    <t>IC2, IC3, IC4, IC5, IC6, IC7</t>
  </si>
  <si>
    <t>C1, C2</t>
  </si>
  <si>
    <t>R18</t>
  </si>
  <si>
    <t>R1, R2, R3, R4, R5, R6, R7, R8, R9, R10, R11, R12, R13, R19, R20, R21, R22, R27, R28, R29, R30</t>
  </si>
  <si>
    <t>IC9</t>
  </si>
  <si>
    <t>Q1,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</si>
</sst>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#,##0.000000000000000"/>
    <numFmt numFmtId="169" formatCode="\$#,##0.00"/>
    <numFmt numFmtId="170" formatCode="\$#,##0.000"/>
  </numFmts>
  <fonts count="7" x14ac:knownFonts="1">
    <font>
      <sz val="10"/>
      <name val="Arial"/>
      <family val="2"/>
    </font>
    <font>
      <sz val="20"/>
      <color indexed="8"/>
      <name val="Arial"/>
      <family val="2"/>
    </font>
    <font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0"/>
      <color indexed="8"/>
      <name val="Courier New"/>
      <family val="3"/>
    </font>
    <font>
      <sz val="10"/>
      <color indexed="8"/>
      <name val="Arial"/>
      <family val="2"/>
    </font>
    <font>
      <sz val="10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NumberFormat="1" applyFont="1" applyAlignment="1"/>
    <xf numFmtId="0" fontId="2" fillId="0" borderId="0" xfId="0" applyNumberFormat="1" applyFont="1" applyAlignment="1"/>
    <xf numFmtId="168" fontId="2" fillId="0" borderId="0" xfId="0" applyNumberFormat="1" applyFont="1" applyAlignment="1">
      <alignment horizontal="left"/>
    </xf>
    <xf numFmtId="0" fontId="3" fillId="0" borderId="1" xfId="0" applyNumberFormat="1" applyFont="1" applyBorder="1" applyAlignment="1">
      <alignment horizontal="center" vertical="center"/>
    </xf>
    <xf numFmtId="169" fontId="4" fillId="0" borderId="1" xfId="0" applyNumberFormat="1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/>
    <xf numFmtId="169" fontId="6" fillId="0" borderId="2" xfId="0" applyNumberFormat="1" applyFont="1" applyBorder="1" applyAlignment="1"/>
    <xf numFmtId="0" fontId="5" fillId="0" borderId="3" xfId="0" applyNumberFormat="1" applyFont="1" applyBorder="1" applyAlignment="1"/>
    <xf numFmtId="170" fontId="6" fillId="0" borderId="2" xfId="0" applyNumberFormat="1" applyFont="1" applyBorder="1" applyAlignment="1"/>
    <xf numFmtId="0" fontId="3" fillId="0" borderId="4" xfId="0" applyNumberFormat="1" applyFont="1" applyBorder="1" applyAlignment="1"/>
    <xf numFmtId="0" fontId="5" fillId="0" borderId="5" xfId="0" applyNumberFormat="1" applyFont="1" applyBorder="1" applyAlignment="1"/>
    <xf numFmtId="0" fontId="5" fillId="0" borderId="6" xfId="0" applyNumberFormat="1" applyFont="1" applyBorder="1" applyAlignment="1"/>
    <xf numFmtId="169" fontId="6" fillId="0" borderId="7" xfId="0" applyNumberFormat="1" applyFont="1" applyBorder="1" applyAlignment="1"/>
    <xf numFmtId="169" fontId="4" fillId="0" borderId="5" xfId="0" applyNumberFormat="1" applyFont="1" applyBorder="1" applyAlignment="1"/>
    <xf numFmtId="0" fontId="5" fillId="0" borderId="7" xfId="0" applyNumberFormat="1" applyFont="1" applyBorder="1" applyAlignment="1"/>
    <xf numFmtId="169" fontId="6" fillId="0" borderId="5" xfId="0" applyNumberFormat="1" applyFont="1" applyBorder="1" applyAlignment="1"/>
    <xf numFmtId="168" fontId="5" fillId="0" borderId="6" xfId="0" applyNumberFormat="1" applyFont="1" applyBorder="1" applyAlignment="1">
      <alignment horizontal="lef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zoomScaleSheetLayoutView="100" workbookViewId="0">
      <selection activeCell="A4" sqref="A4"/>
    </sheetView>
  </sheetViews>
  <sheetFormatPr defaultColWidth="9.33203125" defaultRowHeight="12.3" x14ac:dyDescent="0.4"/>
  <cols>
    <col min="1" max="1" width="46.5" customWidth="1"/>
    <col min="2" max="2" width="18.88671875" customWidth="1"/>
    <col min="3" max="3" width="28.21875" customWidth="1"/>
    <col min="4" max="4" width="11.609375" customWidth="1"/>
    <col min="5" max="5" width="19.44140625" customWidth="1"/>
    <col min="6" max="6" width="18.109375" customWidth="1"/>
    <col min="7" max="7" width="22.71875" customWidth="1"/>
    <col min="8" max="8" width="7.44140625" customWidth="1"/>
    <col min="9" max="9" width="18.21875" customWidth="1"/>
    <col min="10" max="10" width="15.109375" customWidth="1"/>
    <col min="13" max="13" width="18" customWidth="1"/>
    <col min="15" max="16" width="10" customWidth="1"/>
    <col min="18" max="18" width="51.27734375" customWidth="1"/>
    <col min="19" max="19" width="19.88671875" customWidth="1"/>
  </cols>
  <sheetData>
    <row r="1" spans="1:19" ht="24.9" x14ac:dyDescent="0.8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2"/>
      <c r="S1" s="2"/>
    </row>
    <row r="2" spans="1:19" ht="14.4" x14ac:dyDescent="0.55000000000000004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2"/>
      <c r="S2" s="2"/>
    </row>
    <row r="3" spans="1:19" ht="30" customHeight="1" x14ac:dyDescent="0.4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4" t="s">
        <v>14</v>
      </c>
      <c r="P3" s="4" t="s">
        <v>15</v>
      </c>
      <c r="Q3" s="6" t="s">
        <v>16</v>
      </c>
      <c r="R3" s="4" t="s">
        <v>17</v>
      </c>
      <c r="S3" s="4" t="s">
        <v>18</v>
      </c>
    </row>
    <row r="4" spans="1:19" ht="12.9" x14ac:dyDescent="0.5">
      <c r="A4" s="19" t="s">
        <v>43</v>
      </c>
      <c r="B4" s="19"/>
      <c r="C4" s="7"/>
      <c r="D4" s="7" t="s">
        <v>19</v>
      </c>
      <c r="E4" s="19"/>
      <c r="F4" s="19"/>
      <c r="G4" s="19"/>
      <c r="H4" s="19">
        <v>1</v>
      </c>
      <c r="I4" s="8"/>
      <c r="J4" s="8"/>
      <c r="K4" s="7"/>
      <c r="L4" s="7"/>
      <c r="M4" s="7"/>
      <c r="N4" s="7"/>
      <c r="O4" s="7"/>
      <c r="P4" s="7"/>
      <c r="Q4" s="19" t="s">
        <v>62</v>
      </c>
      <c r="R4" s="19" t="s">
        <v>36</v>
      </c>
      <c r="S4" s="9"/>
    </row>
    <row r="5" spans="1:19" ht="12.9" x14ac:dyDescent="0.5">
      <c r="A5" s="19" t="s">
        <v>44</v>
      </c>
      <c r="B5" s="19"/>
      <c r="C5" s="7"/>
      <c r="D5" s="7" t="s">
        <v>19</v>
      </c>
      <c r="E5" s="19"/>
      <c r="F5" s="19" t="s">
        <v>53</v>
      </c>
      <c r="G5" s="19" t="s">
        <v>40</v>
      </c>
      <c r="H5" s="19">
        <v>3</v>
      </c>
      <c r="I5" s="10"/>
      <c r="J5" s="8"/>
      <c r="K5" s="7"/>
      <c r="L5" s="7"/>
      <c r="M5" s="7"/>
      <c r="N5" s="7"/>
      <c r="O5" s="7"/>
      <c r="P5" s="7"/>
      <c r="Q5" s="19" t="s">
        <v>39</v>
      </c>
      <c r="R5" s="19" t="s">
        <v>41</v>
      </c>
      <c r="S5" s="9"/>
    </row>
    <row r="6" spans="1:19" ht="12.9" x14ac:dyDescent="0.5">
      <c r="A6" s="19" t="s">
        <v>57</v>
      </c>
      <c r="B6" s="19"/>
      <c r="C6" s="7"/>
      <c r="D6" s="7" t="s">
        <v>19</v>
      </c>
      <c r="E6" s="19"/>
      <c r="F6" s="19"/>
      <c r="G6" s="19"/>
      <c r="H6" s="19">
        <v>2</v>
      </c>
      <c r="I6" s="8"/>
      <c r="J6" s="8"/>
      <c r="K6" s="7"/>
      <c r="L6" s="7"/>
      <c r="M6" s="7"/>
      <c r="N6" s="7"/>
      <c r="O6" s="7"/>
      <c r="P6" s="7"/>
      <c r="Q6" s="19" t="s">
        <v>63</v>
      </c>
      <c r="R6" s="19" t="s">
        <v>66</v>
      </c>
      <c r="S6" s="9"/>
    </row>
    <row r="7" spans="1:19" ht="12.9" x14ac:dyDescent="0.5">
      <c r="A7" s="19" t="s">
        <v>58</v>
      </c>
      <c r="B7" s="19"/>
      <c r="C7" s="7"/>
      <c r="D7" s="7" t="s">
        <v>19</v>
      </c>
      <c r="E7" s="19"/>
      <c r="F7" s="19"/>
      <c r="G7" s="19"/>
      <c r="H7" s="19">
        <v>1</v>
      </c>
      <c r="I7" s="8"/>
      <c r="J7" s="8"/>
      <c r="K7" s="7"/>
      <c r="L7" s="7"/>
      <c r="M7" s="7"/>
      <c r="N7" s="7"/>
      <c r="O7" s="7"/>
      <c r="P7" s="7"/>
      <c r="Q7" s="19" t="s">
        <v>58</v>
      </c>
      <c r="R7" s="19" t="s">
        <v>67</v>
      </c>
      <c r="S7" s="9"/>
    </row>
    <row r="8" spans="1:19" ht="12.9" x14ac:dyDescent="0.5">
      <c r="A8" s="19" t="s">
        <v>45</v>
      </c>
      <c r="B8" s="19"/>
      <c r="C8" s="7"/>
      <c r="D8" s="7" t="s">
        <v>19</v>
      </c>
      <c r="E8" s="19"/>
      <c r="F8" s="19" t="s">
        <v>54</v>
      </c>
      <c r="G8" s="19" t="s">
        <v>50</v>
      </c>
      <c r="H8" s="19">
        <v>6</v>
      </c>
      <c r="I8" s="8"/>
      <c r="J8" s="8"/>
      <c r="K8" s="7"/>
      <c r="L8" s="7"/>
      <c r="M8" s="7"/>
      <c r="N8" s="7"/>
      <c r="O8" s="7"/>
      <c r="P8" s="7"/>
      <c r="Q8" s="19" t="s">
        <v>64</v>
      </c>
      <c r="R8" s="19" t="s">
        <v>68</v>
      </c>
      <c r="S8" s="9"/>
    </row>
    <row r="9" spans="1:19" ht="12.9" x14ac:dyDescent="0.5">
      <c r="A9" s="19" t="s">
        <v>59</v>
      </c>
      <c r="B9" s="19" t="s">
        <v>24</v>
      </c>
      <c r="C9" s="7"/>
      <c r="D9" s="7" t="s">
        <v>19</v>
      </c>
      <c r="E9" s="19"/>
      <c r="F9" s="19"/>
      <c r="G9" s="19" t="s">
        <v>25</v>
      </c>
      <c r="H9" s="19">
        <v>2</v>
      </c>
      <c r="I9" s="8"/>
      <c r="J9" s="8"/>
      <c r="K9" s="7"/>
      <c r="L9" s="7"/>
      <c r="M9" s="7"/>
      <c r="N9" s="7"/>
      <c r="O9" s="7"/>
      <c r="P9" s="7"/>
      <c r="Q9" s="19" t="s">
        <v>22</v>
      </c>
      <c r="R9" s="19" t="s">
        <v>26</v>
      </c>
      <c r="S9" s="9"/>
    </row>
    <row r="10" spans="1:19" ht="12.9" x14ac:dyDescent="0.5">
      <c r="A10" s="19" t="s">
        <v>60</v>
      </c>
      <c r="B10" s="19" t="s">
        <v>20</v>
      </c>
      <c r="C10" s="7"/>
      <c r="D10" s="7" t="s">
        <v>19</v>
      </c>
      <c r="E10" s="19"/>
      <c r="F10" s="19" t="s">
        <v>55</v>
      </c>
      <c r="G10" s="19" t="s">
        <v>21</v>
      </c>
      <c r="H10" s="19">
        <v>2</v>
      </c>
      <c r="I10" s="8"/>
      <c r="J10" s="8"/>
      <c r="K10" s="7"/>
      <c r="L10" s="7"/>
      <c r="M10" s="7"/>
      <c r="N10" s="7"/>
      <c r="O10" s="7"/>
      <c r="P10" s="7"/>
      <c r="Q10" s="19" t="s">
        <v>65</v>
      </c>
      <c r="R10" s="19" t="s">
        <v>69</v>
      </c>
      <c r="S10" s="9"/>
    </row>
    <row r="11" spans="1:19" ht="12.9" x14ac:dyDescent="0.5">
      <c r="A11" s="19" t="s">
        <v>59</v>
      </c>
      <c r="B11" s="19" t="s">
        <v>23</v>
      </c>
      <c r="C11" s="7"/>
      <c r="D11" s="7" t="s">
        <v>19</v>
      </c>
      <c r="E11" s="19"/>
      <c r="F11" s="19"/>
      <c r="G11" s="19" t="s">
        <v>51</v>
      </c>
      <c r="H11" s="19">
        <v>1</v>
      </c>
      <c r="I11" s="8"/>
      <c r="J11" s="8"/>
      <c r="K11" s="7"/>
      <c r="L11" s="7"/>
      <c r="M11" s="7"/>
      <c r="N11" s="7"/>
      <c r="O11" s="7"/>
      <c r="P11" s="7"/>
      <c r="Q11" s="19" t="s">
        <v>22</v>
      </c>
      <c r="R11" s="19" t="s">
        <v>70</v>
      </c>
      <c r="S11" s="9"/>
    </row>
    <row r="12" spans="1:19" ht="12.9" x14ac:dyDescent="0.5">
      <c r="A12" s="19" t="s">
        <v>59</v>
      </c>
      <c r="B12" s="19" t="s">
        <v>48</v>
      </c>
      <c r="C12" s="7"/>
      <c r="D12" s="7" t="s">
        <v>19</v>
      </c>
      <c r="E12" s="19"/>
      <c r="F12" s="19"/>
      <c r="G12" s="19" t="s">
        <v>27</v>
      </c>
      <c r="H12" s="19">
        <v>21</v>
      </c>
      <c r="I12" s="8"/>
      <c r="J12" s="8"/>
      <c r="K12" s="7"/>
      <c r="L12" s="7"/>
      <c r="M12" s="7"/>
      <c r="N12" s="7"/>
      <c r="O12" s="7"/>
      <c r="P12" s="7"/>
      <c r="Q12" s="19" t="s">
        <v>22</v>
      </c>
      <c r="R12" s="19" t="s">
        <v>71</v>
      </c>
      <c r="S12" s="9"/>
    </row>
    <row r="13" spans="1:19" ht="12.9" x14ac:dyDescent="0.5">
      <c r="A13" s="19" t="s">
        <v>61</v>
      </c>
      <c r="B13" s="19" t="s">
        <v>28</v>
      </c>
      <c r="C13" s="7"/>
      <c r="D13" s="7" t="s">
        <v>19</v>
      </c>
      <c r="E13" s="19"/>
      <c r="F13" s="19"/>
      <c r="G13" s="19" t="s">
        <v>29</v>
      </c>
      <c r="H13" s="19">
        <v>2</v>
      </c>
      <c r="I13" s="8"/>
      <c r="J13" s="8"/>
      <c r="K13" s="7"/>
      <c r="L13" s="7"/>
      <c r="M13" s="7"/>
      <c r="N13" s="7"/>
      <c r="O13" s="7"/>
      <c r="P13" s="7"/>
      <c r="Q13" s="19" t="s">
        <v>30</v>
      </c>
      <c r="R13" s="19" t="s">
        <v>31</v>
      </c>
      <c r="S13" s="9"/>
    </row>
    <row r="14" spans="1:19" ht="12.9" x14ac:dyDescent="0.5">
      <c r="A14" s="19" t="s">
        <v>46</v>
      </c>
      <c r="B14" s="19" t="s">
        <v>49</v>
      </c>
      <c r="C14" s="7"/>
      <c r="D14" s="7" t="s">
        <v>19</v>
      </c>
      <c r="E14" s="19"/>
      <c r="F14" s="19" t="s">
        <v>56</v>
      </c>
      <c r="G14" s="19" t="s">
        <v>52</v>
      </c>
      <c r="H14" s="19">
        <v>1</v>
      </c>
      <c r="I14" s="8"/>
      <c r="J14" s="8"/>
      <c r="K14" s="7"/>
      <c r="L14" s="7"/>
      <c r="M14" s="7"/>
      <c r="N14" s="7"/>
      <c r="O14" s="7"/>
      <c r="P14" s="7"/>
      <c r="Q14" s="19" t="s">
        <v>35</v>
      </c>
      <c r="R14" s="19" t="s">
        <v>72</v>
      </c>
      <c r="S14" s="9"/>
    </row>
    <row r="15" spans="1:19" ht="12.9" x14ac:dyDescent="0.5">
      <c r="A15" s="19"/>
      <c r="B15" s="19" t="s">
        <v>37</v>
      </c>
      <c r="C15" s="7"/>
      <c r="D15" s="7" t="s">
        <v>19</v>
      </c>
      <c r="E15" s="19"/>
      <c r="F15" s="19"/>
      <c r="G15" s="19" t="s">
        <v>37</v>
      </c>
      <c r="H15" s="19">
        <v>2</v>
      </c>
      <c r="I15" s="8"/>
      <c r="J15" s="8"/>
      <c r="K15" s="7"/>
      <c r="L15" s="7"/>
      <c r="M15" s="7"/>
      <c r="N15" s="7"/>
      <c r="O15" s="7"/>
      <c r="P15" s="7"/>
      <c r="Q15" s="19" t="s">
        <v>38</v>
      </c>
      <c r="R15" s="19" t="s">
        <v>73</v>
      </c>
      <c r="S15" s="9"/>
    </row>
    <row r="16" spans="1:19" ht="12.9" x14ac:dyDescent="0.5">
      <c r="A16" s="19" t="s">
        <v>61</v>
      </c>
      <c r="B16" s="19" t="s">
        <v>32</v>
      </c>
      <c r="C16" s="7"/>
      <c r="D16" s="7" t="s">
        <v>19</v>
      </c>
      <c r="E16" s="19"/>
      <c r="F16" s="19"/>
      <c r="G16" s="19" t="s">
        <v>34</v>
      </c>
      <c r="H16" s="19">
        <v>14</v>
      </c>
      <c r="I16" s="8"/>
      <c r="J16" s="8"/>
      <c r="K16" s="7"/>
      <c r="L16" s="7"/>
      <c r="M16" s="7"/>
      <c r="N16" s="7"/>
      <c r="O16" s="7"/>
      <c r="P16" s="7"/>
      <c r="Q16" s="19" t="s">
        <v>30</v>
      </c>
      <c r="R16" s="19" t="s">
        <v>33</v>
      </c>
      <c r="S16" s="9"/>
    </row>
    <row r="17" spans="1:19" ht="13.2" x14ac:dyDescent="0.55000000000000004">
      <c r="A17" s="11" t="s">
        <v>42</v>
      </c>
      <c r="B17" s="12"/>
      <c r="C17" s="13"/>
      <c r="D17" s="13"/>
      <c r="E17" s="13"/>
      <c r="F17" s="13"/>
      <c r="G17" s="13"/>
      <c r="H17" s="13"/>
      <c r="I17" s="14"/>
      <c r="J17" s="15">
        <f>SUM(J4:J16)</f>
        <v>0</v>
      </c>
      <c r="K17" s="16"/>
      <c r="L17" s="17">
        <f>SUM(L4:L16)</f>
        <v>0</v>
      </c>
      <c r="M17" s="16"/>
      <c r="N17" s="17">
        <f>SUM(N4:N16)</f>
        <v>0</v>
      </c>
      <c r="O17" s="13"/>
      <c r="P17" s="13"/>
      <c r="Q17" s="18"/>
      <c r="R17" s="13"/>
      <c r="S17" s="13"/>
    </row>
    <row r="18" spans="1:19" ht="14.4" x14ac:dyDescent="0.5500000000000000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3"/>
      <c r="R18" s="2"/>
      <c r="S18" s="2"/>
    </row>
  </sheetData>
  <sheetProtection selectLockedCells="1" selectUnlockedCells="1"/>
  <pageMargins left="0.75" right="0.75" top="0.5" bottom="0.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tcm</dc:creator>
  <cp:lastModifiedBy>tcm</cp:lastModifiedBy>
  <dcterms:created xsi:type="dcterms:W3CDTF">2014-11-07T05:55:20Z</dcterms:created>
  <dcterms:modified xsi:type="dcterms:W3CDTF">2015-02-27T21:58:12Z</dcterms:modified>
</cp:coreProperties>
</file>