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artin\Desktop\Gatech\6203\Github desktop\Team-4\Visualizations\"/>
    </mc:Choice>
  </mc:AlternateContent>
  <xr:revisionPtr revIDLastSave="0" documentId="13_ncr:1_{488CA8B4-0E6F-4B52-8A48-D27A6EA54F2B}" xr6:coauthVersionLast="47" xr6:coauthVersionMax="47" xr10:uidLastSave="{00000000-0000-0000-0000-000000000000}"/>
  <bookViews>
    <workbookView xWindow="4260" yWindow="2805" windowWidth="43815" windowHeight="17805" xr2:uid="{00000000-000D-0000-FFFF-FFFF00000000}"/>
  </bookViews>
  <sheets>
    <sheet name="Analysis" sheetId="2" r:id="rId1"/>
    <sheet name="Sheet1" sheetId="1" r:id="rId2"/>
    <sheet name="Model Comparsion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2" l="1"/>
  <c r="J21" i="2"/>
  <c r="J20" i="2"/>
  <c r="J19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20" i="2"/>
  <c r="H20" i="2"/>
  <c r="G20" i="2"/>
  <c r="F20" i="2"/>
  <c r="E20" i="2"/>
  <c r="D20" i="2"/>
  <c r="C20" i="2"/>
  <c r="B20" i="2"/>
  <c r="I19" i="2"/>
  <c r="H19" i="2"/>
  <c r="G19" i="2"/>
  <c r="F19" i="2"/>
  <c r="E19" i="2"/>
  <c r="D19" i="2"/>
  <c r="C19" i="2"/>
  <c r="B19" i="2"/>
</calcChain>
</file>

<file path=xl/sharedStrings.xml><?xml version="1.0" encoding="utf-8"?>
<sst xmlns="http://schemas.openxmlformats.org/spreadsheetml/2006/main" count="375" uniqueCount="48">
  <si>
    <t>state</t>
  </si>
  <si>
    <t>grouped_percentage_difference</t>
  </si>
  <si>
    <t>percentage</t>
  </si>
  <si>
    <t>Connecticut</t>
  </si>
  <si>
    <t>(&lt;-100%)</t>
  </si>
  <si>
    <t>(-100%,-50%)</t>
  </si>
  <si>
    <t>(-50%, -20%)</t>
  </si>
  <si>
    <t>(-20%, -10%)</t>
  </si>
  <si>
    <t>(-10%, 0%)</t>
  </si>
  <si>
    <t>(0%,10%)</t>
  </si>
  <si>
    <t>(10%,20%)</t>
  </si>
  <si>
    <t>(20%,50%)</t>
  </si>
  <si>
    <t>(50%,100%)</t>
  </si>
  <si>
    <t>(100%,200%)</t>
  </si>
  <si>
    <t>(200%+)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</si>
  <si>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</si>
  <si>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</si>
  <si>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</si>
  <si>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</si>
  <si>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</si>
  <si>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</si>
  <si>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</si>
  <si>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Tennessee</t>
  </si>
  <si>
    <t>Vermont</t>
  </si>
  <si>
    <t>Virginia</t>
  </si>
  <si>
    <t>West Virginia</t>
  </si>
  <si>
    <t>Wyoming</t>
  </si>
  <si>
    <t>Column Labels</t>
  </si>
  <si>
    <t>Grand Total</t>
  </si>
  <si>
    <t>Sum of percentage</t>
  </si>
  <si>
    <t>Counts of listing</t>
  </si>
  <si>
    <t>Avg year of sold date in test data</t>
  </si>
  <si>
    <t>RMSE</t>
  </si>
  <si>
    <t>Multiple Linear Regression</t>
  </si>
  <si>
    <t>Training</t>
  </si>
  <si>
    <t>Validation</t>
  </si>
  <si>
    <t>Test</t>
  </si>
  <si>
    <t>Multiple Linear Regression - Log Scale</t>
  </si>
  <si>
    <t>SVR</t>
  </si>
  <si>
    <t>Random forest</t>
  </si>
  <si>
    <t>LightGBM</t>
  </si>
  <si>
    <t>LightGBM - without Year/Month - Can be used to predict listing price</t>
  </si>
  <si>
    <t>Model</t>
  </si>
  <si>
    <t>[-20%,+50%]</t>
  </si>
  <si>
    <t>[-50%,+50%]</t>
  </si>
  <si>
    <t>[-20%,+20%]</t>
  </si>
  <si>
    <t>[-50%,+20%]</t>
  </si>
  <si>
    <t>Grouped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</si>
</sst>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3" fillId="2" borderId="0" xfId="0" applyFont="1" applyFill="1"/>
    <xf numFmtId="164" fontId="0" fillId="0" borderId="0" xfId="1" applyNumberFormat="1" applyFont="1"/>
    <xf numFmtId="164" fontId="3" fillId="2" borderId="0" xfId="1" applyNumberFormat="1" applyFont="1" applyFill="1"/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5" fontId="0" fillId="0" borderId="5" xfId="1" applyNumberFormat="1" applyFont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0" fillId="0" borderId="1" xfId="0" applyNumberFormat="1" applyBorder="1"/>
  </cellXfs>
  <cellStyles count="2">
    <cellStyle name="Comma" xfId="1" builtinId="3"/>
    <cellStyle name="Normal" xfId="0" builtinId="0"/>
  </cellStyles>
  <dxfs count="30">
    <dxf>
      <numFmt numFmtId="164" formatCode="_(* #,##0.0_);_(* \(#,##0.0\);_(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_(* #,##0.0_);_(* \(#,##0.0\);_(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(* #,##0.0_);_(* \(#,##0.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" refreshedDate="45259.849851157407" createdVersion="8" refreshedVersion="8" minRefreshableVersion="3" recordCount="143" xr:uid="{5889591B-B7AF-4427-BF73-3DDD8604F227}">
  <cacheSource type="worksheet">
    <worksheetSource ref="A1:C144" sheet="Sheet1"/>
  </cacheSource>
  <cacheFields count="3">
    <cacheField name="state" numFmtId="0">
      <sharedItems count="13">
        <s v="Connecticut"/>
        <s v="Maine"/>
        <s v="Massachusetts"/>
        <s v="New Hampshire"/>
        <s v="New Jersey"/>
        <s v="New York"/>
        <s v="Pennsylvania"/>
        <s v="Rhode Island"/>
        <s v="Tennessee"/>
        <s v="Vermont"/>
        <s v="Virginia"/>
        <s v="West Virginia"/>
        <s v="Wyoming"/>
      </sharedItems>
    </cacheField>
    <cacheField name="grouped_percentage_difference" numFmtId="0">
      <sharedItems count="11">
        <s v="(&lt;-100%)"/>
        <s v="(-100%,-50%)"/>
        <s v="(-50%, -20%)"/>
        <s v="(-20%, -10%)"/>
        <s v="(-10%, 0%)"/>
        <s v="(0%,10%)"/>
        <s v="(10%,20%)"/>
        <s v="(20%,50%)"/>
        <s v="(50%,100%)"/>
        <s v="(100%,200%)"/>
        <s v="(200%+)"/>
      </sharedItems>
    </cacheField>
    <cacheField name="percentage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x v="0"/>
    <n v="1.282533800411106"/>
  </r>
  <r>
    <x v="0"/>
    <x v="1"/>
    <n v="3.5436148345444538"/>
  </r>
  <r>
    <x v="0"/>
    <x v="2"/>
    <n v="8.6303233838047539"/>
  </r>
  <r>
    <x v="0"/>
    <x v="3"/>
    <n v="5.6107234880287198"/>
  </r>
  <r>
    <x v="0"/>
    <x v="4"/>
    <n v="6.6992849077907408"/>
  </r>
  <r>
    <x v="0"/>
    <x v="5"/>
    <n v="6.5255782982542492"/>
  </r>
  <r>
    <x v="0"/>
    <x v="6"/>
    <n v="7.9673431574071394"/>
  </r>
  <r>
    <x v="0"/>
    <x v="7"/>
    <n v="12.605309632031499"/>
  </r>
  <r>
    <x v="0"/>
    <x v="8"/>
    <n v="11.78888856720998"/>
  </r>
  <r>
    <x v="0"/>
    <x v="9"/>
    <n v="10.37317969948757"/>
  </r>
  <r>
    <x v="0"/>
    <x v="10"/>
    <n v="24.973220231029789"/>
  </r>
  <r>
    <x v="1"/>
    <x v="0"/>
    <n v="3.4335871950432431"/>
  </r>
  <r>
    <x v="1"/>
    <x v="1"/>
    <n v="9.1002968891183684"/>
  </r>
  <r>
    <x v="1"/>
    <x v="2"/>
    <n v="11.811023622047241"/>
  </r>
  <r>
    <x v="1"/>
    <x v="3"/>
    <n v="4.6243707241512846"/>
  </r>
  <r>
    <x v="1"/>
    <x v="4"/>
    <n v="4.2242158254808313"/>
  </r>
  <r>
    <x v="1"/>
    <x v="5"/>
    <n v="4.2016264360397573"/>
  </r>
  <r>
    <x v="1"/>
    <x v="6"/>
    <n v="3.2528720795146508"/>
  </r>
  <r>
    <x v="1"/>
    <x v="7"/>
    <n v="8.7550019362333806"/>
  </r>
  <r>
    <x v="1"/>
    <x v="8"/>
    <n v="10.22976636117207"/>
  </r>
  <r>
    <x v="1"/>
    <x v="9"/>
    <n v="10.871950432425461"/>
  </r>
  <r>
    <x v="1"/>
    <x v="10"/>
    <n v="29.495288498773721"/>
  </r>
  <r>
    <x v="2"/>
    <x v="0"/>
    <n v="2.107714587655094"/>
  </r>
  <r>
    <x v="2"/>
    <x v="1"/>
    <n v="13.01029394496849"/>
  </r>
  <r>
    <x v="2"/>
    <x v="2"/>
    <n v="16.054444400955031"/>
  </r>
  <r>
    <x v="2"/>
    <x v="3"/>
    <n v="5.0637989745195506"/>
  </r>
  <r>
    <x v="2"/>
    <x v="4"/>
    <n v="5.2996203373908957"/>
  </r>
  <r>
    <x v="2"/>
    <x v="5"/>
    <n v="5.5109789032838856"/>
  </r>
  <r>
    <x v="2"/>
    <x v="6"/>
    <n v="4.7134917217895023"/>
  </r>
  <r>
    <x v="2"/>
    <x v="7"/>
    <n v="10.60315472229833"/>
  </r>
  <r>
    <x v="2"/>
    <x v="8"/>
    <n v="10.019961642334341"/>
  </r>
  <r>
    <x v="2"/>
    <x v="9"/>
    <n v="8.2919096637833185"/>
  </r>
  <r>
    <x v="2"/>
    <x v="10"/>
    <n v="19.32463110102157"/>
  </r>
  <r>
    <x v="3"/>
    <x v="0"/>
    <n v="1.680132698378725"/>
  </r>
  <r>
    <x v="3"/>
    <x v="1"/>
    <n v="8.0742682861576327"/>
  </r>
  <r>
    <x v="3"/>
    <x v="2"/>
    <n v="13.283214725239439"/>
  </r>
  <r>
    <x v="3"/>
    <x v="3"/>
    <n v="4.8531221574188024"/>
  </r>
  <r>
    <x v="3"/>
    <x v="4"/>
    <n v="6.2068596500615341"/>
  </r>
  <r>
    <x v="3"/>
    <x v="5"/>
    <n v="4.2056824870244531"/>
  </r>
  <r>
    <x v="3"/>
    <x v="6"/>
    <n v="3.5314891112419069"/>
  </r>
  <r>
    <x v="3"/>
    <x v="7"/>
    <n v="10.34833324415432"/>
  </r>
  <r>
    <x v="3"/>
    <x v="8"/>
    <n v="9.7570763550751778"/>
  </r>
  <r>
    <x v="3"/>
    <x v="9"/>
    <n v="9.1845470597677785"/>
  </r>
  <r>
    <x v="3"/>
    <x v="10"/>
    <n v="28.875274225480229"/>
  </r>
  <r>
    <x v="4"/>
    <x v="0"/>
    <n v="2.0024875621890552"/>
  </r>
  <r>
    <x v="4"/>
    <x v="1"/>
    <n v="7.5497512437810954"/>
  </r>
  <r>
    <x v="4"/>
    <x v="2"/>
    <n v="16.550995024875618"/>
  </r>
  <r>
    <x v="4"/>
    <x v="3"/>
    <n v="7.9440298507462694"/>
  </r>
  <r>
    <x v="4"/>
    <x v="4"/>
    <n v="6.6716417910447756"/>
  </r>
  <r>
    <x v="4"/>
    <x v="5"/>
    <n v="6.3731343283582076"/>
  </r>
  <r>
    <x v="4"/>
    <x v="6"/>
    <n v="5.2189054726368163"/>
  </r>
  <r>
    <x v="4"/>
    <x v="7"/>
    <n v="12.32462686567164"/>
  </r>
  <r>
    <x v="4"/>
    <x v="8"/>
    <n v="11.116915422885571"/>
  </r>
  <r>
    <x v="4"/>
    <x v="9"/>
    <n v="9.2412935323383092"/>
  </r>
  <r>
    <x v="4"/>
    <x v="10"/>
    <n v="15.00621890547264"/>
  </r>
  <r>
    <x v="5"/>
    <x v="0"/>
    <n v="10.9320885408824"/>
  </r>
  <r>
    <x v="5"/>
    <x v="1"/>
    <n v="27.667288290688379"/>
  </r>
  <r>
    <x v="5"/>
    <x v="2"/>
    <n v="11.842516766474001"/>
  </r>
  <r>
    <x v="5"/>
    <x v="3"/>
    <n v="3.999629342198233"/>
  </r>
  <r>
    <x v="5"/>
    <x v="4"/>
    <n v="3.817775358206017"/>
  </r>
  <r>
    <x v="5"/>
    <x v="5"/>
    <n v="2.5065733844532221"/>
  </r>
  <r>
    <x v="5"/>
    <x v="6"/>
    <n v="2.5992378348951148"/>
  </r>
  <r>
    <x v="5"/>
    <x v="7"/>
    <n v="6.5432685068282117"/>
  </r>
  <r>
    <x v="5"/>
    <x v="8"/>
    <n v="6.2062015683458238"/>
  </r>
  <r>
    <x v="5"/>
    <x v="9"/>
    <n v="8.7648987061726107"/>
  </r>
  <r>
    <x v="5"/>
    <x v="10"/>
    <n v="15.12052170085599"/>
  </r>
  <r>
    <x v="6"/>
    <x v="0"/>
    <n v="0.81608280254777066"/>
  </r>
  <r>
    <x v="6"/>
    <x v="1"/>
    <n v="5.2348726114649686"/>
  </r>
  <r>
    <x v="6"/>
    <x v="2"/>
    <n v="13.99283439490446"/>
  </r>
  <r>
    <x v="6"/>
    <x v="3"/>
    <n v="6.7078025477707008"/>
  </r>
  <r>
    <x v="6"/>
    <x v="4"/>
    <n v="6.0310509554140124"/>
  </r>
  <r>
    <x v="6"/>
    <x v="5"/>
    <n v="5.9315286624203818"/>
  </r>
  <r>
    <x v="6"/>
    <x v="6"/>
    <n v="4.5780254777070057"/>
  </r>
  <r>
    <x v="6"/>
    <x v="7"/>
    <n v="10.82802547770701"/>
  </r>
  <r>
    <x v="6"/>
    <x v="8"/>
    <n v="10.03184713375796"/>
  </r>
  <r>
    <x v="6"/>
    <x v="9"/>
    <n v="9.0167197452229306"/>
  </r>
  <r>
    <x v="6"/>
    <x v="10"/>
    <n v="26.8312101910828"/>
  </r>
  <r>
    <x v="7"/>
    <x v="0"/>
    <n v="0.86276624427069293"/>
  </r>
  <r>
    <x v="7"/>
    <x v="1"/>
    <n v="5.4529522782421136"/>
  </r>
  <r>
    <x v="7"/>
    <x v="2"/>
    <n v="10.64977082771636"/>
  </r>
  <r>
    <x v="7"/>
    <x v="3"/>
    <n v="7.3941763278511736"/>
  </r>
  <r>
    <x v="7"/>
    <x v="4"/>
    <n v="10.6632515502831"/>
  </r>
  <r>
    <x v="7"/>
    <x v="5"/>
    <n v="9.6589377190617416"/>
  </r>
  <r>
    <x v="7"/>
    <x v="6"/>
    <n v="8.2165004044216765"/>
  </r>
  <r>
    <x v="7"/>
    <x v="7"/>
    <n v="13.50768401186304"/>
  </r>
  <r>
    <x v="7"/>
    <x v="8"/>
    <n v="9.5578322998112704"/>
  </r>
  <r>
    <x v="7"/>
    <x v="9"/>
    <n v="8.7759503909409542"/>
  </r>
  <r>
    <x v="7"/>
    <x v="10"/>
    <n v="15.26017794553788"/>
  </r>
  <r>
    <x v="8"/>
    <x v="0"/>
    <n v="0"/>
  </r>
  <r>
    <x v="8"/>
    <x v="1"/>
    <n v="0"/>
  </r>
  <r>
    <x v="8"/>
    <x v="2"/>
    <n v="0"/>
  </r>
  <r>
    <x v="8"/>
    <x v="3"/>
    <n v="0"/>
  </r>
  <r>
    <x v="8"/>
    <x v="4"/>
    <n v="0"/>
  </r>
  <r>
    <x v="8"/>
    <x v="5"/>
    <n v="0"/>
  </r>
  <r>
    <x v="8"/>
    <x v="6"/>
    <n v="0"/>
  </r>
  <r>
    <x v="8"/>
    <x v="7"/>
    <n v="0"/>
  </r>
  <r>
    <x v="8"/>
    <x v="8"/>
    <n v="0"/>
  </r>
  <r>
    <x v="8"/>
    <x v="9"/>
    <n v="0"/>
  </r>
  <r>
    <x v="8"/>
    <x v="10"/>
    <n v="100"/>
  </r>
  <r>
    <x v="9"/>
    <x v="0"/>
    <n v="2.9392737603015222"/>
  </r>
  <r>
    <x v="9"/>
    <x v="1"/>
    <n v="9.3803617134981572"/>
  </r>
  <r>
    <x v="9"/>
    <x v="2"/>
    <n v="13.24782718757911"/>
  </r>
  <r>
    <x v="9"/>
    <x v="3"/>
    <n v="4.0137259865552837"/>
  </r>
  <r>
    <x v="9"/>
    <x v="4"/>
    <n v="3.4202458301690428"/>
  </r>
  <r>
    <x v="9"/>
    <x v="5"/>
    <n v="3.1671026355019269"/>
  </r>
  <r>
    <x v="9"/>
    <x v="6"/>
    <n v="3.4146204258431081"/>
  </r>
  <r>
    <x v="9"/>
    <x v="7"/>
    <n v="8.446544595392794"/>
  </r>
  <r>
    <x v="9"/>
    <x v="8"/>
    <n v="9.006272325823419"/>
  </r>
  <r>
    <x v="9"/>
    <x v="9"/>
    <n v="11.093297330745649"/>
  </r>
  <r>
    <x v="9"/>
    <x v="10"/>
    <n v="31.870728208589991"/>
  </r>
  <r>
    <x v="10"/>
    <x v="0"/>
    <n v="0"/>
  </r>
  <r>
    <x v="10"/>
    <x v="1"/>
    <n v="19.35483870967742"/>
  </r>
  <r>
    <x v="10"/>
    <x v="2"/>
    <n v="16.12903225806452"/>
  </r>
  <r>
    <x v="10"/>
    <x v="3"/>
    <n v="0"/>
  </r>
  <r>
    <x v="10"/>
    <x v="4"/>
    <n v="0"/>
  </r>
  <r>
    <x v="10"/>
    <x v="5"/>
    <n v="0"/>
  </r>
  <r>
    <x v="10"/>
    <x v="6"/>
    <n v="0"/>
  </r>
  <r>
    <x v="10"/>
    <x v="7"/>
    <n v="0"/>
  </r>
  <r>
    <x v="10"/>
    <x v="8"/>
    <n v="35.483870967741943"/>
  </r>
  <r>
    <x v="10"/>
    <x v="9"/>
    <n v="0"/>
  </r>
  <r>
    <x v="10"/>
    <x v="10"/>
    <n v="29.032258064516132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0"/>
  </r>
  <r>
    <x v="11"/>
    <x v="5"/>
    <n v="0"/>
  </r>
  <r>
    <x v="11"/>
    <x v="6"/>
    <n v="0"/>
  </r>
  <r>
    <x v="11"/>
    <x v="7"/>
    <n v="0"/>
  </r>
  <r>
    <x v="11"/>
    <x v="8"/>
    <n v="0"/>
  </r>
  <r>
    <x v="11"/>
    <x v="9"/>
    <n v="0"/>
  </r>
  <r>
    <x v="11"/>
    <x v="10"/>
    <n v="100"/>
  </r>
  <r>
    <x v="12"/>
    <x v="0"/>
    <n v="0"/>
  </r>
  <r>
    <x v="12"/>
    <x v="1"/>
    <n v="0"/>
  </r>
  <r>
    <x v="12"/>
    <x v="2"/>
    <n v="100"/>
  </r>
  <r>
    <x v="12"/>
    <x v="3"/>
    <n v="0"/>
  </r>
  <r>
    <x v="12"/>
    <x v="4"/>
    <n v="0"/>
  </r>
  <r>
    <x v="12"/>
    <x v="5"/>
    <n v="0"/>
  </r>
  <r>
    <x v="12"/>
    <x v="6"/>
    <n v="0"/>
  </r>
  <r>
    <x v="12"/>
    <x v="7"/>
    <n v="0"/>
  </r>
  <r>
    <x v="12"/>
    <x v="8"/>
    <n v="0"/>
  </r>
  <r>
    <x v="12"/>
    <x v="9"/>
    <n v="0"/>
  </r>
  <r>
    <x v="12"/>
    <x v="1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5C78E-BD13-4C67-BFA3-3A84959491D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rouped_percentage_difference">
  <location ref="A3:K16" firstHeaderRow="1" firstDataRow="2" firstDataCol="1"/>
  <pivotFields count="3">
    <pivotField axis="axisCol" showAll="0">
      <items count="14">
        <item x="0"/>
        <item x="1"/>
        <item x="2"/>
        <item x="3"/>
        <item x="4"/>
        <item x="5"/>
        <item x="6"/>
        <item x="7"/>
        <item h="1" x="8"/>
        <item x="9"/>
        <item h="1" x="10"/>
        <item h="1" x="11"/>
        <item h="1" x="12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colItems>
  <dataFields count="1">
    <dataField name="Sum of percentage" fld="2" baseField="0" baseItem="0"/>
  </dataFields>
  <formats count="7">
    <format dxfId="29">
      <pivotArea collapsedLevelsAreSubtotals="1" fieldPosition="0">
        <references count="1">
          <reference field="1" count="0"/>
        </references>
      </pivotArea>
    </format>
    <format dxfId="19">
      <pivotArea field="1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Col="1" outline="0" fieldPosition="0"/>
    </format>
    <format dxfId="16">
      <pivotArea collapsedLevelsAreSubtotals="1" fieldPosition="0">
        <references count="1">
          <reference field="1" count="0"/>
        </references>
      </pivotArea>
    </format>
    <format dxfId="15">
      <pivotArea collapsedLevelsAreSubtotals="1" fieldPosition="0">
        <references count="1">
          <reference field="1" count="0"/>
        </references>
      </pivotArea>
    </format>
    <format dxfId="14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7513-C5F2-4871-BD86-EACB3271F5B0}">
  <dimension ref="A3:U29"/>
  <sheetViews>
    <sheetView tabSelected="1" zoomScale="130" zoomScaleNormal="130" workbookViewId="0">
      <selection activeCell="N10" sqref="N10"/>
    </sheetView>
  </sheetViews>
  <sheetFormatPr defaultRowHeight="15" x14ac:dyDescent="0.25"/>
  <cols>
    <col min="1" max="1" width="35" bestFit="1" customWidth="1"/>
    <col min="2" max="2" width="16.28515625" bestFit="1" customWidth="1"/>
    <col min="3" max="3" width="6.7109375" bestFit="1" customWidth="1"/>
    <col min="4" max="4" width="14.140625" bestFit="1" customWidth="1"/>
    <col min="5" max="5" width="15.28515625" bestFit="1" customWidth="1"/>
    <col min="6" max="6" width="11.140625" bestFit="1" customWidth="1"/>
    <col min="7" max="7" width="9.5703125" bestFit="1" customWidth="1"/>
    <col min="8" max="8" width="12.7109375" bestFit="1" customWidth="1"/>
    <col min="9" max="9" width="12.42578125" bestFit="1" customWidth="1"/>
    <col min="10" max="10" width="8.85546875" bestFit="1" customWidth="1"/>
    <col min="11" max="11" width="11.28515625" bestFit="1" customWidth="1"/>
    <col min="12" max="12" width="7.85546875" bestFit="1" customWidth="1"/>
    <col min="13" max="13" width="13.140625" bestFit="1" customWidth="1"/>
    <col min="14" max="14" width="9.5703125" bestFit="1" customWidth="1"/>
    <col min="15" max="15" width="11.28515625" bestFit="1" customWidth="1"/>
    <col min="17" max="17" width="15.28515625" bestFit="1" customWidth="1"/>
    <col min="18" max="18" width="11.5703125" bestFit="1" customWidth="1"/>
    <col min="20" max="20" width="17.5703125" bestFit="1" customWidth="1"/>
  </cols>
  <sheetData>
    <row r="3" spans="1:21" x14ac:dyDescent="0.25">
      <c r="A3" s="2" t="s">
        <v>29</v>
      </c>
      <c r="B3" s="2" t="s">
        <v>27</v>
      </c>
    </row>
    <row r="4" spans="1:21" x14ac:dyDescent="0.25">
      <c r="A4" s="17" t="s">
        <v>1</v>
      </c>
      <c r="B4" s="18" t="s">
        <v>3</v>
      </c>
      <c r="C4" s="18" t="s">
        <v>15</v>
      </c>
      <c r="D4" s="18" t="s">
        <v>16</v>
      </c>
      <c r="E4" s="18" t="s">
        <v>17</v>
      </c>
      <c r="F4" s="18" t="s">
        <v>18</v>
      </c>
      <c r="G4" s="18" t="s">
        <v>19</v>
      </c>
      <c r="H4" s="18" t="s">
        <v>20</v>
      </c>
      <c r="I4" s="18" t="s">
        <v>21</v>
      </c>
      <c r="J4" s="18" t="s">
        <v>23</v>
      </c>
      <c r="K4" s="18" t="s">
        <v>28</v>
      </c>
      <c r="R4" t="s">
        <v>30</v>
      </c>
    </row>
    <row r="5" spans="1:21" x14ac:dyDescent="0.25">
      <c r="A5" s="18" t="s">
        <v>4</v>
      </c>
      <c r="B5" s="19">
        <v>1.282533800411106</v>
      </c>
      <c r="C5" s="19">
        <v>3.4335871950432431</v>
      </c>
      <c r="D5" s="19">
        <v>2.107714587655094</v>
      </c>
      <c r="E5" s="19">
        <v>1.680132698378725</v>
      </c>
      <c r="F5" s="19">
        <v>2.0024875621890552</v>
      </c>
      <c r="G5" s="19">
        <v>10.9320885408824</v>
      </c>
      <c r="H5" s="19">
        <v>0.81608280254777066</v>
      </c>
      <c r="I5" s="19">
        <v>0.86276624427069293</v>
      </c>
      <c r="J5" s="19">
        <v>2.9392737603015222</v>
      </c>
      <c r="K5" s="19">
        <v>26.056667191679608</v>
      </c>
      <c r="Q5" t="s">
        <v>16</v>
      </c>
      <c r="R5">
        <v>102196</v>
      </c>
      <c r="T5" t="s">
        <v>0</v>
      </c>
      <c r="U5" t="s">
        <v>31</v>
      </c>
    </row>
    <row r="6" spans="1:21" x14ac:dyDescent="0.25">
      <c r="A6" s="18" t="s">
        <v>5</v>
      </c>
      <c r="B6" s="19">
        <v>3.5436148345444538</v>
      </c>
      <c r="C6" s="19">
        <v>9.1002968891183684</v>
      </c>
      <c r="D6" s="19">
        <v>13.01029394496849</v>
      </c>
      <c r="E6" s="19">
        <v>8.0742682861576327</v>
      </c>
      <c r="F6" s="19">
        <v>7.5497512437810954</v>
      </c>
      <c r="G6" s="19">
        <v>27.667288290688379</v>
      </c>
      <c r="H6" s="19">
        <v>5.2348726114649686</v>
      </c>
      <c r="I6" s="19">
        <v>5.4529522782421136</v>
      </c>
      <c r="J6" s="19">
        <v>9.3803617134981572</v>
      </c>
      <c r="K6" s="19">
        <v>89.013700092463651</v>
      </c>
      <c r="Q6" t="s">
        <v>19</v>
      </c>
      <c r="R6">
        <v>86333</v>
      </c>
      <c r="T6" t="s">
        <v>16</v>
      </c>
      <c r="U6">
        <v>2004.1530660000001</v>
      </c>
    </row>
    <row r="7" spans="1:21" x14ac:dyDescent="0.25">
      <c r="A7" s="18" t="s">
        <v>6</v>
      </c>
      <c r="B7" s="19">
        <v>8.6303233838047539</v>
      </c>
      <c r="C7" s="19">
        <v>11.811023622047241</v>
      </c>
      <c r="D7" s="19">
        <v>16.054444400955031</v>
      </c>
      <c r="E7" s="19">
        <v>13.283214725239439</v>
      </c>
      <c r="F7" s="19">
        <v>16.550995024875618</v>
      </c>
      <c r="G7" s="19">
        <v>11.842516766474001</v>
      </c>
      <c r="H7" s="19">
        <v>13.99283439490446</v>
      </c>
      <c r="I7" s="19">
        <v>10.64977082771636</v>
      </c>
      <c r="J7" s="19">
        <v>13.24782718757911</v>
      </c>
      <c r="K7" s="19">
        <v>116.06295033359604</v>
      </c>
      <c r="Q7" s="5" t="s">
        <v>18</v>
      </c>
      <c r="R7" s="5">
        <v>80400</v>
      </c>
      <c r="T7" t="s">
        <v>18</v>
      </c>
      <c r="U7">
        <v>2009.1790470000001</v>
      </c>
    </row>
    <row r="8" spans="1:21" x14ac:dyDescent="0.25">
      <c r="A8" s="18" t="s">
        <v>7</v>
      </c>
      <c r="B8" s="19">
        <v>5.6107234880287198</v>
      </c>
      <c r="C8" s="19">
        <v>4.6243707241512846</v>
      </c>
      <c r="D8" s="19">
        <v>5.0637989745195506</v>
      </c>
      <c r="E8" s="19">
        <v>4.8531221574188024</v>
      </c>
      <c r="F8" s="19">
        <v>7.9440298507462694</v>
      </c>
      <c r="G8" s="19">
        <v>3.999629342198233</v>
      </c>
      <c r="H8" s="19">
        <v>6.7078025477707008</v>
      </c>
      <c r="I8" s="19">
        <v>7.3941763278511736</v>
      </c>
      <c r="J8" s="19">
        <v>4.0137259865552837</v>
      </c>
      <c r="K8" s="19">
        <v>50.211379399240016</v>
      </c>
      <c r="Q8" t="s">
        <v>17</v>
      </c>
      <c r="R8">
        <v>37378</v>
      </c>
      <c r="T8" t="s">
        <v>3</v>
      </c>
      <c r="U8">
        <v>2009.324253</v>
      </c>
    </row>
    <row r="9" spans="1:21" x14ac:dyDescent="0.25">
      <c r="A9" s="18" t="s">
        <v>8</v>
      </c>
      <c r="B9" s="19">
        <v>6.6992849077907408</v>
      </c>
      <c r="C9" s="19">
        <v>4.2242158254808313</v>
      </c>
      <c r="D9" s="19">
        <v>5.2996203373908957</v>
      </c>
      <c r="E9" s="19">
        <v>6.2068596500615341</v>
      </c>
      <c r="F9" s="19">
        <v>6.6716417910447756</v>
      </c>
      <c r="G9" s="19">
        <v>3.817775358206017</v>
      </c>
      <c r="H9" s="19">
        <v>6.0310509554140124</v>
      </c>
      <c r="I9" s="19">
        <v>10.6632515502831</v>
      </c>
      <c r="J9" s="19">
        <v>3.4202458301690428</v>
      </c>
      <c r="K9" s="19">
        <v>53.033946205840955</v>
      </c>
      <c r="Q9" t="s">
        <v>23</v>
      </c>
      <c r="R9">
        <v>35553</v>
      </c>
      <c r="T9" t="s">
        <v>20</v>
      </c>
      <c r="U9">
        <v>2009.7858140000001</v>
      </c>
    </row>
    <row r="10" spans="1:21" x14ac:dyDescent="0.25">
      <c r="A10" s="18" t="s">
        <v>9</v>
      </c>
      <c r="B10" s="19">
        <v>6.5255782982542492</v>
      </c>
      <c r="C10" s="19">
        <v>4.2016264360397573</v>
      </c>
      <c r="D10" s="19">
        <v>5.5109789032838856</v>
      </c>
      <c r="E10" s="19">
        <v>4.2056824870244531</v>
      </c>
      <c r="F10" s="19">
        <v>6.3731343283582076</v>
      </c>
      <c r="G10" s="19">
        <v>2.5065733844532221</v>
      </c>
      <c r="H10" s="19">
        <v>5.9315286624203818</v>
      </c>
      <c r="I10" s="19">
        <v>9.6589377190617416</v>
      </c>
      <c r="J10" s="19">
        <v>3.1671026355019269</v>
      </c>
      <c r="K10" s="19">
        <v>48.081142854397825</v>
      </c>
      <c r="Q10" s="5" t="s">
        <v>3</v>
      </c>
      <c r="R10" s="5">
        <v>34541</v>
      </c>
      <c r="T10" t="s">
        <v>19</v>
      </c>
      <c r="U10">
        <v>2010.4966690000001</v>
      </c>
    </row>
    <row r="11" spans="1:21" x14ac:dyDescent="0.25">
      <c r="A11" s="18" t="s">
        <v>10</v>
      </c>
      <c r="B11" s="19">
        <v>7.9673431574071394</v>
      </c>
      <c r="C11" s="19">
        <v>3.2528720795146508</v>
      </c>
      <c r="D11" s="19">
        <v>4.7134917217895023</v>
      </c>
      <c r="E11" s="19">
        <v>3.5314891112419069</v>
      </c>
      <c r="F11" s="19">
        <v>5.2189054726368163</v>
      </c>
      <c r="G11" s="19">
        <v>2.5992378348951148</v>
      </c>
      <c r="H11" s="19">
        <v>4.5780254777070057</v>
      </c>
      <c r="I11" s="19">
        <v>8.2165004044216765</v>
      </c>
      <c r="J11" s="19">
        <v>3.4146204258431081</v>
      </c>
      <c r="K11" s="19">
        <v>43.492485685456927</v>
      </c>
      <c r="Q11" t="s">
        <v>15</v>
      </c>
      <c r="R11">
        <v>30988</v>
      </c>
      <c r="T11" t="s">
        <v>21</v>
      </c>
      <c r="U11">
        <v>2012.5536079999999</v>
      </c>
    </row>
    <row r="12" spans="1:21" x14ac:dyDescent="0.25">
      <c r="A12" s="18" t="s">
        <v>11</v>
      </c>
      <c r="B12" s="19">
        <v>12.605309632031499</v>
      </c>
      <c r="C12" s="19">
        <v>8.7550019362333806</v>
      </c>
      <c r="D12" s="19">
        <v>10.60315472229833</v>
      </c>
      <c r="E12" s="19">
        <v>10.34833324415432</v>
      </c>
      <c r="F12" s="19">
        <v>12.32462686567164</v>
      </c>
      <c r="G12" s="19">
        <v>6.5432685068282117</v>
      </c>
      <c r="H12" s="19">
        <v>10.82802547770701</v>
      </c>
      <c r="I12" s="19">
        <v>13.50768401186304</v>
      </c>
      <c r="J12" s="19">
        <v>8.446544595392794</v>
      </c>
      <c r="K12" s="19">
        <v>93.961948992180226</v>
      </c>
      <c r="Q12" s="5" t="s">
        <v>21</v>
      </c>
      <c r="R12" s="5">
        <v>14836</v>
      </c>
      <c r="T12" t="s">
        <v>23</v>
      </c>
      <c r="U12">
        <v>2012.800387</v>
      </c>
    </row>
    <row r="13" spans="1:21" x14ac:dyDescent="0.25">
      <c r="A13" s="18" t="s">
        <v>12</v>
      </c>
      <c r="B13" s="19">
        <v>11.78888856720998</v>
      </c>
      <c r="C13" s="19">
        <v>10.22976636117207</v>
      </c>
      <c r="D13" s="19">
        <v>10.019961642334341</v>
      </c>
      <c r="E13" s="19">
        <v>9.7570763550751778</v>
      </c>
      <c r="F13" s="19">
        <v>11.116915422885571</v>
      </c>
      <c r="G13" s="19">
        <v>6.2062015683458238</v>
      </c>
      <c r="H13" s="19">
        <v>10.03184713375796</v>
      </c>
      <c r="I13" s="19">
        <v>9.5578322998112704</v>
      </c>
      <c r="J13" s="19">
        <v>9.006272325823419</v>
      </c>
      <c r="K13" s="19">
        <v>87.714761676415606</v>
      </c>
      <c r="Q13" s="5" t="s">
        <v>20</v>
      </c>
      <c r="R13" s="5">
        <v>5024</v>
      </c>
      <c r="T13" t="s">
        <v>17</v>
      </c>
      <c r="U13">
        <v>2013.25164</v>
      </c>
    </row>
    <row r="14" spans="1:21" x14ac:dyDescent="0.25">
      <c r="A14" s="18" t="s">
        <v>13</v>
      </c>
      <c r="B14" s="19">
        <v>10.37317969948757</v>
      </c>
      <c r="C14" s="19">
        <v>10.871950432425461</v>
      </c>
      <c r="D14" s="19">
        <v>8.2919096637833185</v>
      </c>
      <c r="E14" s="19">
        <v>9.1845470597677785</v>
      </c>
      <c r="F14" s="19">
        <v>9.2412935323383092</v>
      </c>
      <c r="G14" s="19">
        <v>8.7648987061726107</v>
      </c>
      <c r="H14" s="19">
        <v>9.0167197452229306</v>
      </c>
      <c r="I14" s="19">
        <v>8.7759503909409542</v>
      </c>
      <c r="J14" s="19">
        <v>11.093297330745649</v>
      </c>
      <c r="K14" s="19">
        <v>85.613746560884579</v>
      </c>
      <c r="Q14" t="s">
        <v>24</v>
      </c>
      <c r="R14">
        <v>31</v>
      </c>
      <c r="T14" t="s">
        <v>15</v>
      </c>
      <c r="U14">
        <v>2013.727361</v>
      </c>
    </row>
    <row r="15" spans="1:21" x14ac:dyDescent="0.25">
      <c r="A15" s="18" t="s">
        <v>14</v>
      </c>
      <c r="B15" s="19">
        <v>24.973220231029789</v>
      </c>
      <c r="C15" s="19">
        <v>29.495288498773721</v>
      </c>
      <c r="D15" s="19">
        <v>19.32463110102157</v>
      </c>
      <c r="E15" s="19">
        <v>28.875274225480229</v>
      </c>
      <c r="F15" s="19">
        <v>15.00621890547264</v>
      </c>
      <c r="G15" s="19">
        <v>15.12052170085599</v>
      </c>
      <c r="H15" s="19">
        <v>26.8312101910828</v>
      </c>
      <c r="I15" s="19">
        <v>15.26017794553788</v>
      </c>
      <c r="J15" s="19">
        <v>31.870728208589991</v>
      </c>
      <c r="K15" s="19">
        <v>206.75727100784459</v>
      </c>
      <c r="Q15" t="s">
        <v>22</v>
      </c>
      <c r="R15">
        <v>20</v>
      </c>
    </row>
    <row r="16" spans="1:21" x14ac:dyDescent="0.25">
      <c r="A16" s="3" t="s">
        <v>28</v>
      </c>
      <c r="B16" s="16">
        <v>100</v>
      </c>
      <c r="C16" s="16">
        <v>100.00000000000001</v>
      </c>
      <c r="D16" s="16">
        <v>100</v>
      </c>
      <c r="E16" s="16">
        <v>99.999999999999986</v>
      </c>
      <c r="F16" s="16">
        <v>99.999999999999972</v>
      </c>
      <c r="G16" s="16">
        <v>99.999999999999986</v>
      </c>
      <c r="H16" s="16">
        <v>100</v>
      </c>
      <c r="I16" s="16">
        <v>99.999999999999986</v>
      </c>
      <c r="J16" s="16">
        <v>100.00000000000001</v>
      </c>
      <c r="K16" s="16">
        <v>900</v>
      </c>
      <c r="Q16" t="s">
        <v>26</v>
      </c>
      <c r="R16">
        <v>3</v>
      </c>
    </row>
    <row r="17" spans="1:18" x14ac:dyDescent="0.25">
      <c r="Q17" t="s">
        <v>25</v>
      </c>
      <c r="R17">
        <v>3</v>
      </c>
    </row>
    <row r="18" spans="1:18" x14ac:dyDescent="0.25">
      <c r="A18" s="20" t="s">
        <v>47</v>
      </c>
      <c r="B18" s="20" t="s">
        <v>3</v>
      </c>
      <c r="C18" s="20" t="s">
        <v>15</v>
      </c>
      <c r="D18" s="20" t="s">
        <v>16</v>
      </c>
      <c r="E18" s="20" t="s">
        <v>17</v>
      </c>
      <c r="F18" s="20" t="s">
        <v>18</v>
      </c>
      <c r="G18" s="20" t="s">
        <v>19</v>
      </c>
      <c r="H18" s="20" t="s">
        <v>20</v>
      </c>
      <c r="I18" s="20" t="s">
        <v>21</v>
      </c>
      <c r="J18" s="20" t="s">
        <v>23</v>
      </c>
    </row>
    <row r="19" spans="1:18" x14ac:dyDescent="0.25">
      <c r="A19" s="20" t="s">
        <v>43</v>
      </c>
      <c r="B19" s="21">
        <f>SUM(B8:B12)</f>
        <v>39.408239483512347</v>
      </c>
      <c r="C19" s="21">
        <f t="shared" ref="C19:K19" si="0">SUM(C8:C12)</f>
        <v>25.058087001419903</v>
      </c>
      <c r="D19" s="21">
        <f t="shared" si="0"/>
        <v>31.191044659282163</v>
      </c>
      <c r="E19" s="21">
        <f t="shared" si="0"/>
        <v>29.145486649901017</v>
      </c>
      <c r="F19" s="21">
        <f t="shared" si="0"/>
        <v>38.53233830845771</v>
      </c>
      <c r="G19" s="21">
        <f t="shared" si="0"/>
        <v>19.466484426580799</v>
      </c>
      <c r="H19" s="21">
        <f t="shared" si="0"/>
        <v>34.076433121019114</v>
      </c>
      <c r="I19" s="21">
        <f t="shared" si="0"/>
        <v>49.440550013480738</v>
      </c>
      <c r="J19" s="21">
        <f t="shared" ref="J19" si="1">SUM(J8:J12)</f>
        <v>22.462239473462155</v>
      </c>
      <c r="K19" s="4"/>
    </row>
    <row r="20" spans="1:18" x14ac:dyDescent="0.25">
      <c r="A20" s="20" t="s">
        <v>44</v>
      </c>
      <c r="B20" s="21">
        <f>SUM(B7:B12)</f>
        <v>48.038562867317104</v>
      </c>
      <c r="C20" s="21">
        <f t="shared" ref="C20:K20" si="2">SUM(C7:C12)</f>
        <v>36.869110623467137</v>
      </c>
      <c r="D20" s="21">
        <f t="shared" si="2"/>
        <v>47.24548906023719</v>
      </c>
      <c r="E20" s="21">
        <f t="shared" si="2"/>
        <v>42.428701375140456</v>
      </c>
      <c r="F20" s="21">
        <f t="shared" si="2"/>
        <v>55.083333333333321</v>
      </c>
      <c r="G20" s="21">
        <f t="shared" si="2"/>
        <v>31.309001193054801</v>
      </c>
      <c r="H20" s="21">
        <f t="shared" si="2"/>
        <v>48.06926751592357</v>
      </c>
      <c r="I20" s="21">
        <f t="shared" si="2"/>
        <v>60.090320841197091</v>
      </c>
      <c r="J20" s="21">
        <f t="shared" ref="J20" si="3">SUM(J7:J12)</f>
        <v>35.710066661041267</v>
      </c>
      <c r="K20" s="4"/>
      <c r="Q20" t="s">
        <v>0</v>
      </c>
      <c r="R20" t="s">
        <v>32</v>
      </c>
    </row>
    <row r="21" spans="1:18" x14ac:dyDescent="0.25">
      <c r="A21" s="20" t="s">
        <v>45</v>
      </c>
      <c r="B21" s="21">
        <f>SUM(B8:B11)</f>
        <v>26.802929851480851</v>
      </c>
      <c r="C21" s="21">
        <f t="shared" ref="C21:K21" si="4">SUM(C8:C11)</f>
        <v>16.303085065186522</v>
      </c>
      <c r="D21" s="21">
        <f t="shared" si="4"/>
        <v>20.587889936983835</v>
      </c>
      <c r="E21" s="21">
        <f t="shared" si="4"/>
        <v>18.797153405746698</v>
      </c>
      <c r="F21" s="21">
        <f t="shared" si="4"/>
        <v>26.207711442786071</v>
      </c>
      <c r="G21" s="21">
        <f t="shared" si="4"/>
        <v>12.923215919752588</v>
      </c>
      <c r="H21" s="21">
        <f t="shared" si="4"/>
        <v>23.248407643312103</v>
      </c>
      <c r="I21" s="21">
        <f t="shared" si="4"/>
        <v>35.932866001617697</v>
      </c>
      <c r="J21" s="21">
        <f t="shared" ref="J21" si="5">SUM(J8:J11)</f>
        <v>14.015694878069361</v>
      </c>
      <c r="K21" s="4"/>
      <c r="Q21" t="s">
        <v>23</v>
      </c>
      <c r="R21" s="6">
        <v>81989.182866999996</v>
      </c>
    </row>
    <row r="22" spans="1:18" x14ac:dyDescent="0.25">
      <c r="A22" s="20" t="s">
        <v>46</v>
      </c>
      <c r="B22" s="21">
        <f>SUM(B7:B11)</f>
        <v>35.433253235285605</v>
      </c>
      <c r="C22" s="21">
        <f t="shared" ref="C22:K22" si="6">SUM(C7:C11)</f>
        <v>28.11410868723376</v>
      </c>
      <c r="D22" s="21">
        <f t="shared" si="6"/>
        <v>36.642334337938863</v>
      </c>
      <c r="E22" s="21">
        <f t="shared" si="6"/>
        <v>32.080368130986137</v>
      </c>
      <c r="F22" s="21">
        <f t="shared" si="6"/>
        <v>42.758706467661682</v>
      </c>
      <c r="G22" s="21">
        <f t="shared" si="6"/>
        <v>24.765732686226588</v>
      </c>
      <c r="H22" s="21">
        <f t="shared" si="6"/>
        <v>37.241242038216562</v>
      </c>
      <c r="I22" s="21">
        <f t="shared" si="6"/>
        <v>46.582636829334049</v>
      </c>
      <c r="J22" s="21">
        <f t="shared" ref="J22" si="7">SUM(J7:J11)</f>
        <v>27.263522065648473</v>
      </c>
      <c r="K22" s="4"/>
      <c r="Q22" t="s">
        <v>17</v>
      </c>
      <c r="R22" s="6">
        <v>92259.643888000006</v>
      </c>
    </row>
    <row r="23" spans="1:18" x14ac:dyDescent="0.25">
      <c r="Q23" s="5" t="s">
        <v>21</v>
      </c>
      <c r="R23" s="7">
        <v>136680.735652</v>
      </c>
    </row>
    <row r="24" spans="1:18" x14ac:dyDescent="0.25">
      <c r="Q24" t="s">
        <v>15</v>
      </c>
      <c r="R24" s="6">
        <v>150796.66647500001</v>
      </c>
    </row>
    <row r="25" spans="1:18" x14ac:dyDescent="0.25">
      <c r="Q25" t="s">
        <v>16</v>
      </c>
      <c r="R25" s="6">
        <v>265077.72625200002</v>
      </c>
    </row>
    <row r="26" spans="1:18" x14ac:dyDescent="0.25">
      <c r="Q26" s="5" t="s">
        <v>18</v>
      </c>
      <c r="R26" s="7">
        <v>342914.97151</v>
      </c>
    </row>
    <row r="27" spans="1:18" x14ac:dyDescent="0.25">
      <c r="Q27" s="5" t="s">
        <v>20</v>
      </c>
      <c r="R27" s="7">
        <v>697109.06934000005</v>
      </c>
    </row>
    <row r="28" spans="1:18" x14ac:dyDescent="0.25">
      <c r="Q28" s="5" t="s">
        <v>3</v>
      </c>
      <c r="R28" s="7">
        <v>720896.364252</v>
      </c>
    </row>
    <row r="29" spans="1:18" x14ac:dyDescent="0.25">
      <c r="Q29" t="s">
        <v>19</v>
      </c>
      <c r="R29" s="6">
        <v>830530.86103799997</v>
      </c>
    </row>
  </sheetData>
  <conditionalFormatting sqref="B19:K19">
    <cfRule type="top10" dxfId="28" priority="2" rank="3"/>
    <cfRule type="top10" dxfId="27" priority="6" rank="3"/>
  </conditionalFormatting>
  <conditionalFormatting sqref="B20:K20">
    <cfRule type="top10" dxfId="26" priority="1" percent="1" rank="3"/>
    <cfRule type="top10" dxfId="25" priority="5" rank="3"/>
  </conditionalFormatting>
  <conditionalFormatting sqref="B21:K21">
    <cfRule type="top10" dxfId="24" priority="4" rank="3"/>
  </conditionalFormatting>
  <conditionalFormatting sqref="B22:K22">
    <cfRule type="top10" dxfId="23" priority="3" rank="3"/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4"/>
  <sheetViews>
    <sheetView workbookViewId="0">
      <selection sqref="A1:C144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1.282533800411106</v>
      </c>
    </row>
    <row r="3" spans="1:3" x14ac:dyDescent="0.25">
      <c r="A3" t="s">
        <v>3</v>
      </c>
      <c r="B3" t="s">
        <v>5</v>
      </c>
      <c r="C3">
        <v>3.5436148345444538</v>
      </c>
    </row>
    <row r="4" spans="1:3" x14ac:dyDescent="0.25">
      <c r="A4" t="s">
        <v>3</v>
      </c>
      <c r="B4" t="s">
        <v>6</v>
      </c>
      <c r="C4">
        <v>8.6303233838047539</v>
      </c>
    </row>
    <row r="5" spans="1:3" x14ac:dyDescent="0.25">
      <c r="A5" t="s">
        <v>3</v>
      </c>
      <c r="B5" t="s">
        <v>7</v>
      </c>
      <c r="C5">
        <v>5.6107234880287198</v>
      </c>
    </row>
    <row r="6" spans="1:3" x14ac:dyDescent="0.25">
      <c r="A6" t="s">
        <v>3</v>
      </c>
      <c r="B6" t="s">
        <v>8</v>
      </c>
      <c r="C6">
        <v>6.6992849077907408</v>
      </c>
    </row>
    <row r="7" spans="1:3" x14ac:dyDescent="0.25">
      <c r="A7" t="s">
        <v>3</v>
      </c>
      <c r="B7" t="s">
        <v>9</v>
      </c>
      <c r="C7">
        <v>6.5255782982542492</v>
      </c>
    </row>
    <row r="8" spans="1:3" x14ac:dyDescent="0.25">
      <c r="A8" t="s">
        <v>3</v>
      </c>
      <c r="B8" t="s">
        <v>10</v>
      </c>
      <c r="C8">
        <v>7.9673431574071394</v>
      </c>
    </row>
    <row r="9" spans="1:3" x14ac:dyDescent="0.25">
      <c r="A9" t="s">
        <v>3</v>
      </c>
      <c r="B9" t="s">
        <v>11</v>
      </c>
      <c r="C9">
        <v>12.605309632031499</v>
      </c>
    </row>
    <row r="10" spans="1:3" x14ac:dyDescent="0.25">
      <c r="A10" t="s">
        <v>3</v>
      </c>
      <c r="B10" t="s">
        <v>12</v>
      </c>
      <c r="C10">
        <v>11.78888856720998</v>
      </c>
    </row>
    <row r="11" spans="1:3" x14ac:dyDescent="0.25">
      <c r="A11" t="s">
        <v>3</v>
      </c>
      <c r="B11" t="s">
        <v>13</v>
      </c>
      <c r="C11">
        <v>10.37317969948757</v>
      </c>
    </row>
    <row r="12" spans="1:3" x14ac:dyDescent="0.25">
      <c r="A12" t="s">
        <v>3</v>
      </c>
      <c r="B12" t="s">
        <v>14</v>
      </c>
      <c r="C12">
        <v>24.973220231029789</v>
      </c>
    </row>
    <row r="13" spans="1:3" x14ac:dyDescent="0.25">
      <c r="A13" t="s">
        <v>15</v>
      </c>
      <c r="B13" t="s">
        <v>4</v>
      </c>
      <c r="C13">
        <v>3.4335871950432431</v>
      </c>
    </row>
    <row r="14" spans="1:3" x14ac:dyDescent="0.25">
      <c r="A14" t="s">
        <v>15</v>
      </c>
      <c r="B14" t="s">
        <v>5</v>
      </c>
      <c r="C14">
        <v>9.1002968891183684</v>
      </c>
    </row>
    <row r="15" spans="1:3" x14ac:dyDescent="0.25">
      <c r="A15" t="s">
        <v>15</v>
      </c>
      <c r="B15" t="s">
        <v>6</v>
      </c>
      <c r="C15">
        <v>11.811023622047241</v>
      </c>
    </row>
    <row r="16" spans="1:3" x14ac:dyDescent="0.25">
      <c r="A16" t="s">
        <v>15</v>
      </c>
      <c r="B16" t="s">
        <v>7</v>
      </c>
      <c r="C16">
        <v>4.6243707241512846</v>
      </c>
    </row>
    <row r="17" spans="1:3" x14ac:dyDescent="0.25">
      <c r="A17" t="s">
        <v>15</v>
      </c>
      <c r="B17" t="s">
        <v>8</v>
      </c>
      <c r="C17">
        <v>4.2242158254808313</v>
      </c>
    </row>
    <row r="18" spans="1:3" x14ac:dyDescent="0.25">
      <c r="A18" t="s">
        <v>15</v>
      </c>
      <c r="B18" t="s">
        <v>9</v>
      </c>
      <c r="C18">
        <v>4.2016264360397573</v>
      </c>
    </row>
    <row r="19" spans="1:3" x14ac:dyDescent="0.25">
      <c r="A19" t="s">
        <v>15</v>
      </c>
      <c r="B19" t="s">
        <v>10</v>
      </c>
      <c r="C19">
        <v>3.2528720795146508</v>
      </c>
    </row>
    <row r="20" spans="1:3" x14ac:dyDescent="0.25">
      <c r="A20" t="s">
        <v>15</v>
      </c>
      <c r="B20" t="s">
        <v>11</v>
      </c>
      <c r="C20">
        <v>8.7550019362333806</v>
      </c>
    </row>
    <row r="21" spans="1:3" x14ac:dyDescent="0.25">
      <c r="A21" t="s">
        <v>15</v>
      </c>
      <c r="B21" t="s">
        <v>12</v>
      </c>
      <c r="C21">
        <v>10.22976636117207</v>
      </c>
    </row>
    <row r="22" spans="1:3" x14ac:dyDescent="0.25">
      <c r="A22" t="s">
        <v>15</v>
      </c>
      <c r="B22" t="s">
        <v>13</v>
      </c>
      <c r="C22">
        <v>10.871950432425461</v>
      </c>
    </row>
    <row r="23" spans="1:3" x14ac:dyDescent="0.25">
      <c r="A23" t="s">
        <v>15</v>
      </c>
      <c r="B23" t="s">
        <v>14</v>
      </c>
      <c r="C23">
        <v>29.495288498773721</v>
      </c>
    </row>
    <row r="24" spans="1:3" x14ac:dyDescent="0.25">
      <c r="A24" t="s">
        <v>16</v>
      </c>
      <c r="B24" t="s">
        <v>4</v>
      </c>
      <c r="C24">
        <v>2.107714587655094</v>
      </c>
    </row>
    <row r="25" spans="1:3" x14ac:dyDescent="0.25">
      <c r="A25" t="s">
        <v>16</v>
      </c>
      <c r="B25" t="s">
        <v>5</v>
      </c>
      <c r="C25">
        <v>13.01029394496849</v>
      </c>
    </row>
    <row r="26" spans="1:3" x14ac:dyDescent="0.25">
      <c r="A26" t="s">
        <v>16</v>
      </c>
      <c r="B26" t="s">
        <v>6</v>
      </c>
      <c r="C26">
        <v>16.054444400955031</v>
      </c>
    </row>
    <row r="27" spans="1:3" x14ac:dyDescent="0.25">
      <c r="A27" t="s">
        <v>16</v>
      </c>
      <c r="B27" t="s">
        <v>7</v>
      </c>
      <c r="C27">
        <v>5.0637989745195506</v>
      </c>
    </row>
    <row r="28" spans="1:3" x14ac:dyDescent="0.25">
      <c r="A28" t="s">
        <v>16</v>
      </c>
      <c r="B28" t="s">
        <v>8</v>
      </c>
      <c r="C28">
        <v>5.2996203373908957</v>
      </c>
    </row>
    <row r="29" spans="1:3" x14ac:dyDescent="0.25">
      <c r="A29" t="s">
        <v>16</v>
      </c>
      <c r="B29" t="s">
        <v>9</v>
      </c>
      <c r="C29">
        <v>5.5109789032838856</v>
      </c>
    </row>
    <row r="30" spans="1:3" x14ac:dyDescent="0.25">
      <c r="A30" t="s">
        <v>16</v>
      </c>
      <c r="B30" t="s">
        <v>10</v>
      </c>
      <c r="C30">
        <v>4.7134917217895023</v>
      </c>
    </row>
    <row r="31" spans="1:3" x14ac:dyDescent="0.25">
      <c r="A31" t="s">
        <v>16</v>
      </c>
      <c r="B31" t="s">
        <v>11</v>
      </c>
      <c r="C31">
        <v>10.60315472229833</v>
      </c>
    </row>
    <row r="32" spans="1:3" x14ac:dyDescent="0.25">
      <c r="A32" t="s">
        <v>16</v>
      </c>
      <c r="B32" t="s">
        <v>12</v>
      </c>
      <c r="C32">
        <v>10.019961642334341</v>
      </c>
    </row>
    <row r="33" spans="1:3" x14ac:dyDescent="0.25">
      <c r="A33" t="s">
        <v>16</v>
      </c>
      <c r="B33" t="s">
        <v>13</v>
      </c>
      <c r="C33">
        <v>8.2919096637833185</v>
      </c>
    </row>
    <row r="34" spans="1:3" x14ac:dyDescent="0.25">
      <c r="A34" t="s">
        <v>16</v>
      </c>
      <c r="B34" t="s">
        <v>14</v>
      </c>
      <c r="C34">
        <v>19.32463110102157</v>
      </c>
    </row>
    <row r="35" spans="1:3" x14ac:dyDescent="0.25">
      <c r="A35" t="s">
        <v>17</v>
      </c>
      <c r="B35" t="s">
        <v>4</v>
      </c>
      <c r="C35">
        <v>1.680132698378725</v>
      </c>
    </row>
    <row r="36" spans="1:3" x14ac:dyDescent="0.25">
      <c r="A36" t="s">
        <v>17</v>
      </c>
      <c r="B36" t="s">
        <v>5</v>
      </c>
      <c r="C36">
        <v>8.0742682861576327</v>
      </c>
    </row>
    <row r="37" spans="1:3" x14ac:dyDescent="0.25">
      <c r="A37" t="s">
        <v>17</v>
      </c>
      <c r="B37" t="s">
        <v>6</v>
      </c>
      <c r="C37">
        <v>13.283214725239439</v>
      </c>
    </row>
    <row r="38" spans="1:3" x14ac:dyDescent="0.25">
      <c r="A38" t="s">
        <v>17</v>
      </c>
      <c r="B38" t="s">
        <v>7</v>
      </c>
      <c r="C38">
        <v>4.8531221574188024</v>
      </c>
    </row>
    <row r="39" spans="1:3" x14ac:dyDescent="0.25">
      <c r="A39" t="s">
        <v>17</v>
      </c>
      <c r="B39" t="s">
        <v>8</v>
      </c>
      <c r="C39">
        <v>6.2068596500615341</v>
      </c>
    </row>
    <row r="40" spans="1:3" x14ac:dyDescent="0.25">
      <c r="A40" t="s">
        <v>17</v>
      </c>
      <c r="B40" t="s">
        <v>9</v>
      </c>
      <c r="C40">
        <v>4.2056824870244531</v>
      </c>
    </row>
    <row r="41" spans="1:3" x14ac:dyDescent="0.25">
      <c r="A41" t="s">
        <v>17</v>
      </c>
      <c r="B41" t="s">
        <v>10</v>
      </c>
      <c r="C41">
        <v>3.5314891112419069</v>
      </c>
    </row>
    <row r="42" spans="1:3" x14ac:dyDescent="0.25">
      <c r="A42" t="s">
        <v>17</v>
      </c>
      <c r="B42" t="s">
        <v>11</v>
      </c>
      <c r="C42">
        <v>10.34833324415432</v>
      </c>
    </row>
    <row r="43" spans="1:3" x14ac:dyDescent="0.25">
      <c r="A43" t="s">
        <v>17</v>
      </c>
      <c r="B43" t="s">
        <v>12</v>
      </c>
      <c r="C43">
        <v>9.7570763550751778</v>
      </c>
    </row>
    <row r="44" spans="1:3" x14ac:dyDescent="0.25">
      <c r="A44" t="s">
        <v>17</v>
      </c>
      <c r="B44" t="s">
        <v>13</v>
      </c>
      <c r="C44">
        <v>9.1845470597677785</v>
      </c>
    </row>
    <row r="45" spans="1:3" x14ac:dyDescent="0.25">
      <c r="A45" t="s">
        <v>17</v>
      </c>
      <c r="B45" t="s">
        <v>14</v>
      </c>
      <c r="C45">
        <v>28.875274225480229</v>
      </c>
    </row>
    <row r="46" spans="1:3" x14ac:dyDescent="0.25">
      <c r="A46" t="s">
        <v>18</v>
      </c>
      <c r="B46" t="s">
        <v>4</v>
      </c>
      <c r="C46">
        <v>2.0024875621890552</v>
      </c>
    </row>
    <row r="47" spans="1:3" x14ac:dyDescent="0.25">
      <c r="A47" t="s">
        <v>18</v>
      </c>
      <c r="B47" t="s">
        <v>5</v>
      </c>
      <c r="C47">
        <v>7.5497512437810954</v>
      </c>
    </row>
    <row r="48" spans="1:3" x14ac:dyDescent="0.25">
      <c r="A48" t="s">
        <v>18</v>
      </c>
      <c r="B48" t="s">
        <v>6</v>
      </c>
      <c r="C48">
        <v>16.550995024875618</v>
      </c>
    </row>
    <row r="49" spans="1:3" x14ac:dyDescent="0.25">
      <c r="A49" t="s">
        <v>18</v>
      </c>
      <c r="B49" t="s">
        <v>7</v>
      </c>
      <c r="C49">
        <v>7.9440298507462694</v>
      </c>
    </row>
    <row r="50" spans="1:3" x14ac:dyDescent="0.25">
      <c r="A50" t="s">
        <v>18</v>
      </c>
      <c r="B50" t="s">
        <v>8</v>
      </c>
      <c r="C50">
        <v>6.6716417910447756</v>
      </c>
    </row>
    <row r="51" spans="1:3" x14ac:dyDescent="0.25">
      <c r="A51" t="s">
        <v>18</v>
      </c>
      <c r="B51" t="s">
        <v>9</v>
      </c>
      <c r="C51">
        <v>6.3731343283582076</v>
      </c>
    </row>
    <row r="52" spans="1:3" x14ac:dyDescent="0.25">
      <c r="A52" t="s">
        <v>18</v>
      </c>
      <c r="B52" t="s">
        <v>10</v>
      </c>
      <c r="C52">
        <v>5.2189054726368163</v>
      </c>
    </row>
    <row r="53" spans="1:3" x14ac:dyDescent="0.25">
      <c r="A53" t="s">
        <v>18</v>
      </c>
      <c r="B53" t="s">
        <v>11</v>
      </c>
      <c r="C53">
        <v>12.32462686567164</v>
      </c>
    </row>
    <row r="54" spans="1:3" x14ac:dyDescent="0.25">
      <c r="A54" t="s">
        <v>18</v>
      </c>
      <c r="B54" t="s">
        <v>12</v>
      </c>
      <c r="C54">
        <v>11.116915422885571</v>
      </c>
    </row>
    <row r="55" spans="1:3" x14ac:dyDescent="0.25">
      <c r="A55" t="s">
        <v>18</v>
      </c>
      <c r="B55" t="s">
        <v>13</v>
      </c>
      <c r="C55">
        <v>9.2412935323383092</v>
      </c>
    </row>
    <row r="56" spans="1:3" x14ac:dyDescent="0.25">
      <c r="A56" t="s">
        <v>18</v>
      </c>
      <c r="B56" t="s">
        <v>14</v>
      </c>
      <c r="C56">
        <v>15.00621890547264</v>
      </c>
    </row>
    <row r="57" spans="1:3" x14ac:dyDescent="0.25">
      <c r="A57" t="s">
        <v>19</v>
      </c>
      <c r="B57" t="s">
        <v>4</v>
      </c>
      <c r="C57">
        <v>10.9320885408824</v>
      </c>
    </row>
    <row r="58" spans="1:3" x14ac:dyDescent="0.25">
      <c r="A58" t="s">
        <v>19</v>
      </c>
      <c r="B58" t="s">
        <v>5</v>
      </c>
      <c r="C58">
        <v>27.667288290688379</v>
      </c>
    </row>
    <row r="59" spans="1:3" x14ac:dyDescent="0.25">
      <c r="A59" t="s">
        <v>19</v>
      </c>
      <c r="B59" t="s">
        <v>6</v>
      </c>
      <c r="C59">
        <v>11.842516766474001</v>
      </c>
    </row>
    <row r="60" spans="1:3" x14ac:dyDescent="0.25">
      <c r="A60" t="s">
        <v>19</v>
      </c>
      <c r="B60" t="s">
        <v>7</v>
      </c>
      <c r="C60">
        <v>3.999629342198233</v>
      </c>
    </row>
    <row r="61" spans="1:3" x14ac:dyDescent="0.25">
      <c r="A61" t="s">
        <v>19</v>
      </c>
      <c r="B61" t="s">
        <v>8</v>
      </c>
      <c r="C61">
        <v>3.817775358206017</v>
      </c>
    </row>
    <row r="62" spans="1:3" x14ac:dyDescent="0.25">
      <c r="A62" t="s">
        <v>19</v>
      </c>
      <c r="B62" t="s">
        <v>9</v>
      </c>
      <c r="C62">
        <v>2.5065733844532221</v>
      </c>
    </row>
    <row r="63" spans="1:3" x14ac:dyDescent="0.25">
      <c r="A63" t="s">
        <v>19</v>
      </c>
      <c r="B63" t="s">
        <v>10</v>
      </c>
      <c r="C63">
        <v>2.5992378348951148</v>
      </c>
    </row>
    <row r="64" spans="1:3" x14ac:dyDescent="0.25">
      <c r="A64" t="s">
        <v>19</v>
      </c>
      <c r="B64" t="s">
        <v>11</v>
      </c>
      <c r="C64">
        <v>6.5432685068282117</v>
      </c>
    </row>
    <row r="65" spans="1:3" x14ac:dyDescent="0.25">
      <c r="A65" t="s">
        <v>19</v>
      </c>
      <c r="B65" t="s">
        <v>12</v>
      </c>
      <c r="C65">
        <v>6.2062015683458238</v>
      </c>
    </row>
    <row r="66" spans="1:3" x14ac:dyDescent="0.25">
      <c r="A66" t="s">
        <v>19</v>
      </c>
      <c r="B66" t="s">
        <v>13</v>
      </c>
      <c r="C66">
        <v>8.7648987061726107</v>
      </c>
    </row>
    <row r="67" spans="1:3" x14ac:dyDescent="0.25">
      <c r="A67" t="s">
        <v>19</v>
      </c>
      <c r="B67" t="s">
        <v>14</v>
      </c>
      <c r="C67">
        <v>15.12052170085599</v>
      </c>
    </row>
    <row r="68" spans="1:3" x14ac:dyDescent="0.25">
      <c r="A68" t="s">
        <v>20</v>
      </c>
      <c r="B68" t="s">
        <v>4</v>
      </c>
      <c r="C68">
        <v>0.81608280254777066</v>
      </c>
    </row>
    <row r="69" spans="1:3" x14ac:dyDescent="0.25">
      <c r="A69" t="s">
        <v>20</v>
      </c>
      <c r="B69" t="s">
        <v>5</v>
      </c>
      <c r="C69">
        <v>5.2348726114649686</v>
      </c>
    </row>
    <row r="70" spans="1:3" x14ac:dyDescent="0.25">
      <c r="A70" t="s">
        <v>20</v>
      </c>
      <c r="B70" t="s">
        <v>6</v>
      </c>
      <c r="C70">
        <v>13.99283439490446</v>
      </c>
    </row>
    <row r="71" spans="1:3" x14ac:dyDescent="0.25">
      <c r="A71" t="s">
        <v>20</v>
      </c>
      <c r="B71" t="s">
        <v>7</v>
      </c>
      <c r="C71">
        <v>6.7078025477707008</v>
      </c>
    </row>
    <row r="72" spans="1:3" x14ac:dyDescent="0.25">
      <c r="A72" t="s">
        <v>20</v>
      </c>
      <c r="B72" t="s">
        <v>8</v>
      </c>
      <c r="C72">
        <v>6.0310509554140124</v>
      </c>
    </row>
    <row r="73" spans="1:3" x14ac:dyDescent="0.25">
      <c r="A73" t="s">
        <v>20</v>
      </c>
      <c r="B73" t="s">
        <v>9</v>
      </c>
      <c r="C73">
        <v>5.9315286624203818</v>
      </c>
    </row>
    <row r="74" spans="1:3" x14ac:dyDescent="0.25">
      <c r="A74" t="s">
        <v>20</v>
      </c>
      <c r="B74" t="s">
        <v>10</v>
      </c>
      <c r="C74">
        <v>4.5780254777070057</v>
      </c>
    </row>
    <row r="75" spans="1:3" x14ac:dyDescent="0.25">
      <c r="A75" t="s">
        <v>20</v>
      </c>
      <c r="B75" t="s">
        <v>11</v>
      </c>
      <c r="C75">
        <v>10.82802547770701</v>
      </c>
    </row>
    <row r="76" spans="1:3" x14ac:dyDescent="0.25">
      <c r="A76" t="s">
        <v>20</v>
      </c>
      <c r="B76" t="s">
        <v>12</v>
      </c>
      <c r="C76">
        <v>10.03184713375796</v>
      </c>
    </row>
    <row r="77" spans="1:3" x14ac:dyDescent="0.25">
      <c r="A77" t="s">
        <v>20</v>
      </c>
      <c r="B77" t="s">
        <v>13</v>
      </c>
      <c r="C77">
        <v>9.0167197452229306</v>
      </c>
    </row>
    <row r="78" spans="1:3" x14ac:dyDescent="0.25">
      <c r="A78" t="s">
        <v>20</v>
      </c>
      <c r="B78" t="s">
        <v>14</v>
      </c>
      <c r="C78">
        <v>26.8312101910828</v>
      </c>
    </row>
    <row r="79" spans="1:3" x14ac:dyDescent="0.25">
      <c r="A79" t="s">
        <v>21</v>
      </c>
      <c r="B79" t="s">
        <v>4</v>
      </c>
      <c r="C79">
        <v>0.86276624427069293</v>
      </c>
    </row>
    <row r="80" spans="1:3" x14ac:dyDescent="0.25">
      <c r="A80" t="s">
        <v>21</v>
      </c>
      <c r="B80" t="s">
        <v>5</v>
      </c>
      <c r="C80">
        <v>5.4529522782421136</v>
      </c>
    </row>
    <row r="81" spans="1:3" x14ac:dyDescent="0.25">
      <c r="A81" t="s">
        <v>21</v>
      </c>
      <c r="B81" t="s">
        <v>6</v>
      </c>
      <c r="C81">
        <v>10.64977082771636</v>
      </c>
    </row>
    <row r="82" spans="1:3" x14ac:dyDescent="0.25">
      <c r="A82" t="s">
        <v>21</v>
      </c>
      <c r="B82" t="s">
        <v>7</v>
      </c>
      <c r="C82">
        <v>7.3941763278511736</v>
      </c>
    </row>
    <row r="83" spans="1:3" x14ac:dyDescent="0.25">
      <c r="A83" t="s">
        <v>21</v>
      </c>
      <c r="B83" t="s">
        <v>8</v>
      </c>
      <c r="C83">
        <v>10.6632515502831</v>
      </c>
    </row>
    <row r="84" spans="1:3" x14ac:dyDescent="0.25">
      <c r="A84" t="s">
        <v>21</v>
      </c>
      <c r="B84" t="s">
        <v>9</v>
      </c>
      <c r="C84">
        <v>9.6589377190617416</v>
      </c>
    </row>
    <row r="85" spans="1:3" x14ac:dyDescent="0.25">
      <c r="A85" t="s">
        <v>21</v>
      </c>
      <c r="B85" t="s">
        <v>10</v>
      </c>
      <c r="C85">
        <v>8.2165004044216765</v>
      </c>
    </row>
    <row r="86" spans="1:3" x14ac:dyDescent="0.25">
      <c r="A86" t="s">
        <v>21</v>
      </c>
      <c r="B86" t="s">
        <v>11</v>
      </c>
      <c r="C86">
        <v>13.50768401186304</v>
      </c>
    </row>
    <row r="87" spans="1:3" x14ac:dyDescent="0.25">
      <c r="A87" t="s">
        <v>21</v>
      </c>
      <c r="B87" t="s">
        <v>12</v>
      </c>
      <c r="C87">
        <v>9.5578322998112704</v>
      </c>
    </row>
    <row r="88" spans="1:3" x14ac:dyDescent="0.25">
      <c r="A88" t="s">
        <v>21</v>
      </c>
      <c r="B88" t="s">
        <v>13</v>
      </c>
      <c r="C88">
        <v>8.7759503909409542</v>
      </c>
    </row>
    <row r="89" spans="1:3" x14ac:dyDescent="0.25">
      <c r="A89" t="s">
        <v>21</v>
      </c>
      <c r="B89" t="s">
        <v>14</v>
      </c>
      <c r="C89">
        <v>15.26017794553788</v>
      </c>
    </row>
    <row r="90" spans="1:3" x14ac:dyDescent="0.25">
      <c r="A90" t="s">
        <v>22</v>
      </c>
      <c r="B90" t="s">
        <v>4</v>
      </c>
      <c r="C90">
        <v>0</v>
      </c>
    </row>
    <row r="91" spans="1:3" x14ac:dyDescent="0.25">
      <c r="A91" t="s">
        <v>22</v>
      </c>
      <c r="B91" t="s">
        <v>5</v>
      </c>
      <c r="C91">
        <v>0</v>
      </c>
    </row>
    <row r="92" spans="1:3" x14ac:dyDescent="0.25">
      <c r="A92" t="s">
        <v>22</v>
      </c>
      <c r="B92" t="s">
        <v>6</v>
      </c>
      <c r="C92">
        <v>0</v>
      </c>
    </row>
    <row r="93" spans="1:3" x14ac:dyDescent="0.25">
      <c r="A93" t="s">
        <v>22</v>
      </c>
      <c r="B93" t="s">
        <v>7</v>
      </c>
      <c r="C93">
        <v>0</v>
      </c>
    </row>
    <row r="94" spans="1:3" x14ac:dyDescent="0.25">
      <c r="A94" t="s">
        <v>22</v>
      </c>
      <c r="B94" t="s">
        <v>8</v>
      </c>
      <c r="C94">
        <v>0</v>
      </c>
    </row>
    <row r="95" spans="1:3" x14ac:dyDescent="0.25">
      <c r="A95" t="s">
        <v>22</v>
      </c>
      <c r="B95" t="s">
        <v>9</v>
      </c>
      <c r="C95">
        <v>0</v>
      </c>
    </row>
    <row r="96" spans="1:3" x14ac:dyDescent="0.25">
      <c r="A96" t="s">
        <v>22</v>
      </c>
      <c r="B96" t="s">
        <v>10</v>
      </c>
      <c r="C96">
        <v>0</v>
      </c>
    </row>
    <row r="97" spans="1:3" x14ac:dyDescent="0.25">
      <c r="A97" t="s">
        <v>22</v>
      </c>
      <c r="B97" t="s">
        <v>11</v>
      </c>
      <c r="C97">
        <v>0</v>
      </c>
    </row>
    <row r="98" spans="1:3" x14ac:dyDescent="0.25">
      <c r="A98" t="s">
        <v>22</v>
      </c>
      <c r="B98" t="s">
        <v>12</v>
      </c>
      <c r="C98">
        <v>0</v>
      </c>
    </row>
    <row r="99" spans="1:3" x14ac:dyDescent="0.25">
      <c r="A99" t="s">
        <v>22</v>
      </c>
      <c r="B99" t="s">
        <v>13</v>
      </c>
      <c r="C99">
        <v>0</v>
      </c>
    </row>
    <row r="100" spans="1:3" x14ac:dyDescent="0.25">
      <c r="A100" t="s">
        <v>22</v>
      </c>
      <c r="B100" t="s">
        <v>14</v>
      </c>
      <c r="C100">
        <v>100</v>
      </c>
    </row>
    <row r="101" spans="1:3" x14ac:dyDescent="0.25">
      <c r="A101" t="s">
        <v>23</v>
      </c>
      <c r="B101" t="s">
        <v>4</v>
      </c>
      <c r="C101">
        <v>2.9392737603015222</v>
      </c>
    </row>
    <row r="102" spans="1:3" x14ac:dyDescent="0.25">
      <c r="A102" t="s">
        <v>23</v>
      </c>
      <c r="B102" t="s">
        <v>5</v>
      </c>
      <c r="C102">
        <v>9.3803617134981572</v>
      </c>
    </row>
    <row r="103" spans="1:3" x14ac:dyDescent="0.25">
      <c r="A103" t="s">
        <v>23</v>
      </c>
      <c r="B103" t="s">
        <v>6</v>
      </c>
      <c r="C103">
        <v>13.24782718757911</v>
      </c>
    </row>
    <row r="104" spans="1:3" x14ac:dyDescent="0.25">
      <c r="A104" t="s">
        <v>23</v>
      </c>
      <c r="B104" t="s">
        <v>7</v>
      </c>
      <c r="C104">
        <v>4.0137259865552837</v>
      </c>
    </row>
    <row r="105" spans="1:3" x14ac:dyDescent="0.25">
      <c r="A105" t="s">
        <v>23</v>
      </c>
      <c r="B105" t="s">
        <v>8</v>
      </c>
      <c r="C105">
        <v>3.4202458301690428</v>
      </c>
    </row>
    <row r="106" spans="1:3" x14ac:dyDescent="0.25">
      <c r="A106" t="s">
        <v>23</v>
      </c>
      <c r="B106" t="s">
        <v>9</v>
      </c>
      <c r="C106">
        <v>3.1671026355019269</v>
      </c>
    </row>
    <row r="107" spans="1:3" x14ac:dyDescent="0.25">
      <c r="A107" t="s">
        <v>23</v>
      </c>
      <c r="B107" t="s">
        <v>10</v>
      </c>
      <c r="C107">
        <v>3.4146204258431081</v>
      </c>
    </row>
    <row r="108" spans="1:3" x14ac:dyDescent="0.25">
      <c r="A108" t="s">
        <v>23</v>
      </c>
      <c r="B108" t="s">
        <v>11</v>
      </c>
      <c r="C108">
        <v>8.446544595392794</v>
      </c>
    </row>
    <row r="109" spans="1:3" x14ac:dyDescent="0.25">
      <c r="A109" t="s">
        <v>23</v>
      </c>
      <c r="B109" t="s">
        <v>12</v>
      </c>
      <c r="C109">
        <v>9.006272325823419</v>
      </c>
    </row>
    <row r="110" spans="1:3" x14ac:dyDescent="0.25">
      <c r="A110" t="s">
        <v>23</v>
      </c>
      <c r="B110" t="s">
        <v>13</v>
      </c>
      <c r="C110">
        <v>11.093297330745649</v>
      </c>
    </row>
    <row r="111" spans="1:3" x14ac:dyDescent="0.25">
      <c r="A111" t="s">
        <v>23</v>
      </c>
      <c r="B111" t="s">
        <v>14</v>
      </c>
      <c r="C111">
        <v>31.870728208589991</v>
      </c>
    </row>
    <row r="112" spans="1:3" x14ac:dyDescent="0.25">
      <c r="A112" t="s">
        <v>24</v>
      </c>
      <c r="B112" t="s">
        <v>4</v>
      </c>
      <c r="C112">
        <v>0</v>
      </c>
    </row>
    <row r="113" spans="1:3" x14ac:dyDescent="0.25">
      <c r="A113" t="s">
        <v>24</v>
      </c>
      <c r="B113" t="s">
        <v>5</v>
      </c>
      <c r="C113">
        <v>19.35483870967742</v>
      </c>
    </row>
    <row r="114" spans="1:3" x14ac:dyDescent="0.25">
      <c r="A114" t="s">
        <v>24</v>
      </c>
      <c r="B114" t="s">
        <v>6</v>
      </c>
      <c r="C114">
        <v>16.12903225806452</v>
      </c>
    </row>
    <row r="115" spans="1:3" x14ac:dyDescent="0.25">
      <c r="A115" t="s">
        <v>24</v>
      </c>
      <c r="B115" t="s">
        <v>7</v>
      </c>
      <c r="C115">
        <v>0</v>
      </c>
    </row>
    <row r="116" spans="1:3" x14ac:dyDescent="0.25">
      <c r="A116" t="s">
        <v>24</v>
      </c>
      <c r="B116" t="s">
        <v>8</v>
      </c>
      <c r="C116">
        <v>0</v>
      </c>
    </row>
    <row r="117" spans="1:3" x14ac:dyDescent="0.25">
      <c r="A117" t="s">
        <v>24</v>
      </c>
      <c r="B117" t="s">
        <v>9</v>
      </c>
      <c r="C117">
        <v>0</v>
      </c>
    </row>
    <row r="118" spans="1:3" x14ac:dyDescent="0.25">
      <c r="A118" t="s">
        <v>24</v>
      </c>
      <c r="B118" t="s">
        <v>10</v>
      </c>
      <c r="C118">
        <v>0</v>
      </c>
    </row>
    <row r="119" spans="1:3" x14ac:dyDescent="0.25">
      <c r="A119" t="s">
        <v>24</v>
      </c>
      <c r="B119" t="s">
        <v>11</v>
      </c>
      <c r="C119">
        <v>0</v>
      </c>
    </row>
    <row r="120" spans="1:3" x14ac:dyDescent="0.25">
      <c r="A120" t="s">
        <v>24</v>
      </c>
      <c r="B120" t="s">
        <v>12</v>
      </c>
      <c r="C120">
        <v>35.483870967741943</v>
      </c>
    </row>
    <row r="121" spans="1:3" x14ac:dyDescent="0.25">
      <c r="A121" t="s">
        <v>24</v>
      </c>
      <c r="B121" t="s">
        <v>13</v>
      </c>
      <c r="C121">
        <v>0</v>
      </c>
    </row>
    <row r="122" spans="1:3" x14ac:dyDescent="0.25">
      <c r="A122" t="s">
        <v>24</v>
      </c>
      <c r="B122" t="s">
        <v>14</v>
      </c>
      <c r="C122">
        <v>29.032258064516132</v>
      </c>
    </row>
    <row r="123" spans="1:3" x14ac:dyDescent="0.25">
      <c r="A123" t="s">
        <v>25</v>
      </c>
      <c r="B123" t="s">
        <v>4</v>
      </c>
      <c r="C123">
        <v>0</v>
      </c>
    </row>
    <row r="124" spans="1:3" x14ac:dyDescent="0.25">
      <c r="A124" t="s">
        <v>25</v>
      </c>
      <c r="B124" t="s">
        <v>5</v>
      </c>
      <c r="C124">
        <v>0</v>
      </c>
    </row>
    <row r="125" spans="1:3" x14ac:dyDescent="0.25">
      <c r="A125" t="s">
        <v>25</v>
      </c>
      <c r="B125" t="s">
        <v>6</v>
      </c>
      <c r="C125">
        <v>0</v>
      </c>
    </row>
    <row r="126" spans="1:3" x14ac:dyDescent="0.25">
      <c r="A126" t="s">
        <v>25</v>
      </c>
      <c r="B126" t="s">
        <v>7</v>
      </c>
      <c r="C126">
        <v>0</v>
      </c>
    </row>
    <row r="127" spans="1:3" x14ac:dyDescent="0.25">
      <c r="A127" t="s">
        <v>25</v>
      </c>
      <c r="B127" t="s">
        <v>8</v>
      </c>
      <c r="C127">
        <v>0</v>
      </c>
    </row>
    <row r="128" spans="1:3" x14ac:dyDescent="0.25">
      <c r="A128" t="s">
        <v>25</v>
      </c>
      <c r="B128" t="s">
        <v>9</v>
      </c>
      <c r="C128">
        <v>0</v>
      </c>
    </row>
    <row r="129" spans="1:3" x14ac:dyDescent="0.25">
      <c r="A129" t="s">
        <v>25</v>
      </c>
      <c r="B129" t="s">
        <v>10</v>
      </c>
      <c r="C129">
        <v>0</v>
      </c>
    </row>
    <row r="130" spans="1:3" x14ac:dyDescent="0.25">
      <c r="A130" t="s">
        <v>25</v>
      </c>
      <c r="B130" t="s">
        <v>11</v>
      </c>
      <c r="C130">
        <v>0</v>
      </c>
    </row>
    <row r="131" spans="1:3" x14ac:dyDescent="0.25">
      <c r="A131" t="s">
        <v>25</v>
      </c>
      <c r="B131" t="s">
        <v>12</v>
      </c>
      <c r="C131">
        <v>0</v>
      </c>
    </row>
    <row r="132" spans="1:3" x14ac:dyDescent="0.25">
      <c r="A132" t="s">
        <v>25</v>
      </c>
      <c r="B132" t="s">
        <v>13</v>
      </c>
      <c r="C132">
        <v>0</v>
      </c>
    </row>
    <row r="133" spans="1:3" x14ac:dyDescent="0.25">
      <c r="A133" t="s">
        <v>25</v>
      </c>
      <c r="B133" t="s">
        <v>14</v>
      </c>
      <c r="C133">
        <v>100</v>
      </c>
    </row>
    <row r="134" spans="1:3" x14ac:dyDescent="0.25">
      <c r="A134" t="s">
        <v>26</v>
      </c>
      <c r="B134" t="s">
        <v>4</v>
      </c>
      <c r="C134">
        <v>0</v>
      </c>
    </row>
    <row r="135" spans="1:3" x14ac:dyDescent="0.25">
      <c r="A135" t="s">
        <v>26</v>
      </c>
      <c r="B135" t="s">
        <v>5</v>
      </c>
      <c r="C135">
        <v>0</v>
      </c>
    </row>
    <row r="136" spans="1:3" x14ac:dyDescent="0.25">
      <c r="A136" t="s">
        <v>26</v>
      </c>
      <c r="B136" t="s">
        <v>6</v>
      </c>
      <c r="C136">
        <v>100</v>
      </c>
    </row>
    <row r="137" spans="1:3" x14ac:dyDescent="0.25">
      <c r="A137" t="s">
        <v>26</v>
      </c>
      <c r="B137" t="s">
        <v>7</v>
      </c>
      <c r="C137">
        <v>0</v>
      </c>
    </row>
    <row r="138" spans="1:3" x14ac:dyDescent="0.25">
      <c r="A138" t="s">
        <v>26</v>
      </c>
      <c r="B138" t="s">
        <v>8</v>
      </c>
      <c r="C138">
        <v>0</v>
      </c>
    </row>
    <row r="139" spans="1:3" x14ac:dyDescent="0.25">
      <c r="A139" t="s">
        <v>26</v>
      </c>
      <c r="B139" t="s">
        <v>9</v>
      </c>
      <c r="C139">
        <v>0</v>
      </c>
    </row>
    <row r="140" spans="1:3" x14ac:dyDescent="0.25">
      <c r="A140" t="s">
        <v>26</v>
      </c>
      <c r="B140" t="s">
        <v>10</v>
      </c>
      <c r="C140">
        <v>0</v>
      </c>
    </row>
    <row r="141" spans="1:3" x14ac:dyDescent="0.25">
      <c r="A141" t="s">
        <v>26</v>
      </c>
      <c r="B141" t="s">
        <v>11</v>
      </c>
      <c r="C141">
        <v>0</v>
      </c>
    </row>
    <row r="142" spans="1:3" x14ac:dyDescent="0.25">
      <c r="A142" t="s">
        <v>26</v>
      </c>
      <c r="B142" t="s">
        <v>12</v>
      </c>
      <c r="C142">
        <v>0</v>
      </c>
    </row>
    <row r="143" spans="1:3" x14ac:dyDescent="0.25">
      <c r="A143" t="s">
        <v>26</v>
      </c>
      <c r="B143" t="s">
        <v>13</v>
      </c>
      <c r="C143">
        <v>0</v>
      </c>
    </row>
    <row r="144" spans="1:3" x14ac:dyDescent="0.25">
      <c r="A144" t="s">
        <v>26</v>
      </c>
      <c r="B144" t="s">
        <v>14</v>
      </c>
      <c r="C144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A35B2-42C2-4CBC-9B2F-EA386C04266A}">
  <dimension ref="D4:G11"/>
  <sheetViews>
    <sheetView zoomScale="190" zoomScaleNormal="190" workbookViewId="0">
      <selection activeCell="G10" sqref="G10:G11"/>
    </sheetView>
  </sheetViews>
  <sheetFormatPr defaultRowHeight="15" x14ac:dyDescent="0.25"/>
  <cols>
    <col min="4" max="4" width="38.85546875" customWidth="1"/>
    <col min="5" max="6" width="10.7109375" bestFit="1" customWidth="1"/>
    <col min="7" max="7" width="9.140625" bestFit="1" customWidth="1"/>
  </cols>
  <sheetData>
    <row r="4" spans="4:7" x14ac:dyDescent="0.25">
      <c r="D4" s="8" t="s">
        <v>42</v>
      </c>
      <c r="E4" s="10" t="s">
        <v>32</v>
      </c>
      <c r="F4" s="11"/>
      <c r="G4" s="12"/>
    </row>
    <row r="5" spans="4:7" x14ac:dyDescent="0.25">
      <c r="D5" s="8" t="s">
        <v>33</v>
      </c>
      <c r="E5" s="8" t="s">
        <v>34</v>
      </c>
      <c r="F5" s="8" t="s">
        <v>35</v>
      </c>
      <c r="G5" s="8" t="s">
        <v>36</v>
      </c>
    </row>
    <row r="6" spans="4:7" x14ac:dyDescent="0.25">
      <c r="D6" s="8" t="s">
        <v>37</v>
      </c>
      <c r="E6" s="8"/>
      <c r="F6" s="8"/>
      <c r="G6" s="8"/>
    </row>
    <row r="7" spans="4:7" x14ac:dyDescent="0.25">
      <c r="D7" s="8" t="s">
        <v>38</v>
      </c>
      <c r="E7" s="9">
        <v>2804159.6030000001</v>
      </c>
      <c r="F7" s="9">
        <v>1468526</v>
      </c>
      <c r="G7" s="9"/>
    </row>
    <row r="8" spans="4:7" x14ac:dyDescent="0.25">
      <c r="D8" s="8" t="s">
        <v>39</v>
      </c>
      <c r="E8" s="9">
        <v>331364</v>
      </c>
      <c r="F8" s="9">
        <v>361830</v>
      </c>
      <c r="G8" s="9">
        <v>461641</v>
      </c>
    </row>
    <row r="9" spans="4:7" x14ac:dyDescent="0.25">
      <c r="D9" s="8" t="s">
        <v>40</v>
      </c>
      <c r="E9" s="9">
        <v>114888</v>
      </c>
      <c r="F9" s="9">
        <v>353323</v>
      </c>
      <c r="G9" s="9">
        <v>324648</v>
      </c>
    </row>
    <row r="10" spans="4:7" x14ac:dyDescent="0.25">
      <c r="D10" s="13" t="s">
        <v>41</v>
      </c>
      <c r="E10" s="14">
        <v>512039</v>
      </c>
      <c r="F10" s="14">
        <v>587795</v>
      </c>
      <c r="G10" s="14">
        <v>548878</v>
      </c>
    </row>
    <row r="11" spans="4:7" x14ac:dyDescent="0.25">
      <c r="D11" s="13"/>
      <c r="E11" s="15"/>
      <c r="F11" s="15"/>
      <c r="G11" s="15"/>
    </row>
  </sheetData>
  <mergeCells count="5">
    <mergeCell ref="E4:G4"/>
    <mergeCell ref="D10:D11"/>
    <mergeCell ref="E10:E11"/>
    <mergeCell ref="F10:F11"/>
    <mergeCell ref="G10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Sheet1</vt:lpstr>
      <vt:lpstr>Model Comparsion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 Ma</cp:lastModifiedBy>
  <dcterms:created xsi:type="dcterms:W3CDTF">2023-11-29T07:54:18Z</dcterms:created>
  <dcterms:modified xsi:type="dcterms:W3CDTF">2023-12-01T05:54:01Z</dcterms:modified>
</cp:coreProperties>
</file>