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bmarine-project\Docs\"/>
    </mc:Choice>
  </mc:AlternateContent>
  <xr:revisionPtr revIDLastSave="0" documentId="13_ncr:1_{5E92ACB5-2A5C-4B7A-9B6F-05F5618105D7}" xr6:coauthVersionLast="33" xr6:coauthVersionMax="33" xr10:uidLastSave="{00000000-0000-0000-0000-000000000000}"/>
  <bookViews>
    <workbookView xWindow="0" yWindow="0" windowWidth="28800" windowHeight="12228" activeTab="1" xr2:uid="{1F21002F-912E-4475-A97C-0E0680C7FAA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3" i="2"/>
  <c r="E4" i="2"/>
  <c r="E5" i="2"/>
  <c r="G5" i="2" s="1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3" i="2"/>
  <c r="G2" i="1" l="1"/>
</calcChain>
</file>

<file path=xl/sharedStrings.xml><?xml version="1.0" encoding="utf-8"?>
<sst xmlns="http://schemas.openxmlformats.org/spreadsheetml/2006/main" count="93" uniqueCount="78">
  <si>
    <t>Submarine Cost Breakdown</t>
  </si>
  <si>
    <t>Order</t>
  </si>
  <si>
    <t>Contents</t>
  </si>
  <si>
    <t>Date</t>
  </si>
  <si>
    <t>Supplier(s)</t>
  </si>
  <si>
    <t>Cost</t>
  </si>
  <si>
    <t>Total Cost:</t>
  </si>
  <si>
    <t>Amazon Mega Order</t>
  </si>
  <si>
    <t>Arduino Mega 2560</t>
  </si>
  <si>
    <t>amazon</t>
  </si>
  <si>
    <t>Amazon ESC Order</t>
  </si>
  <si>
    <t>QUICRUN 2060 ESC</t>
  </si>
  <si>
    <t>Amazon Filament Order</t>
  </si>
  <si>
    <t>ZIRO Carbon Fiber PLA .8KG</t>
  </si>
  <si>
    <t>amazon epoxy coating</t>
  </si>
  <si>
    <t>XTC 3D Epoxy Print Coating</t>
  </si>
  <si>
    <t>Amazon Order</t>
  </si>
  <si>
    <t>Pinion Gears, Spur Gear, FPV Camera</t>
  </si>
  <si>
    <t>McMaster Order</t>
  </si>
  <si>
    <t>O Rings, Aluminum for Sealing Discs</t>
  </si>
  <si>
    <t>Mcmaster</t>
  </si>
  <si>
    <t>Compleat Sculptor</t>
  </si>
  <si>
    <t>XTC Smooth-On Epoxy Die</t>
  </si>
  <si>
    <t>The Compleat Sculptor</t>
  </si>
  <si>
    <t>Waterjet Order</t>
  </si>
  <si>
    <t>5 Sealing Discs Waterjet Order</t>
  </si>
  <si>
    <t>RPI MILL</t>
  </si>
  <si>
    <t>Additional Aluminum, Threaded Rods, Nuts, Wiring Tubing</t>
  </si>
  <si>
    <t>Amazon Motor Order</t>
  </si>
  <si>
    <t>DC Brushed Motor 80T</t>
  </si>
  <si>
    <t>Amazon</t>
  </si>
  <si>
    <t>Item</t>
  </si>
  <si>
    <t>Link</t>
  </si>
  <si>
    <t>Qty</t>
  </si>
  <si>
    <t>Unit Price</t>
  </si>
  <si>
    <t>Total Price</t>
  </si>
  <si>
    <t>Submarine Remaining Parts</t>
  </si>
  <si>
    <t>Add. Notes</t>
  </si>
  <si>
    <t>200mm long 4mm Diameter shaft</t>
  </si>
  <si>
    <t>https://www.amazon.com/uxcell-200mm-Length-Round-Shaft/dp/B01N1LUCH7/ref=sr_1_5?ie=UTF8&amp;qid=1529253512&amp;sr=8-5&amp;keywords=4mm+shaft+200mm</t>
  </si>
  <si>
    <t>4mm Ball Bearing</t>
  </si>
  <si>
    <t>https://www.mcmaster.com/#7804k129/=1dew8kd</t>
  </si>
  <si>
    <t>Shipping</t>
  </si>
  <si>
    <t>Total Price W/O Shipping</t>
  </si>
  <si>
    <t>Needs M4 Die to add thread</t>
  </si>
  <si>
    <t>shipping estimated.</t>
  </si>
  <si>
    <t>https://www.amazon.com/Airplane-Stainless-Steel-Round-Axles/dp/B00OK42ZOG/ref=sr_1_10?ie=UTF8&amp;qid=1529786532&amp;sr=8-10&amp;keywords=3mm+shaft</t>
  </si>
  <si>
    <t>3mm shaft (5pack) for all control surfaces</t>
  </si>
  <si>
    <t>3mm bushings</t>
  </si>
  <si>
    <t>https://www.mcmaster.com/#6658k64/=1dewj1f</t>
  </si>
  <si>
    <t>http://engel-modellbau.eu/shop/en/Sub-Components/Spare-Parts/Rudder-Yoke-L5.html</t>
  </si>
  <si>
    <t>Control Yokes 3mm</t>
  </si>
  <si>
    <t>300mm long 2mm diameter threaded push rods (2 pack)</t>
  </si>
  <si>
    <t>https://www.amazon.com/uxcell-Airplane-Parts-Threaded-Length/dp/B01LBJKQZW/ref=sr_1_47?ie=UTF8&amp;qid=1529789116&amp;sr=8-47&amp;keywords=2mm+rod</t>
  </si>
  <si>
    <t>Thread class unknown</t>
  </si>
  <si>
    <t>2mm clevises (pack of 5)</t>
  </si>
  <si>
    <t>https://www.amazon.com/Threaded-Metal-Clevis-2x25mm-Airplane/dp/B00XBGKIKC/ref=sr_1_3?ie=UTF8&amp;qid=1529788008&amp;sr=8-3&amp;keywords=clevis+2mm&amp;dpID=41IfImQMKkL&amp;preST=_SY300_QL70_&amp;dpSrc=srch</t>
  </si>
  <si>
    <t>Need to check push rod thread for compatibility</t>
  </si>
  <si>
    <t>Push Rod Seals, 2mm</t>
  </si>
  <si>
    <t>Push Rod Seals, 3mm</t>
  </si>
  <si>
    <t>http://engel-modellbau.eu/shop/en/Ship/Accessories/Pushrod-Seals/Pushrod-Seal-2-mm.html?listtype=search&amp;searchparam=push</t>
  </si>
  <si>
    <t>http://engel-modellbau.eu/shop/en/Ship/Accessories/Pushrod-Seals/Pushrod-Seal-3-mm.html</t>
  </si>
  <si>
    <t>Bolt, Button Head, 5-40 thread, 1inch long</t>
  </si>
  <si>
    <t>4mm shaft seal</t>
  </si>
  <si>
    <t>http://engel-modellbau.eu/shop/en/Sub-Components/Spare-Parts/Shaft-Sealing-Ring-4-11-6-for-shaft-4mm.html?listtype=search&amp;searchparam=seal</t>
  </si>
  <si>
    <t>540 Motor Mount</t>
  </si>
  <si>
    <t>http://engel-modellbau.eu/shop/en/Sub-Components/Spare-Parts/Motor-Mount-540.html</t>
  </si>
  <si>
    <t>http://engel-modellbau.eu/shop/en/Ship/Accessories/Couplings/Coupler-3-17-4mm.html</t>
  </si>
  <si>
    <t>Motor Coupling</t>
  </si>
  <si>
    <t>DC Motor 80T</t>
  </si>
  <si>
    <t>estimated. Might be able to use an old one</t>
  </si>
  <si>
    <t>Motor countroller</t>
  </si>
  <si>
    <t>HS-82MG servo</t>
  </si>
  <si>
    <t>https://www.amazon.com/Hitec-32082S-HS-82MG-Metal-Micro/dp/B0012YXRJE/ref=sr_1_1?ie=UTF8&amp;qid=1529793545&amp;sr=8-1&amp;keywords=hs-82mg&amp;dpID=41yo3iH-O%252BL&amp;preST=_SX342_QL70_&amp;dpSrc=srch</t>
  </si>
  <si>
    <t>Servo Shaft Coupler</t>
  </si>
  <si>
    <t>https://www.amazon.com/Spline-Servo-Shaft-Coupler-Screw/dp/B00KRJ6MA6/ref=sr_1_2?ie=UTF8&amp;qid=1529794225&amp;sr=8-2&amp;keywords=servo+shaft+coupler&amp;dpID=316JMPzK3BL&amp;preST=_SY300_QL70_&amp;dpSrc=srch</t>
  </si>
  <si>
    <t>.125" ID Bushing</t>
  </si>
  <si>
    <t>https://www.mcmaster.com/#6391k113/=1dey23w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</si>
</sst>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2C9-437F-4FE2-AFDA-0D0C0CE9A3E2}">
  <dimension ref="A1:I36"/>
  <sheetViews>
    <sheetView workbookViewId="0">
      <selection activeCell="A13" sqref="A13"/>
    </sheetView>
  </sheetViews>
  <sheetFormatPr defaultRowHeight="14.4" x14ac:dyDescent="0.3"/>
  <cols>
    <col min="1" max="1" width="13.6640625" customWidth="1"/>
    <col min="2" max="2" width="33" customWidth="1"/>
    <col min="3" max="3" width="36.109375" customWidth="1"/>
    <col min="4" max="4" width="25.6640625" customWidth="1"/>
    <col min="6" max="6" width="18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3" t="s">
        <v>3</v>
      </c>
      <c r="B2" s="3" t="s">
        <v>1</v>
      </c>
      <c r="C2" s="3" t="s">
        <v>2</v>
      </c>
      <c r="D2" s="3" t="s">
        <v>4</v>
      </c>
      <c r="E2" s="3" t="s">
        <v>5</v>
      </c>
      <c r="F2" t="s">
        <v>6</v>
      </c>
      <c r="G2" s="2">
        <f>SUM(E3:E39)</f>
        <v>252.14</v>
      </c>
    </row>
    <row r="3" spans="1:9" x14ac:dyDescent="0.3">
      <c r="A3" s="4">
        <v>42628</v>
      </c>
      <c r="B3" s="5" t="s">
        <v>7</v>
      </c>
      <c r="C3" s="5" t="s">
        <v>8</v>
      </c>
      <c r="D3" s="5" t="s">
        <v>9</v>
      </c>
      <c r="E3" s="1">
        <v>15</v>
      </c>
    </row>
    <row r="4" spans="1:9" x14ac:dyDescent="0.3">
      <c r="A4" s="4">
        <v>42842</v>
      </c>
      <c r="B4" s="5" t="s">
        <v>14</v>
      </c>
      <c r="C4" s="5" t="s">
        <v>15</v>
      </c>
      <c r="D4" s="5" t="s">
        <v>9</v>
      </c>
      <c r="E4" s="1">
        <v>27</v>
      </c>
    </row>
    <row r="5" spans="1:9" x14ac:dyDescent="0.3">
      <c r="A5" s="4">
        <v>43042</v>
      </c>
      <c r="B5" s="5" t="s">
        <v>12</v>
      </c>
      <c r="C5" s="5" t="s">
        <v>13</v>
      </c>
      <c r="D5" s="5" t="s">
        <v>9</v>
      </c>
      <c r="E5" s="1">
        <v>28</v>
      </c>
    </row>
    <row r="6" spans="1:9" x14ac:dyDescent="0.3">
      <c r="A6" s="4">
        <v>43056</v>
      </c>
      <c r="B6" s="5" t="s">
        <v>10</v>
      </c>
      <c r="C6" s="5" t="s">
        <v>11</v>
      </c>
      <c r="D6" s="5" t="s">
        <v>9</v>
      </c>
      <c r="E6" s="1">
        <v>20</v>
      </c>
    </row>
    <row r="7" spans="1:9" x14ac:dyDescent="0.3">
      <c r="A7" s="4">
        <v>43151</v>
      </c>
      <c r="B7" s="5" t="s">
        <v>21</v>
      </c>
      <c r="C7" s="5" t="s">
        <v>22</v>
      </c>
      <c r="D7" s="5" t="s">
        <v>23</v>
      </c>
      <c r="E7" s="1">
        <v>25</v>
      </c>
    </row>
    <row r="8" spans="1:9" x14ac:dyDescent="0.3">
      <c r="A8" s="4">
        <v>43194</v>
      </c>
      <c r="B8" s="5" t="s">
        <v>16</v>
      </c>
      <c r="C8" s="5" t="s">
        <v>17</v>
      </c>
      <c r="D8" s="5" t="s">
        <v>9</v>
      </c>
      <c r="E8" s="1">
        <v>29</v>
      </c>
    </row>
    <row r="9" spans="1:9" x14ac:dyDescent="0.3">
      <c r="A9" s="4">
        <v>43194</v>
      </c>
      <c r="B9" s="5" t="s">
        <v>18</v>
      </c>
      <c r="C9" s="5" t="s">
        <v>19</v>
      </c>
      <c r="D9" s="5" t="s">
        <v>20</v>
      </c>
      <c r="E9" s="1">
        <v>36</v>
      </c>
    </row>
    <row r="10" spans="1:9" x14ac:dyDescent="0.3">
      <c r="A10" s="4">
        <v>43202</v>
      </c>
      <c r="B10" s="5" t="s">
        <v>24</v>
      </c>
      <c r="C10" s="5" t="s">
        <v>25</v>
      </c>
      <c r="D10" s="5" t="s">
        <v>26</v>
      </c>
      <c r="E10" s="1">
        <v>0</v>
      </c>
    </row>
    <row r="11" spans="1:9" ht="28.8" x14ac:dyDescent="0.3">
      <c r="A11" s="4">
        <v>43206</v>
      </c>
      <c r="B11" s="5" t="s">
        <v>18</v>
      </c>
      <c r="C11" s="5" t="s">
        <v>27</v>
      </c>
      <c r="D11" s="5" t="s">
        <v>20</v>
      </c>
      <c r="E11" s="1">
        <v>57.14</v>
      </c>
    </row>
    <row r="12" spans="1:9" x14ac:dyDescent="0.3">
      <c r="A12" s="4">
        <v>43211</v>
      </c>
      <c r="B12" s="5" t="s">
        <v>28</v>
      </c>
      <c r="C12" s="5" t="s">
        <v>29</v>
      </c>
      <c r="D12" s="5" t="s">
        <v>30</v>
      </c>
      <c r="E12" s="1">
        <v>15</v>
      </c>
    </row>
    <row r="13" spans="1:9" x14ac:dyDescent="0.3">
      <c r="B13" s="5"/>
      <c r="C13" s="5"/>
      <c r="D13" s="5"/>
      <c r="E13" s="1"/>
    </row>
    <row r="14" spans="1:9" x14ac:dyDescent="0.3">
      <c r="B14" s="5"/>
      <c r="C14" s="5"/>
      <c r="D14" s="5"/>
      <c r="E14" s="1"/>
    </row>
    <row r="15" spans="1:9" x14ac:dyDescent="0.3">
      <c r="B15" s="5"/>
      <c r="C15" s="5"/>
      <c r="D15" s="5"/>
      <c r="E15" s="1"/>
    </row>
    <row r="16" spans="1:9" x14ac:dyDescent="0.3">
      <c r="B16" s="5"/>
      <c r="C16" s="5"/>
      <c r="D16" s="5"/>
      <c r="E16" s="1"/>
    </row>
    <row r="17" spans="2:5" x14ac:dyDescent="0.3">
      <c r="B17" s="5"/>
      <c r="C17" s="5"/>
      <c r="D17" s="5"/>
      <c r="E17" s="1"/>
    </row>
    <row r="18" spans="2:5" x14ac:dyDescent="0.3">
      <c r="B18" s="5"/>
      <c r="C18" s="5"/>
      <c r="D18" s="5"/>
      <c r="E18" s="1"/>
    </row>
    <row r="19" spans="2:5" x14ac:dyDescent="0.3">
      <c r="B19" s="5"/>
      <c r="C19" s="5"/>
      <c r="D19" s="5"/>
      <c r="E19" s="1"/>
    </row>
    <row r="20" spans="2:5" x14ac:dyDescent="0.3">
      <c r="B20" s="5"/>
      <c r="C20" s="5"/>
      <c r="D20" s="5"/>
      <c r="E20" s="1"/>
    </row>
    <row r="21" spans="2:5" x14ac:dyDescent="0.3">
      <c r="B21" s="5"/>
      <c r="C21" s="5"/>
      <c r="D21" s="5"/>
      <c r="E21" s="1"/>
    </row>
    <row r="22" spans="2:5" x14ac:dyDescent="0.3">
      <c r="B22" s="5"/>
      <c r="C22" s="5"/>
      <c r="D22" s="5"/>
      <c r="E22" s="1"/>
    </row>
    <row r="23" spans="2:5" x14ac:dyDescent="0.3">
      <c r="B23" s="5"/>
      <c r="C23" s="5"/>
      <c r="D23" s="5"/>
      <c r="E23" s="1"/>
    </row>
    <row r="24" spans="2:5" x14ac:dyDescent="0.3">
      <c r="B24" s="5"/>
      <c r="C24" s="5"/>
      <c r="D24" s="5"/>
      <c r="E24" s="1"/>
    </row>
    <row r="25" spans="2:5" x14ac:dyDescent="0.3">
      <c r="B25" s="5"/>
      <c r="C25" s="5"/>
      <c r="D25" s="5"/>
      <c r="E25" s="1"/>
    </row>
    <row r="26" spans="2:5" x14ac:dyDescent="0.3">
      <c r="B26" s="5"/>
      <c r="C26" s="5"/>
      <c r="D26" s="5"/>
      <c r="E26" s="1"/>
    </row>
    <row r="27" spans="2:5" x14ac:dyDescent="0.3">
      <c r="B27" s="5"/>
      <c r="C27" s="5"/>
      <c r="D27" s="5"/>
      <c r="E27" s="1"/>
    </row>
    <row r="28" spans="2:5" x14ac:dyDescent="0.3">
      <c r="B28" s="5"/>
      <c r="C28" s="5"/>
      <c r="D28" s="5"/>
      <c r="E28" s="1"/>
    </row>
    <row r="29" spans="2:5" x14ac:dyDescent="0.3">
      <c r="B29" s="5"/>
      <c r="C29" s="5"/>
      <c r="D29" s="5"/>
      <c r="E29" s="1"/>
    </row>
    <row r="30" spans="2:5" x14ac:dyDescent="0.3">
      <c r="B30" s="5"/>
      <c r="C30" s="5"/>
      <c r="D30" s="5"/>
      <c r="E30" s="1"/>
    </row>
    <row r="31" spans="2:5" x14ac:dyDescent="0.3">
      <c r="E31" s="1"/>
    </row>
    <row r="32" spans="2:5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EA7B-40F8-4459-809C-4DF58A54F923}">
  <dimension ref="A1:I44"/>
  <sheetViews>
    <sheetView tabSelected="1" workbookViewId="0">
      <selection activeCell="H21" sqref="H21"/>
    </sheetView>
  </sheetViews>
  <sheetFormatPr defaultRowHeight="14.4" x14ac:dyDescent="0.3"/>
  <cols>
    <col min="1" max="1" width="47.109375" bestFit="1" customWidth="1"/>
    <col min="4" max="4" width="12.5546875" customWidth="1"/>
    <col min="5" max="5" width="22.33203125" bestFit="1" customWidth="1"/>
    <col min="6" max="6" width="33.6640625" customWidth="1"/>
    <col min="7" max="7" width="9.77734375" bestFit="1" customWidth="1"/>
    <col min="8" max="8" width="33.5546875" customWidth="1"/>
  </cols>
  <sheetData>
    <row r="1" spans="1:9" x14ac:dyDescent="0.3">
      <c r="A1" s="6" t="s">
        <v>36</v>
      </c>
      <c r="B1" s="6"/>
      <c r="C1" s="6"/>
      <c r="D1" s="6"/>
      <c r="E1" s="6"/>
    </row>
    <row r="2" spans="1:9" x14ac:dyDescent="0.3">
      <c r="A2" s="3" t="s">
        <v>31</v>
      </c>
      <c r="B2" s="3" t="s">
        <v>32</v>
      </c>
      <c r="C2" s="3" t="s">
        <v>33</v>
      </c>
      <c r="D2" s="3" t="s">
        <v>34</v>
      </c>
      <c r="E2" s="3" t="s">
        <v>43</v>
      </c>
      <c r="F2" s="3" t="s">
        <v>42</v>
      </c>
      <c r="G2" s="3" t="s">
        <v>35</v>
      </c>
      <c r="H2" s="3" t="s">
        <v>37</v>
      </c>
      <c r="I2" s="3"/>
    </row>
    <row r="3" spans="1:9" x14ac:dyDescent="0.3">
      <c r="A3" t="s">
        <v>38</v>
      </c>
      <c r="B3" t="s">
        <v>39</v>
      </c>
      <c r="C3">
        <v>1</v>
      </c>
      <c r="D3" s="1">
        <v>4.12</v>
      </c>
      <c r="E3" s="1">
        <f>D3*C3</f>
        <v>4.12</v>
      </c>
      <c r="F3" s="1">
        <v>0</v>
      </c>
      <c r="G3" s="2">
        <f>F3+E3</f>
        <v>4.12</v>
      </c>
      <c r="H3" t="s">
        <v>44</v>
      </c>
      <c r="I3" s="2"/>
    </row>
    <row r="4" spans="1:9" x14ac:dyDescent="0.3">
      <c r="A4" t="s">
        <v>40</v>
      </c>
      <c r="B4" t="s">
        <v>41</v>
      </c>
      <c r="C4">
        <v>1</v>
      </c>
      <c r="D4" s="1">
        <v>8.31</v>
      </c>
      <c r="E4" s="1">
        <f t="shared" ref="E4:E44" si="0">D4*C4</f>
        <v>8.31</v>
      </c>
      <c r="F4" s="1">
        <v>3</v>
      </c>
      <c r="G4" s="2">
        <f t="shared" ref="G4:G44" si="1">F4+E4</f>
        <v>11.31</v>
      </c>
      <c r="H4" t="s">
        <v>45</v>
      </c>
    </row>
    <row r="5" spans="1:9" x14ac:dyDescent="0.3">
      <c r="A5" t="s">
        <v>47</v>
      </c>
      <c r="B5" t="s">
        <v>46</v>
      </c>
      <c r="C5">
        <v>1</v>
      </c>
      <c r="D5" s="1">
        <v>6.26</v>
      </c>
      <c r="E5" s="1">
        <f t="shared" si="0"/>
        <v>6.26</v>
      </c>
      <c r="F5" s="1">
        <v>0</v>
      </c>
      <c r="G5" s="2">
        <f t="shared" si="1"/>
        <v>6.26</v>
      </c>
    </row>
    <row r="6" spans="1:9" x14ac:dyDescent="0.3">
      <c r="A6" t="s">
        <v>48</v>
      </c>
      <c r="B6" t="s">
        <v>49</v>
      </c>
      <c r="C6">
        <v>6</v>
      </c>
      <c r="D6" s="1">
        <v>1.23</v>
      </c>
      <c r="E6" s="1">
        <f t="shared" si="0"/>
        <v>7.38</v>
      </c>
      <c r="F6" s="1">
        <v>3</v>
      </c>
      <c r="G6" s="2">
        <f t="shared" si="1"/>
        <v>10.379999999999999</v>
      </c>
      <c r="H6" t="s">
        <v>45</v>
      </c>
    </row>
    <row r="7" spans="1:9" x14ac:dyDescent="0.3">
      <c r="A7" t="s">
        <v>51</v>
      </c>
      <c r="B7" t="s">
        <v>50</v>
      </c>
      <c r="C7">
        <v>3</v>
      </c>
      <c r="D7" s="1">
        <v>13.5</v>
      </c>
      <c r="E7" s="1">
        <f t="shared" si="0"/>
        <v>40.5</v>
      </c>
      <c r="F7" s="1">
        <v>5</v>
      </c>
      <c r="G7" s="2">
        <f t="shared" si="1"/>
        <v>45.5</v>
      </c>
      <c r="H7" t="s">
        <v>45</v>
      </c>
    </row>
    <row r="8" spans="1:9" x14ac:dyDescent="0.3">
      <c r="A8" t="s">
        <v>52</v>
      </c>
      <c r="B8" t="s">
        <v>53</v>
      </c>
      <c r="C8">
        <v>1</v>
      </c>
      <c r="D8" s="1">
        <v>4.99</v>
      </c>
      <c r="E8" s="1">
        <f t="shared" si="0"/>
        <v>4.99</v>
      </c>
      <c r="F8" s="1">
        <v>0</v>
      </c>
      <c r="G8" s="2">
        <f t="shared" si="1"/>
        <v>4.99</v>
      </c>
      <c r="H8" t="s">
        <v>54</v>
      </c>
    </row>
    <row r="9" spans="1:9" x14ac:dyDescent="0.3">
      <c r="A9" t="s">
        <v>55</v>
      </c>
      <c r="B9" t="s">
        <v>56</v>
      </c>
      <c r="C9">
        <v>1</v>
      </c>
      <c r="D9" s="1">
        <v>4.63</v>
      </c>
      <c r="E9" s="1">
        <f t="shared" si="0"/>
        <v>4.63</v>
      </c>
      <c r="F9" s="1">
        <v>0</v>
      </c>
      <c r="G9" s="2">
        <f t="shared" si="1"/>
        <v>4.63</v>
      </c>
      <c r="H9" t="s">
        <v>57</v>
      </c>
    </row>
    <row r="10" spans="1:9" x14ac:dyDescent="0.3">
      <c r="A10" t="s">
        <v>58</v>
      </c>
      <c r="B10" t="s">
        <v>60</v>
      </c>
      <c r="C10">
        <v>2</v>
      </c>
      <c r="D10" s="1">
        <v>5</v>
      </c>
      <c r="E10" s="1">
        <f t="shared" si="0"/>
        <v>10</v>
      </c>
      <c r="F10" s="1">
        <v>2</v>
      </c>
      <c r="G10" s="2">
        <f t="shared" si="1"/>
        <v>12</v>
      </c>
      <c r="H10" t="s">
        <v>45</v>
      </c>
    </row>
    <row r="11" spans="1:9" x14ac:dyDescent="0.3">
      <c r="A11" t="s">
        <v>59</v>
      </c>
      <c r="B11" t="s">
        <v>61</v>
      </c>
      <c r="C11">
        <v>2</v>
      </c>
      <c r="D11" s="1">
        <v>4.5</v>
      </c>
      <c r="E11" s="1">
        <f t="shared" si="0"/>
        <v>9</v>
      </c>
      <c r="F11" s="1">
        <v>2</v>
      </c>
      <c r="G11" s="2">
        <f t="shared" si="1"/>
        <v>11</v>
      </c>
      <c r="H11" t="s">
        <v>45</v>
      </c>
    </row>
    <row r="12" spans="1:9" x14ac:dyDescent="0.3">
      <c r="A12" t="s">
        <v>62</v>
      </c>
      <c r="C12">
        <v>4</v>
      </c>
      <c r="D12" s="1"/>
      <c r="E12" s="1">
        <f t="shared" si="0"/>
        <v>0</v>
      </c>
      <c r="F12" s="1">
        <v>0</v>
      </c>
      <c r="G12" s="2">
        <f t="shared" si="1"/>
        <v>0</v>
      </c>
    </row>
    <row r="13" spans="1:9" x14ac:dyDescent="0.3">
      <c r="A13" t="s">
        <v>63</v>
      </c>
      <c r="B13" t="s">
        <v>64</v>
      </c>
      <c r="D13" s="1">
        <v>3</v>
      </c>
      <c r="E13" s="1">
        <f t="shared" si="0"/>
        <v>0</v>
      </c>
      <c r="F13" s="1">
        <v>1</v>
      </c>
      <c r="G13" s="2">
        <f t="shared" si="1"/>
        <v>1</v>
      </c>
      <c r="H13" t="s">
        <v>45</v>
      </c>
    </row>
    <row r="14" spans="1:9" x14ac:dyDescent="0.3">
      <c r="A14" t="s">
        <v>65</v>
      </c>
      <c r="B14" t="s">
        <v>66</v>
      </c>
      <c r="C14">
        <v>1</v>
      </c>
      <c r="D14" s="1">
        <v>20</v>
      </c>
      <c r="E14" s="1">
        <f t="shared" si="0"/>
        <v>20</v>
      </c>
      <c r="F14" s="1">
        <v>3</v>
      </c>
      <c r="G14" s="2">
        <f t="shared" si="1"/>
        <v>23</v>
      </c>
      <c r="H14" t="s">
        <v>45</v>
      </c>
    </row>
    <row r="15" spans="1:9" x14ac:dyDescent="0.3">
      <c r="A15" t="s">
        <v>68</v>
      </c>
      <c r="B15" t="s">
        <v>67</v>
      </c>
      <c r="C15">
        <v>1</v>
      </c>
      <c r="D15" s="1">
        <v>3</v>
      </c>
      <c r="E15" s="1">
        <f t="shared" si="0"/>
        <v>3</v>
      </c>
      <c r="F15" s="1">
        <v>1</v>
      </c>
      <c r="G15" s="2">
        <f t="shared" si="1"/>
        <v>4</v>
      </c>
      <c r="H15" t="s">
        <v>45</v>
      </c>
    </row>
    <row r="16" spans="1:9" x14ac:dyDescent="0.3">
      <c r="A16" t="s">
        <v>69</v>
      </c>
      <c r="C16">
        <v>1</v>
      </c>
      <c r="D16" s="1">
        <v>15</v>
      </c>
      <c r="E16" s="1">
        <f t="shared" si="0"/>
        <v>15</v>
      </c>
      <c r="F16" s="1">
        <v>0</v>
      </c>
      <c r="G16" s="2">
        <f t="shared" si="1"/>
        <v>15</v>
      </c>
      <c r="H16" t="s">
        <v>70</v>
      </c>
    </row>
    <row r="17" spans="1:8" x14ac:dyDescent="0.3">
      <c r="A17" t="s">
        <v>71</v>
      </c>
      <c r="C17">
        <v>1</v>
      </c>
      <c r="D17" s="1">
        <v>15</v>
      </c>
      <c r="E17" s="1">
        <f t="shared" si="0"/>
        <v>15</v>
      </c>
      <c r="F17" s="1">
        <v>0</v>
      </c>
      <c r="G17" s="2">
        <f t="shared" si="1"/>
        <v>15</v>
      </c>
      <c r="H17" t="s">
        <v>70</v>
      </c>
    </row>
    <row r="18" spans="1:8" x14ac:dyDescent="0.3">
      <c r="A18" t="s">
        <v>72</v>
      </c>
      <c r="B18" t="s">
        <v>73</v>
      </c>
      <c r="C18">
        <v>1</v>
      </c>
      <c r="D18" s="1">
        <v>20</v>
      </c>
      <c r="E18" s="1">
        <f t="shared" si="0"/>
        <v>20</v>
      </c>
      <c r="F18" s="1">
        <v>0</v>
      </c>
      <c r="G18" s="2">
        <f t="shared" si="1"/>
        <v>20</v>
      </c>
    </row>
    <row r="19" spans="1:8" x14ac:dyDescent="0.3">
      <c r="A19" t="s">
        <v>74</v>
      </c>
      <c r="B19" t="s">
        <v>75</v>
      </c>
      <c r="C19">
        <v>2</v>
      </c>
      <c r="D19" s="1">
        <v>5</v>
      </c>
      <c r="E19" s="1">
        <f t="shared" si="0"/>
        <v>10</v>
      </c>
      <c r="F19" s="1">
        <v>7</v>
      </c>
      <c r="G19" s="2">
        <f t="shared" si="1"/>
        <v>17</v>
      </c>
    </row>
    <row r="20" spans="1:8" x14ac:dyDescent="0.3">
      <c r="A20" t="s">
        <v>76</v>
      </c>
      <c r="B20" t="s">
        <v>77</v>
      </c>
      <c r="C20">
        <v>10</v>
      </c>
      <c r="D20" s="1">
        <v>0.56000000000000005</v>
      </c>
      <c r="E20" s="1">
        <f t="shared" si="0"/>
        <v>5.6000000000000005</v>
      </c>
      <c r="F20" s="1">
        <v>2</v>
      </c>
      <c r="G20" s="2">
        <f t="shared" si="1"/>
        <v>7.6000000000000005</v>
      </c>
      <c r="H20" t="s">
        <v>45</v>
      </c>
    </row>
    <row r="21" spans="1:8" x14ac:dyDescent="0.3">
      <c r="D21" s="1"/>
      <c r="E21" s="1">
        <f t="shared" si="0"/>
        <v>0</v>
      </c>
      <c r="F21" s="1"/>
      <c r="G21" s="2">
        <f t="shared" si="1"/>
        <v>0</v>
      </c>
    </row>
    <row r="22" spans="1:8" x14ac:dyDescent="0.3">
      <c r="D22" s="1"/>
      <c r="E22" s="1">
        <f t="shared" si="0"/>
        <v>0</v>
      </c>
      <c r="F22" s="1"/>
      <c r="G22" s="2">
        <f t="shared" si="1"/>
        <v>0</v>
      </c>
    </row>
    <row r="23" spans="1:8" x14ac:dyDescent="0.3">
      <c r="D23" s="1"/>
      <c r="E23" s="1">
        <f t="shared" si="0"/>
        <v>0</v>
      </c>
      <c r="F23" s="1"/>
      <c r="G23" s="2">
        <f t="shared" si="1"/>
        <v>0</v>
      </c>
    </row>
    <row r="24" spans="1:8" x14ac:dyDescent="0.3">
      <c r="D24" s="1"/>
      <c r="E24" s="1">
        <f t="shared" si="0"/>
        <v>0</v>
      </c>
      <c r="F24" s="1"/>
      <c r="G24" s="2">
        <f t="shared" si="1"/>
        <v>0</v>
      </c>
    </row>
    <row r="25" spans="1:8" x14ac:dyDescent="0.3">
      <c r="D25" s="1"/>
      <c r="E25" s="1">
        <f t="shared" si="0"/>
        <v>0</v>
      </c>
      <c r="F25" s="1"/>
      <c r="G25" s="2">
        <f t="shared" si="1"/>
        <v>0</v>
      </c>
    </row>
    <row r="26" spans="1:8" x14ac:dyDescent="0.3">
      <c r="D26" s="1"/>
      <c r="E26" s="1">
        <f t="shared" si="0"/>
        <v>0</v>
      </c>
      <c r="F26" s="1"/>
      <c r="G26" s="2">
        <f t="shared" si="1"/>
        <v>0</v>
      </c>
    </row>
    <row r="27" spans="1:8" x14ac:dyDescent="0.3">
      <c r="D27" s="1"/>
      <c r="E27" s="1">
        <f t="shared" si="0"/>
        <v>0</v>
      </c>
      <c r="F27" s="1"/>
      <c r="G27" s="2">
        <f t="shared" si="1"/>
        <v>0</v>
      </c>
    </row>
    <row r="28" spans="1:8" x14ac:dyDescent="0.3">
      <c r="D28" s="1"/>
      <c r="E28" s="1">
        <f t="shared" si="0"/>
        <v>0</v>
      </c>
      <c r="F28" s="1"/>
      <c r="G28" s="2">
        <f t="shared" si="1"/>
        <v>0</v>
      </c>
    </row>
    <row r="29" spans="1:8" x14ac:dyDescent="0.3">
      <c r="D29" s="1"/>
      <c r="E29" s="1">
        <f t="shared" si="0"/>
        <v>0</v>
      </c>
      <c r="F29" s="1"/>
      <c r="G29" s="2">
        <f t="shared" si="1"/>
        <v>0</v>
      </c>
    </row>
    <row r="30" spans="1:8" x14ac:dyDescent="0.3">
      <c r="D30" s="1"/>
      <c r="E30" s="1">
        <f t="shared" si="0"/>
        <v>0</v>
      </c>
      <c r="F30" s="1"/>
      <c r="G30" s="2">
        <f t="shared" si="1"/>
        <v>0</v>
      </c>
    </row>
    <row r="31" spans="1:8" x14ac:dyDescent="0.3">
      <c r="D31" s="1"/>
      <c r="E31" s="1">
        <f t="shared" si="0"/>
        <v>0</v>
      </c>
      <c r="F31" s="1"/>
      <c r="G31" s="2">
        <f t="shared" si="1"/>
        <v>0</v>
      </c>
    </row>
    <row r="32" spans="1:8" x14ac:dyDescent="0.3">
      <c r="D32" s="1"/>
      <c r="E32" s="1">
        <f t="shared" si="0"/>
        <v>0</v>
      </c>
      <c r="F32" s="1"/>
      <c r="G32" s="2">
        <f t="shared" si="1"/>
        <v>0</v>
      </c>
    </row>
    <row r="33" spans="4:7" x14ac:dyDescent="0.3">
      <c r="D33" s="1"/>
      <c r="E33" s="1">
        <f t="shared" si="0"/>
        <v>0</v>
      </c>
      <c r="F33" s="1"/>
      <c r="G33" s="2">
        <f t="shared" si="1"/>
        <v>0</v>
      </c>
    </row>
    <row r="34" spans="4:7" x14ac:dyDescent="0.3">
      <c r="D34" s="1"/>
      <c r="E34" s="1">
        <f t="shared" si="0"/>
        <v>0</v>
      </c>
      <c r="F34" s="1"/>
      <c r="G34" s="2">
        <f t="shared" si="1"/>
        <v>0</v>
      </c>
    </row>
    <row r="35" spans="4:7" x14ac:dyDescent="0.3">
      <c r="D35" s="1"/>
      <c r="E35" s="1">
        <f t="shared" si="0"/>
        <v>0</v>
      </c>
      <c r="F35" s="1"/>
      <c r="G35" s="2">
        <f t="shared" si="1"/>
        <v>0</v>
      </c>
    </row>
    <row r="36" spans="4:7" x14ac:dyDescent="0.3">
      <c r="D36" s="1"/>
      <c r="E36" s="1">
        <f t="shared" si="0"/>
        <v>0</v>
      </c>
      <c r="F36" s="1"/>
      <c r="G36" s="2">
        <f t="shared" si="1"/>
        <v>0</v>
      </c>
    </row>
    <row r="37" spans="4:7" x14ac:dyDescent="0.3">
      <c r="D37" s="1"/>
      <c r="E37" s="1">
        <f t="shared" si="0"/>
        <v>0</v>
      </c>
      <c r="F37" s="1"/>
      <c r="G37" s="2">
        <f t="shared" si="1"/>
        <v>0</v>
      </c>
    </row>
    <row r="38" spans="4:7" x14ac:dyDescent="0.3">
      <c r="D38" s="1"/>
      <c r="E38" s="1">
        <f t="shared" si="0"/>
        <v>0</v>
      </c>
      <c r="F38" s="1"/>
      <c r="G38" s="2">
        <f t="shared" si="1"/>
        <v>0</v>
      </c>
    </row>
    <row r="39" spans="4:7" x14ac:dyDescent="0.3">
      <c r="D39" s="1"/>
      <c r="E39" s="1">
        <f t="shared" si="0"/>
        <v>0</v>
      </c>
      <c r="F39" s="1"/>
      <c r="G39" s="2">
        <f t="shared" si="1"/>
        <v>0</v>
      </c>
    </row>
    <row r="40" spans="4:7" x14ac:dyDescent="0.3">
      <c r="D40" s="1"/>
      <c r="E40" s="1">
        <f t="shared" si="0"/>
        <v>0</v>
      </c>
      <c r="F40" s="1"/>
      <c r="G40" s="2">
        <f t="shared" si="1"/>
        <v>0</v>
      </c>
    </row>
    <row r="41" spans="4:7" x14ac:dyDescent="0.3">
      <c r="D41" s="1"/>
      <c r="E41" s="1">
        <f t="shared" si="0"/>
        <v>0</v>
      </c>
      <c r="F41" s="1"/>
      <c r="G41" s="2">
        <f t="shared" si="1"/>
        <v>0</v>
      </c>
    </row>
    <row r="42" spans="4:7" x14ac:dyDescent="0.3">
      <c r="D42" s="1"/>
      <c r="E42" s="1">
        <f t="shared" si="0"/>
        <v>0</v>
      </c>
      <c r="F42" s="1"/>
      <c r="G42" s="2">
        <f t="shared" si="1"/>
        <v>0</v>
      </c>
    </row>
    <row r="43" spans="4:7" x14ac:dyDescent="0.3">
      <c r="D43" s="1"/>
      <c r="E43" s="1">
        <f t="shared" si="0"/>
        <v>0</v>
      </c>
      <c r="F43" s="1"/>
      <c r="G43" s="2">
        <f t="shared" si="1"/>
        <v>0</v>
      </c>
    </row>
    <row r="44" spans="4:7" x14ac:dyDescent="0.3">
      <c r="D44" s="1"/>
      <c r="E44" s="1">
        <f t="shared" si="0"/>
        <v>0</v>
      </c>
      <c r="F44" s="1"/>
      <c r="G44" s="2">
        <f t="shared" si="1"/>
        <v>0</v>
      </c>
    </row>
  </sheetData>
  <mergeCells count="1">
    <mergeCell ref="A1:E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Wider</dc:creator>
  <cp:lastModifiedBy>Derek Wider</cp:lastModifiedBy>
  <dcterms:created xsi:type="dcterms:W3CDTF">2018-04-08T21:08:28Z</dcterms:created>
  <dcterms:modified xsi:type="dcterms:W3CDTF">2018-06-24T00:43:23Z</dcterms:modified>
</cp:coreProperties>
</file>