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ate1904="1" showInkAnnotation="0" autoCompressPictures="0"/>
  <mc:AlternateContent xmlns:mc="http://schemas.openxmlformats.org/markup-compatibility/2006">
    <mc:Choice Requires="x15">
      <x15ac:absPath xmlns:x15ac="http://schemas.microsoft.com/office/spreadsheetml/2010/11/ac" url="D:\repositories\stevens\555project\"/>
    </mc:Choice>
  </mc:AlternateContent>
  <xr:revisionPtr revIDLastSave="0" documentId="13_ncr:1_{AACD121A-A664-4F72-BB20-6BD422B924D0}" xr6:coauthVersionLast="45" xr6:coauthVersionMax="45" xr10:uidLastSave="{00000000-0000-0000-0000-000000000000}"/>
  <bookViews>
    <workbookView xWindow="-13020" yWindow="5352" windowWidth="13092" windowHeight="11388" tabRatio="500" firstSheet="3"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10" i="3" l="1"/>
  <c r="D9" i="3"/>
  <c r="D8" i="3"/>
  <c r="D7" i="3"/>
  <c r="D6" i="3"/>
  <c r="D5" i="3"/>
  <c r="D4" i="3"/>
  <c r="D3" i="3"/>
  <c r="D2" i="3"/>
  <c r="G17" i="13" l="1"/>
  <c r="G18" i="13"/>
  <c r="G19" i="13"/>
  <c r="D17" i="13"/>
  <c r="D18" i="13"/>
  <c r="D19" i="13"/>
  <c r="G16" i="13"/>
  <c r="D16" i="13"/>
</calcChain>
</file>

<file path=xl/sharedStrings.xml><?xml version="1.0" encoding="utf-8"?>
<sst xmlns="http://schemas.openxmlformats.org/spreadsheetml/2006/main" count="426" uniqueCount="251">
  <si>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</si>
  <si>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</si>
  <si>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</si>
  <si>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</si>
  <si>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</si>
  <si>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</si>
  <si>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</si>
  <si>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</si>
  <si>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</si>
  <si>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</si>
  <si>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</si>
  <si>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</si>
  <si>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</si>
  <si>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</si>
  <si>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</si>
  <si>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</si>
  <si>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</si>
  <si>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</si>
  <si>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</si>
  <si>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</si>
  <si>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</si>
  <si>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</si>
  <si>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</si>
  <si>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</si>
  <si>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</si>
  <si>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</si>
  <si>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</si>
  <si>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</si>
  <si>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</si>
  <si>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</si>
  <si>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</si>
  <si>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</si>
  <si>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</si>
  <si>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</si>
  <si>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</si>
  <si>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</si>
  <si>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</si>
  <si>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</si>
  <si>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</si>
  <si>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</si>
  <si>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</si>
  <si>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</si>
  <si>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</si>
  <si>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</si>
  <si>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</si>
  <si>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</si>
  <si>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</si>
  <si>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</si>
  <si>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</si>
  <si>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</si>
  <si>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</si>
  <si>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</si>
  <si>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</si>
  <si>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</si>
  <si>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</si>
  <si>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</si>
  <si>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</si>
  <si>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</si>
  <si>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</si>
  <si>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</si>
  <si>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</si>
  <si>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</si>
  <si>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</si>
  <si>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</si>
  <si>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</si>
  <si>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</si>
  <si>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</si>
  <si>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</si>
  <si>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</si>
  <si>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</si>
  <si>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</si>
  <si>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</si>
  <si>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</si>
  <si>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</si>
  <si>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</si>
  <si>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</si>
  <si>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</si>
  <si>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</si>
  <si>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</si>
  <si>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</si>
  <si>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</si>
  <si>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</si>
  <si>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</si>
  <si>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</si>
  <si>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</si>
  <si>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</si>
  <si>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</si>
  <si>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</si>
  <si>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</si>
  <si>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</si>
  <si>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</si>
  <si>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</si>
  <si>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</si>
  <si>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</si>
  <si>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</si>
  <si>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</si>
  <si>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</si>
  <si>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</si>
  <si>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</si>
  <si>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</si>
  <si>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</si>
  <si>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</si>
  <si>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</si>
  <si>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</si>
  <si>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</si>
  <si>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</si>
  <si>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</si>
  <si>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</si>
  <si>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</si>
  <si>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</si>
  <si>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</si>
  <si>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</si>
  <si>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</si>
  <si>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</si>
  <si>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</si>
  <si>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</si>
  <si>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</si>
  <si>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</si>
  <si>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</si>
  <si>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</si>
  <si>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</si>
  <si>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</si>
  <si>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</si>
  <si>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</si>
  <si>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</si>
  <si>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</si>
  <si>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</si>
  <si>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</si>
  <si>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</si>
  <si>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</si>
  <si>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</si>
  <si>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</si>
  <si>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</si>
  <si>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</si>
  <si>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</si>
  <si>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</si>
  <si>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</si>
  <si>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</si>
  <si>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</si>
  <si>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</si>
  <si>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</si>
  <si>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</si>
  <si>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</si>
  <si>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</si>
  <si>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</si>
  <si>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</si>
  <si>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</si>
  <si>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</si>
  <si>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</si>
  <si>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</si>
  <si>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</si>
  <si>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</si>
  <si>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</si>
  <si>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</si>
  <si>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</si>
  <si>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</si>
  <si>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</si>
  <si>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</si>
  <si>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</si>
  <si>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</si>
  <si>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</si>
  <si>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</si>
  <si>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</si>
  <si>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</si>
  <si>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</si>
  <si>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</si>
  <si>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</si>
  <si>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</si>
  <si>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</si>
  <si>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</si>
  <si>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</si>
  <si>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</si>
  <si>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</si>
  <si>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</si>
  <si>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</si>
  <si>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</si>
  <si>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</si>
  <si>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</si>
  <si>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</si>
  <si>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</si>
  <si>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</si>
  <si>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</si>
  <si>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Test Function</t>
  </si>
  <si>
    <t>Test lines</t>
  </si>
  <si>
    <t>AJ</t>
  </si>
  <si>
    <t>CM</t>
  </si>
  <si>
    <t>NP</t>
  </si>
  <si>
    <t>TM</t>
  </si>
  <si>
    <t>Aaron</t>
  </si>
  <si>
    <t>Jin</t>
  </si>
  <si>
    <t>Connor</t>
  </si>
  <si>
    <t>Murphy</t>
  </si>
  <si>
    <t>Nicholas</t>
  </si>
  <si>
    <t>Polich</t>
  </si>
  <si>
    <t>cmurphy1@stevens.edu</t>
  </si>
  <si>
    <t>tmchsea@stevens.edu</t>
  </si>
  <si>
    <t>npolich@stevens.edu</t>
  </si>
  <si>
    <t>Tyler</t>
  </si>
  <si>
    <t>McShea</t>
  </si>
  <si>
    <t>ajin1@stevens.edu</t>
  </si>
  <si>
    <t>npolich</t>
  </si>
  <si>
    <t>tmcshea</t>
  </si>
  <si>
    <t>cmurph16</t>
  </si>
  <si>
    <t>lnvertigo</t>
  </si>
  <si>
    <t>Planning</t>
  </si>
  <si>
    <t>parser.py</t>
  </si>
  <si>
    <t>Done</t>
  </si>
  <si>
    <t>Yes</t>
  </si>
  <si>
    <t>birthBeforeDeath</t>
  </si>
  <si>
    <t>marraigeBeforeDivorce</t>
  </si>
  <si>
    <t>testing.py</t>
  </si>
  <si>
    <t>test_birth_before_death</t>
  </si>
  <si>
    <t>test_marraige_before_divorce</t>
  </si>
  <si>
    <t>datesBeforeCurrentDate</t>
  </si>
  <si>
    <t>bornBeforeMarriage</t>
  </si>
  <si>
    <t>Source Line Start</t>
  </si>
  <si>
    <t>Source Line End</t>
  </si>
  <si>
    <t>Complete</t>
  </si>
  <si>
    <t>https://github.com/tmcshea/555project</t>
  </si>
  <si>
    <t>test_date_before_current</t>
  </si>
  <si>
    <t>test_birth_before_marriage</t>
  </si>
  <si>
    <t xml:space="preserve">Yes </t>
  </si>
  <si>
    <t>lessThan150</t>
  </si>
  <si>
    <t>test_less_than_150_years</t>
  </si>
  <si>
    <t>test_birth_before_marriage_divroce</t>
  </si>
  <si>
    <t>Status</t>
    <phoneticPr fontId="0" type="noConversion"/>
  </si>
  <si>
    <t>Est Size</t>
    <phoneticPr fontId="0" type="noConversion"/>
  </si>
  <si>
    <t>Est Time</t>
    <phoneticPr fontId="0" type="noConversion"/>
  </si>
  <si>
    <t>Act Size</t>
    <phoneticPr fontId="0" type="noConversion"/>
  </si>
  <si>
    <t>Act Time</t>
    <phoneticPr fontId="0" type="noConversion"/>
  </si>
  <si>
    <t>Completed</t>
    <phoneticPr fontId="0" type="noConversion"/>
  </si>
  <si>
    <t>007 - 014</t>
  </si>
  <si>
    <t>016 - 022</t>
  </si>
  <si>
    <t>025-031</t>
  </si>
  <si>
    <t>034- 039</t>
  </si>
  <si>
    <t>marriageBeforeDeath</t>
  </si>
  <si>
    <t>test_marraige_before_death</t>
  </si>
  <si>
    <t>042-045</t>
  </si>
  <si>
    <t>divorceBeforeDeath</t>
  </si>
  <si>
    <t>test_divorce_before_death</t>
  </si>
  <si>
    <t>048-051</t>
  </si>
  <si>
    <t>054-061</t>
  </si>
  <si>
    <t>marriageBeforeBirth</t>
  </si>
  <si>
    <t>063-078</t>
  </si>
  <si>
    <t xml:space="preserve">Complete </t>
  </si>
  <si>
    <t>yes</t>
  </si>
  <si>
    <t>familyTreeParser.py</t>
  </si>
  <si>
    <t>maleLastName</t>
  </si>
  <si>
    <t>less15Siblings</t>
  </si>
  <si>
    <t>test_less_than_15_siblings</t>
  </si>
  <si>
    <t>test_male_last_name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</si>
</sst>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0" fillId="0" borderId="0" xfId="0" applyFill="1"/>
    <xf numFmtId="0" fontId="1" fillId="0" borderId="0" xfId="0" applyNumberFormat="1" applyFont="1" applyAlignment="1">
      <alignment horizontal="left"/>
    </xf>
    <xf numFmtId="0" fontId="6" fillId="0" borderId="0" xfId="0" applyNumberFormat="1" applyFont="1" applyAlignment="1">
      <alignment horizontal="left"/>
    </xf>
    <xf numFmtId="0" fontId="0" fillId="0" borderId="0" xfId="0" applyNumberFormat="1" applyAlignment="1">
      <alignment horizontal="left"/>
    </xf>
    <xf numFmtId="2" fontId="6" fillId="0" borderId="0" xfId="0" applyNumberFormat="1" applyFont="1" applyAlignment="1">
      <alignment horizontal="left"/>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42408</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sqref="A1:E12"/>
    </sheetView>
  </sheetViews>
  <sheetFormatPr defaultColWidth="11" defaultRowHeight="12.75" x14ac:dyDescent="0.2"/>
  <cols>
    <col min="1" max="1" width="7.875" bestFit="1" customWidth="1"/>
    <col min="2" max="2" width="8" bestFit="1" customWidth="1"/>
    <col min="3" max="3" width="7.5" bestFit="1" customWidth="1"/>
    <col min="4" max="4" width="22.375" bestFit="1" customWidth="1"/>
    <col min="5" max="5" width="35.125" bestFit="1" customWidth="1"/>
  </cols>
  <sheetData>
    <row r="1" spans="1:5" s="4" customFormat="1" x14ac:dyDescent="0.2">
      <c r="A1" s="4" t="s">
        <v>19</v>
      </c>
      <c r="B1" s="4" t="s">
        <v>21</v>
      </c>
      <c r="C1" s="4" t="s">
        <v>20</v>
      </c>
      <c r="D1" s="4" t="s">
        <v>22</v>
      </c>
      <c r="E1" s="4" t="s">
        <v>33</v>
      </c>
    </row>
    <row r="3" spans="1:5" x14ac:dyDescent="0.2">
      <c r="A3" t="s">
        <v>184</v>
      </c>
      <c r="B3" t="s">
        <v>188</v>
      </c>
      <c r="C3" t="s">
        <v>189</v>
      </c>
      <c r="D3" s="19" t="s">
        <v>199</v>
      </c>
      <c r="E3" t="s">
        <v>203</v>
      </c>
    </row>
    <row r="4" spans="1:5" x14ac:dyDescent="0.2">
      <c r="A4" t="s">
        <v>185</v>
      </c>
      <c r="B4" t="s">
        <v>190</v>
      </c>
      <c r="C4" t="s">
        <v>191</v>
      </c>
      <c r="D4" s="19" t="s">
        <v>194</v>
      </c>
      <c r="E4" t="s">
        <v>202</v>
      </c>
    </row>
    <row r="5" spans="1:5" x14ac:dyDescent="0.2">
      <c r="A5" t="s">
        <v>186</v>
      </c>
      <c r="B5" t="s">
        <v>192</v>
      </c>
      <c r="C5" t="s">
        <v>193</v>
      </c>
      <c r="D5" s="19" t="s">
        <v>196</v>
      </c>
      <c r="E5" t="s">
        <v>200</v>
      </c>
    </row>
    <row r="6" spans="1:5" x14ac:dyDescent="0.2">
      <c r="A6" t="s">
        <v>187</v>
      </c>
      <c r="B6" t="s">
        <v>197</v>
      </c>
      <c r="C6" t="s">
        <v>198</v>
      </c>
      <c r="D6" s="19" t="s">
        <v>195</v>
      </c>
      <c r="E6" s="19" t="s">
        <v>201</v>
      </c>
    </row>
    <row r="9" spans="1:5" x14ac:dyDescent="0.2">
      <c r="D9" s="4" t="s">
        <v>34</v>
      </c>
      <c r="E9" t="s">
        <v>218</v>
      </c>
    </row>
  </sheetData>
  <sortState xmlns:xlrd2="http://schemas.microsoft.com/office/spreadsheetml/2017/richdata2"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D20" sqref="D20"/>
    </sheetView>
  </sheetViews>
  <sheetFormatPr defaultColWidth="11" defaultRowHeight="12.75" x14ac:dyDescent="0.2"/>
  <cols>
    <col min="1" max="1" width="5.125" customWidth="1"/>
    <col min="2" max="2" width="7.625" customWidth="1"/>
    <col min="3" max="3" width="28.625" bestFit="1" customWidth="1"/>
    <col min="4" max="4" width="6.625" customWidth="1"/>
    <col min="5" max="5" width="9.125" bestFit="1" customWidth="1"/>
  </cols>
  <sheetData>
    <row r="1" spans="1:5" s="4" customFormat="1" x14ac:dyDescent="0.2">
      <c r="A1" s="4" t="s">
        <v>29</v>
      </c>
      <c r="B1" s="4" t="s">
        <v>26</v>
      </c>
      <c r="C1" s="4" t="s">
        <v>18</v>
      </c>
      <c r="D1" s="4" t="s">
        <v>27</v>
      </c>
      <c r="E1" s="4" t="s">
        <v>28</v>
      </c>
    </row>
    <row r="2" spans="1:5" x14ac:dyDescent="0.2">
      <c r="A2">
        <v>1</v>
      </c>
      <c r="B2" t="s">
        <v>115</v>
      </c>
      <c r="C2" t="s">
        <v>157</v>
      </c>
      <c r="D2" t="s">
        <v>184</v>
      </c>
      <c r="E2" t="s">
        <v>217</v>
      </c>
    </row>
    <row r="3" spans="1:5" x14ac:dyDescent="0.2">
      <c r="A3">
        <v>1</v>
      </c>
      <c r="B3" t="s">
        <v>116</v>
      </c>
      <c r="C3" t="s">
        <v>71</v>
      </c>
      <c r="D3" t="s">
        <v>184</v>
      </c>
      <c r="E3" t="s">
        <v>217</v>
      </c>
    </row>
    <row r="4" spans="1:5" x14ac:dyDescent="0.2">
      <c r="A4">
        <v>1</v>
      </c>
      <c r="B4" t="s">
        <v>117</v>
      </c>
      <c r="C4" t="s">
        <v>70</v>
      </c>
      <c r="D4" t="s">
        <v>185</v>
      </c>
      <c r="E4" t="s">
        <v>217</v>
      </c>
    </row>
    <row r="5" spans="1:5" x14ac:dyDescent="0.2">
      <c r="A5">
        <v>1</v>
      </c>
      <c r="B5" t="s">
        <v>118</v>
      </c>
      <c r="C5" t="s">
        <v>72</v>
      </c>
      <c r="D5" t="s">
        <v>185</v>
      </c>
      <c r="E5" t="s">
        <v>217</v>
      </c>
    </row>
    <row r="6" spans="1:5" x14ac:dyDescent="0.2">
      <c r="A6">
        <v>1</v>
      </c>
      <c r="B6" t="s">
        <v>119</v>
      </c>
      <c r="C6" t="s">
        <v>73</v>
      </c>
      <c r="D6" t="s">
        <v>186</v>
      </c>
      <c r="E6" t="s">
        <v>217</v>
      </c>
    </row>
    <row r="7" spans="1:5" x14ac:dyDescent="0.2">
      <c r="A7">
        <v>1</v>
      </c>
      <c r="B7" t="s">
        <v>120</v>
      </c>
      <c r="C7" t="s">
        <v>74</v>
      </c>
      <c r="D7" t="s">
        <v>186</v>
      </c>
      <c r="E7" t="s">
        <v>217</v>
      </c>
    </row>
    <row r="8" spans="1:5" x14ac:dyDescent="0.2">
      <c r="A8">
        <v>1</v>
      </c>
      <c r="B8" t="s">
        <v>121</v>
      </c>
      <c r="C8" t="s">
        <v>75</v>
      </c>
      <c r="D8" t="s">
        <v>187</v>
      </c>
      <c r="E8" t="s">
        <v>217</v>
      </c>
    </row>
    <row r="9" spans="1:5" x14ac:dyDescent="0.2">
      <c r="A9">
        <v>1</v>
      </c>
      <c r="B9" t="s">
        <v>122</v>
      </c>
      <c r="C9" t="s">
        <v>158</v>
      </c>
      <c r="D9" t="s">
        <v>187</v>
      </c>
      <c r="E9" t="s">
        <v>217</v>
      </c>
    </row>
    <row r="10" spans="1:5" x14ac:dyDescent="0.2">
      <c r="A10">
        <v>2</v>
      </c>
      <c r="B10" t="s">
        <v>123</v>
      </c>
      <c r="C10" t="s">
        <v>77</v>
      </c>
      <c r="D10" t="s">
        <v>184</v>
      </c>
      <c r="E10" t="s">
        <v>204</v>
      </c>
    </row>
    <row r="11" spans="1:5" x14ac:dyDescent="0.2">
      <c r="A11">
        <v>2</v>
      </c>
      <c r="B11" t="s">
        <v>124</v>
      </c>
      <c r="C11" t="s">
        <v>79</v>
      </c>
      <c r="D11" t="s">
        <v>184</v>
      </c>
      <c r="E11" t="s">
        <v>204</v>
      </c>
    </row>
    <row r="12" spans="1:5" x14ac:dyDescent="0.2">
      <c r="A12">
        <v>2</v>
      </c>
      <c r="B12" t="s">
        <v>125</v>
      </c>
      <c r="C12" t="s">
        <v>80</v>
      </c>
      <c r="D12" t="s">
        <v>185</v>
      </c>
      <c r="E12" t="s">
        <v>204</v>
      </c>
    </row>
    <row r="13" spans="1:5" x14ac:dyDescent="0.2">
      <c r="A13">
        <v>2</v>
      </c>
      <c r="B13" t="s">
        <v>126</v>
      </c>
      <c r="C13" t="s">
        <v>81</v>
      </c>
      <c r="D13" t="s">
        <v>185</v>
      </c>
      <c r="E13" t="s">
        <v>204</v>
      </c>
    </row>
    <row r="14" spans="1:5" x14ac:dyDescent="0.2">
      <c r="A14">
        <v>2</v>
      </c>
      <c r="B14" t="s">
        <v>127</v>
      </c>
      <c r="C14" t="s">
        <v>83</v>
      </c>
      <c r="D14" t="s">
        <v>186</v>
      </c>
      <c r="E14" t="s">
        <v>204</v>
      </c>
    </row>
    <row r="15" spans="1:5" x14ac:dyDescent="0.2">
      <c r="A15">
        <v>2</v>
      </c>
      <c r="B15" t="s">
        <v>128</v>
      </c>
      <c r="C15" t="s">
        <v>171</v>
      </c>
      <c r="D15" t="s">
        <v>186</v>
      </c>
      <c r="E15" t="s">
        <v>204</v>
      </c>
    </row>
    <row r="16" spans="1:5" x14ac:dyDescent="0.2">
      <c r="A16">
        <v>2</v>
      </c>
      <c r="B16" t="s">
        <v>129</v>
      </c>
      <c r="C16" t="s">
        <v>84</v>
      </c>
      <c r="D16" t="s">
        <v>187</v>
      </c>
      <c r="E16" t="s">
        <v>204</v>
      </c>
    </row>
    <row r="17" spans="1:5" x14ac:dyDescent="0.2">
      <c r="A17">
        <v>2</v>
      </c>
      <c r="B17" t="s">
        <v>130</v>
      </c>
      <c r="C17" t="s">
        <v>85</v>
      </c>
      <c r="D17" t="s">
        <v>187</v>
      </c>
      <c r="E17" t="s">
        <v>204</v>
      </c>
    </row>
    <row r="18" spans="1:5" x14ac:dyDescent="0.2">
      <c r="A18">
        <v>3</v>
      </c>
      <c r="B18" t="s">
        <v>131</v>
      </c>
      <c r="C18" t="s">
        <v>178</v>
      </c>
    </row>
    <row r="19" spans="1:5" x14ac:dyDescent="0.2">
      <c r="A19">
        <v>3</v>
      </c>
      <c r="B19" t="s">
        <v>132</v>
      </c>
      <c r="C19" t="s">
        <v>86</v>
      </c>
    </row>
    <row r="20" spans="1:5" x14ac:dyDescent="0.2">
      <c r="A20">
        <v>3</v>
      </c>
      <c r="B20" t="s">
        <v>133</v>
      </c>
      <c r="C20" t="s">
        <v>87</v>
      </c>
    </row>
    <row r="21" spans="1:5" x14ac:dyDescent="0.2">
      <c r="A21">
        <v>3</v>
      </c>
      <c r="B21" t="s">
        <v>134</v>
      </c>
      <c r="C21" t="s">
        <v>88</v>
      </c>
    </row>
    <row r="22" spans="1:5" x14ac:dyDescent="0.2">
      <c r="A22">
        <v>3</v>
      </c>
      <c r="B22" t="s">
        <v>135</v>
      </c>
      <c r="C22" t="s">
        <v>89</v>
      </c>
    </row>
    <row r="23" spans="1:5" x14ac:dyDescent="0.2">
      <c r="A23">
        <v>3</v>
      </c>
      <c r="B23" t="s">
        <v>136</v>
      </c>
      <c r="C23" t="s">
        <v>92</v>
      </c>
    </row>
    <row r="24" spans="1:5" x14ac:dyDescent="0.2">
      <c r="A24">
        <v>3</v>
      </c>
      <c r="B24" t="s">
        <v>137</v>
      </c>
      <c r="C24" t="s">
        <v>93</v>
      </c>
    </row>
    <row r="25" spans="1:5" x14ac:dyDescent="0.2">
      <c r="A25">
        <v>3</v>
      </c>
      <c r="B25" t="s">
        <v>138</v>
      </c>
      <c r="C25" t="s">
        <v>94</v>
      </c>
    </row>
    <row r="26" spans="1:5" x14ac:dyDescent="0.2">
      <c r="A26">
        <v>4</v>
      </c>
      <c r="B26" t="s">
        <v>139</v>
      </c>
      <c r="C26" t="s">
        <v>95</v>
      </c>
    </row>
    <row r="27" spans="1:5" x14ac:dyDescent="0.2">
      <c r="A27">
        <v>4</v>
      </c>
      <c r="B27" t="s">
        <v>140</v>
      </c>
      <c r="C27" t="s">
        <v>96</v>
      </c>
    </row>
    <row r="28" spans="1:5" x14ac:dyDescent="0.2">
      <c r="A28">
        <v>4</v>
      </c>
      <c r="B28" t="s">
        <v>141</v>
      </c>
      <c r="C28" t="s">
        <v>97</v>
      </c>
    </row>
    <row r="29" spans="1:5" x14ac:dyDescent="0.2">
      <c r="A29">
        <v>4</v>
      </c>
      <c r="B29" t="s">
        <v>142</v>
      </c>
      <c r="C29" t="s">
        <v>98</v>
      </c>
    </row>
    <row r="30" spans="1:5" x14ac:dyDescent="0.2">
      <c r="A30">
        <v>4</v>
      </c>
      <c r="B30" t="s">
        <v>143</v>
      </c>
      <c r="C30" t="s">
        <v>99</v>
      </c>
    </row>
    <row r="31" spans="1:5" x14ac:dyDescent="0.2">
      <c r="A31">
        <v>4</v>
      </c>
      <c r="B31" t="s">
        <v>144</v>
      </c>
      <c r="C31" t="s">
        <v>100</v>
      </c>
    </row>
    <row r="32" spans="1:5" x14ac:dyDescent="0.2">
      <c r="A32">
        <v>4</v>
      </c>
      <c r="B32" t="s">
        <v>145</v>
      </c>
      <c r="C32" t="s">
        <v>101</v>
      </c>
    </row>
    <row r="33" spans="1:3" x14ac:dyDescent="0.2">
      <c r="A33">
        <v>4</v>
      </c>
      <c r="B33" t="s">
        <v>146</v>
      </c>
      <c r="C33" t="s">
        <v>102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8" zoomScale="150" workbookViewId="0">
      <selection activeCell="K38" sqref="K38"/>
    </sheetView>
  </sheetViews>
  <sheetFormatPr defaultColWidth="11"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0</v>
      </c>
      <c r="C14" s="4" t="s">
        <v>1</v>
      </c>
      <c r="D14" s="4" t="s">
        <v>2</v>
      </c>
      <c r="E14" s="4" t="s">
        <v>23</v>
      </c>
      <c r="F14" s="4" t="s">
        <v>25</v>
      </c>
      <c r="G14" s="8" t="s">
        <v>24</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C16-C17</f>
        <v>6</v>
      </c>
      <c r="E17" s="14">
        <v>480</v>
      </c>
      <c r="F17" s="15">
        <v>135</v>
      </c>
      <c r="G17" s="9">
        <f>(E17-E16)/F17*60</f>
        <v>102.22222222222223</v>
      </c>
    </row>
    <row r="18" spans="1:7" x14ac:dyDescent="0.2">
      <c r="A18" s="7" t="s">
        <v>166</v>
      </c>
      <c r="B18" s="13">
        <v>41106</v>
      </c>
      <c r="C18" s="14">
        <v>6</v>
      </c>
      <c r="D18">
        <f>C17-C18</f>
        <v>6</v>
      </c>
      <c r="E18" s="14">
        <v>740</v>
      </c>
      <c r="F18" s="15">
        <v>160</v>
      </c>
      <c r="G18" s="9">
        <f>(E18-E17)/F18*60</f>
        <v>97.5</v>
      </c>
    </row>
    <row r="19" spans="1:7" x14ac:dyDescent="0.2">
      <c r="A19" s="7" t="s">
        <v>167</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sqref="A1:XFD1048576"/>
    </sheetView>
  </sheetViews>
  <sheetFormatPr defaultColWidth="11" defaultRowHeight="12.75" x14ac:dyDescent="0.2"/>
  <cols>
    <col min="1" max="1" width="10.875" style="2"/>
    <col min="2" max="2" width="16.625" customWidth="1"/>
    <col min="3" max="3" width="12.5" customWidth="1"/>
    <col min="4" max="4" width="7.125" customWidth="1"/>
    <col min="5" max="5" width="6.875" customWidth="1"/>
    <col min="6" max="6" width="12.5" style="9" customWidth="1"/>
  </cols>
  <sheetData>
    <row r="1" spans="1:6" s="4" customFormat="1" x14ac:dyDescent="0.2">
      <c r="A1" s="3" t="s">
        <v>0</v>
      </c>
      <c r="B1" s="4" t="s">
        <v>1</v>
      </c>
      <c r="C1" s="4" t="s">
        <v>2</v>
      </c>
      <c r="D1" s="4" t="s">
        <v>23</v>
      </c>
      <c r="E1" s="4" t="s">
        <v>25</v>
      </c>
      <c r="F1" s="8" t="s">
        <v>24</v>
      </c>
    </row>
    <row r="2" spans="1:6" x14ac:dyDescent="0.2">
      <c r="A2" s="2">
        <v>42408</v>
      </c>
      <c r="B2">
        <v>32</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topLeftCell="F1" zoomScale="124" zoomScaleNormal="124" workbookViewId="0">
      <selection activeCell="O1" sqref="O1:Q1048576"/>
    </sheetView>
  </sheetViews>
  <sheetFormatPr defaultColWidth="11" defaultRowHeight="12.75" x14ac:dyDescent="0.2"/>
  <cols>
    <col min="1" max="1" width="7.625" customWidth="1"/>
    <col min="2" max="2" width="31" style="1" bestFit="1" customWidth="1"/>
    <col min="3" max="3" width="7.375" bestFit="1" customWidth="1"/>
    <col min="4" max="5" width="8.125" bestFit="1" customWidth="1"/>
    <col min="6" max="6" width="9" bestFit="1" customWidth="1"/>
    <col min="7" max="7" width="8.5" bestFit="1" customWidth="1"/>
    <col min="8" max="8" width="9.125" bestFit="1" customWidth="1"/>
    <col min="9" max="9" width="21.625" style="6" bestFit="1" customWidth="1"/>
    <col min="10" max="10" width="17.5" bestFit="1" customWidth="1"/>
    <col min="11" max="11" width="16" style="17" bestFit="1" customWidth="1"/>
    <col min="12" max="12" width="17.625" style="17" bestFit="1" customWidth="1"/>
    <col min="13" max="13" width="31.5" style="17" bestFit="1" customWidth="1"/>
    <col min="14" max="15" width="10.125" style="17" bestFit="1" customWidth="1"/>
    <col min="16" max="16" width="31.5" style="17" bestFit="1" customWidth="1"/>
    <col min="17" max="17" width="10.125" style="22" bestFit="1" customWidth="1"/>
  </cols>
  <sheetData>
    <row r="1" spans="1:17" x14ac:dyDescent="0.2">
      <c r="A1" s="4" t="s">
        <v>225</v>
      </c>
      <c r="B1" s="10" t="s">
        <v>226</v>
      </c>
      <c r="C1" s="10" t="s">
        <v>227</v>
      </c>
      <c r="D1" s="10" t="s">
        <v>228</v>
      </c>
      <c r="E1" s="10" t="s">
        <v>229</v>
      </c>
      <c r="F1" s="11" t="s">
        <v>230</v>
      </c>
      <c r="H1" s="16" t="s">
        <v>179</v>
      </c>
      <c r="I1" s="16" t="s">
        <v>181</v>
      </c>
      <c r="J1" s="16" t="s">
        <v>215</v>
      </c>
      <c r="K1" s="16" t="s">
        <v>216</v>
      </c>
      <c r="L1" s="16" t="s">
        <v>180</v>
      </c>
      <c r="M1" s="16" t="s">
        <v>182</v>
      </c>
      <c r="N1" s="16" t="s">
        <v>183</v>
      </c>
      <c r="O1" s="16"/>
      <c r="P1" s="16"/>
      <c r="Q1" s="20"/>
    </row>
    <row r="2" spans="1:17" x14ac:dyDescent="0.2">
      <c r="A2" t="s">
        <v>206</v>
      </c>
      <c r="B2">
        <v>25</v>
      </c>
      <c r="C2">
        <v>30</v>
      </c>
      <c r="D2">
        <f>K2-J2</f>
        <v>21</v>
      </c>
      <c r="E2">
        <v>25</v>
      </c>
      <c r="F2" s="7" t="s">
        <v>207</v>
      </c>
      <c r="H2" s="18" t="s">
        <v>205</v>
      </c>
      <c r="I2" s="18" t="s">
        <v>213</v>
      </c>
      <c r="J2" s="18">
        <v>161</v>
      </c>
      <c r="K2" s="18">
        <v>182</v>
      </c>
      <c r="L2" s="18" t="s">
        <v>210</v>
      </c>
      <c r="M2" s="18" t="s">
        <v>219</v>
      </c>
      <c r="N2" s="23" t="s">
        <v>231</v>
      </c>
      <c r="O2" s="18"/>
      <c r="P2" s="18"/>
      <c r="Q2" s="23"/>
    </row>
    <row r="3" spans="1:17" x14ac:dyDescent="0.2">
      <c r="A3" t="s">
        <v>206</v>
      </c>
      <c r="B3">
        <v>20</v>
      </c>
      <c r="C3">
        <v>20</v>
      </c>
      <c r="D3">
        <f>K3-J3</f>
        <v>16</v>
      </c>
      <c r="E3">
        <v>15</v>
      </c>
      <c r="F3" s="7" t="s">
        <v>207</v>
      </c>
      <c r="H3" s="18" t="s">
        <v>205</v>
      </c>
      <c r="I3" s="17" t="s">
        <v>214</v>
      </c>
      <c r="J3" s="18">
        <v>187</v>
      </c>
      <c r="K3" s="18">
        <v>203</v>
      </c>
      <c r="L3" s="18" t="s">
        <v>210</v>
      </c>
      <c r="M3" s="17" t="s">
        <v>220</v>
      </c>
      <c r="N3" s="17" t="s">
        <v>232</v>
      </c>
      <c r="O3" s="18"/>
    </row>
    <row r="4" spans="1:17" x14ac:dyDescent="0.2">
      <c r="A4" t="s">
        <v>206</v>
      </c>
      <c r="B4">
        <v>20</v>
      </c>
      <c r="C4">
        <v>20</v>
      </c>
      <c r="D4">
        <f t="shared" ref="D4:D9" si="0">K4-J4</f>
        <v>10</v>
      </c>
      <c r="E4">
        <v>20</v>
      </c>
      <c r="F4" s="7" t="s">
        <v>207</v>
      </c>
      <c r="H4" s="18" t="s">
        <v>205</v>
      </c>
      <c r="I4" s="17" t="s">
        <v>208</v>
      </c>
      <c r="J4" s="18">
        <v>207</v>
      </c>
      <c r="K4" s="18">
        <v>217</v>
      </c>
      <c r="L4" s="18" t="s">
        <v>210</v>
      </c>
      <c r="M4" s="17" t="s">
        <v>211</v>
      </c>
      <c r="N4" s="18" t="s">
        <v>233</v>
      </c>
      <c r="O4" s="18"/>
      <c r="Q4" s="21"/>
    </row>
    <row r="5" spans="1:17" x14ac:dyDescent="0.2">
      <c r="A5" t="s">
        <v>206</v>
      </c>
      <c r="B5">
        <v>35</v>
      </c>
      <c r="C5">
        <v>30</v>
      </c>
      <c r="D5">
        <f t="shared" si="0"/>
        <v>10</v>
      </c>
      <c r="E5">
        <v>30</v>
      </c>
      <c r="F5" s="7" t="s">
        <v>207</v>
      </c>
      <c r="H5" s="18" t="s">
        <v>205</v>
      </c>
      <c r="I5" s="17" t="s">
        <v>209</v>
      </c>
      <c r="J5" s="18">
        <v>221</v>
      </c>
      <c r="K5" s="18">
        <v>231</v>
      </c>
      <c r="L5" s="18" t="s">
        <v>210</v>
      </c>
      <c r="M5" s="17" t="s">
        <v>212</v>
      </c>
      <c r="N5" s="18" t="s">
        <v>234</v>
      </c>
      <c r="O5" s="18"/>
      <c r="Q5" s="21"/>
    </row>
    <row r="6" spans="1:17" x14ac:dyDescent="0.2">
      <c r="A6" t="s">
        <v>204</v>
      </c>
      <c r="B6">
        <v>35</v>
      </c>
      <c r="C6">
        <v>30</v>
      </c>
      <c r="D6">
        <f t="shared" si="0"/>
        <v>15</v>
      </c>
      <c r="E6">
        <v>30</v>
      </c>
      <c r="F6" s="7" t="s">
        <v>221</v>
      </c>
      <c r="H6" s="18" t="s">
        <v>205</v>
      </c>
      <c r="I6" s="17" t="s">
        <v>235</v>
      </c>
      <c r="J6" s="17">
        <v>235</v>
      </c>
      <c r="K6" s="17">
        <v>250</v>
      </c>
      <c r="L6" s="18" t="s">
        <v>210</v>
      </c>
      <c r="M6" s="17" t="s">
        <v>236</v>
      </c>
      <c r="N6" s="17" t="s">
        <v>237</v>
      </c>
    </row>
    <row r="7" spans="1:17" x14ac:dyDescent="0.2">
      <c r="A7" t="s">
        <v>204</v>
      </c>
      <c r="B7">
        <v>35</v>
      </c>
      <c r="C7">
        <v>30</v>
      </c>
      <c r="D7">
        <f t="shared" si="0"/>
        <v>15</v>
      </c>
      <c r="E7">
        <v>30</v>
      </c>
      <c r="F7" s="7" t="s">
        <v>221</v>
      </c>
      <c r="H7" s="18" t="s">
        <v>205</v>
      </c>
      <c r="I7" s="17" t="s">
        <v>238</v>
      </c>
      <c r="J7" s="17">
        <v>254</v>
      </c>
      <c r="K7" s="17">
        <v>269</v>
      </c>
      <c r="L7" s="18" t="s">
        <v>210</v>
      </c>
      <c r="M7" s="17" t="s">
        <v>239</v>
      </c>
      <c r="N7" s="17" t="s">
        <v>240</v>
      </c>
    </row>
    <row r="8" spans="1:17" x14ac:dyDescent="0.2">
      <c r="A8" t="s">
        <v>204</v>
      </c>
      <c r="B8">
        <v>20</v>
      </c>
      <c r="C8">
        <v>20</v>
      </c>
      <c r="D8">
        <f t="shared" si="0"/>
        <v>6</v>
      </c>
      <c r="E8">
        <v>20</v>
      </c>
      <c r="F8" s="7" t="s">
        <v>221</v>
      </c>
      <c r="H8" s="18" t="s">
        <v>205</v>
      </c>
      <c r="I8" s="18" t="s">
        <v>222</v>
      </c>
      <c r="J8" s="18">
        <v>273</v>
      </c>
      <c r="K8" s="18">
        <v>279</v>
      </c>
      <c r="L8" s="18" t="s">
        <v>210</v>
      </c>
      <c r="M8" s="18" t="s">
        <v>223</v>
      </c>
      <c r="N8" s="18" t="s">
        <v>241</v>
      </c>
      <c r="O8" s="18"/>
      <c r="P8" s="18"/>
      <c r="Q8" s="21"/>
    </row>
    <row r="9" spans="1:17" x14ac:dyDescent="0.2">
      <c r="A9" t="s">
        <v>204</v>
      </c>
      <c r="B9">
        <v>40</v>
      </c>
      <c r="C9">
        <v>30</v>
      </c>
      <c r="D9">
        <f t="shared" si="0"/>
        <v>42</v>
      </c>
      <c r="E9">
        <v>25</v>
      </c>
      <c r="F9" s="7" t="s">
        <v>207</v>
      </c>
      <c r="H9" s="18" t="s">
        <v>205</v>
      </c>
      <c r="I9" s="17" t="s">
        <v>242</v>
      </c>
      <c r="J9" s="17">
        <v>283</v>
      </c>
      <c r="K9" s="17">
        <v>325</v>
      </c>
      <c r="L9" s="18" t="s">
        <v>210</v>
      </c>
      <c r="M9" s="17" t="s">
        <v>224</v>
      </c>
      <c r="N9" s="17" t="s">
        <v>243</v>
      </c>
    </row>
    <row r="10" spans="1:17" x14ac:dyDescent="0.2">
      <c r="B10"/>
      <c r="E10">
        <f>SUM(E2:E9)</f>
        <v>195</v>
      </c>
      <c r="F10" s="7"/>
      <c r="H10" s="17"/>
      <c r="I10" s="17"/>
      <c r="J10" s="17"/>
    </row>
    <row r="14" spans="1:17" x14ac:dyDescent="0.2">
      <c r="B14" s="5" t="s">
        <v>30</v>
      </c>
    </row>
    <row r="15" spans="1:17" x14ac:dyDescent="0.2">
      <c r="B15" s="5"/>
      <c r="I15" s="7"/>
    </row>
    <row r="16" spans="1:17" x14ac:dyDescent="0.2">
      <c r="B16" s="5" t="s">
        <v>31</v>
      </c>
    </row>
    <row r="17" spans="2:2" x14ac:dyDescent="0.2">
      <c r="B17" s="1" t="s">
        <v>35</v>
      </c>
    </row>
    <row r="18" spans="2:2" x14ac:dyDescent="0.2">
      <c r="B18" s="1" t="s">
        <v>37</v>
      </c>
    </row>
    <row r="20" spans="2:2" x14ac:dyDescent="0.2">
      <c r="B20" s="5" t="s">
        <v>32</v>
      </c>
    </row>
    <row r="21" spans="2:2" ht="25.5" x14ac:dyDescent="0.2">
      <c r="B21" s="1" t="s">
        <v>36</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9"/>
  <sheetViews>
    <sheetView tabSelected="1" topLeftCell="D1" zoomScale="150" workbookViewId="0">
      <selection activeCell="H4" sqref="H4"/>
    </sheetView>
  </sheetViews>
  <sheetFormatPr defaultColWidth="11" defaultRowHeight="12.75" x14ac:dyDescent="0.2"/>
  <cols>
    <col min="2" max="2" width="25.625" bestFit="1" customWidth="1"/>
    <col min="9" max="9" width="11.375" bestFit="1" customWidth="1"/>
    <col min="10" max="10" width="18.125" bestFit="1" customWidth="1"/>
    <col min="11" max="11" width="16.5" bestFit="1" customWidth="1"/>
    <col min="12" max="12" width="17.5" bestFit="1" customWidth="1"/>
    <col min="13" max="13" width="16" bestFit="1" customWidth="1"/>
    <col min="16" max="16" width="24.125" bestFit="1" customWidth="1"/>
  </cols>
  <sheetData>
    <row r="1" spans="1:17" x14ac:dyDescent="0.2">
      <c r="A1" s="4" t="s">
        <v>9</v>
      </c>
      <c r="B1" s="5" t="s">
        <v>10</v>
      </c>
      <c r="C1" s="4" t="s">
        <v>11</v>
      </c>
      <c r="D1" s="4" t="s">
        <v>12</v>
      </c>
      <c r="E1" s="10" t="s">
        <v>13</v>
      </c>
      <c r="F1" s="10" t="s">
        <v>14</v>
      </c>
      <c r="G1" s="10" t="s">
        <v>15</v>
      </c>
      <c r="H1" s="10" t="s">
        <v>16</v>
      </c>
      <c r="I1" s="10" t="s">
        <v>17</v>
      </c>
      <c r="J1" s="16" t="s">
        <v>179</v>
      </c>
      <c r="K1" s="16" t="s">
        <v>181</v>
      </c>
      <c r="L1" s="16" t="s">
        <v>215</v>
      </c>
      <c r="M1" s="16" t="s">
        <v>216</v>
      </c>
      <c r="N1" s="17"/>
      <c r="O1" s="16" t="s">
        <v>180</v>
      </c>
      <c r="P1" s="16" t="s">
        <v>182</v>
      </c>
      <c r="Q1" s="16" t="s">
        <v>183</v>
      </c>
    </row>
    <row r="2" spans="1:17" x14ac:dyDescent="0.2">
      <c r="A2" t="s">
        <v>123</v>
      </c>
      <c r="B2" t="s">
        <v>77</v>
      </c>
      <c r="C2" t="s">
        <v>184</v>
      </c>
      <c r="H2">
        <v>20</v>
      </c>
    </row>
    <row r="3" spans="1:17" x14ac:dyDescent="0.2">
      <c r="A3" t="s">
        <v>124</v>
      </c>
      <c r="B3" t="s">
        <v>79</v>
      </c>
      <c r="C3" t="s">
        <v>184</v>
      </c>
      <c r="H3">
        <v>10</v>
      </c>
    </row>
    <row r="4" spans="1:17" x14ac:dyDescent="0.2">
      <c r="A4" t="s">
        <v>125</v>
      </c>
      <c r="B4" t="s">
        <v>80</v>
      </c>
      <c r="C4" t="s">
        <v>185</v>
      </c>
    </row>
    <row r="5" spans="1:17" x14ac:dyDescent="0.2">
      <c r="A5" t="s">
        <v>126</v>
      </c>
      <c r="B5" t="s">
        <v>81</v>
      </c>
      <c r="C5" t="s">
        <v>185</v>
      </c>
    </row>
    <row r="6" spans="1:17" x14ac:dyDescent="0.2">
      <c r="A6" t="s">
        <v>127</v>
      </c>
      <c r="B6" t="s">
        <v>83</v>
      </c>
      <c r="C6" t="s">
        <v>186</v>
      </c>
    </row>
    <row r="7" spans="1:17" x14ac:dyDescent="0.2">
      <c r="A7" t="s">
        <v>128</v>
      </c>
      <c r="B7" t="s">
        <v>171</v>
      </c>
      <c r="C7" t="s">
        <v>186</v>
      </c>
    </row>
    <row r="8" spans="1:17" x14ac:dyDescent="0.2">
      <c r="A8" t="s">
        <v>129</v>
      </c>
      <c r="B8" t="s">
        <v>84</v>
      </c>
      <c r="C8" t="s">
        <v>187</v>
      </c>
      <c r="D8" t="s">
        <v>244</v>
      </c>
      <c r="E8">
        <v>15</v>
      </c>
      <c r="F8">
        <v>15</v>
      </c>
      <c r="G8">
        <v>10</v>
      </c>
      <c r="H8">
        <v>10</v>
      </c>
      <c r="I8" t="s">
        <v>245</v>
      </c>
      <c r="J8" t="s">
        <v>246</v>
      </c>
      <c r="K8" t="s">
        <v>248</v>
      </c>
      <c r="O8" t="s">
        <v>210</v>
      </c>
      <c r="P8" t="s">
        <v>249</v>
      </c>
    </row>
    <row r="9" spans="1:17" x14ac:dyDescent="0.2">
      <c r="A9" t="s">
        <v>130</v>
      </c>
      <c r="B9" t="s">
        <v>85</v>
      </c>
      <c r="C9" t="s">
        <v>187</v>
      </c>
      <c r="D9" t="s">
        <v>244</v>
      </c>
      <c r="E9">
        <v>35</v>
      </c>
      <c r="F9">
        <v>40</v>
      </c>
      <c r="G9">
        <v>38</v>
      </c>
      <c r="H9">
        <v>45</v>
      </c>
      <c r="I9" t="s">
        <v>245</v>
      </c>
      <c r="J9" t="s">
        <v>246</v>
      </c>
      <c r="K9" t="s">
        <v>247</v>
      </c>
      <c r="O9" t="s">
        <v>210</v>
      </c>
      <c r="P9" t="s">
        <v>250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7" zoomScale="86" zoomScaleNormal="86" zoomScalePageLayoutView="150" workbookViewId="0">
      <selection activeCell="A13" sqref="A13"/>
    </sheetView>
  </sheetViews>
  <sheetFormatPr defaultColWidth="11" defaultRowHeight="12.75" x14ac:dyDescent="0.2"/>
  <cols>
    <col min="2" max="2" width="28.125" bestFit="1" customWidth="1"/>
    <col min="3" max="3" width="49.5" style="1" customWidth="1"/>
  </cols>
  <sheetData>
    <row r="1" spans="1:3" s="4" customFormat="1" x14ac:dyDescent="0.2">
      <c r="A1" s="4" t="s">
        <v>114</v>
      </c>
      <c r="B1" s="4" t="s">
        <v>68</v>
      </c>
      <c r="C1" s="5" t="s">
        <v>69</v>
      </c>
    </row>
    <row r="2" spans="1:3" ht="31.5" x14ac:dyDescent="0.2">
      <c r="A2" t="s">
        <v>115</v>
      </c>
      <c r="B2" t="s">
        <v>157</v>
      </c>
      <c r="C2" s="12" t="s">
        <v>38</v>
      </c>
    </row>
    <row r="3" spans="1:3" ht="15.75" x14ac:dyDescent="0.2">
      <c r="A3" t="s">
        <v>116</v>
      </c>
      <c r="B3" t="s">
        <v>71</v>
      </c>
      <c r="C3" s="12" t="s">
        <v>39</v>
      </c>
    </row>
    <row r="4" spans="1:3" ht="15.75" x14ac:dyDescent="0.2">
      <c r="A4" t="s">
        <v>117</v>
      </c>
      <c r="B4" t="s">
        <v>70</v>
      </c>
      <c r="C4" s="12" t="s">
        <v>40</v>
      </c>
    </row>
    <row r="5" spans="1:3" ht="31.5" x14ac:dyDescent="0.2">
      <c r="A5" t="s">
        <v>118</v>
      </c>
      <c r="B5" t="s">
        <v>72</v>
      </c>
      <c r="C5" s="12" t="s">
        <v>41</v>
      </c>
    </row>
    <row r="6" spans="1:3" ht="31.5" x14ac:dyDescent="0.2">
      <c r="A6" t="s">
        <v>119</v>
      </c>
      <c r="B6" t="s">
        <v>73</v>
      </c>
      <c r="C6" s="12" t="s">
        <v>42</v>
      </c>
    </row>
    <row r="7" spans="1:3" ht="31.5" x14ac:dyDescent="0.2">
      <c r="A7" t="s">
        <v>120</v>
      </c>
      <c r="B7" t="s">
        <v>74</v>
      </c>
      <c r="C7" s="12" t="s">
        <v>43</v>
      </c>
    </row>
    <row r="8" spans="1:3" ht="47.25" x14ac:dyDescent="0.2">
      <c r="A8" t="s">
        <v>121</v>
      </c>
      <c r="B8" t="s">
        <v>75</v>
      </c>
      <c r="C8" s="12" t="s">
        <v>76</v>
      </c>
    </row>
    <row r="9" spans="1:3" ht="31.5" x14ac:dyDescent="0.2">
      <c r="A9" t="s">
        <v>122</v>
      </c>
      <c r="B9" t="s">
        <v>158</v>
      </c>
      <c r="C9" s="12" t="s">
        <v>172</v>
      </c>
    </row>
    <row r="10" spans="1:3" ht="31.5" x14ac:dyDescent="0.2">
      <c r="A10" t="s">
        <v>123</v>
      </c>
      <c r="B10" t="s">
        <v>77</v>
      </c>
      <c r="C10" s="12" t="s">
        <v>78</v>
      </c>
    </row>
    <row r="11" spans="1:3" ht="31.5" x14ac:dyDescent="0.2">
      <c r="A11" t="s">
        <v>124</v>
      </c>
      <c r="B11" t="s">
        <v>79</v>
      </c>
      <c r="C11" s="12" t="s">
        <v>173</v>
      </c>
    </row>
    <row r="12" spans="1:3" ht="31.5" x14ac:dyDescent="0.2">
      <c r="A12" t="s">
        <v>125</v>
      </c>
      <c r="B12" t="s">
        <v>80</v>
      </c>
      <c r="C12" s="12" t="s">
        <v>44</v>
      </c>
    </row>
    <row r="13" spans="1:3" ht="47.25" x14ac:dyDescent="0.2">
      <c r="A13" t="s">
        <v>126</v>
      </c>
      <c r="B13" t="s">
        <v>81</v>
      </c>
      <c r="C13" s="12" t="s">
        <v>82</v>
      </c>
    </row>
    <row r="14" spans="1:3" ht="63" x14ac:dyDescent="0.2">
      <c r="A14" t="s">
        <v>127</v>
      </c>
      <c r="B14" t="s">
        <v>83</v>
      </c>
      <c r="C14" s="12" t="s">
        <v>174</v>
      </c>
    </row>
    <row r="15" spans="1:3" ht="31.5" x14ac:dyDescent="0.2">
      <c r="A15" t="s">
        <v>128</v>
      </c>
      <c r="B15" t="s">
        <v>171</v>
      </c>
      <c r="C15" s="12" t="s">
        <v>45</v>
      </c>
    </row>
    <row r="16" spans="1:3" ht="15.75" x14ac:dyDescent="0.2">
      <c r="A16" t="s">
        <v>129</v>
      </c>
      <c r="B16" t="s">
        <v>84</v>
      </c>
      <c r="C16" s="12" t="s">
        <v>46</v>
      </c>
    </row>
    <row r="17" spans="1:3" ht="31.5" x14ac:dyDescent="0.2">
      <c r="A17" t="s">
        <v>130</v>
      </c>
      <c r="B17" t="s">
        <v>85</v>
      </c>
      <c r="C17" s="12" t="s">
        <v>47</v>
      </c>
    </row>
    <row r="18" spans="1:3" ht="15.75" x14ac:dyDescent="0.2">
      <c r="A18" t="s">
        <v>131</v>
      </c>
      <c r="B18" t="s">
        <v>178</v>
      </c>
      <c r="C18" s="12" t="s">
        <v>177</v>
      </c>
    </row>
    <row r="19" spans="1:3" ht="15.75" x14ac:dyDescent="0.2">
      <c r="A19" t="s">
        <v>132</v>
      </c>
      <c r="B19" t="s">
        <v>86</v>
      </c>
      <c r="C19" s="12" t="s">
        <v>48</v>
      </c>
    </row>
    <row r="20" spans="1:3" ht="15.75" x14ac:dyDescent="0.2">
      <c r="A20" t="s">
        <v>133</v>
      </c>
      <c r="B20" t="s">
        <v>87</v>
      </c>
      <c r="C20" s="12" t="s">
        <v>49</v>
      </c>
    </row>
    <row r="21" spans="1:3" ht="31.5" x14ac:dyDescent="0.2">
      <c r="A21" t="s">
        <v>134</v>
      </c>
      <c r="B21" t="s">
        <v>88</v>
      </c>
      <c r="C21" s="12" t="s">
        <v>50</v>
      </c>
    </row>
    <row r="22" spans="1:3" ht="31.5" x14ac:dyDescent="0.2">
      <c r="A22" t="s">
        <v>135</v>
      </c>
      <c r="B22" t="s">
        <v>89</v>
      </c>
      <c r="C22" s="12" t="s">
        <v>90</v>
      </c>
    </row>
    <row r="23" spans="1:3" ht="31.5" x14ac:dyDescent="0.2">
      <c r="A23" t="s">
        <v>136</v>
      </c>
      <c r="B23" t="s">
        <v>92</v>
      </c>
      <c r="C23" s="12" t="s">
        <v>91</v>
      </c>
    </row>
    <row r="24" spans="1:3" ht="31.5" x14ac:dyDescent="0.2">
      <c r="A24" t="s">
        <v>137</v>
      </c>
      <c r="B24" t="s">
        <v>93</v>
      </c>
      <c r="C24" s="12" t="s">
        <v>51</v>
      </c>
    </row>
    <row r="25" spans="1:3" ht="47.25" x14ac:dyDescent="0.2">
      <c r="A25" t="s">
        <v>138</v>
      </c>
      <c r="B25" t="s">
        <v>94</v>
      </c>
      <c r="C25" s="12" t="s">
        <v>52</v>
      </c>
    </row>
    <row r="26" spans="1:3" ht="31.5" x14ac:dyDescent="0.2">
      <c r="A26" t="s">
        <v>139</v>
      </c>
      <c r="B26" t="s">
        <v>95</v>
      </c>
      <c r="C26" s="12" t="s">
        <v>53</v>
      </c>
    </row>
    <row r="27" spans="1:3" ht="126" x14ac:dyDescent="0.2">
      <c r="A27" t="s">
        <v>140</v>
      </c>
      <c r="B27" t="s">
        <v>96</v>
      </c>
      <c r="C27" s="12" t="s">
        <v>175</v>
      </c>
    </row>
    <row r="28" spans="1:3" ht="15.75" x14ac:dyDescent="0.2">
      <c r="A28" t="s">
        <v>141</v>
      </c>
      <c r="B28" t="s">
        <v>97</v>
      </c>
      <c r="C28" s="12" t="s">
        <v>54</v>
      </c>
    </row>
    <row r="29" spans="1:3" ht="31.5" x14ac:dyDescent="0.2">
      <c r="A29" t="s">
        <v>142</v>
      </c>
      <c r="B29" t="s">
        <v>98</v>
      </c>
      <c r="C29" s="12" t="s">
        <v>176</v>
      </c>
    </row>
    <row r="30" spans="1:3" ht="15.75" x14ac:dyDescent="0.2">
      <c r="A30" t="s">
        <v>143</v>
      </c>
      <c r="B30" t="s">
        <v>99</v>
      </c>
      <c r="C30" s="12" t="s">
        <v>55</v>
      </c>
    </row>
    <row r="31" spans="1:3" ht="15.75" x14ac:dyDescent="0.2">
      <c r="A31" t="s">
        <v>144</v>
      </c>
      <c r="B31" t="s">
        <v>100</v>
      </c>
      <c r="C31" s="12" t="s">
        <v>56</v>
      </c>
    </row>
    <row r="32" spans="1:3" ht="31.5" x14ac:dyDescent="0.2">
      <c r="A32" t="s">
        <v>145</v>
      </c>
      <c r="B32" t="s">
        <v>101</v>
      </c>
      <c r="C32" s="12" t="s">
        <v>57</v>
      </c>
    </row>
    <row r="33" spans="1:3" ht="15.75" x14ac:dyDescent="0.2">
      <c r="A33" t="s">
        <v>146</v>
      </c>
      <c r="B33" t="s">
        <v>102</v>
      </c>
      <c r="C33" s="12" t="s">
        <v>58</v>
      </c>
    </row>
    <row r="34" spans="1:3" ht="31.5" x14ac:dyDescent="0.2">
      <c r="A34" t="s">
        <v>147</v>
      </c>
      <c r="B34" t="s">
        <v>103</v>
      </c>
      <c r="C34" s="12" t="s">
        <v>59</v>
      </c>
    </row>
    <row r="35" spans="1:3" ht="47.25" x14ac:dyDescent="0.2">
      <c r="A35" t="s">
        <v>148</v>
      </c>
      <c r="B35" t="s">
        <v>113</v>
      </c>
      <c r="C35" s="12" t="s">
        <v>60</v>
      </c>
    </row>
    <row r="36" spans="1:3" ht="31.5" x14ac:dyDescent="0.2">
      <c r="A36" t="s">
        <v>149</v>
      </c>
      <c r="B36" t="s">
        <v>104</v>
      </c>
      <c r="C36" s="12" t="s">
        <v>61</v>
      </c>
    </row>
    <row r="37" spans="1:3" ht="31.5" x14ac:dyDescent="0.2">
      <c r="A37" t="s">
        <v>150</v>
      </c>
      <c r="B37" t="s">
        <v>105</v>
      </c>
      <c r="C37" s="12" t="s">
        <v>62</v>
      </c>
    </row>
    <row r="38" spans="1:3" ht="31.5" x14ac:dyDescent="0.2">
      <c r="A38" t="s">
        <v>151</v>
      </c>
      <c r="B38" t="s">
        <v>106</v>
      </c>
      <c r="C38" s="12" t="s">
        <v>63</v>
      </c>
    </row>
    <row r="39" spans="1:3" ht="31.5" x14ac:dyDescent="0.2">
      <c r="A39" t="s">
        <v>152</v>
      </c>
      <c r="B39" t="s">
        <v>107</v>
      </c>
      <c r="C39" s="12" t="s">
        <v>64</v>
      </c>
    </row>
    <row r="40" spans="1:3" ht="31.5" x14ac:dyDescent="0.2">
      <c r="A40" t="s">
        <v>153</v>
      </c>
      <c r="B40" t="s">
        <v>108</v>
      </c>
      <c r="C40" s="12" t="s">
        <v>65</v>
      </c>
    </row>
    <row r="41" spans="1:3" ht="31.5" x14ac:dyDescent="0.2">
      <c r="A41" t="s">
        <v>154</v>
      </c>
      <c r="B41" t="s">
        <v>109</v>
      </c>
      <c r="C41" s="12" t="s">
        <v>110</v>
      </c>
    </row>
    <row r="42" spans="1:3" ht="31.5" x14ac:dyDescent="0.2">
      <c r="A42" t="s">
        <v>155</v>
      </c>
      <c r="B42" t="s">
        <v>111</v>
      </c>
      <c r="C42" s="12" t="s">
        <v>66</v>
      </c>
    </row>
    <row r="43" spans="1:3" ht="31.5" x14ac:dyDescent="0.2">
      <c r="A43" t="s">
        <v>156</v>
      </c>
      <c r="B43" t="s">
        <v>112</v>
      </c>
      <c r="C43" s="12" t="s">
        <v>67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inv</cp:lastModifiedBy>
  <dcterms:created xsi:type="dcterms:W3CDTF">2014-07-11T14:28:17Z</dcterms:created>
  <dcterms:modified xsi:type="dcterms:W3CDTF">2020-03-05T22:41:46Z</dcterms:modified>
</cp:coreProperties>
</file>