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0" windowWidth="19395" windowHeight="10545" activeTab="1"/>
  </bookViews>
  <sheets>
    <sheet name="월별" sheetId="1" r:id="rId1"/>
    <sheet name="기간별" sheetId="8" r:id="rId2"/>
    <sheet name="사원별" sheetId="9" r:id="rId3"/>
    <sheet name="부서별" sheetId="10" r:id="rId4"/>
  </sheets>
  <calcPr calcId="124519"/>
</workbook>
</file>

<file path=xl/calcChain.xml><?xml version="1.0" encoding="utf-8"?>
<calcChain xmlns="http://schemas.openxmlformats.org/spreadsheetml/2006/main">
  <c r="L16" i="10"/>
  <c r="N16" s="1"/>
  <c r="L17"/>
  <c r="L15"/>
  <c r="N17"/>
  <c r="P32" i="9"/>
  <c r="H33"/>
  <c r="I33"/>
  <c r="L33"/>
  <c r="M33"/>
  <c r="N33"/>
  <c r="O33"/>
  <c r="G33"/>
  <c r="P16"/>
  <c r="P17"/>
  <c r="P18"/>
  <c r="P19"/>
  <c r="P20"/>
  <c r="P21"/>
  <c r="P22"/>
  <c r="P23"/>
  <c r="P24"/>
  <c r="P25"/>
  <c r="P26"/>
  <c r="P27"/>
  <c r="P28"/>
  <c r="P29"/>
  <c r="P30"/>
  <c r="P31"/>
  <c r="P15"/>
  <c r="G17" i="10"/>
  <c r="G16"/>
  <c r="G15"/>
  <c r="N15" s="1"/>
  <c r="G20" i="8"/>
  <c r="M20" s="1"/>
  <c r="G19"/>
  <c r="M19" s="1"/>
  <c r="G18"/>
  <c r="M18" s="1"/>
  <c r="G17"/>
  <c r="M17" s="1"/>
  <c r="G16"/>
  <c r="M16" s="1"/>
  <c r="G15"/>
  <c r="M15" s="1"/>
  <c r="M17" i="1"/>
  <c r="G16"/>
  <c r="M16" s="1"/>
  <c r="G17"/>
  <c r="G18"/>
  <c r="M18" s="1"/>
  <c r="G19"/>
  <c r="M19" s="1"/>
  <c r="G20"/>
  <c r="M20" s="1"/>
  <c r="G15"/>
  <c r="M15" s="1"/>
  <c r="P33" i="9" l="1"/>
</calcChain>
</file>

<file path=xl/sharedStrings.xml><?xml version="1.0" encoding="utf-8"?>
<sst xmlns="http://schemas.openxmlformats.org/spreadsheetml/2006/main" count="189" uniqueCount="73">
  <si>
    <t>구분</t>
    <phoneticPr fontId="4" type="noConversion"/>
  </si>
  <si>
    <t>□ 기간별</t>
    <phoneticPr fontId="4" type="noConversion"/>
  </si>
  <si>
    <t>□ 사원별</t>
    <phoneticPr fontId="4" type="noConversion"/>
  </si>
  <si>
    <t>________ 년 ________월</t>
    <phoneticPr fontId="4" type="noConversion"/>
  </si>
  <si>
    <t>____________   ~  _______________</t>
    <phoneticPr fontId="4" type="noConversion"/>
  </si>
  <si>
    <t>___________________▼</t>
    <phoneticPr fontId="4" type="noConversion"/>
  </si>
  <si>
    <t>____________년 __________월</t>
    <phoneticPr fontId="4" type="noConversion"/>
  </si>
  <si>
    <t>이름</t>
    <phoneticPr fontId="4" type="noConversion"/>
  </si>
  <si>
    <t>출근</t>
    <phoneticPr fontId="4" type="noConversion"/>
  </si>
  <si>
    <t>결근</t>
    <phoneticPr fontId="4" type="noConversion"/>
  </si>
  <si>
    <t>지각</t>
    <phoneticPr fontId="4" type="noConversion"/>
  </si>
  <si>
    <t>조퇴</t>
    <phoneticPr fontId="4" type="noConversion"/>
  </si>
  <si>
    <t>휴가</t>
    <phoneticPr fontId="4" type="noConversion"/>
  </si>
  <si>
    <t>출장</t>
    <phoneticPr fontId="4" type="noConversion"/>
  </si>
  <si>
    <t>□ 기간별</t>
    <phoneticPr fontId="4" type="noConversion"/>
  </si>
  <si>
    <t>□ 사원별</t>
    <phoneticPr fontId="4" type="noConversion"/>
  </si>
  <si>
    <t>□ 부서별</t>
    <phoneticPr fontId="4" type="noConversion"/>
  </si>
  <si>
    <t>순번</t>
    <phoneticPr fontId="4" type="noConversion"/>
  </si>
  <si>
    <t>홍길동</t>
    <phoneticPr fontId="4" type="noConversion"/>
  </si>
  <si>
    <t>김영자</t>
    <phoneticPr fontId="4" type="noConversion"/>
  </si>
  <si>
    <t>똘이</t>
    <phoneticPr fontId="4" type="noConversion"/>
  </si>
  <si>
    <t>순이</t>
    <phoneticPr fontId="4" type="noConversion"/>
  </si>
  <si>
    <t>영이</t>
    <phoneticPr fontId="4" type="noConversion"/>
  </si>
  <si>
    <t>순돌이</t>
    <phoneticPr fontId="4" type="noConversion"/>
  </si>
  <si>
    <t>□ 월별</t>
    <phoneticPr fontId="4" type="noConversion"/>
  </si>
  <si>
    <t>합계</t>
    <phoneticPr fontId="4" type="noConversion"/>
  </si>
  <si>
    <t>■ 월별</t>
    <phoneticPr fontId="4" type="noConversion"/>
  </si>
  <si>
    <t>근태현황</t>
    <phoneticPr fontId="4" type="noConversion"/>
  </si>
  <si>
    <t>정상 출근</t>
    <phoneticPr fontId="4" type="noConversion"/>
  </si>
  <si>
    <t>소계</t>
    <phoneticPr fontId="4" type="noConversion"/>
  </si>
  <si>
    <t>기타</t>
    <phoneticPr fontId="4" type="noConversion"/>
  </si>
  <si>
    <t>만근일수 :</t>
    <phoneticPr fontId="4" type="noConversion"/>
  </si>
  <si>
    <t>공휴일</t>
    <phoneticPr fontId="4" type="noConversion"/>
  </si>
  <si>
    <t>부서명</t>
    <phoneticPr fontId="4" type="noConversion"/>
  </si>
  <si>
    <t>관리팀</t>
    <phoneticPr fontId="4" type="noConversion"/>
  </si>
  <si>
    <t>개발팀</t>
    <phoneticPr fontId="4" type="noConversion"/>
  </si>
  <si>
    <t>영업팀</t>
    <phoneticPr fontId="4" type="noConversion"/>
  </si>
  <si>
    <t>~</t>
    <phoneticPr fontId="4" type="noConversion"/>
  </si>
  <si>
    <t>조 회</t>
    <phoneticPr fontId="4" type="noConversion"/>
  </si>
  <si>
    <t>출 력</t>
    <phoneticPr fontId="4" type="noConversion"/>
  </si>
  <si>
    <t xml:space="preserve">________년 ___월 ____일 </t>
    <phoneticPr fontId="4" type="noConversion"/>
  </si>
  <si>
    <t>■ 기간별</t>
    <phoneticPr fontId="4" type="noConversion"/>
  </si>
  <si>
    <t>■ 사원별</t>
    <phoneticPr fontId="4" type="noConversion"/>
  </si>
  <si>
    <t>_홍길동___________▼</t>
    <phoneticPr fontId="4" type="noConversion"/>
  </si>
  <si>
    <t>___영업팀_________▼</t>
    <phoneticPr fontId="4" type="noConversion"/>
  </si>
  <si>
    <t>■ 부서별</t>
    <phoneticPr fontId="4" type="noConversion"/>
  </si>
  <si>
    <t>1) 동명이인이 발생할 수 있으므로, 이름옆에는 사번이 함께 표시되도록 설정</t>
    <phoneticPr fontId="4" type="noConversion"/>
  </si>
  <si>
    <t>2) 3회 지각시 1일 결근으로 처리될 수 있도록</t>
    <phoneticPr fontId="4" type="noConversion"/>
  </si>
  <si>
    <t>출근</t>
    <phoneticPr fontId="4" type="noConversion"/>
  </si>
  <si>
    <t>출장</t>
    <phoneticPr fontId="4" type="noConversion"/>
  </si>
  <si>
    <t>요일</t>
    <phoneticPr fontId="4" type="noConversion"/>
  </si>
  <si>
    <t>삼일절</t>
    <phoneticPr fontId="4" type="noConversion"/>
  </si>
  <si>
    <t>금요일</t>
  </si>
  <si>
    <t>금요일</t>
    <phoneticPr fontId="4" type="noConversion"/>
  </si>
  <si>
    <t>토요일</t>
    <phoneticPr fontId="4" type="noConversion"/>
  </si>
  <si>
    <t>일요일</t>
    <phoneticPr fontId="4" type="noConversion"/>
  </si>
  <si>
    <t>월요일</t>
  </si>
  <si>
    <t>월요일</t>
    <phoneticPr fontId="4" type="noConversion"/>
  </si>
  <si>
    <t>화요일</t>
  </si>
  <si>
    <t>수요일</t>
  </si>
  <si>
    <t>목요일</t>
  </si>
  <si>
    <t xml:space="preserve">  예) 3월 12일자에 검색할 시 3월 1일~ 12일까지 자료가 출력되도록</t>
    <phoneticPr fontId="4" type="noConversion"/>
  </si>
  <si>
    <t xml:space="preserve">  예) 3월 18일자에 검색할 시 3월 1일~ 18일까지 자료가 출력되도록</t>
    <phoneticPr fontId="4" type="noConversion"/>
  </si>
  <si>
    <t>연차</t>
    <phoneticPr fontId="4" type="noConversion"/>
  </si>
  <si>
    <t>반차</t>
    <phoneticPr fontId="4" type="noConversion"/>
  </si>
  <si>
    <t>1) 부서별 조건만 줄 경우 검색 기간은 검색하는 날짜의 월초부터 검색하는 일자까지로 설정</t>
    <phoneticPr fontId="4" type="noConversion"/>
  </si>
  <si>
    <t>2) '기간'과 '부서' 이중 검색 조건 가능하도록</t>
    <phoneticPr fontId="4" type="noConversion"/>
  </si>
  <si>
    <t>3) '휴가'는 '연차', '반차', '기타'로 구분한다</t>
    <phoneticPr fontId="4" type="noConversion"/>
  </si>
  <si>
    <t>4) 지각 3번은 결근 1번으로 카운트 한다.</t>
    <phoneticPr fontId="4" type="noConversion"/>
  </si>
  <si>
    <t>5) 조퇴 5번은 결근 1번으로 카운트 한다</t>
    <phoneticPr fontId="4" type="noConversion"/>
  </si>
  <si>
    <t>1) 사원별 조건만 줄 경우 검색 기간은 검색하는 날짜의 월초부터 검색하는 일자까지로 설정</t>
    <phoneticPr fontId="4" type="noConversion"/>
  </si>
  <si>
    <t>2) '기간'과 '사원' 이중 검색 조건 가능하도록</t>
    <phoneticPr fontId="4" type="noConversion"/>
  </si>
  <si>
    <t>출근일자</t>
    <phoneticPr fontId="4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</si>
</sst>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11"/>
      <color theme="3" tint="0.3999755851924192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35">
    <xf numFmtId="0" fontId="0" fillId="0" borderId="0" xfId="0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1" xfId="1" applyFont="1" applyAlignment="1">
      <alignment horizontal="center" vertical="center"/>
    </xf>
    <xf numFmtId="0" fontId="6" fillId="0" borderId="0" xfId="0" applyFont="1">
      <alignment vertical="center"/>
    </xf>
    <xf numFmtId="0" fontId="0" fillId="2" borderId="14" xfId="1" applyFont="1" applyBorder="1" applyAlignment="1">
      <alignment horizontal="center" vertical="center"/>
    </xf>
    <xf numFmtId="0" fontId="0" fillId="2" borderId="15" xfId="1" applyFont="1" applyBorder="1" applyAlignment="1">
      <alignment horizontal="center" vertical="center"/>
    </xf>
    <xf numFmtId="0" fontId="0" fillId="3" borderId="0" xfId="0" applyFill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5" fillId="0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4" fontId="0" fillId="2" borderId="1" xfId="1" applyNumberFormat="1" applyFont="1" applyAlignment="1">
      <alignment horizontal="center" vertical="center"/>
    </xf>
    <xf numFmtId="14" fontId="7" fillId="2" borderId="1" xfId="1" applyNumberFormat="1" applyFont="1" applyAlignment="1">
      <alignment horizontal="center" vertical="center"/>
    </xf>
    <xf numFmtId="14" fontId="2" fillId="2" borderId="1" xfId="1" applyNumberFormat="1" applyFont="1" applyAlignment="1">
      <alignment horizontal="center" vertical="center"/>
    </xf>
    <xf numFmtId="0" fontId="0" fillId="2" borderId="14" xfId="1" applyFont="1" applyBorder="1" applyAlignment="1">
      <alignment horizontal="center" vertical="center"/>
    </xf>
    <xf numFmtId="0" fontId="0" fillId="2" borderId="15" xfId="1" applyFont="1" applyBorder="1" applyAlignment="1">
      <alignment horizontal="center" vertical="center"/>
    </xf>
    <xf numFmtId="0" fontId="0" fillId="2" borderId="12" xfId="1" applyFont="1" applyBorder="1" applyAlignment="1">
      <alignment horizontal="center" vertical="center"/>
    </xf>
    <xf numFmtId="0" fontId="0" fillId="2" borderId="16" xfId="1" applyFont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0" fontId="0" fillId="0" borderId="5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P21"/>
  <sheetViews>
    <sheetView showGridLines="0" workbookViewId="0">
      <selection activeCell="R16" sqref="R16"/>
    </sheetView>
  </sheetViews>
  <sheetFormatPr defaultRowHeight="16.5"/>
  <cols>
    <col min="1" max="1" width="3.625" customWidth="1"/>
    <col min="2" max="2" width="5.125" customWidth="1"/>
    <col min="3" max="5" width="9.125" customWidth="1"/>
  </cols>
  <sheetData>
    <row r="1" spans="2:16" ht="31.5">
      <c r="B1" s="13" t="s">
        <v>27</v>
      </c>
    </row>
    <row r="3" spans="2:16">
      <c r="B3" s="33" t="s">
        <v>0</v>
      </c>
      <c r="C3" s="34"/>
      <c r="D3" s="17"/>
    </row>
    <row r="4" spans="2:16" ht="5.25" customHeight="1">
      <c r="B4" s="3"/>
      <c r="C4" s="4"/>
      <c r="D4" s="4"/>
      <c r="E4" s="5"/>
      <c r="F4" s="5"/>
      <c r="G4" s="5"/>
      <c r="H4" s="6"/>
    </row>
    <row r="5" spans="2:16">
      <c r="B5" s="31" t="s">
        <v>26</v>
      </c>
      <c r="C5" s="32"/>
      <c r="D5" s="18"/>
      <c r="E5" s="7" t="s">
        <v>3</v>
      </c>
      <c r="F5" s="7"/>
      <c r="G5" s="7"/>
      <c r="H5" s="8"/>
      <c r="J5" s="20" t="s">
        <v>38</v>
      </c>
    </row>
    <row r="6" spans="2:16">
      <c r="B6" s="31" t="s">
        <v>14</v>
      </c>
      <c r="C6" s="32"/>
      <c r="D6" s="18"/>
      <c r="E6" s="7" t="s">
        <v>4</v>
      </c>
      <c r="F6" s="7"/>
      <c r="G6" s="7"/>
      <c r="H6" s="8"/>
    </row>
    <row r="7" spans="2:16">
      <c r="B7" s="31" t="s">
        <v>15</v>
      </c>
      <c r="C7" s="32"/>
      <c r="D7" s="18"/>
      <c r="E7" s="7" t="s">
        <v>5</v>
      </c>
      <c r="F7" s="7"/>
      <c r="G7" s="7"/>
      <c r="H7" s="8"/>
      <c r="J7" s="21" t="s">
        <v>39</v>
      </c>
    </row>
    <row r="8" spans="2:16">
      <c r="B8" s="31" t="s">
        <v>16</v>
      </c>
      <c r="C8" s="32"/>
      <c r="D8" s="18"/>
      <c r="E8" s="7" t="s">
        <v>5</v>
      </c>
      <c r="F8" s="7"/>
      <c r="G8" s="7"/>
      <c r="H8" s="8"/>
    </row>
    <row r="9" spans="2:16" ht="9" customHeight="1">
      <c r="B9" s="9"/>
      <c r="C9" s="10"/>
      <c r="D9" s="10"/>
      <c r="E9" s="10"/>
      <c r="F9" s="10"/>
      <c r="G9" s="10"/>
      <c r="H9" s="11"/>
      <c r="I9" s="7"/>
      <c r="J9" s="7"/>
    </row>
    <row r="11" spans="2:16">
      <c r="B11" s="1" t="s">
        <v>6</v>
      </c>
      <c r="C11" s="1"/>
      <c r="D11" s="1"/>
      <c r="E11" s="1"/>
      <c r="F11" s="1" t="s">
        <v>31</v>
      </c>
      <c r="G11" s="16"/>
    </row>
    <row r="13" spans="2:16" ht="24.75" customHeight="1">
      <c r="B13" s="26" t="s">
        <v>17</v>
      </c>
      <c r="C13" s="26" t="s">
        <v>33</v>
      </c>
      <c r="D13" s="26" t="s">
        <v>7</v>
      </c>
      <c r="E13" s="28" t="s">
        <v>28</v>
      </c>
      <c r="F13" s="29"/>
      <c r="G13" s="30"/>
      <c r="H13" s="26" t="s">
        <v>9</v>
      </c>
      <c r="I13" s="26" t="s">
        <v>63</v>
      </c>
      <c r="J13" s="26" t="s">
        <v>64</v>
      </c>
      <c r="K13" s="26" t="s">
        <v>30</v>
      </c>
      <c r="L13" s="26" t="s">
        <v>32</v>
      </c>
      <c r="M13" s="26" t="s">
        <v>25</v>
      </c>
      <c r="N13" s="28" t="s">
        <v>30</v>
      </c>
      <c r="O13" s="30"/>
      <c r="P13" s="26" t="s">
        <v>30</v>
      </c>
    </row>
    <row r="14" spans="2:16" ht="24.75" customHeight="1">
      <c r="B14" s="27"/>
      <c r="C14" s="27"/>
      <c r="D14" s="27"/>
      <c r="E14" s="12" t="s">
        <v>8</v>
      </c>
      <c r="F14" s="12" t="s">
        <v>13</v>
      </c>
      <c r="G14" s="12" t="s">
        <v>29</v>
      </c>
      <c r="H14" s="27"/>
      <c r="I14" s="27"/>
      <c r="J14" s="27"/>
      <c r="K14" s="27"/>
      <c r="L14" s="27"/>
      <c r="M14" s="27"/>
      <c r="N14" s="14" t="s">
        <v>10</v>
      </c>
      <c r="O14" s="14" t="s">
        <v>11</v>
      </c>
      <c r="P14" s="27"/>
    </row>
    <row r="15" spans="2:16" ht="24.75" customHeight="1">
      <c r="B15" s="12">
        <v>1</v>
      </c>
      <c r="C15" s="12" t="s">
        <v>34</v>
      </c>
      <c r="D15" s="12" t="s">
        <v>18</v>
      </c>
      <c r="E15" s="12">
        <v>20</v>
      </c>
      <c r="F15" s="12"/>
      <c r="G15" s="12">
        <f>SUM(E15:F15)</f>
        <v>20</v>
      </c>
      <c r="H15" s="12"/>
      <c r="I15" s="12"/>
      <c r="J15" s="12"/>
      <c r="K15" s="12"/>
      <c r="L15" s="12"/>
      <c r="M15" s="12">
        <f>SUM(G15:K15)</f>
        <v>20</v>
      </c>
      <c r="N15" s="12"/>
      <c r="O15" s="12"/>
      <c r="P15" s="12"/>
    </row>
    <row r="16" spans="2:16" ht="24.75" customHeight="1">
      <c r="B16" s="12">
        <v>2</v>
      </c>
      <c r="C16" s="12" t="s">
        <v>35</v>
      </c>
      <c r="D16" s="12" t="s">
        <v>19</v>
      </c>
      <c r="E16" s="12">
        <v>20</v>
      </c>
      <c r="F16" s="12"/>
      <c r="G16" s="12">
        <f t="shared" ref="G16:G20" si="0">SUM(E16:F16)</f>
        <v>20</v>
      </c>
      <c r="H16" s="12"/>
      <c r="I16" s="12"/>
      <c r="J16" s="12"/>
      <c r="K16" s="12"/>
      <c r="L16" s="12"/>
      <c r="M16" s="12">
        <f t="shared" ref="M16:M20" si="1">SUM(G16:K16)</f>
        <v>20</v>
      </c>
      <c r="N16" s="12"/>
      <c r="O16" s="12"/>
      <c r="P16" s="12"/>
    </row>
    <row r="17" spans="2:16" ht="24.75" customHeight="1">
      <c r="B17" s="12">
        <v>3</v>
      </c>
      <c r="C17" s="12" t="s">
        <v>36</v>
      </c>
      <c r="D17" s="12" t="s">
        <v>20</v>
      </c>
      <c r="E17" s="12">
        <v>20</v>
      </c>
      <c r="F17" s="12"/>
      <c r="G17" s="12">
        <f t="shared" si="0"/>
        <v>20</v>
      </c>
      <c r="H17" s="12"/>
      <c r="I17" s="12"/>
      <c r="J17" s="12"/>
      <c r="K17" s="12">
        <v>1</v>
      </c>
      <c r="L17" s="12"/>
      <c r="M17" s="12">
        <f t="shared" si="1"/>
        <v>21</v>
      </c>
      <c r="N17" s="12">
        <v>1</v>
      </c>
      <c r="O17" s="12">
        <v>1</v>
      </c>
      <c r="P17" s="12"/>
    </row>
    <row r="18" spans="2:16" ht="24.75" customHeight="1">
      <c r="B18" s="12">
        <v>4</v>
      </c>
      <c r="C18" s="12" t="s">
        <v>36</v>
      </c>
      <c r="D18" s="12" t="s">
        <v>21</v>
      </c>
      <c r="E18" s="12">
        <v>20</v>
      </c>
      <c r="F18" s="12"/>
      <c r="G18" s="12">
        <f t="shared" si="0"/>
        <v>20</v>
      </c>
      <c r="H18" s="12"/>
      <c r="I18" s="12"/>
      <c r="J18" s="12"/>
      <c r="K18" s="12"/>
      <c r="L18" s="12"/>
      <c r="M18" s="12">
        <f t="shared" si="1"/>
        <v>20</v>
      </c>
      <c r="N18" s="12"/>
      <c r="O18" s="12"/>
      <c r="P18" s="12"/>
    </row>
    <row r="19" spans="2:16" ht="24.75" customHeight="1">
      <c r="B19" s="12">
        <v>5</v>
      </c>
      <c r="C19" s="12" t="s">
        <v>36</v>
      </c>
      <c r="D19" s="12" t="s">
        <v>22</v>
      </c>
      <c r="E19" s="12">
        <v>20</v>
      </c>
      <c r="F19" s="12"/>
      <c r="G19" s="12">
        <f t="shared" si="0"/>
        <v>20</v>
      </c>
      <c r="H19" s="12"/>
      <c r="I19" s="12"/>
      <c r="J19" s="12"/>
      <c r="K19" s="12"/>
      <c r="L19" s="12"/>
      <c r="M19" s="12">
        <f t="shared" si="1"/>
        <v>20</v>
      </c>
      <c r="N19" s="12"/>
      <c r="O19" s="12"/>
      <c r="P19" s="12"/>
    </row>
    <row r="20" spans="2:16" ht="24.75" customHeight="1">
      <c r="B20" s="12">
        <v>6</v>
      </c>
      <c r="C20" s="12" t="s">
        <v>34</v>
      </c>
      <c r="D20" s="12" t="s">
        <v>23</v>
      </c>
      <c r="E20" s="12">
        <v>15</v>
      </c>
      <c r="F20" s="12"/>
      <c r="G20" s="12">
        <f t="shared" si="0"/>
        <v>15</v>
      </c>
      <c r="H20" s="12"/>
      <c r="I20" s="12"/>
      <c r="J20" s="12"/>
      <c r="K20" s="12"/>
      <c r="L20" s="12"/>
      <c r="M20" s="12">
        <f t="shared" si="1"/>
        <v>15</v>
      </c>
      <c r="N20" s="12"/>
      <c r="O20" s="12"/>
      <c r="P20" s="12"/>
    </row>
    <row r="21" spans="2:16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</sheetData>
  <mergeCells count="17">
    <mergeCell ref="C13:C14"/>
    <mergeCell ref="B13:B14"/>
    <mergeCell ref="B5:C5"/>
    <mergeCell ref="B6:C6"/>
    <mergeCell ref="B7:C7"/>
    <mergeCell ref="B8:C8"/>
    <mergeCell ref="B3:C3"/>
    <mergeCell ref="D13:D14"/>
    <mergeCell ref="P13:P14"/>
    <mergeCell ref="I13:I14"/>
    <mergeCell ref="H13:H14"/>
    <mergeCell ref="J13:J14"/>
    <mergeCell ref="K13:K14"/>
    <mergeCell ref="E13:G13"/>
    <mergeCell ref="M13:M14"/>
    <mergeCell ref="N13:O13"/>
    <mergeCell ref="L13:L1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P25"/>
  <sheetViews>
    <sheetView showGridLines="0" tabSelected="1" workbookViewId="0">
      <selection activeCell="K15" sqref="K15"/>
    </sheetView>
  </sheetViews>
  <sheetFormatPr defaultRowHeight="16.5"/>
  <cols>
    <col min="1" max="1" width="3.625" customWidth="1"/>
    <col min="2" max="2" width="5.125" customWidth="1"/>
    <col min="3" max="5" width="9.125" customWidth="1"/>
  </cols>
  <sheetData>
    <row r="1" spans="2:16" ht="31.5">
      <c r="B1" s="13" t="s">
        <v>27</v>
      </c>
    </row>
    <row r="3" spans="2:16">
      <c r="B3" s="33" t="s">
        <v>0</v>
      </c>
      <c r="C3" s="34"/>
      <c r="D3" s="17"/>
    </row>
    <row r="4" spans="2:16" ht="5.25" customHeight="1">
      <c r="B4" s="3"/>
      <c r="C4" s="4"/>
      <c r="D4" s="4"/>
      <c r="E4" s="5"/>
      <c r="F4" s="5"/>
      <c r="G4" s="5"/>
      <c r="H4" s="6"/>
      <c r="I4" s="7"/>
      <c r="J4" s="7"/>
    </row>
    <row r="5" spans="2:16">
      <c r="B5" s="31" t="s">
        <v>24</v>
      </c>
      <c r="C5" s="32"/>
      <c r="D5" s="18"/>
      <c r="E5" s="7" t="s">
        <v>3</v>
      </c>
      <c r="F5" s="7"/>
      <c r="G5" s="7"/>
      <c r="H5" s="8"/>
      <c r="J5" s="20" t="s">
        <v>38</v>
      </c>
    </row>
    <row r="6" spans="2:16">
      <c r="B6" s="31" t="s">
        <v>41</v>
      </c>
      <c r="C6" s="32"/>
      <c r="D6" s="18"/>
      <c r="E6" s="7" t="s">
        <v>4</v>
      </c>
      <c r="F6" s="7"/>
      <c r="G6" s="7"/>
      <c r="H6" s="8"/>
    </row>
    <row r="7" spans="2:16">
      <c r="B7" s="31" t="s">
        <v>2</v>
      </c>
      <c r="C7" s="32"/>
      <c r="D7" s="18"/>
      <c r="E7" s="7" t="s">
        <v>5</v>
      </c>
      <c r="F7" s="7"/>
      <c r="G7" s="7"/>
      <c r="H7" s="8"/>
      <c r="J7" s="21" t="s">
        <v>39</v>
      </c>
    </row>
    <row r="8" spans="2:16">
      <c r="B8" s="31" t="s">
        <v>16</v>
      </c>
      <c r="C8" s="32"/>
      <c r="D8" s="18"/>
      <c r="E8" s="7" t="s">
        <v>5</v>
      </c>
      <c r="F8" s="7"/>
      <c r="G8" s="7"/>
      <c r="H8" s="8"/>
    </row>
    <row r="9" spans="2:16" ht="9" customHeight="1">
      <c r="B9" s="9"/>
      <c r="C9" s="10"/>
      <c r="D9" s="10"/>
      <c r="E9" s="10"/>
      <c r="F9" s="10"/>
      <c r="G9" s="10"/>
      <c r="H9" s="11"/>
    </row>
    <row r="11" spans="2:16">
      <c r="B11" s="19" t="s">
        <v>40</v>
      </c>
      <c r="C11" s="19"/>
      <c r="D11" s="19"/>
      <c r="E11" s="22" t="s">
        <v>37</v>
      </c>
      <c r="F11" s="19" t="s">
        <v>40</v>
      </c>
      <c r="G11" s="19"/>
      <c r="H11" s="19"/>
      <c r="I11" s="19"/>
      <c r="J11" s="19"/>
    </row>
    <row r="13" spans="2:16" ht="24.75" customHeight="1">
      <c r="B13" s="26" t="s">
        <v>17</v>
      </c>
      <c r="C13" s="26" t="s">
        <v>33</v>
      </c>
      <c r="D13" s="26" t="s">
        <v>7</v>
      </c>
      <c r="E13" s="28" t="s">
        <v>28</v>
      </c>
      <c r="F13" s="29"/>
      <c r="G13" s="30"/>
      <c r="H13" s="26" t="s">
        <v>9</v>
      </c>
      <c r="I13" s="26" t="s">
        <v>63</v>
      </c>
      <c r="J13" s="26" t="s">
        <v>64</v>
      </c>
      <c r="K13" s="26" t="s">
        <v>30</v>
      </c>
      <c r="L13" s="26" t="s">
        <v>32</v>
      </c>
      <c r="M13" s="26" t="s">
        <v>25</v>
      </c>
      <c r="N13" s="28" t="s">
        <v>30</v>
      </c>
      <c r="O13" s="30"/>
      <c r="P13" s="26" t="s">
        <v>30</v>
      </c>
    </row>
    <row r="14" spans="2:16" ht="24.75" customHeight="1">
      <c r="B14" s="27"/>
      <c r="C14" s="27"/>
      <c r="D14" s="27"/>
      <c r="E14" s="12" t="s">
        <v>8</v>
      </c>
      <c r="F14" s="12" t="s">
        <v>13</v>
      </c>
      <c r="G14" s="12" t="s">
        <v>29</v>
      </c>
      <c r="H14" s="27"/>
      <c r="I14" s="27"/>
      <c r="J14" s="27"/>
      <c r="K14" s="27"/>
      <c r="L14" s="27"/>
      <c r="M14" s="27"/>
      <c r="N14" s="14" t="s">
        <v>10</v>
      </c>
      <c r="O14" s="14" t="s">
        <v>11</v>
      </c>
      <c r="P14" s="27"/>
    </row>
    <row r="15" spans="2:16" ht="24.75" customHeight="1">
      <c r="B15" s="12">
        <v>1</v>
      </c>
      <c r="C15" s="12" t="s">
        <v>34</v>
      </c>
      <c r="D15" s="12" t="s">
        <v>18</v>
      </c>
      <c r="E15" s="12">
        <v>20</v>
      </c>
      <c r="F15" s="12"/>
      <c r="G15" s="12">
        <f>SUM(E15:F15)</f>
        <v>20</v>
      </c>
      <c r="H15" s="12"/>
      <c r="I15" s="12"/>
      <c r="J15" s="12"/>
      <c r="K15" s="12"/>
      <c r="L15" s="12"/>
      <c r="M15" s="12">
        <f>SUM(G15:K15)</f>
        <v>20</v>
      </c>
      <c r="N15" s="12"/>
      <c r="O15" s="12"/>
      <c r="P15" s="12"/>
    </row>
    <row r="16" spans="2:16" ht="24.75" customHeight="1">
      <c r="B16" s="12">
        <v>2</v>
      </c>
      <c r="C16" s="12" t="s">
        <v>35</v>
      </c>
      <c r="D16" s="12" t="s">
        <v>19</v>
      </c>
      <c r="E16" s="12">
        <v>20</v>
      </c>
      <c r="F16" s="12"/>
      <c r="G16" s="12">
        <f t="shared" ref="G16:G20" si="0">SUM(E16:F16)</f>
        <v>20</v>
      </c>
      <c r="H16" s="12"/>
      <c r="I16" s="12"/>
      <c r="J16" s="12"/>
      <c r="K16" s="12"/>
      <c r="L16" s="12"/>
      <c r="M16" s="12">
        <f t="shared" ref="M16:M20" si="1">SUM(G16:K16)</f>
        <v>20</v>
      </c>
      <c r="N16" s="12"/>
      <c r="O16" s="12"/>
      <c r="P16" s="12"/>
    </row>
    <row r="17" spans="2:16" ht="24.75" customHeight="1">
      <c r="B17" s="12">
        <v>3</v>
      </c>
      <c r="C17" s="12" t="s">
        <v>36</v>
      </c>
      <c r="D17" s="12" t="s">
        <v>20</v>
      </c>
      <c r="E17" s="12">
        <v>20</v>
      </c>
      <c r="F17" s="12"/>
      <c r="G17" s="12">
        <f t="shared" si="0"/>
        <v>20</v>
      </c>
      <c r="H17" s="12"/>
      <c r="I17" s="12"/>
      <c r="J17" s="12"/>
      <c r="K17" s="12">
        <v>1</v>
      </c>
      <c r="L17" s="12"/>
      <c r="M17" s="12">
        <f t="shared" si="1"/>
        <v>21</v>
      </c>
      <c r="N17" s="12">
        <v>1</v>
      </c>
      <c r="O17" s="12">
        <v>1</v>
      </c>
      <c r="P17" s="12"/>
    </row>
    <row r="18" spans="2:16" ht="24.75" customHeight="1">
      <c r="B18" s="12">
        <v>4</v>
      </c>
      <c r="C18" s="12" t="s">
        <v>36</v>
      </c>
      <c r="D18" s="12" t="s">
        <v>21</v>
      </c>
      <c r="E18" s="12">
        <v>20</v>
      </c>
      <c r="F18" s="12"/>
      <c r="G18" s="12">
        <f t="shared" si="0"/>
        <v>20</v>
      </c>
      <c r="H18" s="12"/>
      <c r="I18" s="12"/>
      <c r="J18" s="12"/>
      <c r="K18" s="12"/>
      <c r="L18" s="12"/>
      <c r="M18" s="12">
        <f t="shared" si="1"/>
        <v>20</v>
      </c>
      <c r="N18" s="12"/>
      <c r="O18" s="12"/>
      <c r="P18" s="12"/>
    </row>
    <row r="19" spans="2:16" ht="24.75" customHeight="1">
      <c r="B19" s="12">
        <v>5</v>
      </c>
      <c r="C19" s="12" t="s">
        <v>36</v>
      </c>
      <c r="D19" s="12" t="s">
        <v>22</v>
      </c>
      <c r="E19" s="12">
        <v>20</v>
      </c>
      <c r="F19" s="12"/>
      <c r="G19" s="12">
        <f t="shared" si="0"/>
        <v>20</v>
      </c>
      <c r="H19" s="12"/>
      <c r="I19" s="12"/>
      <c r="J19" s="12"/>
      <c r="K19" s="12"/>
      <c r="L19" s="12"/>
      <c r="M19" s="12">
        <f t="shared" si="1"/>
        <v>20</v>
      </c>
      <c r="N19" s="12"/>
      <c r="O19" s="12"/>
      <c r="P19" s="12"/>
    </row>
    <row r="20" spans="2:16" ht="24.75" customHeight="1">
      <c r="B20" s="12">
        <v>6</v>
      </c>
      <c r="C20" s="12" t="s">
        <v>34</v>
      </c>
      <c r="D20" s="12" t="s">
        <v>23</v>
      </c>
      <c r="E20" s="12">
        <v>15</v>
      </c>
      <c r="F20" s="12"/>
      <c r="G20" s="12">
        <f t="shared" si="0"/>
        <v>15</v>
      </c>
      <c r="H20" s="12"/>
      <c r="I20" s="12"/>
      <c r="J20" s="12"/>
      <c r="K20" s="12"/>
      <c r="L20" s="12"/>
      <c r="M20" s="12">
        <f t="shared" si="1"/>
        <v>15</v>
      </c>
      <c r="N20" s="12"/>
      <c r="O20" s="12"/>
      <c r="P20" s="12"/>
    </row>
    <row r="21" spans="2:16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4" spans="2:16">
      <c r="B24" t="s">
        <v>46</v>
      </c>
    </row>
    <row r="25" spans="2:16">
      <c r="B25" t="s">
        <v>47</v>
      </c>
    </row>
  </sheetData>
  <mergeCells count="17">
    <mergeCell ref="B13:B14"/>
    <mergeCell ref="C13:C14"/>
    <mergeCell ref="B3:C3"/>
    <mergeCell ref="B5:C5"/>
    <mergeCell ref="B6:C6"/>
    <mergeCell ref="B7:C7"/>
    <mergeCell ref="B8:C8"/>
    <mergeCell ref="N13:O13"/>
    <mergeCell ref="P13:P14"/>
    <mergeCell ref="I13:I14"/>
    <mergeCell ref="J13:J14"/>
    <mergeCell ref="D13:D14"/>
    <mergeCell ref="E13:G13"/>
    <mergeCell ref="H13:H14"/>
    <mergeCell ref="K13:K14"/>
    <mergeCell ref="L13:L14"/>
    <mergeCell ref="M13:M14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P37"/>
  <sheetViews>
    <sheetView showGridLines="0" topLeftCell="A16" workbookViewId="0">
      <selection activeCell="G33" sqref="G33"/>
    </sheetView>
  </sheetViews>
  <sheetFormatPr defaultRowHeight="16.5"/>
  <cols>
    <col min="1" max="1" width="3.625" customWidth="1"/>
    <col min="2" max="2" width="5.125" customWidth="1"/>
    <col min="3" max="4" width="9.125" customWidth="1"/>
    <col min="5" max="5" width="18.375" customWidth="1"/>
    <col min="6" max="6" width="10" customWidth="1"/>
    <col min="7" max="7" width="9.125" customWidth="1"/>
  </cols>
  <sheetData>
    <row r="1" spans="2:16" ht="31.5">
      <c r="B1" s="13" t="s">
        <v>27</v>
      </c>
    </row>
    <row r="3" spans="2:16">
      <c r="B3" s="33" t="s">
        <v>0</v>
      </c>
      <c r="C3" s="34"/>
      <c r="D3" s="17"/>
      <c r="E3" s="17"/>
      <c r="F3" s="17"/>
    </row>
    <row r="4" spans="2:16" ht="5.25" customHeight="1">
      <c r="B4" s="3"/>
      <c r="C4" s="4"/>
      <c r="D4" s="5"/>
      <c r="E4" s="5"/>
      <c r="F4" s="6"/>
    </row>
    <row r="5" spans="2:16">
      <c r="B5" s="31" t="s">
        <v>24</v>
      </c>
      <c r="C5" s="32"/>
      <c r="D5" s="7" t="s">
        <v>3</v>
      </c>
      <c r="E5" s="7"/>
      <c r="F5" s="8"/>
      <c r="H5" s="20" t="s">
        <v>38</v>
      </c>
    </row>
    <row r="6" spans="2:16">
      <c r="B6" s="31" t="s">
        <v>1</v>
      </c>
      <c r="C6" s="32"/>
      <c r="D6" s="7" t="s">
        <v>4</v>
      </c>
      <c r="E6" s="7"/>
      <c r="F6" s="8"/>
    </row>
    <row r="7" spans="2:16">
      <c r="B7" s="31" t="s">
        <v>42</v>
      </c>
      <c r="C7" s="32"/>
      <c r="D7" s="7" t="s">
        <v>43</v>
      </c>
      <c r="E7" s="7"/>
      <c r="F7" s="8"/>
      <c r="H7" s="21" t="s">
        <v>39</v>
      </c>
    </row>
    <row r="8" spans="2:16">
      <c r="B8" s="31" t="s">
        <v>16</v>
      </c>
      <c r="C8" s="32"/>
      <c r="D8" s="7" t="s">
        <v>5</v>
      </c>
      <c r="E8" s="7"/>
      <c r="F8" s="8"/>
    </row>
    <row r="9" spans="2:16" ht="9" customHeight="1">
      <c r="B9" s="9"/>
      <c r="C9" s="10"/>
      <c r="D9" s="10"/>
      <c r="E9" s="10"/>
      <c r="F9" s="11"/>
    </row>
    <row r="11" spans="2:16">
      <c r="B11" s="19" t="s">
        <v>40</v>
      </c>
      <c r="C11" s="19"/>
      <c r="D11" s="19"/>
      <c r="E11" s="22" t="s">
        <v>37</v>
      </c>
      <c r="F11" s="19" t="s">
        <v>40</v>
      </c>
      <c r="G11" s="19"/>
    </row>
    <row r="13" spans="2:16" ht="24.75" customHeight="1">
      <c r="B13" s="26" t="s">
        <v>17</v>
      </c>
      <c r="C13" s="26" t="s">
        <v>33</v>
      </c>
      <c r="D13" s="26" t="s">
        <v>7</v>
      </c>
      <c r="E13" s="26" t="s">
        <v>72</v>
      </c>
      <c r="F13" s="26" t="s">
        <v>50</v>
      </c>
      <c r="G13" s="26" t="s">
        <v>48</v>
      </c>
      <c r="H13" s="26" t="s">
        <v>49</v>
      </c>
      <c r="I13" s="26" t="s">
        <v>9</v>
      </c>
      <c r="J13" s="26" t="s">
        <v>63</v>
      </c>
      <c r="K13" s="26" t="s">
        <v>64</v>
      </c>
      <c r="L13" s="26" t="s">
        <v>30</v>
      </c>
      <c r="M13" s="26" t="s">
        <v>32</v>
      </c>
      <c r="N13" s="26" t="s">
        <v>10</v>
      </c>
      <c r="O13" s="26" t="s">
        <v>11</v>
      </c>
      <c r="P13" s="26" t="s">
        <v>25</v>
      </c>
    </row>
    <row r="14" spans="2:16" ht="24.75" customHeight="1"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5" spans="2:16" ht="24.75" customHeight="1">
      <c r="B15" s="12">
        <v>1</v>
      </c>
      <c r="C15" s="12" t="s">
        <v>34</v>
      </c>
      <c r="D15" s="12" t="s">
        <v>18</v>
      </c>
      <c r="E15" s="23">
        <v>43160.354166666664</v>
      </c>
      <c r="F15" s="25" t="s">
        <v>51</v>
      </c>
      <c r="G15" s="12"/>
      <c r="H15" s="12"/>
      <c r="I15" s="12"/>
      <c r="J15" s="12"/>
      <c r="K15" s="12"/>
      <c r="L15" s="12"/>
      <c r="M15" s="12">
        <v>1</v>
      </c>
      <c r="N15" s="12"/>
      <c r="O15" s="12"/>
      <c r="P15" s="12">
        <f>SUM(G15:O15)</f>
        <v>1</v>
      </c>
    </row>
    <row r="16" spans="2:16" ht="24.75" customHeight="1">
      <c r="B16" s="12"/>
      <c r="C16" s="12"/>
      <c r="D16" s="12"/>
      <c r="E16" s="23">
        <v>43161.352083333331</v>
      </c>
      <c r="F16" s="23" t="s">
        <v>53</v>
      </c>
      <c r="G16" s="12">
        <v>1</v>
      </c>
      <c r="H16" s="12"/>
      <c r="I16" s="12"/>
      <c r="J16" s="12"/>
      <c r="K16" s="12"/>
      <c r="L16" s="12"/>
      <c r="M16" s="12"/>
      <c r="N16" s="12"/>
      <c r="O16" s="12"/>
      <c r="P16" s="12">
        <f t="shared" ref="P16:P32" si="0">SUM(G16:O16)</f>
        <v>1</v>
      </c>
    </row>
    <row r="17" spans="2:16" ht="24.75" customHeight="1">
      <c r="B17" s="12"/>
      <c r="C17" s="12"/>
      <c r="D17" s="12"/>
      <c r="E17" s="23">
        <v>43162</v>
      </c>
      <c r="F17" s="24" t="s">
        <v>54</v>
      </c>
      <c r="G17" s="12"/>
      <c r="H17" s="12"/>
      <c r="I17" s="12"/>
      <c r="J17" s="12"/>
      <c r="K17" s="12"/>
      <c r="L17" s="12"/>
      <c r="M17" s="12"/>
      <c r="N17" s="12"/>
      <c r="O17" s="12"/>
      <c r="P17" s="12">
        <f t="shared" si="0"/>
        <v>0</v>
      </c>
    </row>
    <row r="18" spans="2:16" ht="24.75" customHeight="1">
      <c r="B18" s="12"/>
      <c r="C18" s="12"/>
      <c r="D18" s="12"/>
      <c r="E18" s="23">
        <v>43163</v>
      </c>
      <c r="F18" s="25" t="s">
        <v>55</v>
      </c>
      <c r="G18" s="12"/>
      <c r="H18" s="12"/>
      <c r="I18" s="12"/>
      <c r="J18" s="12"/>
      <c r="K18" s="12"/>
      <c r="L18" s="12"/>
      <c r="M18" s="12"/>
      <c r="N18" s="12"/>
      <c r="O18" s="12"/>
      <c r="P18" s="12">
        <f t="shared" si="0"/>
        <v>0</v>
      </c>
    </row>
    <row r="19" spans="2:16" ht="24.75" customHeight="1">
      <c r="B19" s="12"/>
      <c r="C19" s="12"/>
      <c r="D19" s="12"/>
      <c r="E19" s="23">
        <v>43164</v>
      </c>
      <c r="F19" s="23" t="s">
        <v>57</v>
      </c>
      <c r="G19" s="12">
        <v>1</v>
      </c>
      <c r="H19" s="12"/>
      <c r="I19" s="12"/>
      <c r="J19" s="12"/>
      <c r="K19" s="12"/>
      <c r="L19" s="12"/>
      <c r="M19" s="12"/>
      <c r="N19" s="12"/>
      <c r="O19" s="12"/>
      <c r="P19" s="12">
        <f t="shared" si="0"/>
        <v>1</v>
      </c>
    </row>
    <row r="20" spans="2:16" ht="24.75" customHeight="1">
      <c r="B20" s="12"/>
      <c r="C20" s="12"/>
      <c r="D20" s="12"/>
      <c r="E20" s="23">
        <v>43165</v>
      </c>
      <c r="F20" s="23" t="s">
        <v>58</v>
      </c>
      <c r="G20" s="12"/>
      <c r="H20" s="12">
        <v>1</v>
      </c>
      <c r="I20" s="12"/>
      <c r="J20" s="12"/>
      <c r="K20" s="12"/>
      <c r="L20" s="12"/>
      <c r="M20" s="12"/>
      <c r="N20" s="12"/>
      <c r="O20" s="12"/>
      <c r="P20" s="12">
        <f t="shared" si="0"/>
        <v>1</v>
      </c>
    </row>
    <row r="21" spans="2:16" ht="24.75" customHeight="1">
      <c r="B21" s="12"/>
      <c r="C21" s="12"/>
      <c r="D21" s="12"/>
      <c r="E21" s="23">
        <v>43166</v>
      </c>
      <c r="F21" s="23" t="s">
        <v>59</v>
      </c>
      <c r="G21" s="12">
        <v>1</v>
      </c>
      <c r="H21" s="12"/>
      <c r="I21" s="12"/>
      <c r="J21" s="12"/>
      <c r="K21" s="12"/>
      <c r="L21" s="12"/>
      <c r="M21" s="12"/>
      <c r="N21" s="12"/>
      <c r="O21" s="12"/>
      <c r="P21" s="12">
        <f t="shared" si="0"/>
        <v>1</v>
      </c>
    </row>
    <row r="22" spans="2:16" ht="24.75" customHeight="1">
      <c r="B22" s="12"/>
      <c r="C22" s="12"/>
      <c r="D22" s="12"/>
      <c r="E22" s="23">
        <v>43167</v>
      </c>
      <c r="F22" s="23" t="s">
        <v>60</v>
      </c>
      <c r="G22" s="12">
        <v>1</v>
      </c>
      <c r="H22" s="12"/>
      <c r="I22" s="12"/>
      <c r="J22" s="12"/>
      <c r="K22" s="12"/>
      <c r="L22" s="12"/>
      <c r="M22" s="12"/>
      <c r="N22" s="12"/>
      <c r="O22" s="12"/>
      <c r="P22" s="12">
        <f t="shared" si="0"/>
        <v>1</v>
      </c>
    </row>
    <row r="23" spans="2:16" ht="24.75" customHeight="1">
      <c r="B23" s="12"/>
      <c r="C23" s="12"/>
      <c r="D23" s="12"/>
      <c r="E23" s="23">
        <v>43168</v>
      </c>
      <c r="F23" s="23" t="s">
        <v>52</v>
      </c>
      <c r="G23" s="12">
        <v>1</v>
      </c>
      <c r="H23" s="12"/>
      <c r="I23" s="12"/>
      <c r="J23" s="12"/>
      <c r="K23" s="12"/>
      <c r="L23" s="12"/>
      <c r="M23" s="12"/>
      <c r="N23" s="12"/>
      <c r="O23" s="12"/>
      <c r="P23" s="12">
        <f t="shared" si="0"/>
        <v>1</v>
      </c>
    </row>
    <row r="24" spans="2:16" ht="24.75" customHeight="1">
      <c r="B24" s="12"/>
      <c r="C24" s="12"/>
      <c r="D24" s="12"/>
      <c r="E24" s="23">
        <v>43169</v>
      </c>
      <c r="F24" s="24" t="s">
        <v>54</v>
      </c>
      <c r="G24" s="12"/>
      <c r="H24" s="12"/>
      <c r="I24" s="12"/>
      <c r="J24" s="12"/>
      <c r="K24" s="12"/>
      <c r="L24" s="12"/>
      <c r="M24" s="12"/>
      <c r="N24" s="12"/>
      <c r="O24" s="12"/>
      <c r="P24" s="12">
        <f t="shared" si="0"/>
        <v>0</v>
      </c>
    </row>
    <row r="25" spans="2:16" ht="24.75" customHeight="1">
      <c r="B25" s="12"/>
      <c r="C25" s="12"/>
      <c r="D25" s="12"/>
      <c r="E25" s="23">
        <v>43170</v>
      </c>
      <c r="F25" s="25" t="s">
        <v>55</v>
      </c>
      <c r="G25" s="12"/>
      <c r="H25" s="12"/>
      <c r="I25" s="12"/>
      <c r="J25" s="12"/>
      <c r="K25" s="12"/>
      <c r="L25" s="12"/>
      <c r="M25" s="12"/>
      <c r="N25" s="12"/>
      <c r="O25" s="12"/>
      <c r="P25" s="12">
        <f t="shared" si="0"/>
        <v>0</v>
      </c>
    </row>
    <row r="26" spans="2:16" ht="24.75" customHeight="1">
      <c r="B26" s="12"/>
      <c r="C26" s="12"/>
      <c r="D26" s="12"/>
      <c r="E26" s="23">
        <v>43171</v>
      </c>
      <c r="F26" s="23" t="s">
        <v>56</v>
      </c>
      <c r="G26" s="12"/>
      <c r="H26" s="12"/>
      <c r="I26" s="12">
        <v>1</v>
      </c>
      <c r="J26" s="12"/>
      <c r="K26" s="12"/>
      <c r="L26" s="12"/>
      <c r="M26" s="12"/>
      <c r="N26" s="12"/>
      <c r="O26" s="12"/>
      <c r="P26" s="12">
        <f t="shared" si="0"/>
        <v>1</v>
      </c>
    </row>
    <row r="27" spans="2:16" ht="24.75" customHeight="1">
      <c r="B27" s="12"/>
      <c r="C27" s="12"/>
      <c r="D27" s="12"/>
      <c r="E27" s="23">
        <v>43172</v>
      </c>
      <c r="F27" s="23" t="s">
        <v>58</v>
      </c>
      <c r="G27" s="12">
        <v>1</v>
      </c>
      <c r="H27" s="12"/>
      <c r="I27" s="12"/>
      <c r="J27" s="12"/>
      <c r="K27" s="12"/>
      <c r="L27" s="12"/>
      <c r="M27" s="12"/>
      <c r="N27" s="12"/>
      <c r="O27" s="12"/>
      <c r="P27" s="12">
        <f t="shared" si="0"/>
        <v>1</v>
      </c>
    </row>
    <row r="28" spans="2:16" ht="24.75" customHeight="1">
      <c r="B28" s="12"/>
      <c r="C28" s="12"/>
      <c r="D28" s="12"/>
      <c r="E28" s="23">
        <v>43173</v>
      </c>
      <c r="F28" s="23" t="s">
        <v>59</v>
      </c>
      <c r="G28" s="12">
        <v>1</v>
      </c>
      <c r="H28" s="12"/>
      <c r="I28" s="12"/>
      <c r="J28" s="12"/>
      <c r="K28" s="12"/>
      <c r="L28" s="12"/>
      <c r="M28" s="12"/>
      <c r="N28" s="12"/>
      <c r="O28" s="12"/>
      <c r="P28" s="12">
        <f t="shared" si="0"/>
        <v>1</v>
      </c>
    </row>
    <row r="29" spans="2:16" ht="24.75" customHeight="1">
      <c r="B29" s="12"/>
      <c r="C29" s="12"/>
      <c r="D29" s="12"/>
      <c r="E29" s="23">
        <v>43174</v>
      </c>
      <c r="F29" s="23" t="s">
        <v>60</v>
      </c>
      <c r="G29" s="12">
        <v>1</v>
      </c>
      <c r="H29" s="12"/>
      <c r="I29" s="12"/>
      <c r="J29" s="12"/>
      <c r="K29" s="12"/>
      <c r="L29" s="12"/>
      <c r="M29" s="12"/>
      <c r="N29" s="12"/>
      <c r="O29" s="12"/>
      <c r="P29" s="12">
        <f t="shared" si="0"/>
        <v>1</v>
      </c>
    </row>
    <row r="30" spans="2:16" ht="24.75" customHeight="1">
      <c r="B30" s="12"/>
      <c r="C30" s="12"/>
      <c r="D30" s="12"/>
      <c r="E30" s="23">
        <v>43175</v>
      </c>
      <c r="F30" s="23" t="s">
        <v>52</v>
      </c>
      <c r="G30" s="12">
        <v>1</v>
      </c>
      <c r="H30" s="12"/>
      <c r="I30" s="12"/>
      <c r="J30" s="12"/>
      <c r="K30" s="12"/>
      <c r="L30" s="12"/>
      <c r="M30" s="12"/>
      <c r="N30" s="12"/>
      <c r="O30" s="12"/>
      <c r="P30" s="12">
        <f t="shared" si="0"/>
        <v>1</v>
      </c>
    </row>
    <row r="31" spans="2:16" ht="24.75" customHeight="1">
      <c r="B31" s="12"/>
      <c r="C31" s="12"/>
      <c r="D31" s="12"/>
      <c r="E31" s="23">
        <v>43176</v>
      </c>
      <c r="F31" s="24" t="s">
        <v>54</v>
      </c>
      <c r="G31" s="12"/>
      <c r="H31" s="12"/>
      <c r="I31" s="12"/>
      <c r="J31" s="12"/>
      <c r="K31" s="12"/>
      <c r="L31" s="12"/>
      <c r="M31" s="12"/>
      <c r="N31" s="12"/>
      <c r="O31" s="12"/>
      <c r="P31" s="12">
        <f t="shared" si="0"/>
        <v>0</v>
      </c>
    </row>
    <row r="32" spans="2:16" ht="24.75" customHeight="1">
      <c r="B32" s="12"/>
      <c r="C32" s="12"/>
      <c r="D32" s="12"/>
      <c r="E32" s="23">
        <v>43177</v>
      </c>
      <c r="F32" s="25" t="s">
        <v>55</v>
      </c>
      <c r="G32" s="12"/>
      <c r="H32" s="12"/>
      <c r="I32" s="12"/>
      <c r="J32" s="12"/>
      <c r="K32" s="12"/>
      <c r="L32" s="12"/>
      <c r="M32" s="12"/>
      <c r="N32" s="12"/>
      <c r="O32" s="12"/>
      <c r="P32" s="12">
        <f t="shared" si="0"/>
        <v>0</v>
      </c>
    </row>
    <row r="33" spans="2:16" ht="24.75" customHeight="1">
      <c r="B33" s="28" t="s">
        <v>25</v>
      </c>
      <c r="C33" s="29"/>
      <c r="D33" s="29"/>
      <c r="E33" s="29"/>
      <c r="F33" s="30"/>
      <c r="G33" s="12">
        <f>SUM(G15:G32)</f>
        <v>9</v>
      </c>
      <c r="H33" s="12">
        <f t="shared" ref="H33:P33" si="1">SUM(H15:H32)</f>
        <v>1</v>
      </c>
      <c r="I33" s="12">
        <f t="shared" si="1"/>
        <v>1</v>
      </c>
      <c r="J33" s="12"/>
      <c r="K33" s="12"/>
      <c r="L33" s="12">
        <f t="shared" si="1"/>
        <v>0</v>
      </c>
      <c r="M33" s="12">
        <f t="shared" si="1"/>
        <v>1</v>
      </c>
      <c r="N33" s="12">
        <f t="shared" si="1"/>
        <v>0</v>
      </c>
      <c r="O33" s="12">
        <f t="shared" si="1"/>
        <v>0</v>
      </c>
      <c r="P33" s="12">
        <f t="shared" si="1"/>
        <v>12</v>
      </c>
    </row>
    <row r="35" spans="2:16">
      <c r="B35" t="s">
        <v>70</v>
      </c>
    </row>
    <row r="36" spans="2:16">
      <c r="B36" t="s">
        <v>62</v>
      </c>
    </row>
    <row r="37" spans="2:16">
      <c r="B37" t="s">
        <v>71</v>
      </c>
    </row>
  </sheetData>
  <mergeCells count="21">
    <mergeCell ref="P13:P14"/>
    <mergeCell ref="B3:C3"/>
    <mergeCell ref="B5:C5"/>
    <mergeCell ref="B6:C6"/>
    <mergeCell ref="B7:C7"/>
    <mergeCell ref="B8:C8"/>
    <mergeCell ref="B13:B14"/>
    <mergeCell ref="C13:C14"/>
    <mergeCell ref="N13:N14"/>
    <mergeCell ref="O13:O14"/>
    <mergeCell ref="F13:F14"/>
    <mergeCell ref="D13:D14"/>
    <mergeCell ref="I13:I14"/>
    <mergeCell ref="L13:L14"/>
    <mergeCell ref="M13:M14"/>
    <mergeCell ref="B33:F33"/>
    <mergeCell ref="J13:J14"/>
    <mergeCell ref="K13:K14"/>
    <mergeCell ref="E13:E14"/>
    <mergeCell ref="G13:G14"/>
    <mergeCell ref="H13:H14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Q25"/>
  <sheetViews>
    <sheetView showGridLines="0" workbookViewId="0">
      <selection activeCell="D26" sqref="D26"/>
    </sheetView>
  </sheetViews>
  <sheetFormatPr defaultRowHeight="16.5"/>
  <cols>
    <col min="1" max="1" width="3.625" customWidth="1"/>
    <col min="2" max="2" width="5.125" customWidth="1"/>
    <col min="3" max="5" width="9.125" customWidth="1"/>
  </cols>
  <sheetData>
    <row r="1" spans="2:17" ht="31.5">
      <c r="B1" s="13" t="s">
        <v>27</v>
      </c>
    </row>
    <row r="3" spans="2:17">
      <c r="B3" s="33" t="s">
        <v>0</v>
      </c>
      <c r="C3" s="34"/>
      <c r="D3" s="17"/>
    </row>
    <row r="4" spans="2:17" ht="5.25" customHeight="1">
      <c r="B4" s="3"/>
      <c r="C4" s="4"/>
      <c r="D4" s="4"/>
      <c r="E4" s="5"/>
      <c r="F4" s="5"/>
      <c r="G4" s="5"/>
      <c r="H4" s="6"/>
      <c r="I4" s="7"/>
      <c r="J4" s="7"/>
    </row>
    <row r="5" spans="2:17">
      <c r="B5" s="31" t="s">
        <v>24</v>
      </c>
      <c r="C5" s="32"/>
      <c r="D5" s="18"/>
      <c r="E5" s="7" t="s">
        <v>3</v>
      </c>
      <c r="F5" s="7"/>
      <c r="G5" s="7"/>
      <c r="H5" s="8"/>
      <c r="J5" s="20" t="s">
        <v>38</v>
      </c>
    </row>
    <row r="6" spans="2:17">
      <c r="B6" s="31" t="s">
        <v>1</v>
      </c>
      <c r="C6" s="32"/>
      <c r="D6" s="18"/>
      <c r="E6" s="7" t="s">
        <v>4</v>
      </c>
      <c r="F6" s="7"/>
      <c r="G6" s="7"/>
      <c r="H6" s="8"/>
    </row>
    <row r="7" spans="2:17">
      <c r="B7" s="31" t="s">
        <v>2</v>
      </c>
      <c r="C7" s="32"/>
      <c r="D7" s="18"/>
      <c r="E7" s="7" t="s">
        <v>5</v>
      </c>
      <c r="F7" s="7"/>
      <c r="G7" s="7"/>
      <c r="H7" s="8"/>
      <c r="J7" s="21" t="s">
        <v>39</v>
      </c>
    </row>
    <row r="8" spans="2:17">
      <c r="B8" s="31" t="s">
        <v>45</v>
      </c>
      <c r="C8" s="32"/>
      <c r="D8" s="18"/>
      <c r="E8" s="7" t="s">
        <v>44</v>
      </c>
      <c r="F8" s="7"/>
      <c r="G8" s="7"/>
      <c r="H8" s="8"/>
      <c r="I8" s="7"/>
      <c r="J8" s="7"/>
    </row>
    <row r="9" spans="2:17" ht="9" customHeight="1">
      <c r="B9" s="9"/>
      <c r="C9" s="10"/>
      <c r="D9" s="10"/>
      <c r="E9" s="10"/>
      <c r="F9" s="10"/>
      <c r="G9" s="10"/>
      <c r="H9" s="11"/>
      <c r="I9" s="7"/>
      <c r="J9" s="7"/>
    </row>
    <row r="11" spans="2:17">
      <c r="B11" s="19" t="s">
        <v>40</v>
      </c>
      <c r="C11" s="19"/>
      <c r="D11" s="19"/>
      <c r="E11" s="22" t="s">
        <v>37</v>
      </c>
      <c r="F11" s="19" t="s">
        <v>40</v>
      </c>
      <c r="G11" s="19"/>
      <c r="H11" s="19"/>
      <c r="I11" s="19"/>
      <c r="J11" s="19"/>
    </row>
    <row r="13" spans="2:17" ht="24.75" customHeight="1">
      <c r="B13" s="26" t="s">
        <v>17</v>
      </c>
      <c r="C13" s="26" t="s">
        <v>33</v>
      </c>
      <c r="D13" s="26" t="s">
        <v>7</v>
      </c>
      <c r="E13" s="28" t="s">
        <v>28</v>
      </c>
      <c r="F13" s="29"/>
      <c r="G13" s="30"/>
      <c r="H13" s="26" t="s">
        <v>9</v>
      </c>
      <c r="I13" s="28" t="s">
        <v>12</v>
      </c>
      <c r="J13" s="29"/>
      <c r="K13" s="29"/>
      <c r="L13" s="30"/>
      <c r="M13" s="26" t="s">
        <v>32</v>
      </c>
      <c r="N13" s="26" t="s">
        <v>25</v>
      </c>
      <c r="O13" s="28" t="s">
        <v>30</v>
      </c>
      <c r="P13" s="30"/>
      <c r="Q13" s="26" t="s">
        <v>30</v>
      </c>
    </row>
    <row r="14" spans="2:17" ht="24.75" customHeight="1">
      <c r="B14" s="27"/>
      <c r="C14" s="27"/>
      <c r="D14" s="27"/>
      <c r="E14" s="12" t="s">
        <v>8</v>
      </c>
      <c r="F14" s="12" t="s">
        <v>13</v>
      </c>
      <c r="G14" s="12" t="s">
        <v>29</v>
      </c>
      <c r="H14" s="27"/>
      <c r="I14" s="15" t="s">
        <v>63</v>
      </c>
      <c r="J14" s="15" t="s">
        <v>64</v>
      </c>
      <c r="K14" s="15" t="s">
        <v>30</v>
      </c>
      <c r="L14" s="15" t="s">
        <v>29</v>
      </c>
      <c r="M14" s="27"/>
      <c r="N14" s="27"/>
      <c r="O14" s="14" t="s">
        <v>10</v>
      </c>
      <c r="P14" s="14" t="s">
        <v>11</v>
      </c>
      <c r="Q14" s="27"/>
    </row>
    <row r="15" spans="2:17" ht="24.75" customHeight="1">
      <c r="B15" s="12">
        <v>1</v>
      </c>
      <c r="C15" s="12" t="s">
        <v>36</v>
      </c>
      <c r="D15" s="12" t="s">
        <v>20</v>
      </c>
      <c r="E15" s="12">
        <v>18</v>
      </c>
      <c r="F15" s="12">
        <v>1</v>
      </c>
      <c r="G15" s="12">
        <f t="shared" ref="G15:G17" si="0">SUM(E15:F15)</f>
        <v>19</v>
      </c>
      <c r="H15" s="12"/>
      <c r="I15" s="12">
        <v>1</v>
      </c>
      <c r="J15" s="12"/>
      <c r="K15" s="12"/>
      <c r="L15" s="12">
        <f>SUM(I15:K15)</f>
        <v>1</v>
      </c>
      <c r="M15" s="12">
        <v>1</v>
      </c>
      <c r="N15" s="12">
        <f>SUM(G15,H15,L15,M15)</f>
        <v>21</v>
      </c>
      <c r="O15" s="12">
        <v>1</v>
      </c>
      <c r="P15" s="12">
        <v>1</v>
      </c>
      <c r="Q15" s="12"/>
    </row>
    <row r="16" spans="2:17" ht="24.75" customHeight="1">
      <c r="B16" s="12">
        <v>2</v>
      </c>
      <c r="C16" s="12" t="s">
        <v>36</v>
      </c>
      <c r="D16" s="12" t="s">
        <v>21</v>
      </c>
      <c r="E16" s="12">
        <v>20</v>
      </c>
      <c r="F16" s="12">
        <v>0</v>
      </c>
      <c r="G16" s="12">
        <f t="shared" si="0"/>
        <v>20</v>
      </c>
      <c r="H16" s="12"/>
      <c r="I16" s="12"/>
      <c r="J16" s="12"/>
      <c r="K16" s="12"/>
      <c r="L16" s="12">
        <f t="shared" ref="L16:L17" si="1">SUM(I16:K16)</f>
        <v>0</v>
      </c>
      <c r="M16" s="12">
        <v>1</v>
      </c>
      <c r="N16" s="12">
        <f t="shared" ref="N16:N17" si="2">SUM(G16,H16,L16,M16)</f>
        <v>21</v>
      </c>
      <c r="O16" s="12"/>
      <c r="P16" s="12"/>
      <c r="Q16" s="12"/>
    </row>
    <row r="17" spans="2:17" ht="24.75" customHeight="1">
      <c r="B17" s="12">
        <v>3</v>
      </c>
      <c r="C17" s="12" t="s">
        <v>36</v>
      </c>
      <c r="D17" s="12" t="s">
        <v>22</v>
      </c>
      <c r="E17" s="12">
        <v>20</v>
      </c>
      <c r="F17" s="12">
        <v>0</v>
      </c>
      <c r="G17" s="12">
        <f t="shared" si="0"/>
        <v>20</v>
      </c>
      <c r="H17" s="12"/>
      <c r="I17" s="12"/>
      <c r="J17" s="12"/>
      <c r="K17" s="12"/>
      <c r="L17" s="12">
        <f t="shared" si="1"/>
        <v>0</v>
      </c>
      <c r="M17" s="12">
        <v>1</v>
      </c>
      <c r="N17" s="12">
        <f t="shared" si="2"/>
        <v>21</v>
      </c>
      <c r="O17" s="12"/>
      <c r="P17" s="12"/>
      <c r="Q17" s="12"/>
    </row>
    <row r="18" spans="2:17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20" spans="2:17">
      <c r="B20" t="s">
        <v>65</v>
      </c>
    </row>
    <row r="21" spans="2:17">
      <c r="B21" t="s">
        <v>61</v>
      </c>
    </row>
    <row r="22" spans="2:17">
      <c r="B22" t="s">
        <v>66</v>
      </c>
    </row>
    <row r="23" spans="2:17">
      <c r="B23" t="s">
        <v>67</v>
      </c>
    </row>
    <row r="24" spans="2:17">
      <c r="B24" t="s">
        <v>68</v>
      </c>
    </row>
    <row r="25" spans="2:17">
      <c r="B25" t="s">
        <v>69</v>
      </c>
    </row>
  </sheetData>
  <mergeCells count="15">
    <mergeCell ref="B13:B14"/>
    <mergeCell ref="C13:C14"/>
    <mergeCell ref="B3:C3"/>
    <mergeCell ref="B5:C5"/>
    <mergeCell ref="B6:C6"/>
    <mergeCell ref="B7:C7"/>
    <mergeCell ref="B8:C8"/>
    <mergeCell ref="O13:P13"/>
    <mergeCell ref="Q13:Q14"/>
    <mergeCell ref="I13:L13"/>
    <mergeCell ref="D13:D14"/>
    <mergeCell ref="E13:G13"/>
    <mergeCell ref="H13:H14"/>
    <mergeCell ref="M13:M14"/>
    <mergeCell ref="N13:N1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월별</vt:lpstr>
      <vt:lpstr>기간별</vt:lpstr>
      <vt:lpstr>사원별</vt:lpstr>
      <vt:lpstr>부서별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Windows 사용자</cp:lastModifiedBy>
  <dcterms:created xsi:type="dcterms:W3CDTF">2018-03-19T08:11:59Z</dcterms:created>
  <dcterms:modified xsi:type="dcterms:W3CDTF">2018-03-19T08:56:27Z</dcterms:modified>
</cp:coreProperties>
</file>