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240" yWindow="100" windowWidth="19980" windowHeight="11580"/>
  </bookViews>
  <sheets>
    <sheet name="2015_xcrace" sheetId="1" r:id="rId1"/>
    <sheet name="2015_xcworkouts" sheetId="2" r:id="rId2"/>
    <sheet name="2015_xcworesults" sheetId="3" r:id="rId3"/>
    <sheet name="2015_milesperwk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3" l="1"/>
  <c r="D5" i="3"/>
  <c r="E5" i="3"/>
  <c r="F5" i="3"/>
  <c r="G5" i="3"/>
  <c r="H5" i="3"/>
  <c r="I5" i="3"/>
  <c r="J5" i="3"/>
  <c r="K5" i="3"/>
  <c r="L5" i="3"/>
  <c r="Q5" i="3"/>
  <c r="R5" i="3"/>
  <c r="S5" i="3"/>
  <c r="T5" i="3"/>
  <c r="U5" i="3"/>
  <c r="V5" i="3"/>
  <c r="W5" i="3"/>
  <c r="AG5" i="3"/>
  <c r="AH5" i="3"/>
  <c r="AI5" i="3"/>
  <c r="AJ5" i="3"/>
  <c r="AK5" i="3"/>
  <c r="AP5" i="3"/>
  <c r="AQ5" i="3"/>
  <c r="BA5" i="3"/>
  <c r="BB5" i="3"/>
  <c r="BC5" i="3"/>
  <c r="BD5" i="3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BE5" i="3"/>
  <c r="BY5" i="3"/>
  <c r="BZ5" i="3"/>
  <c r="CE5" i="3"/>
  <c r="CF5" i="3"/>
  <c r="CG5" i="3"/>
  <c r="CH5" i="3"/>
  <c r="CI5" i="3"/>
  <c r="CN5" i="3"/>
  <c r="CO5" i="3"/>
  <c r="CY5" i="3"/>
  <c r="CZ5" i="3"/>
  <c r="DA5" i="3"/>
  <c r="DB5" i="3"/>
  <c r="DL5" i="3"/>
  <c r="DM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J5" i="3"/>
  <c r="EK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GI5" i="3"/>
  <c r="GJ5" i="3"/>
  <c r="GK5" i="3"/>
  <c r="GL5" i="3"/>
  <c r="GM5" i="3"/>
  <c r="GN5" i="3"/>
  <c r="GO5" i="3"/>
  <c r="GP5" i="3"/>
  <c r="GQ5" i="3"/>
  <c r="GR5" i="3"/>
  <c r="GS5" i="3"/>
  <c r="GT5" i="3"/>
  <c r="GU5" i="3"/>
  <c r="GV5" i="3"/>
  <c r="GW5" i="3"/>
  <c r="GX5" i="3"/>
  <c r="GY5" i="3"/>
  <c r="GZ5" i="3"/>
  <c r="HA5" i="3"/>
  <c r="HB5" i="3"/>
  <c r="HC5" i="3"/>
  <c r="HD5" i="3"/>
  <c r="HE5" i="3"/>
  <c r="HF5" i="3"/>
  <c r="HG5" i="3"/>
  <c r="HH5" i="3"/>
  <c r="HI5" i="3"/>
  <c r="HJ5" i="3"/>
  <c r="HK5" i="3"/>
  <c r="HL5" i="3"/>
  <c r="HM5" i="3"/>
  <c r="HN5" i="3"/>
  <c r="HO5" i="3"/>
  <c r="HP5" i="3"/>
  <c r="HQ5" i="3"/>
  <c r="HR5" i="3"/>
  <c r="HS5" i="3"/>
  <c r="HT5" i="3"/>
  <c r="HU5" i="3"/>
  <c r="HV5" i="3"/>
  <c r="HW5" i="3"/>
  <c r="HX5" i="3"/>
  <c r="HY5" i="3"/>
  <c r="HZ5" i="3"/>
  <c r="IA5" i="3"/>
  <c r="IB5" i="3"/>
  <c r="IC5" i="3"/>
  <c r="ID5" i="3"/>
  <c r="IE5" i="3"/>
  <c r="IF5" i="3"/>
  <c r="IG5" i="3"/>
  <c r="IH5" i="3"/>
  <c r="II5" i="3"/>
  <c r="IJ5" i="3"/>
  <c r="IK5" i="3"/>
  <c r="IL5" i="3"/>
  <c r="IM5" i="3"/>
  <c r="IN5" i="3"/>
  <c r="IO5" i="3"/>
  <c r="IP5" i="3"/>
  <c r="IQ5" i="3"/>
</calcChain>
</file>

<file path=xl/sharedStrings.xml><?xml version="1.0" encoding="utf-8"?>
<sst xmlns="http://schemas.openxmlformats.org/spreadsheetml/2006/main" count="1347" uniqueCount="187">
  <si>
    <r>
      <rPr>
        <sz val="11.5"/>
        <rFont val="Times New Roman"/>
      </rPr>
      <t>MT01-SAT-08/29-PROVIDENCE @ MCALPINE-72CLDY-HUMID-WIND 02-04 MPH</t>
    </r>
  </si>
  <si>
    <r>
      <rPr>
        <sz val="11.5"/>
        <rFont val="Times New Roman"/>
      </rPr>
      <t>MT02-SAT-09/12-COACHES CLASSIC @ SAND HILLS-75-80CLDY-HUMID-WIND 06-10 MPH</t>
    </r>
  </si>
  <si>
    <r>
      <rPr>
        <sz val="11.5"/>
        <rFont val="Times New Roman"/>
      </rPr>
      <t xml:space="preserve">MT03-SAT-09/19-COUNTY CHAMPIONSHIP @ BLF HS/LAKE MURRAY @ CHAPIN-78-84SUNNY -DRY-WIND 02-04 MPH </t>
    </r>
  </si>
  <si>
    <r>
      <rPr>
        <sz val="11.5"/>
        <rFont val="Times New Roman"/>
      </rPr>
      <t>MT05-SAT -10/10-DISNEY CLASSICL @ ESPN COMPLEX-80/84-HUMID-WIND 03-05 MPH</t>
    </r>
  </si>
  <si>
    <r>
      <rPr>
        <sz val="11.5"/>
        <rFont val="Times New Roman"/>
      </rPr>
      <t>MT06-WED-10/ 14-MEET @ BLUFFTON-81-DRY WIND 3-05 MPH</t>
    </r>
  </si>
  <si>
    <r>
      <rPr>
        <sz val="11.5"/>
        <rFont val="Times New Roman"/>
      </rPr>
      <t>MT08-WED-10/21-REGION VIII CHAMPIONSHIP @ WANNAMAKER PARK-</t>
    </r>
  </si>
  <si>
    <t>MT10-SAT-11/07-3A STATE CHAMPIONSHIP @ SAND HILLS-</t>
  </si>
  <si>
    <t>MT09-SAT-10/31-3A LOWER STATE QUALIFIER @ DARLINGTON-</t>
  </si>
  <si>
    <t>Nahuel</t>
  </si>
  <si>
    <t>Phillip</t>
  </si>
  <si>
    <t>Kris</t>
  </si>
  <si>
    <t>Peter</t>
  </si>
  <si>
    <t>Gregory</t>
  </si>
  <si>
    <t>Ryan</t>
  </si>
  <si>
    <t>Max</t>
  </si>
  <si>
    <t>David</t>
  </si>
  <si>
    <t>Chase</t>
  </si>
  <si>
    <t>Weston</t>
  </si>
  <si>
    <t>Charlie</t>
  </si>
  <si>
    <t>Danny</t>
  </si>
  <si>
    <t>ColtonT</t>
  </si>
  <si>
    <t>Palin</t>
  </si>
  <si>
    <t>Tyler</t>
  </si>
  <si>
    <t>Erik</t>
  </si>
  <si>
    <t>Sam</t>
  </si>
  <si>
    <t>Ben</t>
  </si>
  <si>
    <t>Corbin</t>
  </si>
  <si>
    <t>GIRLS</t>
  </si>
  <si>
    <t>MT01</t>
  </si>
  <si>
    <t>MT02</t>
  </si>
  <si>
    <t>MT03</t>
  </si>
  <si>
    <t>MT04</t>
  </si>
  <si>
    <t>MT05</t>
  </si>
  <si>
    <t>MT06</t>
  </si>
  <si>
    <t>MT07</t>
  </si>
  <si>
    <t>MT08</t>
  </si>
  <si>
    <t>MT09</t>
  </si>
  <si>
    <t>MT 10</t>
  </si>
  <si>
    <t>MT 11</t>
  </si>
  <si>
    <t>MT2</t>
  </si>
  <si>
    <t>15PR</t>
  </si>
  <si>
    <t xml:space="preserve">PR </t>
  </si>
  <si>
    <t>Esther</t>
  </si>
  <si>
    <t>Kyra</t>
  </si>
  <si>
    <t>SarahC</t>
  </si>
  <si>
    <t>Abby</t>
  </si>
  <si>
    <t>Savannah</t>
  </si>
  <si>
    <t>00. 00</t>
  </si>
  <si>
    <t>Laura</t>
  </si>
  <si>
    <t>Laurin</t>
  </si>
  <si>
    <t>Mallory</t>
  </si>
  <si>
    <t>Carley</t>
  </si>
  <si>
    <t>Nicole</t>
  </si>
  <si>
    <t>Valeria</t>
  </si>
  <si>
    <t>23 .05</t>
  </si>
  <si>
    <t>SarahN</t>
  </si>
  <si>
    <t>Miyah</t>
  </si>
  <si>
    <t>Emmy</t>
  </si>
  <si>
    <t>BOYS</t>
  </si>
  <si>
    <t>Guy</t>
  </si>
  <si>
    <t>Jack</t>
  </si>
  <si>
    <t>SamB</t>
  </si>
  <si>
    <t>*</t>
  </si>
  <si>
    <t>MT07-SAT-10/17-SANDHILLS INVITATIONAL @ SANDHILL,S-63/65SUNNY -DRY-WIND 06-08 MPH</t>
  </si>
  <si>
    <t>DATE</t>
  </si>
  <si>
    <t>MT04-SAT-09/26-LOW COUNTRY INVITATIONAL @ MULLET HALL-77CLOUDY-HUMID-WIND 04-07 MPH</t>
  </si>
  <si>
    <t>Total Miles</t>
  </si>
  <si>
    <t>#Weeks</t>
  </si>
  <si>
    <t>Avg mi/wk</t>
  </si>
  <si>
    <t>2015 XC AVERAGE MILES PER WEEK AS OF WEEK 19 OF 24</t>
  </si>
  <si>
    <t>SamG</t>
  </si>
  <si>
    <t>Grade</t>
  </si>
  <si>
    <t>Boys mi/wk target</t>
  </si>
  <si>
    <t>Girls mi/wk target</t>
  </si>
  <si>
    <t>Grade 15/16</t>
  </si>
  <si>
    <t>2015 HHHS CROSS COUNTRY TIMES BY MEET</t>
  </si>
  <si>
    <t>* = RAN LAKE MURRAY 9/19</t>
  </si>
  <si>
    <t>DAY</t>
  </si>
  <si>
    <t>WK</t>
  </si>
  <si>
    <t>WORKOUT/SCHEDULE</t>
  </si>
  <si>
    <t>T</t>
  </si>
  <si>
    <t>R</t>
  </si>
  <si>
    <t>S</t>
  </si>
  <si>
    <t>MON</t>
  </si>
  <si>
    <t>TUES</t>
  </si>
  <si>
    <t>WED</t>
  </si>
  <si>
    <t>THURS</t>
  </si>
  <si>
    <t>FRI</t>
  </si>
  <si>
    <t>SAT</t>
  </si>
  <si>
    <t>SUN</t>
  </si>
  <si>
    <t>2015 XC</t>
  </si>
  <si>
    <t>7/10M@70%</t>
  </si>
  <si>
    <t>7/9M@70%</t>
  </si>
  <si>
    <t>GYM</t>
  </si>
  <si>
    <t>6/7M@70%</t>
  </si>
  <si>
    <t>6/8M@70%</t>
  </si>
  <si>
    <t>OFF</t>
  </si>
  <si>
    <t>Pace</t>
  </si>
  <si>
    <t>A</t>
  </si>
  <si>
    <t>6/9M70-75%</t>
  </si>
  <si>
    <t>6/9M60-65%, GYM</t>
  </si>
  <si>
    <t>2M-TT</t>
  </si>
  <si>
    <t>6/9M@60-65%</t>
  </si>
  <si>
    <t>6/9M@70-75%</t>
  </si>
  <si>
    <t>10M@70%</t>
  </si>
  <si>
    <t>8x1000T/1.00R</t>
  </si>
  <si>
    <t>I/T</t>
  </si>
  <si>
    <t>3(3x400I/1.00R+1200T/2.00R</t>
  </si>
  <si>
    <t>6/9M60-65%</t>
  </si>
  <si>
    <t>3218T/2.00R+3218T/5.00R+1000I/3.00R+400S</t>
  </si>
  <si>
    <t>I</t>
  </si>
  <si>
    <t>3x1609I*GOAL/5.00R</t>
  </si>
  <si>
    <t>4M Tempo</t>
  </si>
  <si>
    <t>Tempo</t>
  </si>
  <si>
    <t>PACE</t>
  </si>
  <si>
    <t>7M@65-75%</t>
  </si>
  <si>
    <t>3(3x400I/1.00R+1200T/2.00R)</t>
  </si>
  <si>
    <t>7M@60%</t>
  </si>
  <si>
    <t>FIRECRACKER 5K</t>
  </si>
  <si>
    <t>8M@65-75%</t>
  </si>
  <si>
    <t>6M@65-75%</t>
  </si>
  <si>
    <t>TT</t>
  </si>
  <si>
    <t>TRAVEL TO CAMP</t>
  </si>
  <si>
    <t>CAMP</t>
  </si>
  <si>
    <t>RETURN HOME</t>
  </si>
  <si>
    <t>8x1000I/1.00R</t>
  </si>
  <si>
    <t>BLUFFTON SCORCHER 5K</t>
  </si>
  <si>
    <t>4x1609I/1.30R</t>
  </si>
  <si>
    <t>7M@65-70%</t>
  </si>
  <si>
    <t>6/8/10M OUT AND BACK (FASTER) PROGRESSION</t>
  </si>
  <si>
    <t>3218T/2.00R+3x1000I/3.00R</t>
  </si>
  <si>
    <t>6/7M@65%</t>
  </si>
  <si>
    <t>3/4/5M TEMPO</t>
  </si>
  <si>
    <t>6/7M@75%</t>
  </si>
  <si>
    <t>4x800I/1.00WJ+4x400I/0.30WJ+8x200I/200J</t>
  </si>
  <si>
    <t>6M@75%</t>
  </si>
  <si>
    <t>8x1000 MIX</t>
  </si>
  <si>
    <t>TRAVEL</t>
  </si>
  <si>
    <t>PROVIDENCE INVITATIONAL</t>
  </si>
  <si>
    <t>Race</t>
  </si>
  <si>
    <t>LUMBERJACK</t>
  </si>
  <si>
    <t>6/7M@65-70%</t>
  </si>
  <si>
    <t>4x1609I/2.00-3.00-4.00R</t>
  </si>
  <si>
    <t>BRIDGE RUN OR RUN FOR RHET</t>
  </si>
  <si>
    <t>5M@75%</t>
  </si>
  <si>
    <t>6/7x1000I/2.00WJ</t>
  </si>
  <si>
    <t>I/TT</t>
  </si>
  <si>
    <t>3x1609I/1.30R+5.00+1x800TT+1x400TT</t>
  </si>
  <si>
    <t>2M W/U+4x200I/200J</t>
  </si>
  <si>
    <t>COACHES CLASSIC</t>
  </si>
  <si>
    <t>TRAVEL TO CHAPIN</t>
  </si>
  <si>
    <t>COUNTY CHAMPIONSHIP/LAKE MURRAY</t>
  </si>
  <si>
    <t>9(400I/100M IN 1.00+200S/200M IN 1.00)</t>
  </si>
  <si>
    <t>4M@65-70%</t>
  </si>
  <si>
    <t>LOW COUNTRY INVITATIONAL</t>
  </si>
  <si>
    <t>5M@65%</t>
  </si>
  <si>
    <t>6x1000I/2.00WJ</t>
  </si>
  <si>
    <t>I/A</t>
  </si>
  <si>
    <t>2(4/5/6x400I+4/5/6x400A)1.30-2.00RBS A=70%</t>
  </si>
  <si>
    <t>DISNEY CLASSIC</t>
  </si>
  <si>
    <t>SANDHILLS INVITATIONAL</t>
  </si>
  <si>
    <t>STATES</t>
  </si>
  <si>
    <t>LOWER STATES</t>
  </si>
  <si>
    <t>3/5M Tempo</t>
  </si>
  <si>
    <t>1x800I+1x1000I+1x1200I+3x800I+2x400I/200WJ</t>
  </si>
  <si>
    <t>5/4x1600T/1.00R+4x200S/200J</t>
  </si>
  <si>
    <t>4x800I/1.00WJ+4x1000T/0.45R</t>
  </si>
  <si>
    <t>WK#</t>
  </si>
  <si>
    <t>WORKOUT</t>
  </si>
  <si>
    <t>REGIONS OR WORKOUT</t>
  </si>
  <si>
    <t>Pilar</t>
  </si>
  <si>
    <t>Josie</t>
  </si>
  <si>
    <t>Callie</t>
  </si>
  <si>
    <t>Lexi</t>
  </si>
  <si>
    <t>Thomas</t>
  </si>
  <si>
    <t>8x1000T/1.00R Boys, 2x1609I(goal5Kpace)/5.00R+2/4M Tempo Girls</t>
  </si>
  <si>
    <t>#Reps</t>
  </si>
  <si>
    <t>Avg time</t>
  </si>
  <si>
    <t>Rest</t>
  </si>
  <si>
    <t>Distance(miles)</t>
  </si>
  <si>
    <t>Distance(meters)</t>
  </si>
  <si>
    <t>4x1609T/1.00R Boys, 2M-TT Girls</t>
  </si>
  <si>
    <t>Isabel</t>
  </si>
  <si>
    <t>VS</t>
  </si>
  <si>
    <t>Distance(meters or miles)</t>
  </si>
  <si>
    <t>3(3x400I/1.00R+1200T/2.00R) girls or 8x1000T/1.00R boys</t>
  </si>
  <si>
    <t>4M Tempo (change to 5x1609 tempo boys, 8x1000T/1.00R girls)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</si>
</sst>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.5"/>
      <name val="Times New Roman"/>
    </font>
    <font>
      <sz val="11"/>
      <name val="Calibri"/>
      <family val="2"/>
    </font>
    <font>
      <sz val="11.5"/>
      <name val="Times New Roman"/>
      <family val="1"/>
    </font>
    <font>
      <b/>
      <sz val="11.5"/>
      <name val="Times New Roman"/>
      <family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41">
    <xf numFmtId="0" fontId="0" fillId="0" borderId="0" xfId="0"/>
    <xf numFmtId="0" fontId="5" fillId="0" borderId="0" xfId="1"/>
    <xf numFmtId="0" fontId="1" fillId="0" borderId="0" xfId="1" applyFont="1" applyBorder="1" applyAlignment="1">
      <alignment horizontal="left" vertical="top"/>
    </xf>
    <xf numFmtId="0" fontId="0" fillId="0" borderId="0" xfId="0" applyAlignment="1">
      <alignment horizontal="right"/>
    </xf>
    <xf numFmtId="0" fontId="5" fillId="0" borderId="0" xfId="1" applyAlignment="1">
      <alignment horizontal="right"/>
    </xf>
    <xf numFmtId="0" fontId="1" fillId="0" borderId="0" xfId="1" applyFont="1" applyBorder="1" applyAlignment="1">
      <alignment horizontal="left" vertical="top" wrapText="1"/>
    </xf>
    <xf numFmtId="0" fontId="3" fillId="0" borderId="0" xfId="1" applyFont="1" applyBorder="1" applyAlignment="1">
      <alignment horizontal="left" vertical="top"/>
    </xf>
    <xf numFmtId="14" fontId="0" fillId="0" borderId="0" xfId="0" applyNumberFormat="1" applyAlignment="1">
      <alignment horizontal="right"/>
    </xf>
    <xf numFmtId="2" fontId="0" fillId="0" borderId="0" xfId="0" applyNumberFormat="1"/>
    <xf numFmtId="0" fontId="0" fillId="0" borderId="1" xfId="0" applyBorder="1"/>
    <xf numFmtId="0" fontId="4" fillId="0" borderId="0" xfId="1" applyFont="1" applyBorder="1" applyAlignment="1">
      <alignment horizontal="left" vertical="top"/>
    </xf>
    <xf numFmtId="2" fontId="0" fillId="0" borderId="0" xfId="0" applyNumberFormat="1" applyAlignment="1">
      <alignment horizontal="right"/>
    </xf>
    <xf numFmtId="2" fontId="5" fillId="0" borderId="0" xfId="1" applyNumberFormat="1" applyAlignment="1">
      <alignment horizontal="right"/>
    </xf>
    <xf numFmtId="2" fontId="5" fillId="0" borderId="0" xfId="1" applyNumberFormat="1" applyAlignment="1"/>
    <xf numFmtId="2" fontId="0" fillId="0" borderId="0" xfId="0" applyNumberFormat="1" applyAlignment="1"/>
    <xf numFmtId="2" fontId="2" fillId="0" borderId="0" xfId="1" applyNumberFormat="1" applyFont="1" applyBorder="1" applyAlignment="1">
      <alignment vertical="top" wrapText="1"/>
    </xf>
    <xf numFmtId="2" fontId="5" fillId="0" borderId="0" xfId="1" applyNumberFormat="1" applyFill="1" applyAlignment="1"/>
    <xf numFmtId="2" fontId="2" fillId="0" borderId="0" xfId="1" applyNumberFormat="1" applyFont="1" applyBorder="1" applyAlignment="1">
      <alignment horizontal="right" vertical="top" wrapText="1"/>
    </xf>
    <xf numFmtId="14" fontId="0" fillId="0" borderId="0" xfId="0" applyNumberFormat="1"/>
    <xf numFmtId="21" fontId="0" fillId="0" borderId="0" xfId="0" applyNumberFormat="1"/>
    <xf numFmtId="0" fontId="0" fillId="0" borderId="2" xfId="0" applyBorder="1"/>
    <xf numFmtId="0" fontId="0" fillId="0" borderId="3" xfId="0" applyBorder="1"/>
    <xf numFmtId="21" fontId="0" fillId="0" borderId="4" xfId="0" applyNumberFormat="1" applyBorder="1"/>
    <xf numFmtId="0" fontId="0" fillId="0" borderId="0" xfId="0" applyBorder="1"/>
    <xf numFmtId="21" fontId="0" fillId="0" borderId="5" xfId="0" applyNumberFormat="1" applyBorder="1"/>
    <xf numFmtId="14" fontId="0" fillId="0" borderId="1" xfId="0" applyNumberFormat="1" applyBorder="1"/>
    <xf numFmtId="14" fontId="0" fillId="0" borderId="0" xfId="0" applyNumberFormat="1" applyBorder="1"/>
    <xf numFmtId="0" fontId="0" fillId="0" borderId="6" xfId="0" applyBorder="1"/>
    <xf numFmtId="0" fontId="0" fillId="0" borderId="7" xfId="0" applyBorder="1"/>
    <xf numFmtId="21" fontId="0" fillId="0" borderId="8" xfId="0" applyNumberFormat="1" applyBorder="1"/>
    <xf numFmtId="21" fontId="0" fillId="0" borderId="3" xfId="0" applyNumberFormat="1" applyBorder="1"/>
    <xf numFmtId="0" fontId="0" fillId="0" borderId="4" xfId="0" applyBorder="1"/>
    <xf numFmtId="21" fontId="0" fillId="0" borderId="0" xfId="0" applyNumberFormat="1" applyBorder="1"/>
    <xf numFmtId="0" fontId="0" fillId="0" borderId="5" xfId="0" applyBorder="1"/>
    <xf numFmtId="14" fontId="0" fillId="0" borderId="5" xfId="0" applyNumberFormat="1" applyBorder="1"/>
    <xf numFmtId="21" fontId="0" fillId="0" borderId="7" xfId="0" applyNumberFormat="1" applyBorder="1"/>
    <xf numFmtId="0" fontId="0" fillId="0" borderId="8" xfId="0" applyBorder="1"/>
    <xf numFmtId="0" fontId="0" fillId="0" borderId="0" xfId="0" applyNumberFormat="1"/>
    <xf numFmtId="0" fontId="0" fillId="0" borderId="3" xfId="0" applyNumberFormat="1" applyBorder="1"/>
    <xf numFmtId="0" fontId="0" fillId="0" borderId="0" xfId="0" applyNumberFormat="1" applyBorder="1"/>
    <xf numFmtId="0" fontId="0" fillId="0" borderId="7" xfId="0" applyNumberFormat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7"/>
  <sheetViews>
    <sheetView tabSelected="1" topLeftCell="A17" workbookViewId="0">
      <selection activeCell="H40" sqref="H40"/>
    </sheetView>
  </sheetViews>
  <sheetFormatPr baseColWidth="10" defaultColWidth="8.83203125" defaultRowHeight="14" x14ac:dyDescent="0"/>
  <cols>
    <col min="2" max="5" width="9.6640625" bestFit="1" customWidth="1"/>
    <col min="6" max="10" width="10.6640625" bestFit="1" customWidth="1"/>
    <col min="11" max="11" width="9.6640625" bestFit="1" customWidth="1"/>
  </cols>
  <sheetData>
    <row r="2" spans="1:15" ht="15">
      <c r="A2" s="10" t="s">
        <v>75</v>
      </c>
    </row>
    <row r="3" spans="1:15" ht="15">
      <c r="A3" s="2" t="s">
        <v>0</v>
      </c>
    </row>
    <row r="4" spans="1:15" ht="15">
      <c r="A4" s="2" t="s">
        <v>1</v>
      </c>
    </row>
    <row r="5" spans="1:15" ht="15">
      <c r="A5" s="2" t="s">
        <v>2</v>
      </c>
    </row>
    <row r="6" spans="1:15" ht="15">
      <c r="A6" s="6" t="s">
        <v>65</v>
      </c>
    </row>
    <row r="7" spans="1:15" ht="15">
      <c r="A7" s="2" t="s">
        <v>3</v>
      </c>
    </row>
    <row r="8" spans="1:15" ht="15">
      <c r="A8" s="2" t="s">
        <v>4</v>
      </c>
    </row>
    <row r="9" spans="1:15" ht="15">
      <c r="A9" s="6" t="s">
        <v>63</v>
      </c>
    </row>
    <row r="10" spans="1:15" ht="15">
      <c r="A10" s="2" t="s">
        <v>5</v>
      </c>
    </row>
    <row r="11" spans="1:15" ht="15">
      <c r="A11" s="2" t="s">
        <v>7</v>
      </c>
    </row>
    <row r="12" spans="1:15" ht="15">
      <c r="A12" s="2" t="s">
        <v>6</v>
      </c>
    </row>
    <row r="13" spans="1:15" ht="15">
      <c r="A13" s="6" t="s">
        <v>76</v>
      </c>
    </row>
    <row r="14" spans="1:15" ht="15">
      <c r="A14" s="2"/>
    </row>
    <row r="15" spans="1:15" ht="15">
      <c r="A15" s="2" t="s">
        <v>27</v>
      </c>
      <c r="B15" s="3" t="s">
        <v>28</v>
      </c>
      <c r="C15" s="3" t="s">
        <v>29</v>
      </c>
      <c r="D15" s="3" t="s">
        <v>30</v>
      </c>
      <c r="E15" s="3" t="s">
        <v>31</v>
      </c>
      <c r="F15" s="3" t="s">
        <v>32</v>
      </c>
      <c r="G15" s="3" t="s">
        <v>33</v>
      </c>
      <c r="H15" s="3" t="s">
        <v>34</v>
      </c>
      <c r="I15" s="3" t="s">
        <v>35</v>
      </c>
      <c r="J15" s="3" t="s">
        <v>36</v>
      </c>
      <c r="K15" s="3" t="s">
        <v>37</v>
      </c>
      <c r="L15" s="3" t="s">
        <v>38</v>
      </c>
      <c r="M15" s="3" t="s">
        <v>39</v>
      </c>
      <c r="N15" s="3" t="s">
        <v>40</v>
      </c>
      <c r="O15" s="3" t="s">
        <v>41</v>
      </c>
    </row>
    <row r="16" spans="1:15" ht="15">
      <c r="A16" s="6" t="s">
        <v>64</v>
      </c>
      <c r="B16" s="7">
        <v>42245</v>
      </c>
      <c r="C16" s="7">
        <v>75131</v>
      </c>
      <c r="D16" s="7">
        <v>42266</v>
      </c>
      <c r="E16" s="7">
        <v>42273</v>
      </c>
      <c r="F16" s="7">
        <v>42287</v>
      </c>
      <c r="G16" s="7">
        <v>42291</v>
      </c>
      <c r="H16" s="7">
        <v>42294</v>
      </c>
      <c r="I16" s="7">
        <v>42298</v>
      </c>
      <c r="J16" s="7">
        <v>42308</v>
      </c>
      <c r="K16" s="7">
        <v>42315</v>
      </c>
      <c r="L16" s="3"/>
      <c r="M16" s="3"/>
      <c r="N16" s="3"/>
      <c r="O16" s="3"/>
    </row>
    <row r="17" spans="1:16" ht="15">
      <c r="A17" s="2" t="s">
        <v>42</v>
      </c>
      <c r="B17" s="11">
        <v>0</v>
      </c>
      <c r="C17" s="11">
        <v>22.06</v>
      </c>
      <c r="D17" s="11">
        <v>0</v>
      </c>
      <c r="E17" s="11">
        <v>21.37</v>
      </c>
      <c r="F17" s="11">
        <v>21.13</v>
      </c>
      <c r="G17" s="11">
        <v>0</v>
      </c>
      <c r="H17" s="11">
        <v>20.36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20.37</v>
      </c>
      <c r="O17" s="11">
        <v>19.57</v>
      </c>
    </row>
    <row r="18" spans="1:16" ht="15">
      <c r="A18" s="2" t="s">
        <v>43</v>
      </c>
      <c r="B18" s="11">
        <v>22.4</v>
      </c>
      <c r="C18" s="11">
        <v>0</v>
      </c>
      <c r="D18" s="11">
        <v>0</v>
      </c>
      <c r="E18" s="11">
        <v>24.57</v>
      </c>
      <c r="F18" s="11">
        <v>23.51</v>
      </c>
      <c r="G18" s="11">
        <v>23.04</v>
      </c>
      <c r="H18" s="11">
        <v>23.08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22.4</v>
      </c>
      <c r="O18" s="11">
        <v>22.04</v>
      </c>
    </row>
    <row r="19" spans="1:16" ht="15">
      <c r="A19" s="2" t="s">
        <v>44</v>
      </c>
      <c r="B19" s="11">
        <v>19.399999999999999</v>
      </c>
      <c r="C19" s="11">
        <v>19.579999999999998</v>
      </c>
      <c r="D19" s="11">
        <v>19.07</v>
      </c>
      <c r="E19" s="11">
        <v>19.5</v>
      </c>
      <c r="F19" s="11">
        <v>0</v>
      </c>
      <c r="G19" s="11">
        <v>0</v>
      </c>
      <c r="H19" s="11">
        <v>19.28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19.07</v>
      </c>
      <c r="O19" s="11">
        <v>19.07</v>
      </c>
      <c r="P19" t="s">
        <v>62</v>
      </c>
    </row>
    <row r="20" spans="1:16" ht="15">
      <c r="A20" s="2" t="s">
        <v>45</v>
      </c>
      <c r="B20" s="11">
        <v>19.34</v>
      </c>
      <c r="C20" s="11">
        <v>20.05</v>
      </c>
      <c r="D20" s="11">
        <v>19.36</v>
      </c>
      <c r="E20" s="11">
        <v>20.149999999999999</v>
      </c>
      <c r="F20" s="11">
        <v>20.5</v>
      </c>
      <c r="G20" s="11">
        <v>0</v>
      </c>
      <c r="H20" s="11">
        <v>21.49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19.34</v>
      </c>
      <c r="O20" s="11">
        <v>19.13</v>
      </c>
      <c r="P20" t="s">
        <v>62</v>
      </c>
    </row>
    <row r="21" spans="1:16" ht="15">
      <c r="A21" s="2" t="s">
        <v>46</v>
      </c>
      <c r="B21" s="12">
        <v>22.23</v>
      </c>
      <c r="C21" s="12">
        <v>23.31</v>
      </c>
      <c r="D21" s="11">
        <v>0</v>
      </c>
      <c r="E21" s="11" t="s">
        <v>47</v>
      </c>
      <c r="F21" s="11">
        <v>23.38</v>
      </c>
      <c r="G21" s="11">
        <v>22.48</v>
      </c>
      <c r="H21" s="11">
        <v>22.28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22.23</v>
      </c>
      <c r="O21" s="11">
        <v>22.23</v>
      </c>
    </row>
    <row r="22" spans="1:16" ht="15">
      <c r="A22" s="2" t="s">
        <v>48</v>
      </c>
      <c r="B22" s="12">
        <v>0</v>
      </c>
      <c r="C22" s="12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</row>
    <row r="23" spans="1:16" ht="15">
      <c r="A23" s="2" t="s">
        <v>49</v>
      </c>
      <c r="B23" s="12">
        <v>23.01</v>
      </c>
      <c r="C23" s="12">
        <v>24.04</v>
      </c>
      <c r="D23" s="11">
        <v>24.53</v>
      </c>
      <c r="E23" s="11">
        <v>24</v>
      </c>
      <c r="F23" s="11">
        <v>0</v>
      </c>
      <c r="G23" s="11">
        <v>24.44</v>
      </c>
      <c r="H23" s="11">
        <v>23.33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23.01</v>
      </c>
      <c r="O23" s="11">
        <v>23.01</v>
      </c>
    </row>
    <row r="24" spans="1:16" ht="15">
      <c r="A24" s="2" t="s">
        <v>50</v>
      </c>
      <c r="B24" s="12">
        <v>18.43</v>
      </c>
      <c r="C24" s="12">
        <v>19.25</v>
      </c>
      <c r="D24" s="11">
        <v>18.54</v>
      </c>
      <c r="E24" s="11">
        <v>19.059999999999999</v>
      </c>
      <c r="F24" s="11">
        <v>19.29</v>
      </c>
      <c r="G24" s="11">
        <v>0</v>
      </c>
      <c r="H24" s="11">
        <v>18.53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18.43</v>
      </c>
      <c r="O24" s="11">
        <v>18.37</v>
      </c>
      <c r="P24" t="s">
        <v>62</v>
      </c>
    </row>
    <row r="25" spans="1:16" ht="15">
      <c r="A25" s="2" t="s">
        <v>51</v>
      </c>
      <c r="B25" s="12">
        <v>19.3</v>
      </c>
      <c r="C25" s="12">
        <v>20.56</v>
      </c>
      <c r="D25" s="11">
        <v>19.350000000000001</v>
      </c>
      <c r="E25" s="11">
        <v>19.440000000000001</v>
      </c>
      <c r="F25" s="11">
        <v>20.440000000000001</v>
      </c>
      <c r="G25" s="11">
        <v>0</v>
      </c>
      <c r="H25" s="11">
        <v>19.29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19.29</v>
      </c>
      <c r="O25" s="11">
        <v>19.05</v>
      </c>
      <c r="P25" t="s">
        <v>62</v>
      </c>
    </row>
    <row r="26" spans="1:16" ht="15">
      <c r="A26" s="2" t="s">
        <v>52</v>
      </c>
      <c r="B26" s="12">
        <v>24.55</v>
      </c>
      <c r="C26" s="12">
        <v>26.5</v>
      </c>
      <c r="D26" s="11">
        <v>27.29</v>
      </c>
      <c r="E26" s="11">
        <v>26.47</v>
      </c>
      <c r="F26" s="11">
        <v>30.48</v>
      </c>
      <c r="G26" s="11">
        <v>0</v>
      </c>
      <c r="H26" s="11">
        <v>26.45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24.55</v>
      </c>
      <c r="O26" s="11">
        <v>24.32</v>
      </c>
    </row>
    <row r="27" spans="1:16" ht="15">
      <c r="A27" s="2" t="s">
        <v>53</v>
      </c>
      <c r="B27" s="12">
        <v>22.37</v>
      </c>
      <c r="C27" s="12">
        <v>22.47</v>
      </c>
      <c r="D27" s="11">
        <v>24.26</v>
      </c>
      <c r="E27" s="11" t="s">
        <v>54</v>
      </c>
      <c r="F27" s="11">
        <v>0</v>
      </c>
      <c r="G27" s="11">
        <v>22.5</v>
      </c>
      <c r="H27" s="11">
        <v>21.56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21.56</v>
      </c>
      <c r="O27" s="11">
        <v>21.56</v>
      </c>
    </row>
    <row r="28" spans="1:16" ht="15">
      <c r="A28" s="2" t="s">
        <v>55</v>
      </c>
      <c r="B28" s="12">
        <v>0</v>
      </c>
      <c r="C28" s="12">
        <v>0</v>
      </c>
      <c r="D28" s="11">
        <v>0</v>
      </c>
      <c r="E28" s="11">
        <v>23.45</v>
      </c>
      <c r="F28" s="11">
        <v>0</v>
      </c>
      <c r="G28" s="11">
        <v>23.24</v>
      </c>
      <c r="H28" s="11">
        <v>22.49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22.49</v>
      </c>
      <c r="O28" s="11">
        <v>22.49</v>
      </c>
    </row>
    <row r="29" spans="1:16" ht="15">
      <c r="A29" s="2" t="s">
        <v>56</v>
      </c>
      <c r="B29" s="12">
        <v>19.260000000000002</v>
      </c>
      <c r="C29" s="12">
        <v>19.29</v>
      </c>
      <c r="D29" s="11">
        <v>19.37</v>
      </c>
      <c r="E29" s="11">
        <v>20.170000000000002</v>
      </c>
      <c r="F29" s="11">
        <v>20</v>
      </c>
      <c r="G29" s="11">
        <v>0</v>
      </c>
      <c r="H29" s="11">
        <v>19.27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19.260000000000002</v>
      </c>
      <c r="O29" s="11">
        <v>19.05</v>
      </c>
      <c r="P29" t="s">
        <v>62</v>
      </c>
    </row>
    <row r="30" spans="1:16" ht="15">
      <c r="A30" s="2" t="s">
        <v>57</v>
      </c>
      <c r="B30" s="12">
        <v>20.54</v>
      </c>
      <c r="C30" s="12">
        <v>21.4</v>
      </c>
      <c r="D30" s="11">
        <v>21.51</v>
      </c>
      <c r="E30" s="11">
        <v>21.09</v>
      </c>
      <c r="F30" s="11">
        <v>20.58</v>
      </c>
      <c r="G30" s="11">
        <v>0</v>
      </c>
      <c r="H30" s="11">
        <v>20.190000000000001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20.190000000000001</v>
      </c>
      <c r="O30" s="11">
        <v>20.190000000000001</v>
      </c>
    </row>
    <row r="31" spans="1:16" ht="15">
      <c r="A31" s="2"/>
      <c r="B31" s="4"/>
      <c r="C31" s="4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6" ht="15">
      <c r="A32" s="2" t="s">
        <v>58</v>
      </c>
      <c r="B32" s="4" t="s">
        <v>28</v>
      </c>
      <c r="C32" s="4" t="s">
        <v>29</v>
      </c>
      <c r="D32" s="3" t="s">
        <v>30</v>
      </c>
      <c r="E32" s="3" t="s">
        <v>31</v>
      </c>
      <c r="F32" s="3" t="s">
        <v>32</v>
      </c>
      <c r="G32" s="3" t="s">
        <v>33</v>
      </c>
      <c r="H32" s="3" t="s">
        <v>34</v>
      </c>
      <c r="I32" s="3" t="s">
        <v>35</v>
      </c>
      <c r="J32" s="3" t="s">
        <v>36</v>
      </c>
      <c r="K32" s="3" t="s">
        <v>37</v>
      </c>
      <c r="L32" s="3" t="s">
        <v>38</v>
      </c>
      <c r="M32" s="3" t="s">
        <v>39</v>
      </c>
      <c r="N32" s="3" t="s">
        <v>40</v>
      </c>
      <c r="O32" s="3" t="s">
        <v>41</v>
      </c>
    </row>
    <row r="33" spans="1:16" ht="15">
      <c r="A33" s="6" t="s">
        <v>64</v>
      </c>
      <c r="B33" s="7">
        <v>42245</v>
      </c>
      <c r="C33" s="7">
        <v>75131</v>
      </c>
      <c r="D33" s="7">
        <v>42266</v>
      </c>
      <c r="E33" s="7">
        <v>42273</v>
      </c>
      <c r="F33" s="7">
        <v>42287</v>
      </c>
      <c r="G33" s="7">
        <v>42291</v>
      </c>
      <c r="H33" s="7">
        <v>42294</v>
      </c>
      <c r="I33" s="7">
        <v>42298</v>
      </c>
      <c r="J33" s="7">
        <v>42308</v>
      </c>
      <c r="K33" s="7">
        <v>42315</v>
      </c>
      <c r="L33" s="3"/>
      <c r="M33" s="3"/>
      <c r="N33" s="3"/>
      <c r="O33" s="3"/>
    </row>
    <row r="34" spans="1:16" ht="15">
      <c r="A34" s="2" t="s">
        <v>59</v>
      </c>
      <c r="B34" s="13">
        <v>21.56</v>
      </c>
      <c r="C34" s="13">
        <v>23</v>
      </c>
      <c r="D34" s="14">
        <v>22.43</v>
      </c>
      <c r="E34" s="14">
        <v>28.51</v>
      </c>
      <c r="F34" s="14">
        <v>0</v>
      </c>
      <c r="G34" s="14">
        <v>24.58</v>
      </c>
      <c r="H34" s="14">
        <v>23.11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21.56</v>
      </c>
      <c r="O34" s="14">
        <v>21.56</v>
      </c>
    </row>
    <row r="35" spans="1:16" ht="15">
      <c r="A35" s="2" t="s">
        <v>60</v>
      </c>
      <c r="B35" s="13">
        <v>0</v>
      </c>
      <c r="C35" s="13">
        <v>17.3</v>
      </c>
      <c r="D35" s="14">
        <v>18.010000000000002</v>
      </c>
      <c r="E35" s="14">
        <v>17.16</v>
      </c>
      <c r="F35" s="14">
        <v>16.579999999999998</v>
      </c>
      <c r="G35" s="14">
        <v>0</v>
      </c>
      <c r="H35" s="14">
        <v>16.440000000000001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16.440000000000001</v>
      </c>
      <c r="O35" s="14">
        <v>16.11</v>
      </c>
      <c r="P35" t="s">
        <v>62</v>
      </c>
    </row>
    <row r="36" spans="1:16" ht="15">
      <c r="A36" s="2" t="s">
        <v>61</v>
      </c>
      <c r="B36" s="13">
        <v>0</v>
      </c>
      <c r="C36" s="13">
        <v>16.579999999999998</v>
      </c>
      <c r="D36" s="14">
        <v>16.309999999999999</v>
      </c>
      <c r="E36" s="14">
        <v>16.27</v>
      </c>
      <c r="F36" s="14">
        <v>17</v>
      </c>
      <c r="G36" s="14">
        <v>0</v>
      </c>
      <c r="H36" s="14">
        <v>16.309999999999999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16.27</v>
      </c>
      <c r="O36" s="14">
        <v>16.079999999999998</v>
      </c>
      <c r="P36" t="s">
        <v>62</v>
      </c>
    </row>
    <row r="37" spans="1:16" ht="15">
      <c r="A37" s="5" t="s">
        <v>8</v>
      </c>
      <c r="B37" s="15">
        <v>16.53</v>
      </c>
      <c r="C37" s="16">
        <v>16.47</v>
      </c>
      <c r="D37" s="14">
        <v>16.489999999999998</v>
      </c>
      <c r="E37" s="14">
        <v>16.559999999999999</v>
      </c>
      <c r="F37" s="14">
        <v>16.36</v>
      </c>
      <c r="G37" s="14">
        <v>17.489999999999998</v>
      </c>
      <c r="H37" s="14">
        <v>16.239999999999998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16.239999999999998</v>
      </c>
      <c r="O37" s="14">
        <v>16.239999999999998</v>
      </c>
      <c r="P37" t="s">
        <v>62</v>
      </c>
    </row>
    <row r="38" spans="1:16" ht="15">
      <c r="A38" s="5" t="s">
        <v>9</v>
      </c>
      <c r="B38" s="15">
        <v>17.14</v>
      </c>
      <c r="C38" s="13">
        <v>17.37</v>
      </c>
      <c r="D38" s="14">
        <v>17.55</v>
      </c>
      <c r="E38" s="14">
        <v>17.38</v>
      </c>
      <c r="F38" s="14">
        <v>0</v>
      </c>
      <c r="G38" s="14">
        <v>0</v>
      </c>
      <c r="H38" s="14">
        <v>17.36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17.14</v>
      </c>
      <c r="O38" s="14">
        <v>16.440000000000001</v>
      </c>
    </row>
    <row r="39" spans="1:16" ht="15">
      <c r="A39" s="5" t="s">
        <v>10</v>
      </c>
      <c r="B39" s="15">
        <v>0</v>
      </c>
      <c r="C39" s="14">
        <v>17.41</v>
      </c>
      <c r="D39" s="14">
        <v>18.010000000000002</v>
      </c>
      <c r="E39" s="14">
        <v>0</v>
      </c>
      <c r="F39" s="14">
        <v>0</v>
      </c>
      <c r="G39" s="14">
        <v>0</v>
      </c>
      <c r="H39" s="14">
        <v>17.12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17.12</v>
      </c>
      <c r="O39" s="14">
        <v>16.5</v>
      </c>
    </row>
    <row r="40" spans="1:16" ht="15">
      <c r="A40" s="5" t="s">
        <v>25</v>
      </c>
      <c r="B40" s="15">
        <v>15.56</v>
      </c>
      <c r="C40" s="14">
        <v>16.22</v>
      </c>
      <c r="D40" s="14">
        <v>16.079999999999998</v>
      </c>
      <c r="E40" s="14">
        <v>16.510000000000002</v>
      </c>
      <c r="F40" s="14">
        <v>16.25</v>
      </c>
      <c r="G40" s="14">
        <v>0</v>
      </c>
      <c r="H40" s="14">
        <v>15.38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15.38</v>
      </c>
      <c r="O40" s="14">
        <v>15.1</v>
      </c>
      <c r="P40" t="s">
        <v>62</v>
      </c>
    </row>
    <row r="41" spans="1:16" ht="15">
      <c r="A41" s="5" t="s">
        <v>24</v>
      </c>
      <c r="B41" s="15">
        <v>16.329999999999998</v>
      </c>
      <c r="C41" s="14">
        <v>16.239999999999998</v>
      </c>
      <c r="D41" s="14">
        <v>16.100000000000001</v>
      </c>
      <c r="E41" s="14">
        <v>16.3</v>
      </c>
      <c r="F41" s="14">
        <v>16.489999999999998</v>
      </c>
      <c r="G41" s="14">
        <v>0</v>
      </c>
      <c r="H41" s="14">
        <v>16.09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16.09</v>
      </c>
      <c r="O41" s="14">
        <v>16.09</v>
      </c>
      <c r="P41" t="s">
        <v>62</v>
      </c>
    </row>
    <row r="42" spans="1:16" ht="15">
      <c r="A42" s="5" t="s">
        <v>23</v>
      </c>
      <c r="B42" s="15">
        <v>0</v>
      </c>
      <c r="C42" s="14">
        <v>23.41</v>
      </c>
      <c r="D42" s="14">
        <v>22.18</v>
      </c>
      <c r="E42" s="14">
        <v>24.51</v>
      </c>
      <c r="F42" s="14">
        <v>0</v>
      </c>
      <c r="G42" s="14">
        <v>23.17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22.17</v>
      </c>
      <c r="O42" s="14">
        <v>22.17</v>
      </c>
    </row>
    <row r="43" spans="1:16" ht="15">
      <c r="A43" s="5" t="s">
        <v>22</v>
      </c>
      <c r="B43" s="15">
        <v>0</v>
      </c>
      <c r="C43" s="14">
        <v>20.58</v>
      </c>
      <c r="D43" s="14">
        <v>20.49</v>
      </c>
      <c r="E43" s="14">
        <v>20.27</v>
      </c>
      <c r="F43" s="14">
        <v>0</v>
      </c>
      <c r="G43" s="14">
        <v>20.53</v>
      </c>
      <c r="H43" s="14">
        <v>19.309999999999999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19.309999999999999</v>
      </c>
      <c r="O43" s="14">
        <v>19.309999999999999</v>
      </c>
    </row>
    <row r="44" spans="1:16" ht="15">
      <c r="A44" s="5" t="s">
        <v>21</v>
      </c>
      <c r="B44" s="15">
        <v>0</v>
      </c>
      <c r="C44" s="14">
        <v>19.05</v>
      </c>
      <c r="D44" s="14">
        <v>19.07</v>
      </c>
      <c r="E44" s="14">
        <v>19.04</v>
      </c>
      <c r="F44" s="14">
        <v>0</v>
      </c>
      <c r="G44" s="14">
        <v>19.010000000000002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19.04</v>
      </c>
      <c r="O44" s="14">
        <v>19.04</v>
      </c>
    </row>
    <row r="45" spans="1:16" ht="15">
      <c r="A45" s="5" t="s">
        <v>11</v>
      </c>
      <c r="B45" s="15">
        <v>21.07</v>
      </c>
      <c r="C45" s="14">
        <v>21.41</v>
      </c>
      <c r="D45" s="14">
        <v>23.26</v>
      </c>
      <c r="E45" s="14">
        <v>22.01</v>
      </c>
      <c r="F45" s="14">
        <v>0</v>
      </c>
      <c r="G45" s="14">
        <v>22.09</v>
      </c>
      <c r="H45" s="14">
        <v>21.39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21.07</v>
      </c>
      <c r="O45" s="14">
        <v>21.07</v>
      </c>
    </row>
    <row r="46" spans="1:16" ht="15">
      <c r="A46" s="5" t="s">
        <v>12</v>
      </c>
      <c r="B46" s="15">
        <v>21.2</v>
      </c>
      <c r="C46" s="14">
        <v>0</v>
      </c>
      <c r="D46" s="14">
        <v>19.45</v>
      </c>
      <c r="E46" s="14">
        <v>19.190000000000001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19.190000000000001</v>
      </c>
      <c r="O46" s="14">
        <v>18.12</v>
      </c>
    </row>
    <row r="47" spans="1:16" ht="15">
      <c r="A47" s="5" t="s">
        <v>26</v>
      </c>
      <c r="B47" s="15">
        <v>20.18</v>
      </c>
      <c r="C47" s="14">
        <v>21.12</v>
      </c>
      <c r="D47" s="14">
        <v>20.16</v>
      </c>
      <c r="E47" s="14">
        <v>20.21</v>
      </c>
      <c r="F47" s="14">
        <v>0</v>
      </c>
      <c r="G47" s="14">
        <v>21.38</v>
      </c>
      <c r="H47" s="14">
        <v>18.5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18.5</v>
      </c>
      <c r="O47" s="14">
        <v>18.5</v>
      </c>
    </row>
    <row r="48" spans="1:16" ht="15">
      <c r="A48" s="5" t="s">
        <v>13</v>
      </c>
      <c r="B48" s="15">
        <v>17.04</v>
      </c>
      <c r="C48" s="14">
        <v>17.190000000000001</v>
      </c>
      <c r="D48" s="14">
        <v>17.05</v>
      </c>
      <c r="E48" s="14">
        <v>17.5</v>
      </c>
      <c r="F48" s="14">
        <v>17.010000000000002</v>
      </c>
      <c r="G48" s="14">
        <v>0</v>
      </c>
      <c r="H48" s="14">
        <v>16.489999999999998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16.489999999999998</v>
      </c>
      <c r="O48" s="14">
        <v>16.489999999999998</v>
      </c>
      <c r="P48" t="s">
        <v>62</v>
      </c>
    </row>
    <row r="49" spans="1:16" ht="15">
      <c r="A49" s="5" t="s">
        <v>14</v>
      </c>
      <c r="B49" s="15">
        <v>0</v>
      </c>
      <c r="C49" s="14">
        <v>0</v>
      </c>
      <c r="D49" s="14">
        <v>0</v>
      </c>
      <c r="E49" s="14">
        <v>23.08</v>
      </c>
      <c r="F49" s="14">
        <v>0</v>
      </c>
      <c r="G49" s="14">
        <v>22.25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23.08</v>
      </c>
      <c r="O49" s="14">
        <v>21.01</v>
      </c>
    </row>
    <row r="50" spans="1:16" ht="15">
      <c r="A50" s="5" t="s">
        <v>15</v>
      </c>
      <c r="B50" s="15">
        <v>17.510000000000002</v>
      </c>
      <c r="C50" s="14">
        <v>18.54</v>
      </c>
      <c r="D50" s="14">
        <v>18.149999999999999</v>
      </c>
      <c r="E50" s="14">
        <v>17.239999999999998</v>
      </c>
      <c r="F50" s="14">
        <v>0</v>
      </c>
      <c r="G50" s="14">
        <v>0</v>
      </c>
      <c r="H50" s="14">
        <v>17.190000000000001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17.190000000000001</v>
      </c>
      <c r="O50" s="14">
        <v>17.04</v>
      </c>
    </row>
    <row r="51" spans="1:16" ht="15">
      <c r="A51" s="5" t="s">
        <v>16</v>
      </c>
      <c r="B51" s="15">
        <v>18.149999999999999</v>
      </c>
      <c r="C51" s="14">
        <v>18.47</v>
      </c>
      <c r="D51" s="14">
        <v>19.12</v>
      </c>
      <c r="E51" s="14">
        <v>19.09</v>
      </c>
      <c r="F51" s="14">
        <v>0</v>
      </c>
      <c r="G51" s="14">
        <v>19.100000000000001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18.149999999999999</v>
      </c>
      <c r="O51" s="14">
        <v>18.149999999999999</v>
      </c>
    </row>
    <row r="52" spans="1:16" ht="15">
      <c r="A52" s="5" t="s">
        <v>17</v>
      </c>
      <c r="B52" s="15">
        <v>19.260000000000002</v>
      </c>
      <c r="C52" s="14">
        <v>20.04</v>
      </c>
      <c r="D52" s="14">
        <v>20.32</v>
      </c>
      <c r="E52" s="14">
        <v>20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19.260000000000002</v>
      </c>
      <c r="O52" s="14">
        <v>18.43</v>
      </c>
    </row>
    <row r="53" spans="1:16" ht="15">
      <c r="A53" s="5" t="s">
        <v>18</v>
      </c>
      <c r="B53" s="17">
        <v>19.190000000000001</v>
      </c>
      <c r="C53" s="14">
        <v>19.57</v>
      </c>
      <c r="D53" s="14">
        <v>19.190000000000001</v>
      </c>
      <c r="E53" s="14">
        <v>19.5</v>
      </c>
      <c r="F53" s="14">
        <v>0</v>
      </c>
      <c r="G53" s="14">
        <v>20.46</v>
      </c>
      <c r="H53" s="14">
        <v>18.399999999999999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18.399999999999999</v>
      </c>
      <c r="O53" s="14">
        <v>18.399999999999999</v>
      </c>
    </row>
    <row r="54" spans="1:16" ht="15">
      <c r="A54" s="5" t="s">
        <v>19</v>
      </c>
      <c r="B54" s="15">
        <v>15.46</v>
      </c>
      <c r="C54" s="14">
        <v>16.32</v>
      </c>
      <c r="D54" s="14">
        <v>15.5</v>
      </c>
      <c r="E54" s="14">
        <v>16.16</v>
      </c>
      <c r="F54" s="14">
        <v>16.3</v>
      </c>
      <c r="G54" s="14">
        <v>0</v>
      </c>
      <c r="H54" s="14">
        <v>16.079999999999998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15.46</v>
      </c>
      <c r="O54" s="14">
        <v>15.46</v>
      </c>
      <c r="P54" t="s">
        <v>62</v>
      </c>
    </row>
    <row r="55" spans="1:16" ht="15">
      <c r="A55" s="5" t="s">
        <v>20</v>
      </c>
      <c r="B55" s="15">
        <v>0</v>
      </c>
      <c r="C55" s="14">
        <v>23.01</v>
      </c>
      <c r="D55" s="14">
        <v>22.31</v>
      </c>
      <c r="E55" s="14">
        <v>0</v>
      </c>
      <c r="F55" s="14">
        <v>0</v>
      </c>
      <c r="G55" s="14">
        <v>22.07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22.31</v>
      </c>
      <c r="O55" s="14">
        <v>22.31</v>
      </c>
    </row>
    <row r="57" spans="1:16">
      <c r="B57" s="1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73"/>
  <sheetViews>
    <sheetView topLeftCell="A7" workbookViewId="0">
      <selection activeCell="E26" sqref="E26"/>
    </sheetView>
  </sheetViews>
  <sheetFormatPr baseColWidth="10" defaultColWidth="8.83203125" defaultRowHeight="14" x14ac:dyDescent="0"/>
  <cols>
    <col min="2" max="2" width="10.6640625" customWidth="1"/>
  </cols>
  <sheetData>
    <row r="2" spans="1:5">
      <c r="A2" t="s">
        <v>90</v>
      </c>
    </row>
    <row r="3" spans="1:5">
      <c r="A3" t="s">
        <v>77</v>
      </c>
      <c r="B3" t="s">
        <v>64</v>
      </c>
      <c r="C3" t="s">
        <v>78</v>
      </c>
      <c r="D3" t="s">
        <v>114</v>
      </c>
      <c r="E3" t="s">
        <v>79</v>
      </c>
    </row>
    <row r="4" spans="1:5">
      <c r="A4" t="s">
        <v>83</v>
      </c>
      <c r="B4" s="18">
        <v>42149</v>
      </c>
      <c r="C4">
        <v>1</v>
      </c>
      <c r="D4" t="s">
        <v>98</v>
      </c>
      <c r="E4" t="s">
        <v>91</v>
      </c>
    </row>
    <row r="5" spans="1:5">
      <c r="A5" t="s">
        <v>84</v>
      </c>
      <c r="B5" s="18">
        <f>+B4+1</f>
        <v>42150</v>
      </c>
      <c r="C5">
        <v>1</v>
      </c>
      <c r="D5" t="s">
        <v>98</v>
      </c>
      <c r="E5" t="s">
        <v>92</v>
      </c>
    </row>
    <row r="6" spans="1:5">
      <c r="A6" t="s">
        <v>85</v>
      </c>
      <c r="B6" s="18">
        <f t="shared" ref="B6:B69" si="0">+B5+1</f>
        <v>42151</v>
      </c>
      <c r="C6">
        <v>1</v>
      </c>
      <c r="E6" t="s">
        <v>93</v>
      </c>
    </row>
    <row r="7" spans="1:5">
      <c r="A7" t="s">
        <v>86</v>
      </c>
      <c r="B7" s="18">
        <f t="shared" si="0"/>
        <v>42152</v>
      </c>
      <c r="C7">
        <v>1</v>
      </c>
      <c r="D7" t="s">
        <v>98</v>
      </c>
      <c r="E7" t="s">
        <v>94</v>
      </c>
    </row>
    <row r="8" spans="1:5">
      <c r="A8" t="s">
        <v>87</v>
      </c>
      <c r="B8" s="18">
        <f t="shared" si="0"/>
        <v>42153</v>
      </c>
      <c r="C8">
        <v>1</v>
      </c>
      <c r="D8" t="s">
        <v>98</v>
      </c>
      <c r="E8" t="s">
        <v>95</v>
      </c>
    </row>
    <row r="9" spans="1:5">
      <c r="A9" t="s">
        <v>88</v>
      </c>
      <c r="B9" s="18">
        <f t="shared" si="0"/>
        <v>42154</v>
      </c>
      <c r="C9">
        <v>1</v>
      </c>
      <c r="E9" t="s">
        <v>93</v>
      </c>
    </row>
    <row r="10" spans="1:5">
      <c r="A10" t="s">
        <v>89</v>
      </c>
      <c r="B10" s="18">
        <f t="shared" si="0"/>
        <v>42155</v>
      </c>
      <c r="C10">
        <v>1</v>
      </c>
      <c r="E10" t="s">
        <v>96</v>
      </c>
    </row>
    <row r="11" spans="1:5">
      <c r="A11" t="s">
        <v>83</v>
      </c>
      <c r="B11" s="18">
        <f t="shared" si="0"/>
        <v>42156</v>
      </c>
      <c r="C11">
        <v>2</v>
      </c>
      <c r="D11" t="s">
        <v>98</v>
      </c>
      <c r="E11" t="s">
        <v>99</v>
      </c>
    </row>
    <row r="12" spans="1:5">
      <c r="A12" t="s">
        <v>84</v>
      </c>
      <c r="B12" s="18">
        <f t="shared" si="0"/>
        <v>42157</v>
      </c>
      <c r="C12">
        <v>2</v>
      </c>
      <c r="D12" t="s">
        <v>98</v>
      </c>
      <c r="E12" t="s">
        <v>99</v>
      </c>
    </row>
    <row r="13" spans="1:5">
      <c r="A13" t="s">
        <v>85</v>
      </c>
      <c r="B13" s="18">
        <f t="shared" si="0"/>
        <v>42158</v>
      </c>
      <c r="C13">
        <v>2</v>
      </c>
      <c r="D13" t="s">
        <v>81</v>
      </c>
      <c r="E13" t="s">
        <v>100</v>
      </c>
    </row>
    <row r="14" spans="1:5">
      <c r="A14" t="s">
        <v>86</v>
      </c>
      <c r="B14" s="18">
        <f t="shared" si="0"/>
        <v>42159</v>
      </c>
      <c r="C14">
        <v>2</v>
      </c>
      <c r="D14" t="s">
        <v>121</v>
      </c>
      <c r="E14" t="s">
        <v>101</v>
      </c>
    </row>
    <row r="15" spans="1:5">
      <c r="A15" t="s">
        <v>87</v>
      </c>
      <c r="B15" s="18">
        <f t="shared" si="0"/>
        <v>42160</v>
      </c>
      <c r="C15">
        <v>2</v>
      </c>
      <c r="D15" t="s">
        <v>81</v>
      </c>
      <c r="E15" t="s">
        <v>102</v>
      </c>
    </row>
    <row r="16" spans="1:5">
      <c r="A16" t="s">
        <v>88</v>
      </c>
      <c r="B16" s="18">
        <f t="shared" si="0"/>
        <v>42161</v>
      </c>
      <c r="C16">
        <v>2</v>
      </c>
      <c r="E16" t="s">
        <v>96</v>
      </c>
    </row>
    <row r="17" spans="1:5">
      <c r="A17" t="s">
        <v>89</v>
      </c>
      <c r="B17" s="18">
        <f t="shared" si="0"/>
        <v>42162</v>
      </c>
      <c r="C17">
        <v>2</v>
      </c>
      <c r="E17" t="s">
        <v>93</v>
      </c>
    </row>
    <row r="18" spans="1:5">
      <c r="A18" t="s">
        <v>83</v>
      </c>
      <c r="B18" s="18">
        <f t="shared" si="0"/>
        <v>42163</v>
      </c>
      <c r="C18">
        <v>3</v>
      </c>
      <c r="D18" t="s">
        <v>98</v>
      </c>
      <c r="E18" t="s">
        <v>103</v>
      </c>
    </row>
    <row r="19" spans="1:5">
      <c r="A19" t="s">
        <v>84</v>
      </c>
      <c r="B19" s="18">
        <f t="shared" si="0"/>
        <v>42164</v>
      </c>
      <c r="C19">
        <v>3</v>
      </c>
      <c r="D19" t="s">
        <v>98</v>
      </c>
      <c r="E19" t="s">
        <v>104</v>
      </c>
    </row>
    <row r="20" spans="1:5">
      <c r="A20" t="s">
        <v>85</v>
      </c>
      <c r="B20" s="18">
        <f t="shared" si="0"/>
        <v>42165</v>
      </c>
      <c r="C20">
        <v>3</v>
      </c>
      <c r="D20" t="s">
        <v>81</v>
      </c>
      <c r="E20" t="s">
        <v>100</v>
      </c>
    </row>
    <row r="21" spans="1:5">
      <c r="A21" t="s">
        <v>86</v>
      </c>
      <c r="B21" s="18">
        <f t="shared" si="0"/>
        <v>42166</v>
      </c>
      <c r="C21">
        <v>3</v>
      </c>
      <c r="D21" t="s">
        <v>80</v>
      </c>
      <c r="E21" t="s">
        <v>175</v>
      </c>
    </row>
    <row r="22" spans="1:5">
      <c r="A22" t="s">
        <v>87</v>
      </c>
      <c r="B22" s="18">
        <f t="shared" si="0"/>
        <v>42167</v>
      </c>
      <c r="C22">
        <v>3</v>
      </c>
      <c r="D22" t="s">
        <v>81</v>
      </c>
      <c r="E22" t="s">
        <v>100</v>
      </c>
    </row>
    <row r="23" spans="1:5">
      <c r="A23" t="s">
        <v>88</v>
      </c>
      <c r="B23" s="18">
        <f t="shared" si="0"/>
        <v>42168</v>
      </c>
      <c r="C23">
        <v>3</v>
      </c>
      <c r="E23" t="s">
        <v>96</v>
      </c>
    </row>
    <row r="24" spans="1:5">
      <c r="A24" t="s">
        <v>89</v>
      </c>
      <c r="B24" s="18">
        <f t="shared" si="0"/>
        <v>42169</v>
      </c>
      <c r="C24">
        <v>3</v>
      </c>
      <c r="E24" t="s">
        <v>93</v>
      </c>
    </row>
    <row r="25" spans="1:5">
      <c r="A25" t="s">
        <v>83</v>
      </c>
      <c r="B25" s="18">
        <f t="shared" si="0"/>
        <v>42170</v>
      </c>
      <c r="C25">
        <v>4</v>
      </c>
      <c r="D25" t="s">
        <v>98</v>
      </c>
      <c r="E25" t="s">
        <v>103</v>
      </c>
    </row>
    <row r="26" spans="1:5">
      <c r="A26" t="s">
        <v>84</v>
      </c>
      <c r="B26" s="18">
        <f t="shared" si="0"/>
        <v>42171</v>
      </c>
      <c r="C26">
        <v>4</v>
      </c>
      <c r="D26" t="s">
        <v>80</v>
      </c>
      <c r="E26" t="s">
        <v>181</v>
      </c>
    </row>
    <row r="27" spans="1:5">
      <c r="A27" t="s">
        <v>85</v>
      </c>
      <c r="B27" s="18">
        <f t="shared" si="0"/>
        <v>42172</v>
      </c>
      <c r="C27">
        <v>4</v>
      </c>
      <c r="D27" t="s">
        <v>81</v>
      </c>
      <c r="E27" t="s">
        <v>100</v>
      </c>
    </row>
    <row r="28" spans="1:5">
      <c r="A28" t="s">
        <v>86</v>
      </c>
      <c r="B28" s="18">
        <f t="shared" si="0"/>
        <v>42173</v>
      </c>
      <c r="C28">
        <v>4</v>
      </c>
      <c r="D28" t="s">
        <v>106</v>
      </c>
      <c r="E28" t="s">
        <v>107</v>
      </c>
    </row>
    <row r="29" spans="1:5">
      <c r="A29" t="s">
        <v>87</v>
      </c>
      <c r="B29" s="18">
        <f t="shared" si="0"/>
        <v>42174</v>
      </c>
      <c r="C29">
        <v>4</v>
      </c>
      <c r="D29" t="s">
        <v>81</v>
      </c>
      <c r="E29" t="s">
        <v>108</v>
      </c>
    </row>
    <row r="30" spans="1:5">
      <c r="A30" t="s">
        <v>88</v>
      </c>
      <c r="B30" s="18">
        <f t="shared" si="0"/>
        <v>42175</v>
      </c>
      <c r="C30">
        <v>4</v>
      </c>
      <c r="E30" t="s">
        <v>96</v>
      </c>
    </row>
    <row r="31" spans="1:5">
      <c r="A31" t="s">
        <v>89</v>
      </c>
      <c r="B31" s="18">
        <f t="shared" si="0"/>
        <v>42176</v>
      </c>
      <c r="C31">
        <v>4</v>
      </c>
      <c r="E31" t="s">
        <v>93</v>
      </c>
    </row>
    <row r="32" spans="1:5">
      <c r="A32" t="s">
        <v>83</v>
      </c>
      <c r="B32" s="18">
        <f t="shared" si="0"/>
        <v>42177</v>
      </c>
      <c r="C32">
        <v>5</v>
      </c>
      <c r="D32" t="s">
        <v>98</v>
      </c>
      <c r="E32" t="s">
        <v>99</v>
      </c>
    </row>
    <row r="33" spans="1:5">
      <c r="A33" t="s">
        <v>84</v>
      </c>
      <c r="B33" s="18">
        <f t="shared" si="0"/>
        <v>42178</v>
      </c>
      <c r="C33">
        <v>5</v>
      </c>
      <c r="D33" t="s">
        <v>106</v>
      </c>
      <c r="E33" t="s">
        <v>109</v>
      </c>
    </row>
    <row r="34" spans="1:5">
      <c r="A34" t="s">
        <v>85</v>
      </c>
      <c r="B34" s="18">
        <f t="shared" si="0"/>
        <v>42179</v>
      </c>
      <c r="C34">
        <v>5</v>
      </c>
      <c r="D34" t="s">
        <v>81</v>
      </c>
      <c r="E34" t="s">
        <v>100</v>
      </c>
    </row>
    <row r="35" spans="1:5">
      <c r="A35" t="s">
        <v>86</v>
      </c>
      <c r="B35" s="18">
        <f t="shared" si="0"/>
        <v>42180</v>
      </c>
      <c r="C35">
        <v>5</v>
      </c>
      <c r="D35" t="s">
        <v>110</v>
      </c>
      <c r="E35" t="s">
        <v>111</v>
      </c>
    </row>
    <row r="36" spans="1:5">
      <c r="A36" t="s">
        <v>87</v>
      </c>
      <c r="B36" s="18">
        <f t="shared" si="0"/>
        <v>42181</v>
      </c>
      <c r="C36">
        <v>5</v>
      </c>
      <c r="D36" t="s">
        <v>81</v>
      </c>
      <c r="E36" t="s">
        <v>102</v>
      </c>
    </row>
    <row r="37" spans="1:5">
      <c r="A37" t="s">
        <v>88</v>
      </c>
      <c r="B37" s="18">
        <f t="shared" si="0"/>
        <v>42182</v>
      </c>
      <c r="C37">
        <v>5</v>
      </c>
      <c r="E37" t="s">
        <v>96</v>
      </c>
    </row>
    <row r="38" spans="1:5">
      <c r="A38" t="s">
        <v>89</v>
      </c>
      <c r="B38" s="18">
        <f t="shared" si="0"/>
        <v>42183</v>
      </c>
      <c r="C38">
        <v>5</v>
      </c>
      <c r="E38" t="s">
        <v>93</v>
      </c>
    </row>
    <row r="39" spans="1:5">
      <c r="A39" t="s">
        <v>83</v>
      </c>
      <c r="B39" s="18">
        <f t="shared" si="0"/>
        <v>42184</v>
      </c>
      <c r="C39">
        <v>6</v>
      </c>
      <c r="D39" t="s">
        <v>98</v>
      </c>
      <c r="E39" t="s">
        <v>103</v>
      </c>
    </row>
    <row r="40" spans="1:5">
      <c r="A40" t="s">
        <v>84</v>
      </c>
      <c r="B40" s="18">
        <f t="shared" si="0"/>
        <v>42185</v>
      </c>
      <c r="C40">
        <v>6</v>
      </c>
      <c r="D40" t="s">
        <v>113</v>
      </c>
      <c r="E40" t="s">
        <v>112</v>
      </c>
    </row>
    <row r="41" spans="1:5">
      <c r="A41" t="s">
        <v>85</v>
      </c>
      <c r="B41" s="18">
        <f t="shared" si="0"/>
        <v>42186</v>
      </c>
      <c r="C41">
        <v>6</v>
      </c>
      <c r="D41" t="s">
        <v>98</v>
      </c>
      <c r="E41" t="s">
        <v>115</v>
      </c>
    </row>
    <row r="42" spans="1:5">
      <c r="A42" t="s">
        <v>86</v>
      </c>
      <c r="B42" s="18">
        <f t="shared" si="0"/>
        <v>42187</v>
      </c>
      <c r="C42">
        <v>6</v>
      </c>
      <c r="D42" t="s">
        <v>106</v>
      </c>
      <c r="E42" t="s">
        <v>116</v>
      </c>
    </row>
    <row r="43" spans="1:5">
      <c r="A43" t="s">
        <v>87</v>
      </c>
      <c r="B43" s="18">
        <f t="shared" si="0"/>
        <v>42188</v>
      </c>
      <c r="C43">
        <v>6</v>
      </c>
      <c r="D43" t="s">
        <v>81</v>
      </c>
      <c r="E43" t="s">
        <v>117</v>
      </c>
    </row>
    <row r="44" spans="1:5">
      <c r="A44" t="s">
        <v>88</v>
      </c>
      <c r="B44" s="18">
        <f t="shared" si="0"/>
        <v>42189</v>
      </c>
      <c r="C44">
        <v>6</v>
      </c>
      <c r="E44" t="s">
        <v>118</v>
      </c>
    </row>
    <row r="45" spans="1:5">
      <c r="A45" t="s">
        <v>89</v>
      </c>
      <c r="B45" s="18">
        <f t="shared" si="0"/>
        <v>42190</v>
      </c>
      <c r="C45">
        <v>6</v>
      </c>
      <c r="E45" t="s">
        <v>93</v>
      </c>
    </row>
    <row r="46" spans="1:5">
      <c r="A46" t="s">
        <v>83</v>
      </c>
      <c r="B46" s="18">
        <f t="shared" si="0"/>
        <v>42191</v>
      </c>
      <c r="C46">
        <v>7</v>
      </c>
      <c r="D46" t="s">
        <v>98</v>
      </c>
      <c r="E46" t="s">
        <v>119</v>
      </c>
    </row>
    <row r="47" spans="1:5">
      <c r="A47" t="s">
        <v>84</v>
      </c>
      <c r="B47" s="18">
        <f t="shared" si="0"/>
        <v>42192</v>
      </c>
      <c r="C47">
        <v>7</v>
      </c>
      <c r="D47" t="s">
        <v>98</v>
      </c>
      <c r="E47" t="s">
        <v>120</v>
      </c>
    </row>
    <row r="48" spans="1:5">
      <c r="A48" t="s">
        <v>85</v>
      </c>
      <c r="B48" s="18">
        <f t="shared" si="0"/>
        <v>42193</v>
      </c>
      <c r="C48">
        <v>7</v>
      </c>
      <c r="D48" t="s">
        <v>121</v>
      </c>
      <c r="E48" t="s">
        <v>101</v>
      </c>
    </row>
    <row r="49" spans="1:5">
      <c r="A49" t="s">
        <v>86</v>
      </c>
      <c r="B49" s="18">
        <f t="shared" si="0"/>
        <v>42194</v>
      </c>
      <c r="C49">
        <v>7</v>
      </c>
      <c r="D49" t="s">
        <v>98</v>
      </c>
      <c r="E49" t="s">
        <v>115</v>
      </c>
    </row>
    <row r="50" spans="1:5">
      <c r="A50" t="s">
        <v>87</v>
      </c>
      <c r="B50" s="18">
        <f t="shared" si="0"/>
        <v>42195</v>
      </c>
      <c r="C50">
        <v>7</v>
      </c>
      <c r="E50" t="s">
        <v>122</v>
      </c>
    </row>
    <row r="51" spans="1:5">
      <c r="A51" t="s">
        <v>88</v>
      </c>
      <c r="B51" s="18">
        <f t="shared" si="0"/>
        <v>42196</v>
      </c>
      <c r="C51">
        <v>7</v>
      </c>
      <c r="E51" t="s">
        <v>123</v>
      </c>
    </row>
    <row r="52" spans="1:5">
      <c r="A52" t="s">
        <v>89</v>
      </c>
      <c r="B52" s="18">
        <f t="shared" si="0"/>
        <v>42197</v>
      </c>
      <c r="C52">
        <v>7</v>
      </c>
      <c r="E52" t="s">
        <v>123</v>
      </c>
    </row>
    <row r="53" spans="1:5">
      <c r="A53" t="s">
        <v>83</v>
      </c>
      <c r="B53" s="18">
        <f t="shared" si="0"/>
        <v>42198</v>
      </c>
      <c r="C53">
        <v>8</v>
      </c>
      <c r="E53" t="s">
        <v>123</v>
      </c>
    </row>
    <row r="54" spans="1:5">
      <c r="A54" t="s">
        <v>84</v>
      </c>
      <c r="B54" s="18">
        <f t="shared" si="0"/>
        <v>42199</v>
      </c>
      <c r="C54">
        <v>8</v>
      </c>
      <c r="E54" t="s">
        <v>123</v>
      </c>
    </row>
    <row r="55" spans="1:5">
      <c r="A55" t="s">
        <v>85</v>
      </c>
      <c r="B55" s="18">
        <f t="shared" si="0"/>
        <v>42200</v>
      </c>
      <c r="C55">
        <v>8</v>
      </c>
      <c r="E55" t="s">
        <v>123</v>
      </c>
    </row>
    <row r="56" spans="1:5">
      <c r="A56" t="s">
        <v>86</v>
      </c>
      <c r="B56" s="18">
        <f t="shared" si="0"/>
        <v>42201</v>
      </c>
      <c r="C56">
        <v>8</v>
      </c>
      <c r="E56" t="s">
        <v>123</v>
      </c>
    </row>
    <row r="57" spans="1:5">
      <c r="A57" t="s">
        <v>87</v>
      </c>
      <c r="B57" s="18">
        <f t="shared" si="0"/>
        <v>42202</v>
      </c>
      <c r="C57">
        <v>8</v>
      </c>
      <c r="E57" t="s">
        <v>124</v>
      </c>
    </row>
    <row r="58" spans="1:5">
      <c r="A58" t="s">
        <v>88</v>
      </c>
      <c r="B58" s="18">
        <f t="shared" si="0"/>
        <v>42203</v>
      </c>
      <c r="C58">
        <v>8</v>
      </c>
      <c r="E58" t="s">
        <v>96</v>
      </c>
    </row>
    <row r="59" spans="1:5">
      <c r="A59" t="s">
        <v>89</v>
      </c>
      <c r="B59" s="18">
        <f t="shared" si="0"/>
        <v>42204</v>
      </c>
      <c r="C59">
        <v>8</v>
      </c>
      <c r="E59" t="s">
        <v>93</v>
      </c>
    </row>
    <row r="60" spans="1:5">
      <c r="A60" t="s">
        <v>83</v>
      </c>
      <c r="B60" s="18">
        <f t="shared" si="0"/>
        <v>42205</v>
      </c>
      <c r="C60">
        <v>9</v>
      </c>
      <c r="D60" t="s">
        <v>98</v>
      </c>
      <c r="E60" t="s">
        <v>119</v>
      </c>
    </row>
    <row r="61" spans="1:5">
      <c r="A61" t="s">
        <v>84</v>
      </c>
      <c r="B61" s="18">
        <f t="shared" si="0"/>
        <v>42206</v>
      </c>
      <c r="C61">
        <v>9</v>
      </c>
      <c r="D61" t="s">
        <v>98</v>
      </c>
      <c r="E61" t="s">
        <v>115</v>
      </c>
    </row>
    <row r="62" spans="1:5">
      <c r="A62" t="s">
        <v>85</v>
      </c>
      <c r="B62" s="18">
        <f t="shared" si="0"/>
        <v>42207</v>
      </c>
      <c r="C62">
        <v>9</v>
      </c>
      <c r="D62" t="s">
        <v>113</v>
      </c>
      <c r="E62" t="s">
        <v>112</v>
      </c>
    </row>
    <row r="63" spans="1:5">
      <c r="A63" t="s">
        <v>86</v>
      </c>
      <c r="B63" s="18">
        <f t="shared" si="0"/>
        <v>42208</v>
      </c>
      <c r="C63">
        <v>9</v>
      </c>
      <c r="D63" t="s">
        <v>98</v>
      </c>
      <c r="E63" t="s">
        <v>119</v>
      </c>
    </row>
    <row r="64" spans="1:5">
      <c r="A64" t="s">
        <v>87</v>
      </c>
      <c r="B64" s="18">
        <f t="shared" si="0"/>
        <v>42209</v>
      </c>
      <c r="C64">
        <v>9</v>
      </c>
      <c r="D64" t="s">
        <v>80</v>
      </c>
      <c r="E64" t="s">
        <v>125</v>
      </c>
    </row>
    <row r="65" spans="1:5">
      <c r="A65" t="s">
        <v>88</v>
      </c>
      <c r="B65" s="18">
        <f t="shared" si="0"/>
        <v>42210</v>
      </c>
      <c r="C65">
        <v>9</v>
      </c>
      <c r="E65" t="s">
        <v>126</v>
      </c>
    </row>
    <row r="66" spans="1:5">
      <c r="A66" t="s">
        <v>89</v>
      </c>
      <c r="B66" s="18">
        <f t="shared" si="0"/>
        <v>42211</v>
      </c>
      <c r="C66">
        <v>9</v>
      </c>
      <c r="E66" t="s">
        <v>93</v>
      </c>
    </row>
    <row r="67" spans="1:5">
      <c r="A67" t="s">
        <v>83</v>
      </c>
      <c r="B67" s="18">
        <f t="shared" si="0"/>
        <v>42212</v>
      </c>
      <c r="C67">
        <v>10</v>
      </c>
      <c r="D67" t="s">
        <v>98</v>
      </c>
      <c r="E67" t="s">
        <v>119</v>
      </c>
    </row>
    <row r="68" spans="1:5">
      <c r="A68" t="s">
        <v>84</v>
      </c>
      <c r="B68" s="18">
        <f t="shared" si="0"/>
        <v>42213</v>
      </c>
      <c r="C68">
        <v>10</v>
      </c>
      <c r="D68" t="s">
        <v>106</v>
      </c>
      <c r="E68" t="s">
        <v>109</v>
      </c>
    </row>
    <row r="69" spans="1:5">
      <c r="A69" t="s">
        <v>85</v>
      </c>
      <c r="B69" s="18">
        <f t="shared" si="0"/>
        <v>42214</v>
      </c>
      <c r="C69">
        <v>10</v>
      </c>
      <c r="D69" t="s">
        <v>98</v>
      </c>
      <c r="E69" t="s">
        <v>120</v>
      </c>
    </row>
    <row r="70" spans="1:5">
      <c r="A70" t="s">
        <v>86</v>
      </c>
      <c r="B70" s="18">
        <f t="shared" ref="B70:B133" si="1">+B69+1</f>
        <v>42215</v>
      </c>
      <c r="C70">
        <v>10</v>
      </c>
      <c r="D70" t="s">
        <v>110</v>
      </c>
      <c r="E70" t="s">
        <v>127</v>
      </c>
    </row>
    <row r="71" spans="1:5">
      <c r="A71" t="s">
        <v>87</v>
      </c>
      <c r="B71" s="18">
        <f t="shared" si="1"/>
        <v>42216</v>
      </c>
      <c r="C71">
        <v>10</v>
      </c>
      <c r="D71" t="s">
        <v>98</v>
      </c>
      <c r="E71" t="s">
        <v>119</v>
      </c>
    </row>
    <row r="72" spans="1:5">
      <c r="A72" t="s">
        <v>88</v>
      </c>
      <c r="B72" s="18">
        <f t="shared" si="1"/>
        <v>42217</v>
      </c>
      <c r="C72">
        <v>10</v>
      </c>
      <c r="D72" t="s">
        <v>98</v>
      </c>
      <c r="E72" t="s">
        <v>128</v>
      </c>
    </row>
    <row r="73" spans="1:5">
      <c r="A73" t="s">
        <v>89</v>
      </c>
      <c r="B73" s="18">
        <f t="shared" si="1"/>
        <v>42218</v>
      </c>
      <c r="C73">
        <v>10</v>
      </c>
      <c r="E73" t="s">
        <v>93</v>
      </c>
    </row>
    <row r="74" spans="1:5">
      <c r="A74" t="s">
        <v>83</v>
      </c>
      <c r="B74" s="18">
        <f t="shared" si="1"/>
        <v>42219</v>
      </c>
      <c r="C74">
        <v>11</v>
      </c>
      <c r="E74" t="s">
        <v>129</v>
      </c>
    </row>
    <row r="75" spans="1:5">
      <c r="A75" t="s">
        <v>84</v>
      </c>
      <c r="B75" s="18">
        <f t="shared" si="1"/>
        <v>42220</v>
      </c>
      <c r="C75">
        <v>11</v>
      </c>
      <c r="D75" t="s">
        <v>113</v>
      </c>
      <c r="E75" t="s">
        <v>132</v>
      </c>
    </row>
    <row r="76" spans="1:5">
      <c r="A76" t="s">
        <v>85</v>
      </c>
      <c r="B76" s="18">
        <f t="shared" si="1"/>
        <v>42221</v>
      </c>
      <c r="C76">
        <v>11</v>
      </c>
      <c r="D76" t="s">
        <v>81</v>
      </c>
      <c r="E76" t="s">
        <v>131</v>
      </c>
    </row>
    <row r="77" spans="1:5">
      <c r="A77" t="s">
        <v>86</v>
      </c>
      <c r="B77" s="18">
        <f t="shared" si="1"/>
        <v>42222</v>
      </c>
      <c r="C77">
        <v>11</v>
      </c>
      <c r="D77" t="s">
        <v>80</v>
      </c>
      <c r="E77" t="s">
        <v>105</v>
      </c>
    </row>
    <row r="78" spans="1:5">
      <c r="A78" t="s">
        <v>87</v>
      </c>
      <c r="B78" s="18">
        <f t="shared" si="1"/>
        <v>42223</v>
      </c>
      <c r="C78">
        <v>11</v>
      </c>
      <c r="D78" t="s">
        <v>81</v>
      </c>
      <c r="E78" t="s">
        <v>131</v>
      </c>
    </row>
    <row r="79" spans="1:5">
      <c r="A79" t="s">
        <v>88</v>
      </c>
      <c r="B79" s="18">
        <f t="shared" si="1"/>
        <v>42224</v>
      </c>
      <c r="C79">
        <v>11</v>
      </c>
      <c r="E79" t="s">
        <v>96</v>
      </c>
    </row>
    <row r="80" spans="1:5">
      <c r="A80" t="s">
        <v>89</v>
      </c>
      <c r="B80" s="18">
        <f t="shared" si="1"/>
        <v>42225</v>
      </c>
      <c r="C80">
        <v>11</v>
      </c>
      <c r="E80" t="s">
        <v>93</v>
      </c>
    </row>
    <row r="81" spans="1:5">
      <c r="A81" t="s">
        <v>83</v>
      </c>
      <c r="B81" s="18">
        <f t="shared" si="1"/>
        <v>42226</v>
      </c>
      <c r="C81">
        <v>12</v>
      </c>
      <c r="E81" t="s">
        <v>129</v>
      </c>
    </row>
    <row r="82" spans="1:5">
      <c r="A82" t="s">
        <v>84</v>
      </c>
      <c r="B82" s="18">
        <f t="shared" si="1"/>
        <v>42227</v>
      </c>
      <c r="C82">
        <v>12</v>
      </c>
      <c r="D82" t="s">
        <v>106</v>
      </c>
      <c r="E82" t="s">
        <v>130</v>
      </c>
    </row>
    <row r="83" spans="1:5">
      <c r="A83" t="s">
        <v>85</v>
      </c>
      <c r="B83" s="18">
        <f t="shared" si="1"/>
        <v>42228</v>
      </c>
      <c r="C83">
        <v>12</v>
      </c>
      <c r="D83" t="s">
        <v>81</v>
      </c>
      <c r="E83" t="s">
        <v>131</v>
      </c>
    </row>
    <row r="84" spans="1:5">
      <c r="A84" t="s">
        <v>86</v>
      </c>
      <c r="B84" s="18">
        <f t="shared" si="1"/>
        <v>42229</v>
      </c>
      <c r="C84">
        <v>12</v>
      </c>
      <c r="D84" t="s">
        <v>110</v>
      </c>
      <c r="E84" t="s">
        <v>127</v>
      </c>
    </row>
    <row r="85" spans="1:5">
      <c r="A85" t="s">
        <v>87</v>
      </c>
      <c r="B85" s="18">
        <f t="shared" si="1"/>
        <v>42230</v>
      </c>
      <c r="C85">
        <v>12</v>
      </c>
      <c r="D85" t="s">
        <v>81</v>
      </c>
      <c r="E85" t="s">
        <v>131</v>
      </c>
    </row>
    <row r="86" spans="1:5">
      <c r="A86" t="s">
        <v>88</v>
      </c>
      <c r="B86" s="18">
        <f t="shared" si="1"/>
        <v>42231</v>
      </c>
      <c r="C86">
        <v>12</v>
      </c>
      <c r="E86" t="s">
        <v>96</v>
      </c>
    </row>
    <row r="87" spans="1:5">
      <c r="A87" t="s">
        <v>89</v>
      </c>
      <c r="B87" s="18">
        <f t="shared" si="1"/>
        <v>42232</v>
      </c>
      <c r="C87">
        <v>12</v>
      </c>
      <c r="E87" t="s">
        <v>93</v>
      </c>
    </row>
    <row r="88" spans="1:5">
      <c r="A88" t="s">
        <v>83</v>
      </c>
      <c r="B88" s="18">
        <f t="shared" si="1"/>
        <v>42233</v>
      </c>
      <c r="C88">
        <v>13</v>
      </c>
      <c r="D88" t="s">
        <v>98</v>
      </c>
      <c r="E88" t="s">
        <v>133</v>
      </c>
    </row>
    <row r="89" spans="1:5">
      <c r="A89" t="s">
        <v>84</v>
      </c>
      <c r="B89" s="18">
        <f t="shared" si="1"/>
        <v>42234</v>
      </c>
      <c r="C89">
        <v>13</v>
      </c>
      <c r="D89" t="s">
        <v>80</v>
      </c>
      <c r="E89" t="s">
        <v>105</v>
      </c>
    </row>
    <row r="90" spans="1:5">
      <c r="A90" t="s">
        <v>85</v>
      </c>
      <c r="B90" s="18">
        <f t="shared" si="1"/>
        <v>42235</v>
      </c>
      <c r="C90">
        <v>13</v>
      </c>
      <c r="D90" t="s">
        <v>81</v>
      </c>
      <c r="E90" t="s">
        <v>131</v>
      </c>
    </row>
    <row r="91" spans="1:5">
      <c r="A91" t="s">
        <v>86</v>
      </c>
      <c r="B91" s="18">
        <f t="shared" si="1"/>
        <v>42236</v>
      </c>
      <c r="C91">
        <v>13</v>
      </c>
      <c r="D91" t="s">
        <v>110</v>
      </c>
      <c r="E91" t="s">
        <v>134</v>
      </c>
    </row>
    <row r="92" spans="1:5">
      <c r="A92" t="s">
        <v>87</v>
      </c>
      <c r="B92" s="18">
        <f t="shared" si="1"/>
        <v>42237</v>
      </c>
      <c r="C92">
        <v>13</v>
      </c>
      <c r="D92" t="s">
        <v>81</v>
      </c>
      <c r="E92" t="s">
        <v>131</v>
      </c>
    </row>
    <row r="93" spans="1:5">
      <c r="A93" t="s">
        <v>88</v>
      </c>
      <c r="B93" s="18">
        <f t="shared" si="1"/>
        <v>42238</v>
      </c>
      <c r="C93">
        <v>13</v>
      </c>
      <c r="E93" t="s">
        <v>96</v>
      </c>
    </row>
    <row r="94" spans="1:5">
      <c r="A94" t="s">
        <v>89</v>
      </c>
      <c r="B94" s="18">
        <f t="shared" si="1"/>
        <v>42239</v>
      </c>
      <c r="C94">
        <v>13</v>
      </c>
      <c r="E94" t="s">
        <v>93</v>
      </c>
    </row>
    <row r="95" spans="1:5">
      <c r="A95" t="s">
        <v>83</v>
      </c>
      <c r="B95" s="18">
        <f t="shared" si="1"/>
        <v>42240</v>
      </c>
      <c r="C95">
        <v>14</v>
      </c>
      <c r="D95" t="s">
        <v>110</v>
      </c>
      <c r="E95" t="s">
        <v>127</v>
      </c>
    </row>
    <row r="96" spans="1:5">
      <c r="A96" t="s">
        <v>84</v>
      </c>
      <c r="B96" s="18">
        <f t="shared" si="1"/>
        <v>42241</v>
      </c>
      <c r="C96">
        <v>14</v>
      </c>
      <c r="D96" t="s">
        <v>98</v>
      </c>
      <c r="E96" t="s">
        <v>135</v>
      </c>
    </row>
    <row r="97" spans="1:5">
      <c r="A97" t="s">
        <v>85</v>
      </c>
      <c r="B97" s="18">
        <f t="shared" si="1"/>
        <v>42242</v>
      </c>
      <c r="C97">
        <v>14</v>
      </c>
      <c r="D97" t="s">
        <v>106</v>
      </c>
      <c r="E97" t="s">
        <v>136</v>
      </c>
    </row>
    <row r="98" spans="1:5">
      <c r="A98" t="s">
        <v>86</v>
      </c>
      <c r="B98" s="18">
        <f t="shared" si="1"/>
        <v>42243</v>
      </c>
      <c r="C98">
        <v>14</v>
      </c>
      <c r="E98" t="s">
        <v>93</v>
      </c>
    </row>
    <row r="99" spans="1:5">
      <c r="A99" t="s">
        <v>87</v>
      </c>
      <c r="B99" s="18">
        <f t="shared" si="1"/>
        <v>42244</v>
      </c>
      <c r="C99">
        <v>14</v>
      </c>
      <c r="E99" t="s">
        <v>137</v>
      </c>
    </row>
    <row r="100" spans="1:5">
      <c r="A100" t="s">
        <v>88</v>
      </c>
      <c r="B100" s="18">
        <f t="shared" si="1"/>
        <v>42245</v>
      </c>
      <c r="C100">
        <v>14</v>
      </c>
      <c r="D100" t="s">
        <v>139</v>
      </c>
      <c r="E100" t="s">
        <v>138</v>
      </c>
    </row>
    <row r="101" spans="1:5">
      <c r="A101" t="s">
        <v>89</v>
      </c>
      <c r="B101" s="18">
        <f t="shared" si="1"/>
        <v>42246</v>
      </c>
      <c r="C101">
        <v>14</v>
      </c>
      <c r="E101" t="s">
        <v>93</v>
      </c>
    </row>
    <row r="102" spans="1:5">
      <c r="A102" t="s">
        <v>83</v>
      </c>
      <c r="B102" s="18">
        <f t="shared" si="1"/>
        <v>42247</v>
      </c>
      <c r="C102">
        <v>15</v>
      </c>
      <c r="D102" t="s">
        <v>81</v>
      </c>
      <c r="E102" t="s">
        <v>131</v>
      </c>
    </row>
    <row r="103" spans="1:5">
      <c r="A103" t="s">
        <v>84</v>
      </c>
      <c r="B103" s="18">
        <f t="shared" si="1"/>
        <v>42248</v>
      </c>
      <c r="C103">
        <v>15</v>
      </c>
      <c r="E103" t="s">
        <v>140</v>
      </c>
    </row>
    <row r="104" spans="1:5">
      <c r="A104" t="s">
        <v>85</v>
      </c>
      <c r="B104" s="18">
        <f t="shared" si="1"/>
        <v>42249</v>
      </c>
      <c r="C104">
        <v>15</v>
      </c>
      <c r="D104" t="s">
        <v>81</v>
      </c>
      <c r="E104" t="s">
        <v>141</v>
      </c>
    </row>
    <row r="105" spans="1:5">
      <c r="A105" t="s">
        <v>86</v>
      </c>
      <c r="B105" s="18">
        <f t="shared" si="1"/>
        <v>42250</v>
      </c>
      <c r="C105">
        <v>15</v>
      </c>
      <c r="D105" t="s">
        <v>110</v>
      </c>
      <c r="E105" t="s">
        <v>142</v>
      </c>
    </row>
    <row r="106" spans="1:5">
      <c r="A106" t="s">
        <v>87</v>
      </c>
      <c r="B106" s="18">
        <f t="shared" si="1"/>
        <v>42251</v>
      </c>
      <c r="C106">
        <v>15</v>
      </c>
      <c r="D106" t="s">
        <v>81</v>
      </c>
      <c r="E106" t="s">
        <v>141</v>
      </c>
    </row>
    <row r="107" spans="1:5">
      <c r="A107" t="s">
        <v>88</v>
      </c>
      <c r="B107" s="18">
        <f t="shared" si="1"/>
        <v>42252</v>
      </c>
      <c r="C107">
        <v>15</v>
      </c>
      <c r="E107" t="s">
        <v>143</v>
      </c>
    </row>
    <row r="108" spans="1:5">
      <c r="A108" t="s">
        <v>89</v>
      </c>
      <c r="B108" s="18">
        <f t="shared" si="1"/>
        <v>42253</v>
      </c>
      <c r="C108">
        <v>15</v>
      </c>
      <c r="E108" t="s">
        <v>93</v>
      </c>
    </row>
    <row r="109" spans="1:5">
      <c r="A109" t="s">
        <v>83</v>
      </c>
      <c r="B109" s="18">
        <f t="shared" si="1"/>
        <v>42254</v>
      </c>
      <c r="C109">
        <v>16</v>
      </c>
      <c r="D109" t="s">
        <v>98</v>
      </c>
      <c r="E109" t="s">
        <v>144</v>
      </c>
    </row>
    <row r="110" spans="1:5">
      <c r="A110" t="s">
        <v>84</v>
      </c>
      <c r="B110" s="18">
        <f t="shared" si="1"/>
        <v>42255</v>
      </c>
      <c r="C110">
        <v>16</v>
      </c>
      <c r="D110" t="s">
        <v>110</v>
      </c>
      <c r="E110" t="s">
        <v>145</v>
      </c>
    </row>
    <row r="111" spans="1:5">
      <c r="A111" t="s">
        <v>85</v>
      </c>
      <c r="B111" s="18">
        <f t="shared" si="1"/>
        <v>42256</v>
      </c>
      <c r="C111">
        <v>16</v>
      </c>
      <c r="D111" t="s">
        <v>81</v>
      </c>
      <c r="E111" t="s">
        <v>141</v>
      </c>
    </row>
    <row r="112" spans="1:5">
      <c r="A112" t="s">
        <v>86</v>
      </c>
      <c r="B112" s="18">
        <f t="shared" si="1"/>
        <v>42257</v>
      </c>
      <c r="C112">
        <v>16</v>
      </c>
      <c r="D112" t="s">
        <v>146</v>
      </c>
      <c r="E112" t="s">
        <v>147</v>
      </c>
    </row>
    <row r="113" spans="1:5">
      <c r="A113" t="s">
        <v>87</v>
      </c>
      <c r="B113" s="18">
        <f t="shared" si="1"/>
        <v>42258</v>
      </c>
      <c r="C113">
        <v>16</v>
      </c>
      <c r="D113" t="s">
        <v>110</v>
      </c>
      <c r="E113" t="s">
        <v>148</v>
      </c>
    </row>
    <row r="114" spans="1:5">
      <c r="A114" t="s">
        <v>88</v>
      </c>
      <c r="B114" s="18">
        <f t="shared" si="1"/>
        <v>42259</v>
      </c>
      <c r="C114">
        <v>16</v>
      </c>
      <c r="D114" t="s">
        <v>139</v>
      </c>
      <c r="E114" t="s">
        <v>149</v>
      </c>
    </row>
    <row r="115" spans="1:5">
      <c r="A115" t="s">
        <v>89</v>
      </c>
      <c r="B115" s="18">
        <f t="shared" si="1"/>
        <v>42260</v>
      </c>
      <c r="C115">
        <v>16</v>
      </c>
      <c r="E115" t="s">
        <v>93</v>
      </c>
    </row>
    <row r="116" spans="1:5">
      <c r="A116" t="s">
        <v>83</v>
      </c>
      <c r="B116" s="18">
        <f t="shared" si="1"/>
        <v>42261</v>
      </c>
      <c r="C116">
        <v>17</v>
      </c>
      <c r="D116" t="s">
        <v>110</v>
      </c>
      <c r="E116" t="s">
        <v>127</v>
      </c>
    </row>
    <row r="117" spans="1:5">
      <c r="A117" t="s">
        <v>84</v>
      </c>
      <c r="B117" s="18">
        <f t="shared" si="1"/>
        <v>42262</v>
      </c>
      <c r="C117">
        <v>17</v>
      </c>
      <c r="D117" t="s">
        <v>81</v>
      </c>
      <c r="E117" t="s">
        <v>141</v>
      </c>
    </row>
    <row r="118" spans="1:5">
      <c r="A118" t="s">
        <v>85</v>
      </c>
      <c r="B118" s="18">
        <f t="shared" si="1"/>
        <v>42263</v>
      </c>
      <c r="C118">
        <v>17</v>
      </c>
      <c r="D118" t="s">
        <v>113</v>
      </c>
      <c r="E118" t="s">
        <v>112</v>
      </c>
    </row>
    <row r="119" spans="1:5">
      <c r="A119" t="s">
        <v>86</v>
      </c>
      <c r="B119" s="18">
        <f t="shared" si="1"/>
        <v>42264</v>
      </c>
      <c r="C119">
        <v>17</v>
      </c>
      <c r="D119" t="s">
        <v>81</v>
      </c>
      <c r="E119" t="s">
        <v>141</v>
      </c>
    </row>
    <row r="120" spans="1:5">
      <c r="A120" t="s">
        <v>87</v>
      </c>
      <c r="B120" s="18">
        <f t="shared" si="1"/>
        <v>42265</v>
      </c>
      <c r="C120">
        <v>17</v>
      </c>
      <c r="E120" t="s">
        <v>150</v>
      </c>
    </row>
    <row r="121" spans="1:5">
      <c r="A121" t="s">
        <v>88</v>
      </c>
      <c r="B121" s="18">
        <f t="shared" si="1"/>
        <v>42266</v>
      </c>
      <c r="C121">
        <v>17</v>
      </c>
      <c r="D121" t="s">
        <v>139</v>
      </c>
      <c r="E121" t="s">
        <v>151</v>
      </c>
    </row>
    <row r="122" spans="1:5">
      <c r="A122" t="s">
        <v>89</v>
      </c>
      <c r="B122" s="18">
        <f t="shared" si="1"/>
        <v>42267</v>
      </c>
      <c r="C122">
        <v>17</v>
      </c>
      <c r="E122" t="s">
        <v>93</v>
      </c>
    </row>
    <row r="123" spans="1:5">
      <c r="A123" t="s">
        <v>83</v>
      </c>
      <c r="B123" s="18">
        <f t="shared" si="1"/>
        <v>42268</v>
      </c>
      <c r="C123">
        <v>18</v>
      </c>
      <c r="D123" t="s">
        <v>98</v>
      </c>
      <c r="E123" t="s">
        <v>133</v>
      </c>
    </row>
    <row r="124" spans="1:5">
      <c r="A124" t="s">
        <v>84</v>
      </c>
      <c r="B124" s="18">
        <f t="shared" si="1"/>
        <v>42269</v>
      </c>
      <c r="C124">
        <v>18</v>
      </c>
      <c r="D124" t="s">
        <v>110</v>
      </c>
      <c r="E124" t="s">
        <v>152</v>
      </c>
    </row>
    <row r="125" spans="1:5">
      <c r="A125" t="s">
        <v>85</v>
      </c>
      <c r="B125" s="18">
        <f t="shared" si="1"/>
        <v>42270</v>
      </c>
      <c r="C125">
        <v>18</v>
      </c>
      <c r="D125" t="s">
        <v>81</v>
      </c>
      <c r="E125" t="s">
        <v>141</v>
      </c>
    </row>
    <row r="126" spans="1:5">
      <c r="A126" t="s">
        <v>86</v>
      </c>
      <c r="B126" s="18">
        <f t="shared" si="1"/>
        <v>42271</v>
      </c>
      <c r="C126">
        <v>18</v>
      </c>
      <c r="D126" t="s">
        <v>110</v>
      </c>
      <c r="E126" t="s">
        <v>127</v>
      </c>
    </row>
    <row r="127" spans="1:5">
      <c r="A127" t="s">
        <v>87</v>
      </c>
      <c r="B127" s="18">
        <f t="shared" si="1"/>
        <v>42272</v>
      </c>
      <c r="C127">
        <v>18</v>
      </c>
      <c r="D127" t="s">
        <v>81</v>
      </c>
      <c r="E127" t="s">
        <v>153</v>
      </c>
    </row>
    <row r="128" spans="1:5">
      <c r="A128" t="s">
        <v>88</v>
      </c>
      <c r="B128" s="18">
        <f t="shared" si="1"/>
        <v>42273</v>
      </c>
      <c r="C128">
        <v>18</v>
      </c>
      <c r="D128" t="s">
        <v>139</v>
      </c>
      <c r="E128" t="s">
        <v>154</v>
      </c>
    </row>
    <row r="129" spans="1:5">
      <c r="A129" t="s">
        <v>89</v>
      </c>
      <c r="B129" s="18">
        <f t="shared" si="1"/>
        <v>42274</v>
      </c>
      <c r="C129">
        <v>18</v>
      </c>
      <c r="E129" t="s">
        <v>93</v>
      </c>
    </row>
    <row r="130" spans="1:5">
      <c r="A130" t="s">
        <v>83</v>
      </c>
      <c r="B130" s="18">
        <f t="shared" si="1"/>
        <v>42275</v>
      </c>
      <c r="C130">
        <v>19</v>
      </c>
      <c r="D130" t="s">
        <v>157</v>
      </c>
      <c r="E130" t="s">
        <v>158</v>
      </c>
    </row>
    <row r="131" spans="1:5">
      <c r="A131" t="s">
        <v>84</v>
      </c>
      <c r="B131" s="18">
        <f t="shared" si="1"/>
        <v>42276</v>
      </c>
      <c r="C131">
        <v>19</v>
      </c>
      <c r="D131" t="s">
        <v>81</v>
      </c>
      <c r="E131" t="s">
        <v>155</v>
      </c>
    </row>
    <row r="132" spans="1:5">
      <c r="A132" t="s">
        <v>85</v>
      </c>
      <c r="B132" s="18">
        <f t="shared" si="1"/>
        <v>42277</v>
      </c>
      <c r="C132">
        <v>19</v>
      </c>
      <c r="D132" t="s">
        <v>110</v>
      </c>
      <c r="E132" t="s">
        <v>156</v>
      </c>
    </row>
    <row r="133" spans="1:5">
      <c r="A133" t="s">
        <v>86</v>
      </c>
      <c r="B133" s="18">
        <f t="shared" si="1"/>
        <v>42278</v>
      </c>
      <c r="C133">
        <v>19</v>
      </c>
    </row>
    <row r="134" spans="1:5">
      <c r="A134" t="s">
        <v>87</v>
      </c>
      <c r="B134" s="18">
        <f t="shared" ref="B134:B170" si="2">+B133+1</f>
        <v>42279</v>
      </c>
      <c r="C134">
        <v>19</v>
      </c>
    </row>
    <row r="135" spans="1:5">
      <c r="A135" t="s">
        <v>88</v>
      </c>
      <c r="B135" s="18">
        <f t="shared" si="2"/>
        <v>42280</v>
      </c>
      <c r="C135">
        <v>19</v>
      </c>
    </row>
    <row r="136" spans="1:5">
      <c r="A136" t="s">
        <v>89</v>
      </c>
      <c r="B136" s="18">
        <f t="shared" si="2"/>
        <v>42281</v>
      </c>
      <c r="C136">
        <v>19</v>
      </c>
      <c r="E136" t="s">
        <v>93</v>
      </c>
    </row>
    <row r="137" spans="1:5">
      <c r="A137" t="s">
        <v>83</v>
      </c>
      <c r="B137" s="18">
        <f t="shared" si="2"/>
        <v>42282</v>
      </c>
      <c r="C137">
        <v>20</v>
      </c>
      <c r="D137" t="s">
        <v>113</v>
      </c>
      <c r="E137" t="s">
        <v>163</v>
      </c>
    </row>
    <row r="138" spans="1:5">
      <c r="A138" t="s">
        <v>84</v>
      </c>
      <c r="B138" s="18">
        <f t="shared" si="2"/>
        <v>42283</v>
      </c>
      <c r="C138">
        <v>20</v>
      </c>
    </row>
    <row r="139" spans="1:5">
      <c r="A139" t="s">
        <v>85</v>
      </c>
      <c r="B139" s="18">
        <f t="shared" si="2"/>
        <v>42284</v>
      </c>
      <c r="C139">
        <v>20</v>
      </c>
      <c r="D139" t="s">
        <v>110</v>
      </c>
      <c r="E139" t="s">
        <v>164</v>
      </c>
    </row>
    <row r="140" spans="1:5">
      <c r="A140" t="s">
        <v>86</v>
      </c>
      <c r="B140" s="18">
        <f t="shared" si="2"/>
        <v>42285</v>
      </c>
      <c r="C140">
        <v>20</v>
      </c>
    </row>
    <row r="141" spans="1:5">
      <c r="A141" t="s">
        <v>87</v>
      </c>
      <c r="B141" s="18">
        <f t="shared" si="2"/>
        <v>42286</v>
      </c>
      <c r="C141">
        <v>20</v>
      </c>
      <c r="E141" t="s">
        <v>137</v>
      </c>
    </row>
    <row r="142" spans="1:5">
      <c r="A142" t="s">
        <v>88</v>
      </c>
      <c r="B142" s="18">
        <f t="shared" si="2"/>
        <v>42287</v>
      </c>
      <c r="C142">
        <v>20</v>
      </c>
      <c r="D142" t="s">
        <v>139</v>
      </c>
      <c r="E142" t="s">
        <v>159</v>
      </c>
    </row>
    <row r="143" spans="1:5">
      <c r="A143" t="s">
        <v>89</v>
      </c>
      <c r="B143" s="18">
        <f t="shared" si="2"/>
        <v>42288</v>
      </c>
      <c r="C143">
        <v>20</v>
      </c>
      <c r="E143" t="s">
        <v>93</v>
      </c>
    </row>
    <row r="144" spans="1:5">
      <c r="A144" t="s">
        <v>83</v>
      </c>
      <c r="B144" s="18">
        <f t="shared" si="2"/>
        <v>42289</v>
      </c>
      <c r="C144">
        <v>21</v>
      </c>
      <c r="D144" t="s">
        <v>80</v>
      </c>
      <c r="E144" t="s">
        <v>165</v>
      </c>
    </row>
    <row r="145" spans="1:5">
      <c r="A145" t="s">
        <v>84</v>
      </c>
      <c r="B145" s="18">
        <f t="shared" si="2"/>
        <v>42290</v>
      </c>
      <c r="C145">
        <v>21</v>
      </c>
    </row>
    <row r="146" spans="1:5">
      <c r="A146" t="s">
        <v>85</v>
      </c>
      <c r="B146" s="18">
        <f t="shared" si="2"/>
        <v>42291</v>
      </c>
      <c r="C146">
        <v>21</v>
      </c>
      <c r="D146" t="s">
        <v>106</v>
      </c>
      <c r="E146" t="s">
        <v>166</v>
      </c>
    </row>
    <row r="147" spans="1:5">
      <c r="A147" t="s">
        <v>86</v>
      </c>
      <c r="B147" s="18">
        <f t="shared" si="2"/>
        <v>42292</v>
      </c>
      <c r="C147">
        <v>21</v>
      </c>
    </row>
    <row r="148" spans="1:5">
      <c r="A148" t="s">
        <v>87</v>
      </c>
      <c r="B148" s="18">
        <f t="shared" si="2"/>
        <v>42293</v>
      </c>
      <c r="C148">
        <v>21</v>
      </c>
    </row>
    <row r="149" spans="1:5">
      <c r="A149" t="s">
        <v>88</v>
      </c>
      <c r="B149" s="18">
        <f t="shared" si="2"/>
        <v>42294</v>
      </c>
      <c r="C149">
        <v>21</v>
      </c>
      <c r="D149" t="s">
        <v>139</v>
      </c>
      <c r="E149" t="s">
        <v>160</v>
      </c>
    </row>
    <row r="150" spans="1:5">
      <c r="A150" t="s">
        <v>89</v>
      </c>
      <c r="B150" s="18">
        <f t="shared" si="2"/>
        <v>42295</v>
      </c>
      <c r="C150">
        <v>21</v>
      </c>
      <c r="E150" t="s">
        <v>93</v>
      </c>
    </row>
    <row r="151" spans="1:5">
      <c r="A151" t="s">
        <v>83</v>
      </c>
      <c r="B151" s="18">
        <f t="shared" si="2"/>
        <v>42296</v>
      </c>
      <c r="C151">
        <v>22</v>
      </c>
    </row>
    <row r="152" spans="1:5">
      <c r="A152" t="s">
        <v>84</v>
      </c>
      <c r="B152" s="18">
        <f t="shared" si="2"/>
        <v>42297</v>
      </c>
      <c r="C152">
        <v>22</v>
      </c>
    </row>
    <row r="153" spans="1:5">
      <c r="A153" t="s">
        <v>85</v>
      </c>
      <c r="B153" s="18">
        <f t="shared" si="2"/>
        <v>42298</v>
      </c>
      <c r="C153">
        <v>22</v>
      </c>
      <c r="E153" t="s">
        <v>169</v>
      </c>
    </row>
    <row r="154" spans="1:5">
      <c r="A154" t="s">
        <v>86</v>
      </c>
      <c r="B154" s="18">
        <f t="shared" si="2"/>
        <v>42299</v>
      </c>
      <c r="C154">
        <v>22</v>
      </c>
    </row>
    <row r="155" spans="1:5">
      <c r="A155" t="s">
        <v>87</v>
      </c>
      <c r="B155" s="18">
        <f t="shared" si="2"/>
        <v>42300</v>
      </c>
      <c r="C155">
        <v>22</v>
      </c>
    </row>
    <row r="156" spans="1:5">
      <c r="A156" t="s">
        <v>88</v>
      </c>
      <c r="B156" s="18">
        <f t="shared" si="2"/>
        <v>42301</v>
      </c>
      <c r="C156">
        <v>22</v>
      </c>
    </row>
    <row r="157" spans="1:5">
      <c r="A157" t="s">
        <v>89</v>
      </c>
      <c r="B157" s="18">
        <f t="shared" si="2"/>
        <v>42302</v>
      </c>
      <c r="C157">
        <v>22</v>
      </c>
      <c r="E157" t="s">
        <v>93</v>
      </c>
    </row>
    <row r="158" spans="1:5">
      <c r="A158" t="s">
        <v>83</v>
      </c>
      <c r="B158" s="18">
        <f t="shared" si="2"/>
        <v>42303</v>
      </c>
      <c r="C158">
        <v>23</v>
      </c>
    </row>
    <row r="159" spans="1:5">
      <c r="A159" t="s">
        <v>84</v>
      </c>
      <c r="B159" s="18">
        <f t="shared" si="2"/>
        <v>42304</v>
      </c>
      <c r="C159">
        <v>23</v>
      </c>
    </row>
    <row r="160" spans="1:5">
      <c r="A160" t="s">
        <v>85</v>
      </c>
      <c r="B160" s="18">
        <f t="shared" si="2"/>
        <v>42305</v>
      </c>
      <c r="C160">
        <v>23</v>
      </c>
    </row>
    <row r="161" spans="1:5">
      <c r="A161" t="s">
        <v>86</v>
      </c>
      <c r="B161" s="18">
        <f t="shared" si="2"/>
        <v>42306</v>
      </c>
      <c r="C161">
        <v>23</v>
      </c>
    </row>
    <row r="162" spans="1:5">
      <c r="A162" t="s">
        <v>87</v>
      </c>
      <c r="B162" s="18">
        <f t="shared" si="2"/>
        <v>42307</v>
      </c>
      <c r="C162">
        <v>23</v>
      </c>
    </row>
    <row r="163" spans="1:5">
      <c r="A163" t="s">
        <v>88</v>
      </c>
      <c r="B163" s="18">
        <f t="shared" si="2"/>
        <v>42308</v>
      </c>
      <c r="C163">
        <v>23</v>
      </c>
      <c r="D163" t="s">
        <v>139</v>
      </c>
      <c r="E163" t="s">
        <v>162</v>
      </c>
    </row>
    <row r="164" spans="1:5">
      <c r="A164" t="s">
        <v>89</v>
      </c>
      <c r="B164" s="18">
        <f t="shared" si="2"/>
        <v>42309</v>
      </c>
      <c r="C164">
        <v>23</v>
      </c>
      <c r="E164" t="s">
        <v>93</v>
      </c>
    </row>
    <row r="165" spans="1:5">
      <c r="A165" t="s">
        <v>83</v>
      </c>
      <c r="B165" s="18">
        <f t="shared" si="2"/>
        <v>42310</v>
      </c>
      <c r="C165">
        <v>24</v>
      </c>
    </row>
    <row r="166" spans="1:5">
      <c r="A166" t="s">
        <v>84</v>
      </c>
      <c r="B166" s="18">
        <f t="shared" si="2"/>
        <v>42311</v>
      </c>
      <c r="C166">
        <v>24</v>
      </c>
    </row>
    <row r="167" spans="1:5">
      <c r="A167" t="s">
        <v>85</v>
      </c>
      <c r="B167" s="18">
        <f t="shared" si="2"/>
        <v>42312</v>
      </c>
      <c r="C167">
        <v>24</v>
      </c>
    </row>
    <row r="168" spans="1:5">
      <c r="A168" t="s">
        <v>86</v>
      </c>
      <c r="B168" s="18">
        <f t="shared" si="2"/>
        <v>42313</v>
      </c>
      <c r="C168">
        <v>24</v>
      </c>
    </row>
    <row r="169" spans="1:5">
      <c r="A169" t="s">
        <v>87</v>
      </c>
      <c r="B169" s="18">
        <f t="shared" si="2"/>
        <v>42314</v>
      </c>
      <c r="C169">
        <v>24</v>
      </c>
      <c r="E169" t="s">
        <v>137</v>
      </c>
    </row>
    <row r="170" spans="1:5">
      <c r="A170" t="s">
        <v>88</v>
      </c>
      <c r="B170" s="18">
        <f t="shared" si="2"/>
        <v>42315</v>
      </c>
      <c r="C170">
        <v>24</v>
      </c>
      <c r="D170" t="s">
        <v>139</v>
      </c>
      <c r="E170" t="s">
        <v>161</v>
      </c>
    </row>
    <row r="171" spans="1:5">
      <c r="B171" s="18"/>
    </row>
    <row r="172" spans="1:5">
      <c r="B172" s="18"/>
    </row>
    <row r="173" spans="1:5">
      <c r="B173" s="1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Q52"/>
  <sheetViews>
    <sheetView topLeftCell="A19" workbookViewId="0">
      <pane xSplit="1" topLeftCell="BR1" activePane="topRight" state="frozen"/>
      <selection activeCell="A3" sqref="A3"/>
      <selection pane="topRight" activeCell="A6" sqref="A6"/>
    </sheetView>
  </sheetViews>
  <sheetFormatPr baseColWidth="10" defaultColWidth="8.83203125" defaultRowHeight="14" x14ac:dyDescent="0"/>
  <cols>
    <col min="2" max="12" width="11.33203125" customWidth="1"/>
    <col min="13" max="13" width="11.33203125" style="37" customWidth="1"/>
    <col min="14" max="15" width="11.33203125" customWidth="1"/>
    <col min="16" max="16" width="11.33203125" style="19" customWidth="1"/>
    <col min="17" max="26" width="11.33203125" customWidth="1"/>
    <col min="27" max="27" width="11.33203125" style="19" customWidth="1"/>
    <col min="28" max="40" width="11.33203125" customWidth="1"/>
    <col min="41" max="41" width="11.33203125" style="19" customWidth="1"/>
    <col min="42" max="46" width="11.33203125" customWidth="1"/>
    <col min="47" max="47" width="11.33203125" style="19" customWidth="1"/>
    <col min="48" max="51" width="11.33203125" customWidth="1"/>
    <col min="52" max="52" width="11.33203125" style="19" customWidth="1"/>
    <col min="53" max="60" width="11.33203125" customWidth="1"/>
    <col min="61" max="61" width="11.33203125" style="19" customWidth="1"/>
    <col min="62" max="65" width="11.33203125" style="37" customWidth="1"/>
    <col min="66" max="66" width="11.33203125" style="19" customWidth="1"/>
    <col min="67" max="70" width="11.33203125" style="37" customWidth="1"/>
    <col min="71" max="71" width="11.33203125" style="19" customWidth="1"/>
    <col min="72" max="75" width="11.33203125" style="37" customWidth="1"/>
    <col min="76" max="77" width="11.33203125" style="19" customWidth="1"/>
    <col min="78" max="81" width="11.33203125" customWidth="1"/>
    <col min="82" max="82" width="11.33203125" style="19" customWidth="1"/>
    <col min="83" max="90" width="11.33203125" customWidth="1"/>
    <col min="91" max="91" width="11.33203125" style="19" customWidth="1"/>
    <col min="92" max="96" width="11.33203125" customWidth="1"/>
    <col min="97" max="97" width="11.33203125" style="19" customWidth="1"/>
    <col min="98" max="101" width="11.33203125" customWidth="1"/>
    <col min="102" max="102" width="11.33203125" style="19" customWidth="1"/>
    <col min="103" max="109" width="11.33203125" customWidth="1"/>
    <col min="110" max="110" width="11.33203125" style="19" customWidth="1"/>
    <col min="111" max="114" width="11.33203125" customWidth="1"/>
    <col min="115" max="115" width="11.33203125" style="19" customWidth="1"/>
    <col min="116" max="120" width="11.33203125" customWidth="1"/>
    <col min="121" max="121" width="11.33203125" style="19" customWidth="1"/>
    <col min="122" max="138" width="11.33203125" customWidth="1"/>
    <col min="139" max="139" width="11.33203125" style="19" customWidth="1"/>
    <col min="140" max="251" width="11.33203125" customWidth="1"/>
  </cols>
  <sheetData>
    <row r="3" spans="1:251">
      <c r="A3" t="s">
        <v>168</v>
      </c>
      <c r="B3" t="s">
        <v>91</v>
      </c>
      <c r="C3" t="s">
        <v>92</v>
      </c>
      <c r="D3" t="s">
        <v>93</v>
      </c>
      <c r="E3" t="s">
        <v>94</v>
      </c>
      <c r="F3" t="s">
        <v>95</v>
      </c>
      <c r="G3" t="s">
        <v>93</v>
      </c>
      <c r="H3" t="s">
        <v>96</v>
      </c>
      <c r="I3" t="s">
        <v>99</v>
      </c>
      <c r="J3" t="s">
        <v>99</v>
      </c>
      <c r="K3" t="s">
        <v>100</v>
      </c>
      <c r="L3" s="20" t="s">
        <v>101</v>
      </c>
      <c r="M3" s="38"/>
      <c r="N3" s="21"/>
      <c r="O3" s="21"/>
      <c r="P3" s="22"/>
      <c r="Q3" t="s">
        <v>102</v>
      </c>
      <c r="R3" t="s">
        <v>96</v>
      </c>
      <c r="S3" t="s">
        <v>93</v>
      </c>
      <c r="T3" t="s">
        <v>103</v>
      </c>
      <c r="U3" t="s">
        <v>104</v>
      </c>
      <c r="V3" t="s">
        <v>100</v>
      </c>
      <c r="W3" s="20" t="s">
        <v>175</v>
      </c>
      <c r="X3" s="21"/>
      <c r="Y3" s="21"/>
      <c r="Z3" s="21"/>
      <c r="AA3" s="30"/>
      <c r="AB3" s="21"/>
      <c r="AC3" s="21"/>
      <c r="AD3" s="21"/>
      <c r="AE3" s="21"/>
      <c r="AF3" s="31"/>
      <c r="AG3" t="s">
        <v>100</v>
      </c>
      <c r="AH3" t="s">
        <v>96</v>
      </c>
      <c r="AI3" t="s">
        <v>93</v>
      </c>
      <c r="AJ3" t="s">
        <v>103</v>
      </c>
      <c r="AK3" s="20" t="s">
        <v>181</v>
      </c>
      <c r="AL3" s="21"/>
      <c r="AM3" s="21"/>
      <c r="AN3" s="21"/>
      <c r="AO3" s="22"/>
      <c r="AP3" t="s">
        <v>100</v>
      </c>
      <c r="AQ3" s="20" t="s">
        <v>107</v>
      </c>
      <c r="AR3" s="21"/>
      <c r="AS3" s="21"/>
      <c r="AT3" s="21"/>
      <c r="AU3" s="30"/>
      <c r="AV3" s="21"/>
      <c r="AW3" s="21"/>
      <c r="AX3" s="21"/>
      <c r="AY3" s="21"/>
      <c r="AZ3" s="22"/>
      <c r="BA3" t="s">
        <v>108</v>
      </c>
      <c r="BB3" t="s">
        <v>96</v>
      </c>
      <c r="BC3" t="s">
        <v>93</v>
      </c>
      <c r="BD3" t="s">
        <v>99</v>
      </c>
      <c r="BE3" s="20" t="s">
        <v>109</v>
      </c>
      <c r="BF3" s="21"/>
      <c r="BG3" s="21"/>
      <c r="BH3" s="21"/>
      <c r="BI3" s="30"/>
      <c r="BJ3" s="38"/>
      <c r="BK3" s="38"/>
      <c r="BL3" s="38"/>
      <c r="BM3" s="38"/>
      <c r="BN3" s="30"/>
      <c r="BO3" s="38"/>
      <c r="BP3" s="38"/>
      <c r="BQ3" s="38"/>
      <c r="BR3" s="38"/>
      <c r="BS3" s="30"/>
      <c r="BT3" s="38"/>
      <c r="BU3" s="38"/>
      <c r="BV3" s="38"/>
      <c r="BW3" s="38"/>
      <c r="BX3" s="22"/>
      <c r="BY3" t="s">
        <v>100</v>
      </c>
      <c r="BZ3" s="20" t="s">
        <v>111</v>
      </c>
      <c r="CA3" s="21"/>
      <c r="CB3" s="21"/>
      <c r="CC3" s="21"/>
      <c r="CD3" s="22"/>
      <c r="CE3" t="s">
        <v>102</v>
      </c>
      <c r="CF3" t="s">
        <v>96</v>
      </c>
      <c r="CG3" t="s">
        <v>93</v>
      </c>
      <c r="CH3" t="s">
        <v>103</v>
      </c>
      <c r="CI3" s="20" t="s">
        <v>186</v>
      </c>
      <c r="CJ3" s="21"/>
      <c r="CK3" s="21"/>
      <c r="CL3" s="21"/>
      <c r="CM3" s="22"/>
      <c r="CN3" t="s">
        <v>115</v>
      </c>
      <c r="CO3" s="20" t="s">
        <v>185</v>
      </c>
      <c r="CP3" s="21"/>
      <c r="CQ3" s="21"/>
      <c r="CR3" s="21"/>
      <c r="CS3" s="30"/>
      <c r="CT3" s="21"/>
      <c r="CU3" s="21"/>
      <c r="CV3" s="21"/>
      <c r="CW3" s="21"/>
      <c r="CX3" s="22"/>
      <c r="CY3" t="s">
        <v>117</v>
      </c>
      <c r="CZ3" t="s">
        <v>118</v>
      </c>
      <c r="DA3" t="s">
        <v>93</v>
      </c>
      <c r="DB3" s="20" t="s">
        <v>119</v>
      </c>
      <c r="DC3" s="21"/>
      <c r="DD3" s="21"/>
      <c r="DE3" s="21"/>
      <c r="DF3" s="30"/>
      <c r="DG3" s="21"/>
      <c r="DH3" s="21"/>
      <c r="DI3" s="21"/>
      <c r="DJ3" s="21"/>
      <c r="DK3" s="22"/>
      <c r="DL3" t="s">
        <v>120</v>
      </c>
      <c r="DM3" s="20" t="s">
        <v>101</v>
      </c>
      <c r="DN3" s="21"/>
      <c r="DO3" s="21"/>
      <c r="DP3" s="21"/>
      <c r="DQ3" s="22"/>
      <c r="DR3" t="s">
        <v>115</v>
      </c>
      <c r="DS3" t="s">
        <v>122</v>
      </c>
      <c r="DT3" t="s">
        <v>123</v>
      </c>
      <c r="DU3" t="s">
        <v>123</v>
      </c>
      <c r="DV3" t="s">
        <v>123</v>
      </c>
      <c r="DW3" t="s">
        <v>123</v>
      </c>
      <c r="DX3" t="s">
        <v>123</v>
      </c>
      <c r="DY3" t="s">
        <v>123</v>
      </c>
      <c r="DZ3" t="s">
        <v>124</v>
      </c>
      <c r="EA3" t="s">
        <v>96</v>
      </c>
      <c r="EB3" t="s">
        <v>93</v>
      </c>
      <c r="EC3" t="s">
        <v>119</v>
      </c>
      <c r="ED3" t="s">
        <v>115</v>
      </c>
      <c r="EE3" s="20" t="s">
        <v>112</v>
      </c>
      <c r="EF3" s="21"/>
      <c r="EG3" s="21"/>
      <c r="EH3" s="21"/>
      <c r="EI3" s="22"/>
      <c r="EJ3" t="s">
        <v>119</v>
      </c>
      <c r="EK3" s="20" t="s">
        <v>125</v>
      </c>
      <c r="EL3" s="21"/>
      <c r="EM3" s="21"/>
      <c r="EN3" s="21"/>
      <c r="EO3" s="31"/>
      <c r="EP3" t="s">
        <v>126</v>
      </c>
      <c r="EQ3" t="s">
        <v>93</v>
      </c>
      <c r="ER3" t="s">
        <v>119</v>
      </c>
      <c r="ES3" t="s">
        <v>109</v>
      </c>
      <c r="ET3" t="s">
        <v>120</v>
      </c>
      <c r="EU3" t="s">
        <v>127</v>
      </c>
      <c r="EV3" t="s">
        <v>119</v>
      </c>
      <c r="EW3" t="s">
        <v>128</v>
      </c>
      <c r="EX3" t="s">
        <v>93</v>
      </c>
      <c r="EY3" t="s">
        <v>129</v>
      </c>
      <c r="EZ3" t="s">
        <v>132</v>
      </c>
      <c r="FA3" t="s">
        <v>131</v>
      </c>
      <c r="FB3" t="s">
        <v>105</v>
      </c>
      <c r="FC3" t="s">
        <v>131</v>
      </c>
      <c r="FD3" t="s">
        <v>96</v>
      </c>
      <c r="FE3" t="s">
        <v>93</v>
      </c>
      <c r="FF3" t="s">
        <v>129</v>
      </c>
      <c r="FG3" t="s">
        <v>130</v>
      </c>
      <c r="FH3" t="s">
        <v>131</v>
      </c>
      <c r="FI3" t="s">
        <v>127</v>
      </c>
      <c r="FJ3" t="s">
        <v>131</v>
      </c>
      <c r="FK3" t="s">
        <v>96</v>
      </c>
      <c r="FL3" t="s">
        <v>93</v>
      </c>
      <c r="FM3" t="s">
        <v>133</v>
      </c>
      <c r="FN3" t="s">
        <v>105</v>
      </c>
      <c r="FO3" t="s">
        <v>131</v>
      </c>
      <c r="FP3" t="s">
        <v>134</v>
      </c>
      <c r="FQ3" t="s">
        <v>131</v>
      </c>
      <c r="FR3" t="s">
        <v>96</v>
      </c>
      <c r="FS3" t="s">
        <v>93</v>
      </c>
      <c r="FT3" t="s">
        <v>127</v>
      </c>
      <c r="FU3" t="s">
        <v>135</v>
      </c>
      <c r="FV3" t="s">
        <v>136</v>
      </c>
      <c r="FW3" t="s">
        <v>93</v>
      </c>
      <c r="FX3" t="s">
        <v>137</v>
      </c>
      <c r="FY3" t="s">
        <v>138</v>
      </c>
      <c r="FZ3" t="s">
        <v>93</v>
      </c>
      <c r="GA3" t="s">
        <v>131</v>
      </c>
      <c r="GB3" t="s">
        <v>140</v>
      </c>
      <c r="GC3" t="s">
        <v>141</v>
      </c>
      <c r="GD3" t="s">
        <v>142</v>
      </c>
      <c r="GE3" t="s">
        <v>141</v>
      </c>
      <c r="GF3" t="s">
        <v>143</v>
      </c>
      <c r="GG3" t="s">
        <v>93</v>
      </c>
      <c r="GH3" t="s">
        <v>144</v>
      </c>
      <c r="GI3" t="s">
        <v>145</v>
      </c>
      <c r="GJ3" t="s">
        <v>141</v>
      </c>
      <c r="GK3" t="s">
        <v>147</v>
      </c>
      <c r="GL3" t="s">
        <v>148</v>
      </c>
      <c r="GM3" t="s">
        <v>149</v>
      </c>
      <c r="GN3" t="s">
        <v>93</v>
      </c>
      <c r="GO3" t="s">
        <v>127</v>
      </c>
      <c r="GP3" t="s">
        <v>141</v>
      </c>
      <c r="GQ3" t="s">
        <v>112</v>
      </c>
      <c r="GR3" t="s">
        <v>141</v>
      </c>
      <c r="GS3" t="s">
        <v>150</v>
      </c>
      <c r="GT3" t="s">
        <v>151</v>
      </c>
      <c r="GU3" t="s">
        <v>93</v>
      </c>
      <c r="GV3" t="s">
        <v>133</v>
      </c>
      <c r="GW3" t="s">
        <v>152</v>
      </c>
      <c r="GX3" t="s">
        <v>141</v>
      </c>
      <c r="GY3" t="s">
        <v>127</v>
      </c>
      <c r="GZ3" t="s">
        <v>153</v>
      </c>
      <c r="HA3" t="s">
        <v>154</v>
      </c>
      <c r="HB3" t="s">
        <v>93</v>
      </c>
      <c r="HC3" t="s">
        <v>158</v>
      </c>
      <c r="HD3" t="s">
        <v>155</v>
      </c>
      <c r="HE3" t="s">
        <v>156</v>
      </c>
      <c r="HI3" t="s">
        <v>93</v>
      </c>
      <c r="HJ3" t="s">
        <v>163</v>
      </c>
      <c r="HL3" t="s">
        <v>164</v>
      </c>
      <c r="HN3" t="s">
        <v>137</v>
      </c>
      <c r="HO3" t="s">
        <v>159</v>
      </c>
      <c r="HP3" t="s">
        <v>93</v>
      </c>
      <c r="HQ3" t="s">
        <v>165</v>
      </c>
      <c r="HS3" t="s">
        <v>166</v>
      </c>
      <c r="HV3" t="s">
        <v>160</v>
      </c>
      <c r="HW3" t="s">
        <v>93</v>
      </c>
      <c r="HZ3" t="s">
        <v>169</v>
      </c>
      <c r="ID3" t="s">
        <v>93</v>
      </c>
      <c r="IJ3" t="s">
        <v>162</v>
      </c>
      <c r="IK3" t="s">
        <v>93</v>
      </c>
      <c r="IP3" t="s">
        <v>137</v>
      </c>
      <c r="IQ3" t="s">
        <v>161</v>
      </c>
    </row>
    <row r="4" spans="1:251">
      <c r="A4" t="s">
        <v>77</v>
      </c>
      <c r="B4" t="s">
        <v>83</v>
      </c>
      <c r="C4" t="s">
        <v>84</v>
      </c>
      <c r="D4" t="s">
        <v>85</v>
      </c>
      <c r="E4" t="s">
        <v>86</v>
      </c>
      <c r="F4" t="s">
        <v>87</v>
      </c>
      <c r="G4" t="s">
        <v>88</v>
      </c>
      <c r="H4" t="s">
        <v>89</v>
      </c>
      <c r="I4" t="s">
        <v>83</v>
      </c>
      <c r="J4" t="s">
        <v>84</v>
      </c>
      <c r="K4" t="s">
        <v>85</v>
      </c>
      <c r="L4" s="9" t="s">
        <v>86</v>
      </c>
      <c r="M4" s="39"/>
      <c r="N4" s="23"/>
      <c r="O4" s="23"/>
      <c r="P4" s="24"/>
      <c r="Q4" t="s">
        <v>87</v>
      </c>
      <c r="R4" t="s">
        <v>88</v>
      </c>
      <c r="S4" t="s">
        <v>89</v>
      </c>
      <c r="T4" t="s">
        <v>83</v>
      </c>
      <c r="U4" t="s">
        <v>84</v>
      </c>
      <c r="V4" t="s">
        <v>85</v>
      </c>
      <c r="W4" s="9" t="s">
        <v>86</v>
      </c>
      <c r="X4" s="23"/>
      <c r="Y4" s="23"/>
      <c r="Z4" s="23"/>
      <c r="AA4" s="32"/>
      <c r="AB4" s="23"/>
      <c r="AC4" s="23"/>
      <c r="AD4" s="23"/>
      <c r="AE4" s="23"/>
      <c r="AF4" s="33"/>
      <c r="AG4" t="s">
        <v>87</v>
      </c>
      <c r="AH4" t="s">
        <v>88</v>
      </c>
      <c r="AI4" t="s">
        <v>89</v>
      </c>
      <c r="AJ4" t="s">
        <v>83</v>
      </c>
      <c r="AK4" s="9" t="s">
        <v>84</v>
      </c>
      <c r="AL4" s="23"/>
      <c r="AM4" s="23"/>
      <c r="AN4" s="23"/>
      <c r="AO4" s="24"/>
      <c r="AP4" t="s">
        <v>85</v>
      </c>
      <c r="AQ4" s="9" t="s">
        <v>86</v>
      </c>
      <c r="AR4" s="23"/>
      <c r="AS4" s="23"/>
      <c r="AT4" s="23"/>
      <c r="AU4" s="32"/>
      <c r="AV4" s="23"/>
      <c r="AW4" s="23"/>
      <c r="AX4" s="23"/>
      <c r="AY4" s="23"/>
      <c r="AZ4" s="24"/>
      <c r="BA4" t="s">
        <v>87</v>
      </c>
      <c r="BB4" t="s">
        <v>88</v>
      </c>
      <c r="BC4" t="s">
        <v>89</v>
      </c>
      <c r="BD4" t="s">
        <v>83</v>
      </c>
      <c r="BE4" s="9" t="s">
        <v>84</v>
      </c>
      <c r="BF4" s="23"/>
      <c r="BG4" s="23"/>
      <c r="BH4" s="23"/>
      <c r="BI4" s="32"/>
      <c r="BJ4" s="39"/>
      <c r="BK4" s="39"/>
      <c r="BL4" s="39"/>
      <c r="BM4" s="39"/>
      <c r="BN4" s="32"/>
      <c r="BO4" s="39"/>
      <c r="BP4" s="39"/>
      <c r="BQ4" s="39"/>
      <c r="BR4" s="39"/>
      <c r="BS4" s="32"/>
      <c r="BT4" s="39"/>
      <c r="BU4" s="39"/>
      <c r="BV4" s="39"/>
      <c r="BW4" s="39"/>
      <c r="BX4" s="24"/>
      <c r="BY4" t="s">
        <v>85</v>
      </c>
      <c r="BZ4" s="9" t="s">
        <v>86</v>
      </c>
      <c r="CA4" s="23"/>
      <c r="CB4" s="23"/>
      <c r="CC4" s="23"/>
      <c r="CD4" s="24"/>
      <c r="CE4" t="s">
        <v>87</v>
      </c>
      <c r="CF4" t="s">
        <v>88</v>
      </c>
      <c r="CG4" t="s">
        <v>89</v>
      </c>
      <c r="CH4" t="s">
        <v>83</v>
      </c>
      <c r="CI4" s="9" t="s">
        <v>84</v>
      </c>
      <c r="CJ4" s="23"/>
      <c r="CK4" s="23"/>
      <c r="CL4" s="23"/>
      <c r="CM4" s="24"/>
      <c r="CN4" t="s">
        <v>85</v>
      </c>
      <c r="CO4" s="9" t="s">
        <v>86</v>
      </c>
      <c r="CP4" s="23"/>
      <c r="CQ4" s="23"/>
      <c r="CR4" s="23"/>
      <c r="CS4" s="32"/>
      <c r="CT4" s="23"/>
      <c r="CU4" s="23"/>
      <c r="CV4" s="23"/>
      <c r="CW4" s="23"/>
      <c r="CX4" s="24"/>
      <c r="CY4" t="s">
        <v>87</v>
      </c>
      <c r="CZ4" t="s">
        <v>88</v>
      </c>
      <c r="DA4" t="s">
        <v>89</v>
      </c>
      <c r="DB4" s="9" t="s">
        <v>83</v>
      </c>
      <c r="DC4" s="23"/>
      <c r="DD4" s="23"/>
      <c r="DE4" s="23"/>
      <c r="DF4" s="32"/>
      <c r="DG4" s="23"/>
      <c r="DH4" s="23"/>
      <c r="DI4" s="23"/>
      <c r="DJ4" s="23"/>
      <c r="DK4" s="24"/>
      <c r="DL4" t="s">
        <v>84</v>
      </c>
      <c r="DM4" s="9" t="s">
        <v>85</v>
      </c>
      <c r="DN4" s="23"/>
      <c r="DO4" s="23"/>
      <c r="DP4" s="23"/>
      <c r="DQ4" s="24"/>
      <c r="DR4" t="s">
        <v>86</v>
      </c>
      <c r="DS4" t="s">
        <v>87</v>
      </c>
      <c r="DT4" t="s">
        <v>88</v>
      </c>
      <c r="DU4" t="s">
        <v>89</v>
      </c>
      <c r="DV4" t="s">
        <v>83</v>
      </c>
      <c r="DW4" t="s">
        <v>84</v>
      </c>
      <c r="DX4" t="s">
        <v>85</v>
      </c>
      <c r="DY4" t="s">
        <v>86</v>
      </c>
      <c r="DZ4" t="s">
        <v>87</v>
      </c>
      <c r="EA4" t="s">
        <v>88</v>
      </c>
      <c r="EB4" t="s">
        <v>89</v>
      </c>
      <c r="EC4" t="s">
        <v>83</v>
      </c>
      <c r="ED4" t="s">
        <v>84</v>
      </c>
      <c r="EE4" s="9" t="s">
        <v>85</v>
      </c>
      <c r="EF4" s="23"/>
      <c r="EG4" s="23"/>
      <c r="EH4" s="23"/>
      <c r="EI4" s="24"/>
      <c r="EJ4" t="s">
        <v>86</v>
      </c>
      <c r="EK4" s="9" t="s">
        <v>87</v>
      </c>
      <c r="EL4" s="23"/>
      <c r="EM4" s="23"/>
      <c r="EN4" s="23"/>
      <c r="EO4" s="33"/>
      <c r="EP4" t="s">
        <v>88</v>
      </c>
      <c r="EQ4" t="s">
        <v>89</v>
      </c>
      <c r="ER4" t="s">
        <v>83</v>
      </c>
      <c r="ES4" t="s">
        <v>84</v>
      </c>
      <c r="ET4" t="s">
        <v>85</v>
      </c>
      <c r="EU4" t="s">
        <v>86</v>
      </c>
      <c r="EV4" t="s">
        <v>87</v>
      </c>
      <c r="EW4" t="s">
        <v>88</v>
      </c>
      <c r="EX4" t="s">
        <v>89</v>
      </c>
      <c r="EY4" t="s">
        <v>83</v>
      </c>
      <c r="EZ4" t="s">
        <v>84</v>
      </c>
      <c r="FA4" t="s">
        <v>85</v>
      </c>
      <c r="FB4" t="s">
        <v>86</v>
      </c>
      <c r="FC4" t="s">
        <v>87</v>
      </c>
      <c r="FD4" t="s">
        <v>88</v>
      </c>
      <c r="FE4" t="s">
        <v>89</v>
      </c>
      <c r="FF4" t="s">
        <v>83</v>
      </c>
      <c r="FG4" t="s">
        <v>84</v>
      </c>
      <c r="FH4" t="s">
        <v>85</v>
      </c>
      <c r="FI4" t="s">
        <v>86</v>
      </c>
      <c r="FJ4" t="s">
        <v>87</v>
      </c>
      <c r="FK4" t="s">
        <v>88</v>
      </c>
      <c r="FL4" t="s">
        <v>89</v>
      </c>
      <c r="FM4" t="s">
        <v>83</v>
      </c>
      <c r="FN4" t="s">
        <v>84</v>
      </c>
      <c r="FO4" t="s">
        <v>85</v>
      </c>
      <c r="FP4" t="s">
        <v>86</v>
      </c>
      <c r="FQ4" t="s">
        <v>87</v>
      </c>
      <c r="FR4" t="s">
        <v>88</v>
      </c>
      <c r="FS4" t="s">
        <v>89</v>
      </c>
      <c r="FT4" t="s">
        <v>83</v>
      </c>
      <c r="FU4" t="s">
        <v>84</v>
      </c>
      <c r="FV4" t="s">
        <v>85</v>
      </c>
      <c r="FW4" t="s">
        <v>86</v>
      </c>
      <c r="FX4" t="s">
        <v>87</v>
      </c>
      <c r="FY4" t="s">
        <v>88</v>
      </c>
      <c r="FZ4" t="s">
        <v>89</v>
      </c>
      <c r="GA4" t="s">
        <v>83</v>
      </c>
      <c r="GB4" t="s">
        <v>84</v>
      </c>
      <c r="GC4" t="s">
        <v>85</v>
      </c>
      <c r="GD4" t="s">
        <v>86</v>
      </c>
      <c r="GE4" t="s">
        <v>87</v>
      </c>
      <c r="GF4" t="s">
        <v>88</v>
      </c>
      <c r="GG4" t="s">
        <v>89</v>
      </c>
      <c r="GH4" t="s">
        <v>83</v>
      </c>
      <c r="GI4" t="s">
        <v>84</v>
      </c>
      <c r="GJ4" t="s">
        <v>85</v>
      </c>
      <c r="GK4" t="s">
        <v>86</v>
      </c>
      <c r="GL4" t="s">
        <v>87</v>
      </c>
      <c r="GM4" t="s">
        <v>88</v>
      </c>
      <c r="GN4" t="s">
        <v>89</v>
      </c>
      <c r="GO4" t="s">
        <v>83</v>
      </c>
      <c r="GP4" t="s">
        <v>84</v>
      </c>
      <c r="GQ4" t="s">
        <v>85</v>
      </c>
      <c r="GR4" t="s">
        <v>86</v>
      </c>
      <c r="GS4" t="s">
        <v>87</v>
      </c>
      <c r="GT4" t="s">
        <v>88</v>
      </c>
      <c r="GU4" t="s">
        <v>89</v>
      </c>
      <c r="GV4" t="s">
        <v>83</v>
      </c>
      <c r="GW4" t="s">
        <v>84</v>
      </c>
      <c r="GX4" t="s">
        <v>85</v>
      </c>
      <c r="GY4" t="s">
        <v>86</v>
      </c>
      <c r="GZ4" t="s">
        <v>87</v>
      </c>
      <c r="HA4" t="s">
        <v>88</v>
      </c>
      <c r="HB4" t="s">
        <v>89</v>
      </c>
      <c r="HC4" t="s">
        <v>83</v>
      </c>
      <c r="HD4" t="s">
        <v>84</v>
      </c>
      <c r="HE4" t="s">
        <v>85</v>
      </c>
      <c r="HF4" t="s">
        <v>86</v>
      </c>
      <c r="HG4" t="s">
        <v>87</v>
      </c>
      <c r="HH4" t="s">
        <v>88</v>
      </c>
      <c r="HI4" t="s">
        <v>89</v>
      </c>
      <c r="HJ4" t="s">
        <v>83</v>
      </c>
      <c r="HK4" t="s">
        <v>84</v>
      </c>
      <c r="HL4" t="s">
        <v>85</v>
      </c>
      <c r="HM4" t="s">
        <v>86</v>
      </c>
      <c r="HN4" t="s">
        <v>87</v>
      </c>
      <c r="HO4" t="s">
        <v>88</v>
      </c>
      <c r="HP4" t="s">
        <v>89</v>
      </c>
      <c r="HQ4" t="s">
        <v>83</v>
      </c>
      <c r="HR4" t="s">
        <v>84</v>
      </c>
      <c r="HS4" t="s">
        <v>85</v>
      </c>
      <c r="HT4" t="s">
        <v>86</v>
      </c>
      <c r="HU4" t="s">
        <v>87</v>
      </c>
      <c r="HV4" t="s">
        <v>88</v>
      </c>
      <c r="HW4" t="s">
        <v>89</v>
      </c>
      <c r="HX4" t="s">
        <v>83</v>
      </c>
      <c r="HY4" t="s">
        <v>84</v>
      </c>
      <c r="HZ4" t="s">
        <v>85</v>
      </c>
      <c r="IA4" t="s">
        <v>86</v>
      </c>
      <c r="IB4" t="s">
        <v>87</v>
      </c>
      <c r="IC4" t="s">
        <v>88</v>
      </c>
      <c r="ID4" t="s">
        <v>89</v>
      </c>
      <c r="IE4" t="s">
        <v>83</v>
      </c>
      <c r="IF4" t="s">
        <v>84</v>
      </c>
      <c r="IG4" t="s">
        <v>85</v>
      </c>
      <c r="IH4" t="s">
        <v>86</v>
      </c>
      <c r="II4" t="s">
        <v>87</v>
      </c>
      <c r="IJ4" t="s">
        <v>88</v>
      </c>
      <c r="IK4" t="s">
        <v>89</v>
      </c>
      <c r="IL4" t="s">
        <v>83</v>
      </c>
      <c r="IM4" t="s">
        <v>84</v>
      </c>
      <c r="IN4" t="s">
        <v>85</v>
      </c>
      <c r="IO4" t="s">
        <v>86</v>
      </c>
      <c r="IP4" t="s">
        <v>87</v>
      </c>
      <c r="IQ4" t="s">
        <v>88</v>
      </c>
    </row>
    <row r="5" spans="1:251">
      <c r="A5" t="s">
        <v>64</v>
      </c>
      <c r="B5" s="18">
        <v>42149</v>
      </c>
      <c r="C5" s="18">
        <f t="shared" ref="C5:L5" si="0">+B5+1</f>
        <v>42150</v>
      </c>
      <c r="D5" s="18">
        <f t="shared" si="0"/>
        <v>42151</v>
      </c>
      <c r="E5" s="18">
        <f t="shared" si="0"/>
        <v>42152</v>
      </c>
      <c r="F5" s="18">
        <f t="shared" si="0"/>
        <v>42153</v>
      </c>
      <c r="G5" s="18">
        <f t="shared" si="0"/>
        <v>42154</v>
      </c>
      <c r="H5" s="18">
        <f t="shared" si="0"/>
        <v>42155</v>
      </c>
      <c r="I5" s="18">
        <f t="shared" si="0"/>
        <v>42156</v>
      </c>
      <c r="J5" s="18">
        <f t="shared" si="0"/>
        <v>42157</v>
      </c>
      <c r="K5" s="18">
        <f t="shared" si="0"/>
        <v>42158</v>
      </c>
      <c r="L5" s="25">
        <f t="shared" si="0"/>
        <v>42159</v>
      </c>
      <c r="M5" s="39"/>
      <c r="N5" s="26"/>
      <c r="O5" s="26"/>
      <c r="P5" s="24"/>
      <c r="Q5" s="18">
        <f>+L5+1</f>
        <v>42160</v>
      </c>
      <c r="R5" s="18">
        <f t="shared" ref="R5:W5" si="1">+Q5+1</f>
        <v>42161</v>
      </c>
      <c r="S5" s="18">
        <f t="shared" si="1"/>
        <v>42162</v>
      </c>
      <c r="T5" s="18">
        <f t="shared" si="1"/>
        <v>42163</v>
      </c>
      <c r="U5" s="18">
        <f t="shared" si="1"/>
        <v>42164</v>
      </c>
      <c r="V5" s="18">
        <f t="shared" si="1"/>
        <v>42165</v>
      </c>
      <c r="W5" s="25">
        <f t="shared" si="1"/>
        <v>42166</v>
      </c>
      <c r="X5" s="26"/>
      <c r="Y5" s="26"/>
      <c r="Z5" s="26"/>
      <c r="AA5" s="32"/>
      <c r="AB5" s="26"/>
      <c r="AC5" s="26"/>
      <c r="AD5" s="26"/>
      <c r="AE5" s="26"/>
      <c r="AF5" s="34"/>
      <c r="AG5" s="18">
        <f>+W5+1</f>
        <v>42167</v>
      </c>
      <c r="AH5" s="18">
        <f>+AG5+1</f>
        <v>42168</v>
      </c>
      <c r="AI5" s="18">
        <f>+AH5+1</f>
        <v>42169</v>
      </c>
      <c r="AJ5" s="18">
        <f>+AI5+1</f>
        <v>42170</v>
      </c>
      <c r="AK5" s="25">
        <f>+AJ5+1</f>
        <v>42171</v>
      </c>
      <c r="AL5" s="26"/>
      <c r="AM5" s="26"/>
      <c r="AN5" s="26"/>
      <c r="AO5" s="24"/>
      <c r="AP5" s="18">
        <f>+AK5+1</f>
        <v>42172</v>
      </c>
      <c r="AQ5" s="25">
        <f>+AP5+1</f>
        <v>42173</v>
      </c>
      <c r="AR5" s="26"/>
      <c r="AS5" s="26"/>
      <c r="AT5" s="26"/>
      <c r="AU5" s="32"/>
      <c r="AV5" s="26"/>
      <c r="AW5" s="26"/>
      <c r="AX5" s="26"/>
      <c r="AY5" s="26"/>
      <c r="AZ5" s="24"/>
      <c r="BA5" s="18">
        <f>+AQ5+1</f>
        <v>42174</v>
      </c>
      <c r="BB5" s="18">
        <f>+BA5+1</f>
        <v>42175</v>
      </c>
      <c r="BC5" s="18">
        <f>+BB5+1</f>
        <v>42176</v>
      </c>
      <c r="BD5" s="18">
        <f>+BC5+1</f>
        <v>42177</v>
      </c>
      <c r="BE5" s="25">
        <f>+BD5+1</f>
        <v>42178</v>
      </c>
      <c r="BF5" s="26"/>
      <c r="BG5" s="26"/>
      <c r="BH5" s="26"/>
      <c r="BI5" s="32"/>
      <c r="BJ5" s="39"/>
      <c r="BK5" s="39"/>
      <c r="BL5" s="39"/>
      <c r="BM5" s="39"/>
      <c r="BN5" s="32"/>
      <c r="BO5" s="39"/>
      <c r="BP5" s="39"/>
      <c r="BQ5" s="39"/>
      <c r="BR5" s="39"/>
      <c r="BS5" s="32"/>
      <c r="BT5" s="39"/>
      <c r="BU5" s="39"/>
      <c r="BV5" s="39"/>
      <c r="BW5" s="39"/>
      <c r="BX5" s="24"/>
      <c r="BY5" s="18">
        <f>+BD5+1</f>
        <v>42178</v>
      </c>
      <c r="BZ5" s="25">
        <f>+BY5+1</f>
        <v>42179</v>
      </c>
      <c r="CA5" s="26"/>
      <c r="CB5" s="26"/>
      <c r="CC5" s="26"/>
      <c r="CD5" s="24"/>
      <c r="CE5" s="18">
        <f>+BZ5+1</f>
        <v>42180</v>
      </c>
      <c r="CF5" s="18">
        <f>+CE5+1</f>
        <v>42181</v>
      </c>
      <c r="CG5" s="18">
        <f>+CF5+1</f>
        <v>42182</v>
      </c>
      <c r="CH5" s="18">
        <f>+CG5+1</f>
        <v>42183</v>
      </c>
      <c r="CI5" s="25">
        <f>+CH5+1</f>
        <v>42184</v>
      </c>
      <c r="CJ5" s="26"/>
      <c r="CK5" s="26"/>
      <c r="CL5" s="26"/>
      <c r="CM5" s="24"/>
      <c r="CN5" s="18">
        <f>+CI5+1</f>
        <v>42185</v>
      </c>
      <c r="CO5" s="25">
        <f>+CN5+1</f>
        <v>42186</v>
      </c>
      <c r="CP5" s="26"/>
      <c r="CQ5" s="26"/>
      <c r="CR5" s="26"/>
      <c r="CS5" s="32"/>
      <c r="CT5" s="26"/>
      <c r="CU5" s="26"/>
      <c r="CV5" s="26"/>
      <c r="CW5" s="26"/>
      <c r="CX5" s="24"/>
      <c r="CY5" s="18">
        <f>+CO5+1</f>
        <v>42187</v>
      </c>
      <c r="CZ5" s="18">
        <f>+CY5+1</f>
        <v>42188</v>
      </c>
      <c r="DA5" s="18">
        <f>+CZ5+1</f>
        <v>42189</v>
      </c>
      <c r="DB5" s="25">
        <f>+DA5+1</f>
        <v>42190</v>
      </c>
      <c r="DC5" s="26"/>
      <c r="DD5" s="26"/>
      <c r="DE5" s="26"/>
      <c r="DF5" s="32"/>
      <c r="DG5" s="26"/>
      <c r="DH5" s="26"/>
      <c r="DI5" s="26"/>
      <c r="DJ5" s="26"/>
      <c r="DK5" s="24"/>
      <c r="DL5" s="18">
        <f>+DB5+1</f>
        <v>42191</v>
      </c>
      <c r="DM5" s="25">
        <f>+DL5+1</f>
        <v>42192</v>
      </c>
      <c r="DN5" s="26"/>
      <c r="DO5" s="26"/>
      <c r="DP5" s="26"/>
      <c r="DQ5" s="24"/>
      <c r="DR5" s="18">
        <f>+DM5+1</f>
        <v>42193</v>
      </c>
      <c r="DS5" s="18">
        <f t="shared" ref="DS5:EE5" si="2">+DR5+1</f>
        <v>42194</v>
      </c>
      <c r="DT5" s="18">
        <f t="shared" si="2"/>
        <v>42195</v>
      </c>
      <c r="DU5" s="18">
        <f t="shared" si="2"/>
        <v>42196</v>
      </c>
      <c r="DV5" s="18">
        <f t="shared" si="2"/>
        <v>42197</v>
      </c>
      <c r="DW5" s="18">
        <f t="shared" si="2"/>
        <v>42198</v>
      </c>
      <c r="DX5" s="18">
        <f t="shared" si="2"/>
        <v>42199</v>
      </c>
      <c r="DY5" s="18">
        <f t="shared" si="2"/>
        <v>42200</v>
      </c>
      <c r="DZ5" s="18">
        <f t="shared" si="2"/>
        <v>42201</v>
      </c>
      <c r="EA5" s="18">
        <f t="shared" si="2"/>
        <v>42202</v>
      </c>
      <c r="EB5" s="18">
        <f t="shared" si="2"/>
        <v>42203</v>
      </c>
      <c r="EC5" s="18">
        <f t="shared" si="2"/>
        <v>42204</v>
      </c>
      <c r="ED5" s="18">
        <f t="shared" si="2"/>
        <v>42205</v>
      </c>
      <c r="EE5" s="25">
        <f t="shared" si="2"/>
        <v>42206</v>
      </c>
      <c r="EF5" s="26"/>
      <c r="EG5" s="26"/>
      <c r="EH5" s="26"/>
      <c r="EI5" s="24"/>
      <c r="EJ5" s="18">
        <f>+EE5+1</f>
        <v>42207</v>
      </c>
      <c r="EK5" s="25">
        <f>+EJ5+1</f>
        <v>42208</v>
      </c>
      <c r="EL5" s="26"/>
      <c r="EM5" s="26"/>
      <c r="EN5" s="26"/>
      <c r="EO5" s="34"/>
      <c r="EP5" s="18">
        <f>+EK5+1</f>
        <v>42209</v>
      </c>
      <c r="EQ5" s="18">
        <f t="shared" ref="EQ5:FV5" si="3">+EP5+1</f>
        <v>42210</v>
      </c>
      <c r="ER5" s="18">
        <f t="shared" si="3"/>
        <v>42211</v>
      </c>
      <c r="ES5" s="18">
        <f t="shared" si="3"/>
        <v>42212</v>
      </c>
      <c r="ET5" s="18">
        <f t="shared" si="3"/>
        <v>42213</v>
      </c>
      <c r="EU5" s="18">
        <f t="shared" si="3"/>
        <v>42214</v>
      </c>
      <c r="EV5" s="18">
        <f t="shared" si="3"/>
        <v>42215</v>
      </c>
      <c r="EW5" s="18">
        <f t="shared" si="3"/>
        <v>42216</v>
      </c>
      <c r="EX5" s="18">
        <f t="shared" si="3"/>
        <v>42217</v>
      </c>
      <c r="EY5" s="18">
        <f t="shared" si="3"/>
        <v>42218</v>
      </c>
      <c r="EZ5" s="18">
        <f t="shared" si="3"/>
        <v>42219</v>
      </c>
      <c r="FA5" s="18">
        <f t="shared" si="3"/>
        <v>42220</v>
      </c>
      <c r="FB5" s="18">
        <f t="shared" si="3"/>
        <v>42221</v>
      </c>
      <c r="FC5" s="18">
        <f t="shared" si="3"/>
        <v>42222</v>
      </c>
      <c r="FD5" s="18">
        <f t="shared" si="3"/>
        <v>42223</v>
      </c>
      <c r="FE5" s="18">
        <f t="shared" si="3"/>
        <v>42224</v>
      </c>
      <c r="FF5" s="18">
        <f t="shared" si="3"/>
        <v>42225</v>
      </c>
      <c r="FG5" s="18">
        <f t="shared" si="3"/>
        <v>42226</v>
      </c>
      <c r="FH5" s="18">
        <f t="shared" si="3"/>
        <v>42227</v>
      </c>
      <c r="FI5" s="18">
        <f t="shared" si="3"/>
        <v>42228</v>
      </c>
      <c r="FJ5" s="18">
        <f t="shared" si="3"/>
        <v>42229</v>
      </c>
      <c r="FK5" s="18">
        <f t="shared" si="3"/>
        <v>42230</v>
      </c>
      <c r="FL5" s="18">
        <f t="shared" si="3"/>
        <v>42231</v>
      </c>
      <c r="FM5" s="18">
        <f t="shared" si="3"/>
        <v>42232</v>
      </c>
      <c r="FN5" s="18">
        <f t="shared" si="3"/>
        <v>42233</v>
      </c>
      <c r="FO5" s="18">
        <f t="shared" si="3"/>
        <v>42234</v>
      </c>
      <c r="FP5" s="18">
        <f t="shared" si="3"/>
        <v>42235</v>
      </c>
      <c r="FQ5" s="18">
        <f t="shared" si="3"/>
        <v>42236</v>
      </c>
      <c r="FR5" s="18">
        <f t="shared" si="3"/>
        <v>42237</v>
      </c>
      <c r="FS5" s="18">
        <f t="shared" si="3"/>
        <v>42238</v>
      </c>
      <c r="FT5" s="18">
        <f t="shared" si="3"/>
        <v>42239</v>
      </c>
      <c r="FU5" s="18">
        <f t="shared" si="3"/>
        <v>42240</v>
      </c>
      <c r="FV5" s="18">
        <f t="shared" si="3"/>
        <v>42241</v>
      </c>
      <c r="FW5" s="18">
        <f t="shared" ref="FW5:HB5" si="4">+FV5+1</f>
        <v>42242</v>
      </c>
      <c r="FX5" s="18">
        <f t="shared" si="4"/>
        <v>42243</v>
      </c>
      <c r="FY5" s="18">
        <f t="shared" si="4"/>
        <v>42244</v>
      </c>
      <c r="FZ5" s="18">
        <f t="shared" si="4"/>
        <v>42245</v>
      </c>
      <c r="GA5" s="18">
        <f t="shared" si="4"/>
        <v>42246</v>
      </c>
      <c r="GB5" s="18">
        <f t="shared" si="4"/>
        <v>42247</v>
      </c>
      <c r="GC5" s="18">
        <f t="shared" si="4"/>
        <v>42248</v>
      </c>
      <c r="GD5" s="18">
        <f t="shared" si="4"/>
        <v>42249</v>
      </c>
      <c r="GE5" s="18">
        <f t="shared" si="4"/>
        <v>42250</v>
      </c>
      <c r="GF5" s="18">
        <f t="shared" si="4"/>
        <v>42251</v>
      </c>
      <c r="GG5" s="18">
        <f t="shared" si="4"/>
        <v>42252</v>
      </c>
      <c r="GH5" s="18">
        <f t="shared" si="4"/>
        <v>42253</v>
      </c>
      <c r="GI5" s="18">
        <f t="shared" si="4"/>
        <v>42254</v>
      </c>
      <c r="GJ5" s="18">
        <f t="shared" si="4"/>
        <v>42255</v>
      </c>
      <c r="GK5" s="18">
        <f t="shared" si="4"/>
        <v>42256</v>
      </c>
      <c r="GL5" s="18">
        <f t="shared" si="4"/>
        <v>42257</v>
      </c>
      <c r="GM5" s="18">
        <f t="shared" si="4"/>
        <v>42258</v>
      </c>
      <c r="GN5" s="18">
        <f t="shared" si="4"/>
        <v>42259</v>
      </c>
      <c r="GO5" s="18">
        <f t="shared" si="4"/>
        <v>42260</v>
      </c>
      <c r="GP5" s="18">
        <f t="shared" si="4"/>
        <v>42261</v>
      </c>
      <c r="GQ5" s="18">
        <f t="shared" si="4"/>
        <v>42262</v>
      </c>
      <c r="GR5" s="18">
        <f t="shared" si="4"/>
        <v>42263</v>
      </c>
      <c r="GS5" s="18">
        <f t="shared" si="4"/>
        <v>42264</v>
      </c>
      <c r="GT5" s="18">
        <f t="shared" si="4"/>
        <v>42265</v>
      </c>
      <c r="GU5" s="18">
        <f t="shared" si="4"/>
        <v>42266</v>
      </c>
      <c r="GV5" s="18">
        <f t="shared" si="4"/>
        <v>42267</v>
      </c>
      <c r="GW5" s="18">
        <f t="shared" si="4"/>
        <v>42268</v>
      </c>
      <c r="GX5" s="18">
        <f t="shared" si="4"/>
        <v>42269</v>
      </c>
      <c r="GY5" s="18">
        <f t="shared" si="4"/>
        <v>42270</v>
      </c>
      <c r="GZ5" s="18">
        <f t="shared" si="4"/>
        <v>42271</v>
      </c>
      <c r="HA5" s="18">
        <f t="shared" si="4"/>
        <v>42272</v>
      </c>
      <c r="HB5" s="18">
        <f t="shared" si="4"/>
        <v>42273</v>
      </c>
      <c r="HC5" s="18">
        <f t="shared" ref="HC5:IH5" si="5">+HB5+1</f>
        <v>42274</v>
      </c>
      <c r="HD5" s="18">
        <f t="shared" si="5"/>
        <v>42275</v>
      </c>
      <c r="HE5" s="18">
        <f t="shared" si="5"/>
        <v>42276</v>
      </c>
      <c r="HF5" s="18">
        <f t="shared" si="5"/>
        <v>42277</v>
      </c>
      <c r="HG5" s="18">
        <f t="shared" si="5"/>
        <v>42278</v>
      </c>
      <c r="HH5" s="18">
        <f t="shared" si="5"/>
        <v>42279</v>
      </c>
      <c r="HI5" s="18">
        <f t="shared" si="5"/>
        <v>42280</v>
      </c>
      <c r="HJ5" s="18">
        <f t="shared" si="5"/>
        <v>42281</v>
      </c>
      <c r="HK5" s="18">
        <f t="shared" si="5"/>
        <v>42282</v>
      </c>
      <c r="HL5" s="18">
        <f t="shared" si="5"/>
        <v>42283</v>
      </c>
      <c r="HM5" s="18">
        <f t="shared" si="5"/>
        <v>42284</v>
      </c>
      <c r="HN5" s="18">
        <f t="shared" si="5"/>
        <v>42285</v>
      </c>
      <c r="HO5" s="18">
        <f t="shared" si="5"/>
        <v>42286</v>
      </c>
      <c r="HP5" s="18">
        <f t="shared" si="5"/>
        <v>42287</v>
      </c>
      <c r="HQ5" s="18">
        <f t="shared" si="5"/>
        <v>42288</v>
      </c>
      <c r="HR5" s="18">
        <f t="shared" si="5"/>
        <v>42289</v>
      </c>
      <c r="HS5" s="18">
        <f t="shared" si="5"/>
        <v>42290</v>
      </c>
      <c r="HT5" s="18">
        <f t="shared" si="5"/>
        <v>42291</v>
      </c>
      <c r="HU5" s="18">
        <f t="shared" si="5"/>
        <v>42292</v>
      </c>
      <c r="HV5" s="18">
        <f t="shared" si="5"/>
        <v>42293</v>
      </c>
      <c r="HW5" s="18">
        <f t="shared" si="5"/>
        <v>42294</v>
      </c>
      <c r="HX5" s="18">
        <f t="shared" si="5"/>
        <v>42295</v>
      </c>
      <c r="HY5" s="18">
        <f t="shared" si="5"/>
        <v>42296</v>
      </c>
      <c r="HZ5" s="18">
        <f t="shared" si="5"/>
        <v>42297</v>
      </c>
      <c r="IA5" s="18">
        <f t="shared" si="5"/>
        <v>42298</v>
      </c>
      <c r="IB5" s="18">
        <f t="shared" si="5"/>
        <v>42299</v>
      </c>
      <c r="IC5" s="18">
        <f t="shared" si="5"/>
        <v>42300</v>
      </c>
      <c r="ID5" s="18">
        <f t="shared" si="5"/>
        <v>42301</v>
      </c>
      <c r="IE5" s="18">
        <f t="shared" si="5"/>
        <v>42302</v>
      </c>
      <c r="IF5" s="18">
        <f t="shared" si="5"/>
        <v>42303</v>
      </c>
      <c r="IG5" s="18">
        <f t="shared" si="5"/>
        <v>42304</v>
      </c>
      <c r="IH5" s="18">
        <f t="shared" si="5"/>
        <v>42305</v>
      </c>
      <c r="II5" s="18">
        <f t="shared" ref="II5:IQ5" si="6">+IH5+1</f>
        <v>42306</v>
      </c>
      <c r="IJ5" s="18">
        <f t="shared" si="6"/>
        <v>42307</v>
      </c>
      <c r="IK5" s="18">
        <f t="shared" si="6"/>
        <v>42308</v>
      </c>
      <c r="IL5" s="18">
        <f t="shared" si="6"/>
        <v>42309</v>
      </c>
      <c r="IM5" s="18">
        <f t="shared" si="6"/>
        <v>42310</v>
      </c>
      <c r="IN5" s="18">
        <f t="shared" si="6"/>
        <v>42311</v>
      </c>
      <c r="IO5" s="18">
        <f t="shared" si="6"/>
        <v>42312</v>
      </c>
      <c r="IP5" s="18">
        <f t="shared" si="6"/>
        <v>42313</v>
      </c>
      <c r="IQ5" s="18">
        <f t="shared" si="6"/>
        <v>42314</v>
      </c>
    </row>
    <row r="6" spans="1:251">
      <c r="A6" t="s">
        <v>167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2</v>
      </c>
      <c r="J6">
        <v>2</v>
      </c>
      <c r="K6">
        <v>2</v>
      </c>
      <c r="L6" s="9">
        <v>2</v>
      </c>
      <c r="M6" s="39"/>
      <c r="N6" s="23"/>
      <c r="O6" s="23"/>
      <c r="P6" s="24"/>
      <c r="Q6">
        <v>2</v>
      </c>
      <c r="R6">
        <v>2</v>
      </c>
      <c r="S6">
        <v>2</v>
      </c>
      <c r="T6">
        <v>3</v>
      </c>
      <c r="U6">
        <v>3</v>
      </c>
      <c r="V6">
        <v>3</v>
      </c>
      <c r="W6" s="9">
        <v>3</v>
      </c>
      <c r="X6" s="23"/>
      <c r="Y6" s="23"/>
      <c r="Z6" s="23"/>
      <c r="AA6" s="32"/>
      <c r="AB6" s="23"/>
      <c r="AC6" s="23"/>
      <c r="AD6" s="23"/>
      <c r="AE6" s="23"/>
      <c r="AF6" s="33"/>
      <c r="AG6">
        <v>3</v>
      </c>
      <c r="AH6">
        <v>3</v>
      </c>
      <c r="AI6">
        <v>3</v>
      </c>
      <c r="AJ6">
        <v>4</v>
      </c>
      <c r="AK6" s="9">
        <v>4</v>
      </c>
      <c r="AL6" s="23"/>
      <c r="AM6" s="23"/>
      <c r="AN6" s="23"/>
      <c r="AO6" s="24"/>
      <c r="AP6">
        <v>4</v>
      </c>
      <c r="AQ6" s="9">
        <v>4</v>
      </c>
      <c r="AR6" s="23"/>
      <c r="AS6" s="23"/>
      <c r="AT6" s="23"/>
      <c r="AU6" s="32"/>
      <c r="AV6" s="23"/>
      <c r="AW6" s="23"/>
      <c r="AX6" s="23"/>
      <c r="AY6" s="23"/>
      <c r="AZ6" s="24"/>
      <c r="BA6">
        <v>4</v>
      </c>
      <c r="BB6">
        <v>4</v>
      </c>
      <c r="BC6">
        <v>4</v>
      </c>
      <c r="BD6">
        <v>5</v>
      </c>
      <c r="BE6" s="9">
        <v>5</v>
      </c>
      <c r="BF6" s="23"/>
      <c r="BG6" s="23"/>
      <c r="BH6" s="23"/>
      <c r="BI6" s="32"/>
      <c r="BJ6" s="39"/>
      <c r="BK6" s="39"/>
      <c r="BL6" s="39"/>
      <c r="BM6" s="39"/>
      <c r="BN6" s="32"/>
      <c r="BO6" s="39"/>
      <c r="BP6" s="39"/>
      <c r="BQ6" s="39"/>
      <c r="BR6" s="39"/>
      <c r="BS6" s="32"/>
      <c r="BT6" s="39"/>
      <c r="BU6" s="39"/>
      <c r="BV6" s="39"/>
      <c r="BW6" s="39"/>
      <c r="BX6" s="24"/>
      <c r="BY6">
        <v>5</v>
      </c>
      <c r="BZ6" s="9">
        <v>5</v>
      </c>
      <c r="CA6" s="23"/>
      <c r="CB6" s="23"/>
      <c r="CC6" s="23"/>
      <c r="CD6" s="24"/>
      <c r="CE6">
        <v>5</v>
      </c>
      <c r="CF6">
        <v>5</v>
      </c>
      <c r="CG6">
        <v>5</v>
      </c>
      <c r="CH6">
        <v>6</v>
      </c>
      <c r="CI6" s="27">
        <v>6</v>
      </c>
      <c r="CJ6" s="28"/>
      <c r="CK6" s="28"/>
      <c r="CL6" s="28"/>
      <c r="CM6" s="29"/>
      <c r="CN6">
        <v>6</v>
      </c>
      <c r="CO6" s="9">
        <v>6</v>
      </c>
      <c r="CP6" s="23"/>
      <c r="CQ6" s="23"/>
      <c r="CR6" s="23"/>
      <c r="CS6" s="32"/>
      <c r="CT6" s="23"/>
      <c r="CU6" s="23"/>
      <c r="CV6" s="23"/>
      <c r="CW6" s="23"/>
      <c r="CX6" s="24"/>
      <c r="CY6">
        <v>6</v>
      </c>
      <c r="CZ6">
        <v>6</v>
      </c>
      <c r="DA6">
        <v>6</v>
      </c>
      <c r="DB6" s="9">
        <v>7</v>
      </c>
      <c r="DC6" s="23"/>
      <c r="DD6" s="23"/>
      <c r="DE6" s="23"/>
      <c r="DF6" s="32"/>
      <c r="DG6" s="23"/>
      <c r="DH6" s="23"/>
      <c r="DI6" s="23"/>
      <c r="DJ6" s="23"/>
      <c r="DK6" s="24"/>
      <c r="DL6">
        <v>7</v>
      </c>
      <c r="DM6" s="9">
        <v>7</v>
      </c>
      <c r="DN6" s="23"/>
      <c r="DO6" s="23"/>
      <c r="DP6" s="23"/>
      <c r="DQ6" s="24"/>
      <c r="DR6">
        <v>7</v>
      </c>
      <c r="DS6">
        <v>7</v>
      </c>
      <c r="DT6">
        <v>7</v>
      </c>
      <c r="DU6">
        <v>7</v>
      </c>
      <c r="DV6">
        <v>8</v>
      </c>
      <c r="DW6">
        <v>8</v>
      </c>
      <c r="DX6">
        <v>8</v>
      </c>
      <c r="DY6">
        <v>8</v>
      </c>
      <c r="DZ6">
        <v>8</v>
      </c>
      <c r="EA6">
        <v>8</v>
      </c>
      <c r="EB6">
        <v>8</v>
      </c>
      <c r="EC6">
        <v>9</v>
      </c>
      <c r="ED6">
        <v>9</v>
      </c>
      <c r="EE6" s="9">
        <v>9</v>
      </c>
      <c r="EF6" s="23"/>
      <c r="EG6" s="23"/>
      <c r="EH6" s="23"/>
      <c r="EI6" s="24"/>
      <c r="EJ6">
        <v>9</v>
      </c>
      <c r="EK6" s="9">
        <v>9</v>
      </c>
      <c r="EL6" s="23"/>
      <c r="EM6" s="23"/>
      <c r="EN6" s="23"/>
      <c r="EO6" s="33"/>
      <c r="EP6">
        <v>9</v>
      </c>
      <c r="EQ6">
        <v>9</v>
      </c>
      <c r="ER6">
        <v>10</v>
      </c>
      <c r="ES6">
        <v>10</v>
      </c>
      <c r="ET6">
        <v>10</v>
      </c>
      <c r="EU6">
        <v>10</v>
      </c>
      <c r="EV6">
        <v>10</v>
      </c>
      <c r="EW6">
        <v>10</v>
      </c>
      <c r="EX6">
        <v>10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12</v>
      </c>
      <c r="FG6">
        <v>12</v>
      </c>
      <c r="FH6">
        <v>12</v>
      </c>
      <c r="FI6">
        <v>12</v>
      </c>
      <c r="FJ6">
        <v>12</v>
      </c>
      <c r="FK6">
        <v>12</v>
      </c>
      <c r="FL6">
        <v>12</v>
      </c>
      <c r="FM6">
        <v>13</v>
      </c>
      <c r="FN6">
        <v>13</v>
      </c>
      <c r="FO6">
        <v>13</v>
      </c>
      <c r="FP6">
        <v>13</v>
      </c>
      <c r="FQ6">
        <v>13</v>
      </c>
      <c r="FR6">
        <v>13</v>
      </c>
      <c r="FS6">
        <v>13</v>
      </c>
      <c r="FT6">
        <v>14</v>
      </c>
      <c r="FU6">
        <v>14</v>
      </c>
      <c r="FV6">
        <v>14</v>
      </c>
      <c r="FW6">
        <v>14</v>
      </c>
      <c r="FX6">
        <v>14</v>
      </c>
      <c r="FY6">
        <v>14</v>
      </c>
      <c r="FZ6">
        <v>14</v>
      </c>
      <c r="GA6">
        <v>15</v>
      </c>
      <c r="GB6">
        <v>15</v>
      </c>
      <c r="GC6">
        <v>15</v>
      </c>
      <c r="GD6">
        <v>15</v>
      </c>
      <c r="GE6">
        <v>15</v>
      </c>
      <c r="GF6">
        <v>15</v>
      </c>
      <c r="GG6">
        <v>15</v>
      </c>
      <c r="GH6">
        <v>16</v>
      </c>
      <c r="GI6">
        <v>16</v>
      </c>
      <c r="GJ6">
        <v>16</v>
      </c>
      <c r="GK6">
        <v>16</v>
      </c>
      <c r="GL6">
        <v>16</v>
      </c>
      <c r="GM6">
        <v>16</v>
      </c>
      <c r="GN6">
        <v>16</v>
      </c>
      <c r="GO6">
        <v>17</v>
      </c>
      <c r="GP6">
        <v>17</v>
      </c>
      <c r="GQ6">
        <v>17</v>
      </c>
      <c r="GR6">
        <v>17</v>
      </c>
      <c r="GS6">
        <v>17</v>
      </c>
      <c r="GT6">
        <v>17</v>
      </c>
      <c r="GU6">
        <v>17</v>
      </c>
      <c r="GV6">
        <v>18</v>
      </c>
      <c r="GW6">
        <v>18</v>
      </c>
      <c r="GX6">
        <v>18</v>
      </c>
      <c r="GY6">
        <v>18</v>
      </c>
      <c r="GZ6">
        <v>18</v>
      </c>
      <c r="HA6">
        <v>18</v>
      </c>
      <c r="HB6">
        <v>18</v>
      </c>
      <c r="HC6">
        <v>19</v>
      </c>
      <c r="HD6">
        <v>19</v>
      </c>
      <c r="HE6">
        <v>19</v>
      </c>
      <c r="HF6">
        <v>19</v>
      </c>
      <c r="HG6">
        <v>19</v>
      </c>
      <c r="HH6">
        <v>19</v>
      </c>
      <c r="HI6">
        <v>19</v>
      </c>
      <c r="HJ6">
        <v>20</v>
      </c>
      <c r="HK6">
        <v>20</v>
      </c>
      <c r="HL6">
        <v>20</v>
      </c>
      <c r="HM6">
        <v>20</v>
      </c>
      <c r="HN6">
        <v>20</v>
      </c>
      <c r="HO6">
        <v>20</v>
      </c>
      <c r="HP6">
        <v>20</v>
      </c>
      <c r="HQ6">
        <v>21</v>
      </c>
      <c r="HR6">
        <v>21</v>
      </c>
      <c r="HS6">
        <v>21</v>
      </c>
      <c r="HT6">
        <v>21</v>
      </c>
      <c r="HU6">
        <v>21</v>
      </c>
      <c r="HV6">
        <v>21</v>
      </c>
      <c r="HW6">
        <v>21</v>
      </c>
      <c r="HX6">
        <v>22</v>
      </c>
      <c r="HY6">
        <v>22</v>
      </c>
      <c r="HZ6">
        <v>22</v>
      </c>
      <c r="IA6">
        <v>22</v>
      </c>
      <c r="IB6">
        <v>22</v>
      </c>
      <c r="IC6">
        <v>22</v>
      </c>
      <c r="ID6">
        <v>22</v>
      </c>
      <c r="IE6">
        <v>23</v>
      </c>
      <c r="IF6">
        <v>23</v>
      </c>
      <c r="IG6">
        <v>23</v>
      </c>
      <c r="IH6">
        <v>23</v>
      </c>
      <c r="II6">
        <v>23</v>
      </c>
      <c r="IJ6">
        <v>23</v>
      </c>
      <c r="IK6">
        <v>23</v>
      </c>
      <c r="IL6">
        <v>24</v>
      </c>
      <c r="IM6">
        <v>24</v>
      </c>
      <c r="IN6">
        <v>24</v>
      </c>
      <c r="IO6">
        <v>24</v>
      </c>
      <c r="IP6">
        <v>24</v>
      </c>
      <c r="IQ6">
        <v>24</v>
      </c>
    </row>
    <row r="7" spans="1:251">
      <c r="A7" t="s">
        <v>114</v>
      </c>
      <c r="B7" t="s">
        <v>98</v>
      </c>
      <c r="C7" t="s">
        <v>98</v>
      </c>
      <c r="E7" t="s">
        <v>98</v>
      </c>
      <c r="F7" t="s">
        <v>98</v>
      </c>
      <c r="I7" t="s">
        <v>98</v>
      </c>
      <c r="J7" t="s">
        <v>98</v>
      </c>
      <c r="K7" t="s">
        <v>81</v>
      </c>
      <c r="L7" s="27" t="s">
        <v>121</v>
      </c>
      <c r="M7" s="40"/>
      <c r="N7" s="28"/>
      <c r="O7" s="28"/>
      <c r="P7" s="29"/>
      <c r="Q7" t="s">
        <v>81</v>
      </c>
      <c r="T7" t="s">
        <v>98</v>
      </c>
      <c r="U7" t="s">
        <v>98</v>
      </c>
      <c r="V7" t="s">
        <v>81</v>
      </c>
      <c r="W7" s="27" t="s">
        <v>80</v>
      </c>
      <c r="X7" s="28"/>
      <c r="Y7" s="28"/>
      <c r="Z7" s="28"/>
      <c r="AA7" s="35"/>
      <c r="AB7" s="28"/>
      <c r="AC7" s="28"/>
      <c r="AD7" s="28"/>
      <c r="AE7" s="28"/>
      <c r="AF7" s="36"/>
      <c r="AG7" t="s">
        <v>81</v>
      </c>
      <c r="AJ7" t="s">
        <v>98</v>
      </c>
      <c r="AK7" s="27" t="s">
        <v>80</v>
      </c>
      <c r="AL7" s="28"/>
      <c r="AM7" s="28"/>
      <c r="AN7" s="28"/>
      <c r="AO7" s="29"/>
      <c r="AP7" t="s">
        <v>81</v>
      </c>
      <c r="AQ7" s="27" t="s">
        <v>106</v>
      </c>
      <c r="AR7" s="28"/>
      <c r="AS7" s="28"/>
      <c r="AT7" s="28"/>
      <c r="AU7" s="35"/>
      <c r="AV7" s="28"/>
      <c r="AW7" s="28"/>
      <c r="AX7" s="28"/>
      <c r="AY7" s="28"/>
      <c r="AZ7" s="29"/>
      <c r="BA7" t="s">
        <v>81</v>
      </c>
      <c r="BD7" t="s">
        <v>98</v>
      </c>
      <c r="BE7" s="27" t="s">
        <v>106</v>
      </c>
      <c r="BF7" s="28"/>
      <c r="BG7" s="28"/>
      <c r="BH7" s="28"/>
      <c r="BI7" s="35"/>
      <c r="BJ7" s="40"/>
      <c r="BK7" s="40"/>
      <c r="BL7" s="40"/>
      <c r="BM7" s="40"/>
      <c r="BN7" s="35"/>
      <c r="BO7" s="40"/>
      <c r="BP7" s="40"/>
      <c r="BQ7" s="40"/>
      <c r="BR7" s="40"/>
      <c r="BS7" s="35"/>
      <c r="BT7" s="40"/>
      <c r="BU7" s="40"/>
      <c r="BV7" s="40"/>
      <c r="BW7" s="40"/>
      <c r="BX7" s="29"/>
      <c r="BY7" t="s">
        <v>81</v>
      </c>
      <c r="BZ7" s="27" t="s">
        <v>110</v>
      </c>
      <c r="CA7" s="28" t="s">
        <v>110</v>
      </c>
      <c r="CB7" s="28"/>
      <c r="CC7" s="28"/>
      <c r="CD7" s="29"/>
      <c r="CE7" t="s">
        <v>81</v>
      </c>
      <c r="CH7" t="s">
        <v>98</v>
      </c>
      <c r="CI7" t="s">
        <v>113</v>
      </c>
      <c r="CN7" t="s">
        <v>98</v>
      </c>
      <c r="CO7" s="27" t="s">
        <v>106</v>
      </c>
      <c r="CP7" s="28"/>
      <c r="CQ7" s="28"/>
      <c r="CR7" s="28"/>
      <c r="CS7" s="35"/>
      <c r="CT7" s="28"/>
      <c r="CU7" s="28"/>
      <c r="CV7" s="28"/>
      <c r="CW7" s="28"/>
      <c r="CX7" s="29"/>
      <c r="CY7" t="s">
        <v>81</v>
      </c>
      <c r="DB7" s="27" t="s">
        <v>98</v>
      </c>
      <c r="DC7" s="28"/>
      <c r="DD7" s="28"/>
      <c r="DE7" s="28"/>
      <c r="DF7" s="35"/>
      <c r="DG7" s="28"/>
      <c r="DH7" s="28"/>
      <c r="DI7" s="28"/>
      <c r="DJ7" s="28"/>
      <c r="DK7" s="29"/>
      <c r="DL7" t="s">
        <v>98</v>
      </c>
      <c r="DM7" s="27" t="s">
        <v>121</v>
      </c>
      <c r="DN7" s="28"/>
      <c r="DO7" s="28"/>
      <c r="DP7" s="28"/>
      <c r="DQ7" s="29"/>
      <c r="DR7" t="s">
        <v>98</v>
      </c>
      <c r="EC7" t="s">
        <v>98</v>
      </c>
      <c r="ED7" t="s">
        <v>98</v>
      </c>
      <c r="EE7" s="27" t="s">
        <v>113</v>
      </c>
      <c r="EF7" s="28"/>
      <c r="EG7" s="28"/>
      <c r="EH7" s="28"/>
      <c r="EI7" s="29"/>
      <c r="EJ7" t="s">
        <v>98</v>
      </c>
      <c r="EK7" s="27" t="s">
        <v>80</v>
      </c>
      <c r="EL7" s="28"/>
      <c r="EM7" s="28"/>
      <c r="EN7" s="28"/>
      <c r="EO7" s="36"/>
      <c r="ER7" t="s">
        <v>98</v>
      </c>
      <c r="ES7" t="s">
        <v>106</v>
      </c>
      <c r="ET7" t="s">
        <v>98</v>
      </c>
      <c r="EU7" t="s">
        <v>110</v>
      </c>
      <c r="EV7" t="s">
        <v>98</v>
      </c>
      <c r="EW7" t="s">
        <v>98</v>
      </c>
      <c r="EZ7" t="s">
        <v>113</v>
      </c>
      <c r="FA7" t="s">
        <v>81</v>
      </c>
      <c r="FB7" t="s">
        <v>80</v>
      </c>
      <c r="FC7" t="s">
        <v>81</v>
      </c>
      <c r="FG7" t="s">
        <v>106</v>
      </c>
      <c r="FH7" t="s">
        <v>81</v>
      </c>
      <c r="FI7" t="s">
        <v>110</v>
      </c>
      <c r="FJ7" t="s">
        <v>81</v>
      </c>
      <c r="FM7" t="s">
        <v>98</v>
      </c>
      <c r="FN7" t="s">
        <v>80</v>
      </c>
      <c r="FO7" t="s">
        <v>81</v>
      </c>
      <c r="FP7" t="s">
        <v>110</v>
      </c>
      <c r="FQ7" t="s">
        <v>81</v>
      </c>
      <c r="FT7" t="s">
        <v>110</v>
      </c>
      <c r="FU7" t="s">
        <v>98</v>
      </c>
      <c r="FV7" t="s">
        <v>106</v>
      </c>
      <c r="FY7" t="s">
        <v>139</v>
      </c>
      <c r="GA7" t="s">
        <v>81</v>
      </c>
      <c r="GC7" t="s">
        <v>81</v>
      </c>
      <c r="GD7" t="s">
        <v>110</v>
      </c>
      <c r="GE7" t="s">
        <v>81</v>
      </c>
      <c r="GH7" t="s">
        <v>98</v>
      </c>
      <c r="GI7" t="s">
        <v>110</v>
      </c>
      <c r="GJ7" t="s">
        <v>81</v>
      </c>
      <c r="GK7" t="s">
        <v>146</v>
      </c>
      <c r="GL7" t="s">
        <v>110</v>
      </c>
      <c r="GM7" t="s">
        <v>139</v>
      </c>
      <c r="GO7" t="s">
        <v>110</v>
      </c>
      <c r="GP7" t="s">
        <v>81</v>
      </c>
      <c r="GQ7" t="s">
        <v>113</v>
      </c>
      <c r="GR7" t="s">
        <v>81</v>
      </c>
      <c r="GT7" t="s">
        <v>139</v>
      </c>
      <c r="GV7" t="s">
        <v>98</v>
      </c>
      <c r="GW7" t="s">
        <v>110</v>
      </c>
      <c r="GX7" t="s">
        <v>81</v>
      </c>
      <c r="GY7" t="s">
        <v>110</v>
      </c>
      <c r="GZ7" t="s">
        <v>81</v>
      </c>
      <c r="HA7" t="s">
        <v>139</v>
      </c>
      <c r="HC7" t="s">
        <v>157</v>
      </c>
      <c r="HD7" t="s">
        <v>81</v>
      </c>
      <c r="HE7" t="s">
        <v>110</v>
      </c>
      <c r="HJ7" t="s">
        <v>113</v>
      </c>
      <c r="HL7" t="s">
        <v>110</v>
      </c>
      <c r="HO7" t="s">
        <v>139</v>
      </c>
      <c r="HQ7" t="s">
        <v>80</v>
      </c>
      <c r="HS7" t="s">
        <v>106</v>
      </c>
      <c r="HV7" t="s">
        <v>139</v>
      </c>
      <c r="IJ7" t="s">
        <v>139</v>
      </c>
      <c r="IQ7" t="s">
        <v>139</v>
      </c>
    </row>
    <row r="8" spans="1:251">
      <c r="L8" t="s">
        <v>179</v>
      </c>
      <c r="M8" s="37" t="s">
        <v>176</v>
      </c>
      <c r="N8" t="s">
        <v>97</v>
      </c>
      <c r="O8" t="s">
        <v>178</v>
      </c>
      <c r="P8" s="19" t="s">
        <v>177</v>
      </c>
      <c r="W8" t="s">
        <v>180</v>
      </c>
      <c r="X8" t="s">
        <v>176</v>
      </c>
      <c r="Y8" t="s">
        <v>97</v>
      </c>
      <c r="Z8" t="s">
        <v>178</v>
      </c>
      <c r="AA8" s="19" t="s">
        <v>177</v>
      </c>
      <c r="AB8" t="s">
        <v>179</v>
      </c>
      <c r="AC8" t="s">
        <v>176</v>
      </c>
      <c r="AD8" t="s">
        <v>97</v>
      </c>
      <c r="AE8" t="s">
        <v>178</v>
      </c>
      <c r="AF8" t="s">
        <v>177</v>
      </c>
      <c r="AK8" t="s">
        <v>179</v>
      </c>
      <c r="AL8" t="s">
        <v>176</v>
      </c>
      <c r="AM8" t="s">
        <v>97</v>
      </c>
      <c r="AN8" t="s">
        <v>178</v>
      </c>
      <c r="AO8" s="19" t="s">
        <v>177</v>
      </c>
      <c r="AQ8" t="s">
        <v>180</v>
      </c>
      <c r="AR8" t="s">
        <v>176</v>
      </c>
      <c r="AS8" t="s">
        <v>97</v>
      </c>
      <c r="AT8" t="s">
        <v>178</v>
      </c>
      <c r="AU8" s="19" t="s">
        <v>177</v>
      </c>
      <c r="AV8" t="s">
        <v>180</v>
      </c>
      <c r="AW8" t="s">
        <v>176</v>
      </c>
      <c r="AX8" t="s">
        <v>97</v>
      </c>
      <c r="AY8" t="s">
        <v>178</v>
      </c>
      <c r="AZ8" s="19" t="s">
        <v>177</v>
      </c>
      <c r="BE8" t="s">
        <v>184</v>
      </c>
      <c r="BF8" t="s">
        <v>176</v>
      </c>
      <c r="BG8" t="s">
        <v>97</v>
      </c>
      <c r="BH8" t="s">
        <v>178</v>
      </c>
      <c r="BI8" s="19" t="s">
        <v>177</v>
      </c>
      <c r="BJ8" s="37" t="s">
        <v>180</v>
      </c>
      <c r="BK8" s="37" t="s">
        <v>176</v>
      </c>
      <c r="BL8" s="37" t="s">
        <v>97</v>
      </c>
      <c r="BM8" s="37" t="s">
        <v>178</v>
      </c>
      <c r="BN8" s="19" t="s">
        <v>177</v>
      </c>
      <c r="BO8" s="37" t="s">
        <v>180</v>
      </c>
      <c r="BP8" s="37" t="s">
        <v>176</v>
      </c>
      <c r="BQ8" s="37" t="s">
        <v>97</v>
      </c>
      <c r="BR8" s="37" t="s">
        <v>178</v>
      </c>
      <c r="BS8" s="19" t="s">
        <v>177</v>
      </c>
      <c r="BT8" s="37" t="s">
        <v>180</v>
      </c>
      <c r="BU8" s="37" t="s">
        <v>176</v>
      </c>
      <c r="BV8" s="37" t="s">
        <v>97</v>
      </c>
      <c r="BW8" s="37" t="s">
        <v>178</v>
      </c>
      <c r="BX8" s="19" t="s">
        <v>177</v>
      </c>
      <c r="BZ8" s="37" t="s">
        <v>180</v>
      </c>
      <c r="CA8" s="37" t="s">
        <v>176</v>
      </c>
      <c r="CB8" s="37" t="s">
        <v>97</v>
      </c>
      <c r="CC8" s="37" t="s">
        <v>178</v>
      </c>
      <c r="CD8" s="19" t="s">
        <v>177</v>
      </c>
      <c r="CI8" s="37" t="s">
        <v>180</v>
      </c>
      <c r="CJ8" s="37" t="s">
        <v>176</v>
      </c>
      <c r="CK8" s="37" t="s">
        <v>97</v>
      </c>
      <c r="CL8" s="37" t="s">
        <v>178</v>
      </c>
      <c r="CM8" s="19" t="s">
        <v>177</v>
      </c>
      <c r="CO8" s="37" t="s">
        <v>180</v>
      </c>
      <c r="CP8" s="37" t="s">
        <v>176</v>
      </c>
      <c r="CQ8" s="37" t="s">
        <v>97</v>
      </c>
      <c r="CR8" s="37" t="s">
        <v>178</v>
      </c>
      <c r="CS8" s="19" t="s">
        <v>177</v>
      </c>
      <c r="CT8" s="37" t="s">
        <v>180</v>
      </c>
      <c r="CU8" s="37" t="s">
        <v>176</v>
      </c>
      <c r="CV8" s="37" t="s">
        <v>97</v>
      </c>
      <c r="CW8" s="37" t="s">
        <v>178</v>
      </c>
      <c r="CX8" s="19" t="s">
        <v>177</v>
      </c>
      <c r="DB8" s="37" t="s">
        <v>180</v>
      </c>
      <c r="DC8" s="37" t="s">
        <v>176</v>
      </c>
      <c r="DD8" s="37" t="s">
        <v>97</v>
      </c>
      <c r="DE8" s="37" t="s">
        <v>178</v>
      </c>
      <c r="DF8" s="19" t="s">
        <v>177</v>
      </c>
      <c r="DG8" s="37" t="s">
        <v>180</v>
      </c>
      <c r="DH8" s="37" t="s">
        <v>176</v>
      </c>
      <c r="DI8" s="37" t="s">
        <v>97</v>
      </c>
      <c r="DJ8" s="37" t="s">
        <v>178</v>
      </c>
      <c r="DK8" s="19" t="s">
        <v>177</v>
      </c>
      <c r="DM8" s="37" t="s">
        <v>179</v>
      </c>
      <c r="DN8" s="37" t="s">
        <v>176</v>
      </c>
      <c r="DO8" s="37" t="s">
        <v>97</v>
      </c>
      <c r="DP8" s="37" t="s">
        <v>178</v>
      </c>
      <c r="DQ8" s="19" t="s">
        <v>177</v>
      </c>
      <c r="EE8" s="37" t="s">
        <v>179</v>
      </c>
      <c r="EF8" s="37" t="s">
        <v>176</v>
      </c>
      <c r="EG8" s="37" t="s">
        <v>97</v>
      </c>
      <c r="EH8" s="37" t="s">
        <v>178</v>
      </c>
      <c r="EI8" s="19" t="s">
        <v>177</v>
      </c>
      <c r="EK8" s="37" t="s">
        <v>180</v>
      </c>
      <c r="EL8" s="37" t="s">
        <v>176</v>
      </c>
      <c r="EM8" s="37" t="s">
        <v>97</v>
      </c>
      <c r="EN8" s="37" t="s">
        <v>178</v>
      </c>
      <c r="EO8" s="19" t="s">
        <v>177</v>
      </c>
    </row>
    <row r="9" spans="1:251">
      <c r="A9" t="s">
        <v>50</v>
      </c>
      <c r="L9" s="37">
        <v>2</v>
      </c>
      <c r="M9" s="37">
        <v>1</v>
      </c>
      <c r="N9" s="8" t="s">
        <v>121</v>
      </c>
      <c r="O9" s="8"/>
      <c r="P9" s="19">
        <v>1.0763888888888891E-2</v>
      </c>
      <c r="W9">
        <v>1609</v>
      </c>
      <c r="X9">
        <v>2</v>
      </c>
      <c r="Y9" t="s">
        <v>110</v>
      </c>
      <c r="Z9">
        <v>5</v>
      </c>
      <c r="AA9" s="19">
        <v>3.9814814814814817E-3</v>
      </c>
      <c r="AB9">
        <v>4</v>
      </c>
      <c r="AC9">
        <v>1</v>
      </c>
      <c r="AD9" t="s">
        <v>113</v>
      </c>
      <c r="AF9" s="19">
        <v>1.7592592592592594E-2</v>
      </c>
      <c r="AK9">
        <v>2</v>
      </c>
      <c r="AL9">
        <v>1</v>
      </c>
      <c r="AM9" t="s">
        <v>121</v>
      </c>
      <c r="AO9" s="19">
        <v>8.4606481481481494E-3</v>
      </c>
      <c r="BE9">
        <v>4</v>
      </c>
      <c r="BF9">
        <v>1</v>
      </c>
      <c r="BG9" t="s">
        <v>80</v>
      </c>
      <c r="BI9" s="19">
        <v>1.818287037037037E-2</v>
      </c>
      <c r="BZ9">
        <v>1609</v>
      </c>
      <c r="CA9">
        <v>3</v>
      </c>
      <c r="CB9" t="s">
        <v>110</v>
      </c>
      <c r="CC9">
        <v>5</v>
      </c>
      <c r="CD9" s="19">
        <v>4.2824074074074075E-3</v>
      </c>
      <c r="CI9">
        <v>1000</v>
      </c>
      <c r="CJ9">
        <v>8</v>
      </c>
      <c r="CK9" t="s">
        <v>80</v>
      </c>
      <c r="CL9">
        <v>1</v>
      </c>
      <c r="CM9" s="19">
        <v>2.7314814814814819E-3</v>
      </c>
      <c r="CO9">
        <v>1200</v>
      </c>
      <c r="CP9">
        <v>3</v>
      </c>
      <c r="CQ9" t="s">
        <v>80</v>
      </c>
      <c r="CR9">
        <v>2</v>
      </c>
      <c r="CS9" s="19">
        <v>3.2754629629629631E-3</v>
      </c>
      <c r="CT9">
        <v>400</v>
      </c>
      <c r="CU9">
        <v>9</v>
      </c>
      <c r="CV9" t="s">
        <v>110</v>
      </c>
      <c r="CW9">
        <v>1</v>
      </c>
      <c r="CX9" s="19">
        <v>1.0069444444444444E-3</v>
      </c>
      <c r="DB9">
        <v>1609</v>
      </c>
      <c r="DC9">
        <v>4</v>
      </c>
      <c r="DD9" t="s">
        <v>80</v>
      </c>
      <c r="DE9">
        <v>1</v>
      </c>
      <c r="DF9" s="19">
        <v>4.4560185185185189E-3</v>
      </c>
      <c r="DM9">
        <v>2</v>
      </c>
      <c r="DN9">
        <v>1</v>
      </c>
      <c r="DO9" t="s">
        <v>121</v>
      </c>
      <c r="DQ9" s="19">
        <v>8.5532407407407415E-3</v>
      </c>
      <c r="EE9">
        <v>4</v>
      </c>
      <c r="EF9">
        <v>1</v>
      </c>
      <c r="EG9" t="s">
        <v>113</v>
      </c>
      <c r="EI9" s="19">
        <v>1.8402777777777778E-2</v>
      </c>
      <c r="EK9">
        <v>1000</v>
      </c>
      <c r="EL9">
        <v>5</v>
      </c>
      <c r="EM9" t="s">
        <v>80</v>
      </c>
      <c r="EN9">
        <v>1</v>
      </c>
      <c r="EO9" s="19">
        <v>2.7662037037037034E-3</v>
      </c>
    </row>
    <row r="10" spans="1:251">
      <c r="A10" t="s">
        <v>45</v>
      </c>
      <c r="L10">
        <v>2</v>
      </c>
      <c r="M10" s="37">
        <v>1</v>
      </c>
      <c r="N10" s="8" t="s">
        <v>121</v>
      </c>
      <c r="O10" s="8"/>
      <c r="P10" s="19">
        <v>8.2986111111111108E-3</v>
      </c>
      <c r="W10">
        <v>1609</v>
      </c>
      <c r="X10">
        <v>2</v>
      </c>
      <c r="Y10" t="s">
        <v>110</v>
      </c>
      <c r="Z10">
        <v>5</v>
      </c>
      <c r="AA10" s="19">
        <v>4.1203703703703706E-3</v>
      </c>
      <c r="AK10">
        <v>2</v>
      </c>
      <c r="AL10">
        <v>1</v>
      </c>
      <c r="AM10" t="s">
        <v>121</v>
      </c>
      <c r="AO10" s="19">
        <v>8.4953703703703701E-3</v>
      </c>
      <c r="BE10">
        <v>4</v>
      </c>
      <c r="BF10">
        <v>1</v>
      </c>
      <c r="BG10" t="s">
        <v>80</v>
      </c>
      <c r="BI10" s="19">
        <v>1.8657407407407407E-2</v>
      </c>
      <c r="CI10">
        <v>1000</v>
      </c>
      <c r="CJ10">
        <v>8</v>
      </c>
      <c r="CK10" t="s">
        <v>80</v>
      </c>
      <c r="CL10">
        <v>1</v>
      </c>
      <c r="CM10" s="19">
        <v>2.7777777777777779E-3</v>
      </c>
      <c r="CO10">
        <v>1200</v>
      </c>
      <c r="CP10">
        <v>3</v>
      </c>
      <c r="CQ10" t="s">
        <v>80</v>
      </c>
      <c r="CR10">
        <v>2</v>
      </c>
      <c r="CS10" s="19">
        <v>3.2523148148148151E-3</v>
      </c>
      <c r="CT10">
        <v>400</v>
      </c>
      <c r="CU10">
        <v>9</v>
      </c>
      <c r="CV10" t="s">
        <v>110</v>
      </c>
      <c r="CW10">
        <v>1</v>
      </c>
      <c r="CX10" s="19">
        <v>1.0069444444444444E-3</v>
      </c>
      <c r="DB10">
        <v>1609</v>
      </c>
      <c r="DC10">
        <v>4</v>
      </c>
      <c r="DD10" t="s">
        <v>80</v>
      </c>
      <c r="DE10">
        <v>1</v>
      </c>
      <c r="DF10" s="19">
        <v>4.5486111111111109E-3</v>
      </c>
      <c r="DM10">
        <v>2</v>
      </c>
      <c r="DN10">
        <v>1</v>
      </c>
      <c r="DO10" t="s">
        <v>121</v>
      </c>
      <c r="DQ10" s="19">
        <v>8.7847222222222233E-3</v>
      </c>
      <c r="EE10">
        <v>4</v>
      </c>
      <c r="EF10">
        <v>1</v>
      </c>
      <c r="EG10" t="s">
        <v>113</v>
      </c>
      <c r="EI10" s="19">
        <v>1.8726851851851852E-2</v>
      </c>
      <c r="EK10">
        <v>1000</v>
      </c>
      <c r="EL10">
        <v>3</v>
      </c>
      <c r="EM10" t="s">
        <v>80</v>
      </c>
      <c r="EN10">
        <v>1</v>
      </c>
      <c r="EO10" s="19">
        <v>2.8472222222222219E-3</v>
      </c>
    </row>
    <row r="11" spans="1:251">
      <c r="A11" t="s">
        <v>51</v>
      </c>
      <c r="W11">
        <v>1609</v>
      </c>
      <c r="X11">
        <v>2</v>
      </c>
      <c r="Y11" t="s">
        <v>110</v>
      </c>
      <c r="Z11">
        <v>5</v>
      </c>
      <c r="AA11" s="19">
        <v>4.0509259259259257E-3</v>
      </c>
      <c r="AK11">
        <v>2</v>
      </c>
      <c r="AL11">
        <v>1</v>
      </c>
      <c r="AM11" t="s">
        <v>121</v>
      </c>
      <c r="AO11" s="19">
        <v>8.5300925925925926E-3</v>
      </c>
      <c r="CI11">
        <v>1000</v>
      </c>
      <c r="CJ11">
        <v>6</v>
      </c>
      <c r="CK11" t="s">
        <v>80</v>
      </c>
      <c r="CL11">
        <v>1</v>
      </c>
      <c r="CM11" s="19">
        <v>2.8124999999999995E-3</v>
      </c>
      <c r="CO11">
        <v>1200</v>
      </c>
      <c r="CP11">
        <v>3</v>
      </c>
      <c r="CQ11" t="s">
        <v>80</v>
      </c>
      <c r="CR11">
        <v>2</v>
      </c>
      <c r="CS11" s="19">
        <v>3.37962962962963E-3</v>
      </c>
      <c r="CT11">
        <v>400</v>
      </c>
      <c r="CU11">
        <v>9</v>
      </c>
      <c r="CV11" t="s">
        <v>110</v>
      </c>
      <c r="CW11">
        <v>1</v>
      </c>
      <c r="CX11" s="19">
        <v>1.0069444444444444E-3</v>
      </c>
    </row>
    <row r="12" spans="1:251">
      <c r="A12" t="s">
        <v>56</v>
      </c>
      <c r="DM12">
        <v>2</v>
      </c>
      <c r="DN12">
        <v>1</v>
      </c>
      <c r="DO12" t="s">
        <v>121</v>
      </c>
      <c r="DQ12" s="19">
        <v>9.1087962962962971E-3</v>
      </c>
      <c r="EE12">
        <v>3</v>
      </c>
      <c r="EF12">
        <v>1</v>
      </c>
      <c r="EG12" t="s">
        <v>113</v>
      </c>
      <c r="EI12" s="19">
        <v>1.5162037037037036E-2</v>
      </c>
    </row>
    <row r="13" spans="1:251">
      <c r="A13" t="s">
        <v>44</v>
      </c>
      <c r="L13">
        <v>2</v>
      </c>
      <c r="M13" s="37">
        <v>1</v>
      </c>
      <c r="N13" s="8" t="s">
        <v>121</v>
      </c>
      <c r="O13" s="8"/>
      <c r="P13" s="19">
        <v>8.2754629629629619E-3</v>
      </c>
      <c r="W13">
        <v>1609</v>
      </c>
      <c r="X13">
        <v>2</v>
      </c>
      <c r="Y13" t="s">
        <v>110</v>
      </c>
      <c r="Z13">
        <v>5</v>
      </c>
      <c r="AA13" s="19">
        <v>4.363425925925926E-3</v>
      </c>
      <c r="AB13">
        <v>2</v>
      </c>
      <c r="AC13">
        <v>1</v>
      </c>
      <c r="AD13" t="s">
        <v>113</v>
      </c>
      <c r="AF13" s="19">
        <v>8.8310185185185176E-3</v>
      </c>
      <c r="AK13">
        <v>2</v>
      </c>
      <c r="AL13">
        <v>1</v>
      </c>
      <c r="AM13" t="s">
        <v>121</v>
      </c>
      <c r="AO13" s="19">
        <v>8.5763888888888886E-3</v>
      </c>
      <c r="BE13">
        <v>4</v>
      </c>
      <c r="BF13">
        <v>1</v>
      </c>
      <c r="BG13" t="s">
        <v>80</v>
      </c>
      <c r="BI13" s="19">
        <v>1.8807870370370371E-2</v>
      </c>
      <c r="BZ13">
        <v>1609</v>
      </c>
      <c r="CA13">
        <v>2</v>
      </c>
      <c r="CB13" t="s">
        <v>110</v>
      </c>
      <c r="CC13">
        <v>5</v>
      </c>
      <c r="CD13" s="19">
        <v>4.4212962962962956E-3</v>
      </c>
      <c r="CI13">
        <v>1000</v>
      </c>
      <c r="CJ13">
        <v>6</v>
      </c>
      <c r="CK13" t="s">
        <v>80</v>
      </c>
      <c r="CL13">
        <v>1</v>
      </c>
      <c r="CM13" s="19">
        <v>2.8587962962962963E-3</v>
      </c>
      <c r="CO13">
        <v>1200</v>
      </c>
      <c r="CP13">
        <v>2</v>
      </c>
      <c r="CQ13" t="s">
        <v>80</v>
      </c>
      <c r="CR13">
        <v>2</v>
      </c>
      <c r="CS13" s="19">
        <v>3.2986111111111111E-3</v>
      </c>
      <c r="CT13">
        <v>400</v>
      </c>
      <c r="CU13">
        <v>6</v>
      </c>
      <c r="CV13" t="s">
        <v>110</v>
      </c>
      <c r="CW13">
        <v>1</v>
      </c>
      <c r="CX13" s="19">
        <v>1.0532407407407407E-3</v>
      </c>
      <c r="DM13">
        <v>2</v>
      </c>
      <c r="DN13">
        <v>1</v>
      </c>
      <c r="DO13" t="s">
        <v>121</v>
      </c>
      <c r="DQ13" s="19">
        <v>8.819444444444444E-3</v>
      </c>
    </row>
    <row r="14" spans="1:251">
      <c r="A14" t="s">
        <v>42</v>
      </c>
      <c r="BZ14">
        <v>1609</v>
      </c>
      <c r="CA14">
        <v>3</v>
      </c>
      <c r="CB14" t="s">
        <v>110</v>
      </c>
      <c r="CC14">
        <v>5</v>
      </c>
      <c r="CD14" s="19">
        <v>4.0972222222222226E-3</v>
      </c>
    </row>
    <row r="15" spans="1:251">
      <c r="A15" t="s">
        <v>57</v>
      </c>
      <c r="AK15">
        <v>2</v>
      </c>
      <c r="AL15">
        <v>1</v>
      </c>
      <c r="AM15" t="s">
        <v>121</v>
      </c>
      <c r="AO15" s="19">
        <v>1.0960648148148148E-2</v>
      </c>
      <c r="DB15">
        <v>1609</v>
      </c>
      <c r="DC15">
        <v>2</v>
      </c>
      <c r="DD15" t="s">
        <v>80</v>
      </c>
      <c r="DE15">
        <v>1</v>
      </c>
      <c r="DF15" s="19">
        <v>5.4745370370370373E-3</v>
      </c>
      <c r="DM15">
        <v>2</v>
      </c>
      <c r="DN15">
        <v>1</v>
      </c>
      <c r="DO15" t="s">
        <v>121</v>
      </c>
      <c r="DQ15" s="19">
        <v>1.0208333333333333E-2</v>
      </c>
    </row>
    <row r="16" spans="1:251">
      <c r="A16" t="s">
        <v>46</v>
      </c>
      <c r="L16">
        <v>2</v>
      </c>
      <c r="M16" s="37">
        <v>1</v>
      </c>
      <c r="N16" s="8" t="s">
        <v>121</v>
      </c>
      <c r="O16" s="8"/>
      <c r="P16" s="19">
        <v>1.0763888888888891E-2</v>
      </c>
      <c r="AB16">
        <v>2</v>
      </c>
      <c r="AC16">
        <v>1</v>
      </c>
      <c r="AD16" t="s">
        <v>113</v>
      </c>
      <c r="AF16" s="19">
        <v>1.1793981481481482E-2</v>
      </c>
      <c r="AK16">
        <v>2</v>
      </c>
      <c r="AL16">
        <v>1</v>
      </c>
      <c r="AM16" t="s">
        <v>121</v>
      </c>
      <c r="AO16" s="19">
        <v>1.037037037037037E-2</v>
      </c>
      <c r="BZ16">
        <v>1609</v>
      </c>
      <c r="CA16">
        <v>3</v>
      </c>
      <c r="CB16" t="s">
        <v>110</v>
      </c>
      <c r="CC16">
        <v>5</v>
      </c>
      <c r="CD16" s="19">
        <v>5.2893518518518515E-3</v>
      </c>
      <c r="DB16">
        <v>1609</v>
      </c>
      <c r="DC16">
        <v>3</v>
      </c>
      <c r="DD16" t="s">
        <v>80</v>
      </c>
      <c r="DE16">
        <v>1</v>
      </c>
      <c r="DF16" s="19">
        <v>5.6944444444444438E-3</v>
      </c>
      <c r="DM16">
        <v>2</v>
      </c>
      <c r="DN16">
        <v>1</v>
      </c>
      <c r="DO16" t="s">
        <v>121</v>
      </c>
      <c r="DQ16" s="19">
        <v>1.0763888888888891E-2</v>
      </c>
    </row>
    <row r="17" spans="1:145">
      <c r="A17" t="s">
        <v>43</v>
      </c>
      <c r="W17">
        <v>1609</v>
      </c>
      <c r="X17">
        <v>2</v>
      </c>
      <c r="Y17" t="s">
        <v>110</v>
      </c>
      <c r="Z17">
        <v>5</v>
      </c>
      <c r="AA17" s="19">
        <v>5.6249999999999989E-3</v>
      </c>
      <c r="AB17">
        <v>2</v>
      </c>
      <c r="AC17">
        <v>1</v>
      </c>
      <c r="AD17" t="s">
        <v>113</v>
      </c>
      <c r="AF17" s="19">
        <v>1.1724537037037035E-2</v>
      </c>
      <c r="AK17">
        <v>2</v>
      </c>
      <c r="AL17">
        <v>1</v>
      </c>
      <c r="AM17" t="s">
        <v>121</v>
      </c>
      <c r="AO17" s="19">
        <v>1.105324074074074E-2</v>
      </c>
    </row>
    <row r="18" spans="1:145">
      <c r="A18" t="s">
        <v>53</v>
      </c>
      <c r="DM18">
        <v>2</v>
      </c>
      <c r="DN18">
        <v>1</v>
      </c>
      <c r="DO18" t="s">
        <v>121</v>
      </c>
      <c r="DQ18" s="19">
        <v>1.0543981481481481E-2</v>
      </c>
      <c r="EE18">
        <v>2</v>
      </c>
      <c r="EF18">
        <v>1</v>
      </c>
      <c r="EG18" t="s">
        <v>113</v>
      </c>
      <c r="EI18" s="19">
        <v>1.1458333333333334E-2</v>
      </c>
    </row>
    <row r="19" spans="1:145">
      <c r="A19" t="s">
        <v>49</v>
      </c>
      <c r="BZ19">
        <v>1609</v>
      </c>
      <c r="CA19">
        <v>3</v>
      </c>
      <c r="CB19" t="s">
        <v>110</v>
      </c>
      <c r="CC19">
        <v>5</v>
      </c>
      <c r="CD19" s="19">
        <v>6.076388888888889E-3</v>
      </c>
      <c r="CI19">
        <v>1000</v>
      </c>
      <c r="CJ19">
        <v>5</v>
      </c>
      <c r="CK19" t="s">
        <v>80</v>
      </c>
      <c r="CL19">
        <v>1</v>
      </c>
      <c r="CM19" s="19">
        <v>3.5995370370370369E-3</v>
      </c>
      <c r="CO19">
        <v>1200</v>
      </c>
      <c r="CP19">
        <v>2</v>
      </c>
      <c r="CQ19" t="s">
        <v>80</v>
      </c>
      <c r="CR19">
        <v>2</v>
      </c>
      <c r="CS19" s="19">
        <v>4.3287037037037035E-3</v>
      </c>
      <c r="CT19">
        <v>400</v>
      </c>
      <c r="CU19">
        <v>6</v>
      </c>
      <c r="CV19" t="s">
        <v>110</v>
      </c>
      <c r="CW19">
        <v>1</v>
      </c>
      <c r="CX19" s="19">
        <v>1.3194444444444443E-3</v>
      </c>
      <c r="DB19">
        <v>1609</v>
      </c>
      <c r="DC19">
        <v>3</v>
      </c>
      <c r="DD19" t="s">
        <v>80</v>
      </c>
      <c r="DE19">
        <v>1</v>
      </c>
      <c r="DF19" s="19">
        <v>5.6944444444444438E-3</v>
      </c>
      <c r="DM19">
        <v>2</v>
      </c>
      <c r="DN19">
        <v>1</v>
      </c>
      <c r="DO19" t="s">
        <v>121</v>
      </c>
      <c r="DQ19" s="19">
        <v>1.1111111111111112E-2</v>
      </c>
      <c r="EE19">
        <v>3</v>
      </c>
      <c r="EF19">
        <v>1</v>
      </c>
      <c r="EG19" t="s">
        <v>113</v>
      </c>
      <c r="EI19" s="19">
        <v>1.7650462962962962E-2</v>
      </c>
      <c r="EK19">
        <v>1000</v>
      </c>
      <c r="EL19">
        <v>8</v>
      </c>
      <c r="EM19" t="s">
        <v>80</v>
      </c>
      <c r="EN19">
        <v>1</v>
      </c>
      <c r="EO19" s="19">
        <v>3.3101851851851851E-3</v>
      </c>
    </row>
    <row r="20" spans="1:145">
      <c r="A20" t="s">
        <v>52</v>
      </c>
      <c r="AK20">
        <v>2</v>
      </c>
      <c r="AL20">
        <v>1</v>
      </c>
      <c r="AM20" t="s">
        <v>121</v>
      </c>
      <c r="AO20" s="19">
        <v>1.1122685185185185E-2</v>
      </c>
    </row>
    <row r="21" spans="1:145">
      <c r="A21" t="s">
        <v>55</v>
      </c>
      <c r="DM21">
        <v>2</v>
      </c>
      <c r="DN21">
        <v>1</v>
      </c>
      <c r="DO21" t="s">
        <v>121</v>
      </c>
      <c r="DQ21" s="19">
        <v>1.0902777777777777E-2</v>
      </c>
      <c r="EK21">
        <v>1000</v>
      </c>
      <c r="EL21">
        <v>6</v>
      </c>
      <c r="EM21" t="s">
        <v>80</v>
      </c>
      <c r="EN21">
        <v>1</v>
      </c>
      <c r="EO21" s="19">
        <v>3.6574074074074074E-3</v>
      </c>
    </row>
    <row r="22" spans="1:145">
      <c r="A22" t="s">
        <v>48</v>
      </c>
    </row>
    <row r="23" spans="1:145">
      <c r="A23" t="s">
        <v>170</v>
      </c>
    </row>
    <row r="24" spans="1:145">
      <c r="A24" t="s">
        <v>171</v>
      </c>
      <c r="W24">
        <v>1609</v>
      </c>
      <c r="X24">
        <v>2</v>
      </c>
      <c r="Y24" t="s">
        <v>110</v>
      </c>
      <c r="Z24">
        <v>5</v>
      </c>
      <c r="AA24" s="19">
        <v>5.2893518518518515E-3</v>
      </c>
      <c r="AB24">
        <v>2</v>
      </c>
      <c r="AC24">
        <v>1</v>
      </c>
      <c r="AD24" t="s">
        <v>113</v>
      </c>
      <c r="AF24" s="19">
        <v>1.0763888888888891E-2</v>
      </c>
      <c r="AK24">
        <v>2</v>
      </c>
      <c r="AL24">
        <v>1</v>
      </c>
      <c r="AM24" t="s">
        <v>121</v>
      </c>
      <c r="AO24" s="19">
        <v>1.068287037037037E-2</v>
      </c>
      <c r="BZ24">
        <v>1609</v>
      </c>
      <c r="CA24">
        <v>3</v>
      </c>
      <c r="CB24" t="s">
        <v>110</v>
      </c>
      <c r="CC24">
        <v>5</v>
      </c>
      <c r="CD24" s="19">
        <v>5.2777777777777771E-3</v>
      </c>
      <c r="CI24">
        <v>1000</v>
      </c>
      <c r="CJ24">
        <v>5</v>
      </c>
      <c r="CK24" t="s">
        <v>80</v>
      </c>
      <c r="CL24">
        <v>1</v>
      </c>
      <c r="CM24" s="19">
        <v>3.37962962962963E-3</v>
      </c>
      <c r="CO24">
        <v>1200</v>
      </c>
      <c r="CP24">
        <v>2</v>
      </c>
      <c r="CQ24" t="s">
        <v>80</v>
      </c>
      <c r="CR24">
        <v>2</v>
      </c>
      <c r="CS24" s="19">
        <v>4.2708333333333339E-3</v>
      </c>
      <c r="CT24">
        <v>400</v>
      </c>
      <c r="CU24">
        <v>6</v>
      </c>
      <c r="CV24" t="s">
        <v>110</v>
      </c>
      <c r="CW24">
        <v>1</v>
      </c>
      <c r="CX24" s="19">
        <v>1.2847222222222223E-3</v>
      </c>
      <c r="DM24">
        <v>2</v>
      </c>
      <c r="DN24">
        <v>1</v>
      </c>
      <c r="DO24" t="s">
        <v>121</v>
      </c>
      <c r="DQ24" s="19">
        <v>1.0555555555555554E-2</v>
      </c>
    </row>
    <row r="25" spans="1:145">
      <c r="A25" t="s">
        <v>173</v>
      </c>
    </row>
    <row r="26" spans="1:145">
      <c r="A26" t="s">
        <v>172</v>
      </c>
    </row>
    <row r="27" spans="1:145">
      <c r="A27" t="s">
        <v>182</v>
      </c>
      <c r="AK27">
        <v>2</v>
      </c>
      <c r="AL27">
        <v>1</v>
      </c>
      <c r="AM27" t="s">
        <v>121</v>
      </c>
      <c r="AO27" s="19">
        <v>1.105324074074074E-2</v>
      </c>
    </row>
    <row r="30" spans="1:145">
      <c r="A30" t="s">
        <v>25</v>
      </c>
      <c r="L30">
        <v>2</v>
      </c>
      <c r="M30" s="37">
        <v>1</v>
      </c>
      <c r="N30" s="8" t="s">
        <v>121</v>
      </c>
      <c r="O30" s="8"/>
      <c r="P30" s="19">
        <v>7.3148148148148148E-3</v>
      </c>
      <c r="W30">
        <v>1000</v>
      </c>
      <c r="X30">
        <v>8</v>
      </c>
      <c r="Y30" t="s">
        <v>80</v>
      </c>
      <c r="Z30">
        <v>1</v>
      </c>
      <c r="AA30" s="19">
        <v>2.2916666666666667E-3</v>
      </c>
      <c r="AK30">
        <v>1</v>
      </c>
      <c r="AL30">
        <v>4</v>
      </c>
      <c r="AM30" t="s">
        <v>80</v>
      </c>
      <c r="AN30">
        <v>1</v>
      </c>
      <c r="AO30" s="19">
        <v>3.9351851851851857E-3</v>
      </c>
      <c r="AQ30">
        <v>400</v>
      </c>
      <c r="AR30">
        <v>9</v>
      </c>
      <c r="AS30" t="s">
        <v>183</v>
      </c>
      <c r="AT30">
        <v>1</v>
      </c>
      <c r="AU30" s="19">
        <v>8.3333333333333339E-4</v>
      </c>
      <c r="AV30">
        <v>1200</v>
      </c>
      <c r="AW30">
        <v>3</v>
      </c>
      <c r="AX30" t="s">
        <v>80</v>
      </c>
      <c r="AY30">
        <v>2</v>
      </c>
      <c r="AZ30" s="19">
        <v>2.7777777777777779E-3</v>
      </c>
      <c r="BZ30">
        <v>1609</v>
      </c>
      <c r="CA30">
        <v>3</v>
      </c>
      <c r="CB30" t="s">
        <v>110</v>
      </c>
      <c r="CC30">
        <v>5</v>
      </c>
      <c r="CD30" s="19">
        <v>3.5763888888888894E-3</v>
      </c>
      <c r="CI30">
        <v>1609</v>
      </c>
      <c r="CJ30">
        <v>5</v>
      </c>
      <c r="CK30" t="s">
        <v>113</v>
      </c>
      <c r="CM30" s="19">
        <v>4.0740740740740746E-3</v>
      </c>
      <c r="CO30">
        <v>1000</v>
      </c>
      <c r="CP30">
        <v>6</v>
      </c>
      <c r="CQ30" t="s">
        <v>80</v>
      </c>
      <c r="CR30">
        <v>1</v>
      </c>
      <c r="CS30" s="19">
        <v>2.3379629629629631E-3</v>
      </c>
      <c r="DB30">
        <v>1000</v>
      </c>
      <c r="DC30">
        <v>4</v>
      </c>
      <c r="DD30" t="s">
        <v>80</v>
      </c>
      <c r="DE30">
        <v>1</v>
      </c>
      <c r="DF30" s="19">
        <v>2.4074074074074076E-3</v>
      </c>
      <c r="DG30">
        <v>1000</v>
      </c>
      <c r="DH30">
        <v>4</v>
      </c>
      <c r="DI30" t="s">
        <v>110</v>
      </c>
      <c r="DJ30">
        <v>1</v>
      </c>
      <c r="DK30" s="19">
        <v>2.1874999999999998E-3</v>
      </c>
      <c r="DM30">
        <v>2</v>
      </c>
      <c r="DN30">
        <v>1</v>
      </c>
      <c r="DO30" t="s">
        <v>121</v>
      </c>
      <c r="DQ30" s="19">
        <v>7.0601851851851841E-3</v>
      </c>
      <c r="EE30">
        <v>4</v>
      </c>
      <c r="EF30">
        <v>1</v>
      </c>
      <c r="EG30" t="s">
        <v>113</v>
      </c>
      <c r="EI30" s="19">
        <v>1.5462962962962963E-2</v>
      </c>
      <c r="EK30">
        <v>1609</v>
      </c>
      <c r="EL30">
        <v>4</v>
      </c>
      <c r="EM30" t="s">
        <v>110</v>
      </c>
      <c r="EN30">
        <v>1.5</v>
      </c>
      <c r="EO30" s="19">
        <v>3.6342592592592594E-3</v>
      </c>
    </row>
    <row r="31" spans="1:145">
      <c r="A31" t="s">
        <v>19</v>
      </c>
      <c r="W31">
        <v>1000</v>
      </c>
      <c r="X31">
        <v>2</v>
      </c>
      <c r="Y31" t="s">
        <v>80</v>
      </c>
      <c r="Z31">
        <v>1</v>
      </c>
      <c r="AA31" s="19">
        <v>2.685185185185185E-3</v>
      </c>
      <c r="BE31">
        <v>1609</v>
      </c>
      <c r="BF31">
        <v>2</v>
      </c>
      <c r="BG31" t="s">
        <v>80</v>
      </c>
      <c r="BH31">
        <v>2</v>
      </c>
      <c r="BI31" s="19">
        <v>3.9120370370370368E-3</v>
      </c>
      <c r="BJ31" s="37">
        <v>1609</v>
      </c>
      <c r="BK31" s="37">
        <v>2</v>
      </c>
      <c r="BL31" s="37" t="s">
        <v>80</v>
      </c>
      <c r="BM31" s="37">
        <v>2</v>
      </c>
      <c r="BN31" s="19">
        <v>3.9930555555555561E-3</v>
      </c>
      <c r="BO31" s="37">
        <v>1000</v>
      </c>
      <c r="BP31" s="37">
        <v>1</v>
      </c>
      <c r="BQ31" s="37" t="s">
        <v>110</v>
      </c>
      <c r="BR31" s="37">
        <v>3</v>
      </c>
      <c r="BS31" s="19">
        <v>2.3148148148148151E-3</v>
      </c>
      <c r="BT31" s="37">
        <v>400</v>
      </c>
      <c r="BU31" s="37">
        <v>1</v>
      </c>
      <c r="BV31" s="37" t="s">
        <v>82</v>
      </c>
      <c r="BX31" s="19">
        <v>7.5231481481481471E-4</v>
      </c>
      <c r="CI31">
        <v>1609</v>
      </c>
      <c r="CJ31">
        <v>5</v>
      </c>
      <c r="CK31" t="s">
        <v>113</v>
      </c>
      <c r="CM31" s="19">
        <v>4.1898148148148146E-3</v>
      </c>
      <c r="CO31">
        <v>1000</v>
      </c>
      <c r="CP31">
        <v>8</v>
      </c>
      <c r="CQ31" t="s">
        <v>80</v>
      </c>
      <c r="CR31">
        <v>1</v>
      </c>
      <c r="CS31" s="19">
        <v>2.4074074074074076E-3</v>
      </c>
      <c r="DB31">
        <v>1000</v>
      </c>
      <c r="DC31">
        <v>4</v>
      </c>
      <c r="DD31" t="s">
        <v>80</v>
      </c>
      <c r="DE31">
        <v>1</v>
      </c>
      <c r="DF31" s="19">
        <v>2.4074074074074076E-3</v>
      </c>
      <c r="DG31">
        <v>1000</v>
      </c>
      <c r="DH31">
        <v>4</v>
      </c>
      <c r="DI31" t="s">
        <v>110</v>
      </c>
      <c r="DJ31">
        <v>1</v>
      </c>
      <c r="DK31" s="19">
        <v>2.2106481481481478E-3</v>
      </c>
      <c r="DM31">
        <v>2</v>
      </c>
      <c r="DN31">
        <v>1</v>
      </c>
      <c r="DO31" t="s">
        <v>121</v>
      </c>
      <c r="DQ31" s="19">
        <v>7.2106481481481475E-3</v>
      </c>
      <c r="EK31">
        <v>1609</v>
      </c>
      <c r="EL31">
        <v>4</v>
      </c>
      <c r="EM31" t="s">
        <v>110</v>
      </c>
      <c r="EN31">
        <v>1.5</v>
      </c>
      <c r="EO31" s="19">
        <v>3.5763888888888894E-3</v>
      </c>
    </row>
    <row r="32" spans="1:145">
      <c r="A32" t="s">
        <v>70</v>
      </c>
      <c r="L32">
        <v>2</v>
      </c>
      <c r="M32" s="37">
        <v>1</v>
      </c>
      <c r="N32" s="8" t="s">
        <v>121</v>
      </c>
      <c r="O32" s="8"/>
      <c r="P32" s="19">
        <v>7.5000000000000006E-3</v>
      </c>
      <c r="AK32">
        <v>1</v>
      </c>
      <c r="AL32">
        <v>4</v>
      </c>
      <c r="AM32" t="s">
        <v>80</v>
      </c>
      <c r="AN32">
        <v>1</v>
      </c>
      <c r="AO32" s="19">
        <v>4.0509259259259257E-3</v>
      </c>
      <c r="AQ32">
        <v>400</v>
      </c>
      <c r="AR32">
        <v>9</v>
      </c>
      <c r="AS32" t="s">
        <v>183</v>
      </c>
      <c r="AT32">
        <v>1</v>
      </c>
      <c r="AU32" s="19">
        <v>8.9120370370370362E-4</v>
      </c>
      <c r="AV32">
        <v>1200</v>
      </c>
      <c r="AW32">
        <v>3</v>
      </c>
      <c r="AX32" t="s">
        <v>80</v>
      </c>
      <c r="AY32">
        <v>2</v>
      </c>
      <c r="AZ32" s="19">
        <v>2.8124999999999995E-3</v>
      </c>
      <c r="BE32">
        <v>1609</v>
      </c>
      <c r="BF32">
        <v>2</v>
      </c>
      <c r="BG32" t="s">
        <v>80</v>
      </c>
      <c r="BH32">
        <v>2</v>
      </c>
      <c r="BI32" s="19">
        <v>4.0162037037037033E-3</v>
      </c>
      <c r="BJ32" s="37">
        <v>1609</v>
      </c>
      <c r="BK32" s="37">
        <v>2</v>
      </c>
      <c r="BL32" s="37" t="s">
        <v>80</v>
      </c>
      <c r="BM32" s="37">
        <v>2</v>
      </c>
      <c r="BN32" s="19">
        <v>4.1319444444444442E-3</v>
      </c>
      <c r="BO32" s="37">
        <v>1000</v>
      </c>
      <c r="BP32" s="37">
        <v>1</v>
      </c>
      <c r="BQ32" s="37" t="s">
        <v>110</v>
      </c>
      <c r="BR32" s="37">
        <v>3</v>
      </c>
      <c r="BS32" s="19">
        <v>2.3958333333333336E-3</v>
      </c>
      <c r="BT32" s="37">
        <v>400</v>
      </c>
      <c r="BU32" s="37">
        <v>1</v>
      </c>
      <c r="BV32" s="37" t="s">
        <v>82</v>
      </c>
      <c r="BX32" s="19">
        <v>8.1018518518518516E-4</v>
      </c>
      <c r="BZ32">
        <v>1609</v>
      </c>
      <c r="CA32">
        <v>3</v>
      </c>
      <c r="CB32" t="s">
        <v>110</v>
      </c>
      <c r="CC32">
        <v>5</v>
      </c>
      <c r="CD32" s="19">
        <v>3.9004629629629632E-3</v>
      </c>
      <c r="CI32">
        <v>1609</v>
      </c>
      <c r="CJ32">
        <v>5</v>
      </c>
      <c r="CK32" t="s">
        <v>113</v>
      </c>
      <c r="CM32" s="19">
        <v>4.3055555555555555E-3</v>
      </c>
      <c r="DB32">
        <v>1000</v>
      </c>
      <c r="DC32">
        <v>4</v>
      </c>
      <c r="DD32" t="s">
        <v>80</v>
      </c>
      <c r="DE32">
        <v>1</v>
      </c>
      <c r="DF32" s="19">
        <v>2.4652777777777776E-3</v>
      </c>
      <c r="DG32">
        <v>1000</v>
      </c>
      <c r="DH32">
        <v>4</v>
      </c>
      <c r="DI32" t="s">
        <v>110</v>
      </c>
      <c r="DJ32">
        <v>1</v>
      </c>
      <c r="DK32" s="19">
        <v>2.2800925925925927E-3</v>
      </c>
    </row>
    <row r="33" spans="1:145">
      <c r="A33" t="s">
        <v>61</v>
      </c>
      <c r="L33">
        <v>2</v>
      </c>
      <c r="M33" s="37">
        <v>1</v>
      </c>
      <c r="N33" s="8" t="s">
        <v>121</v>
      </c>
      <c r="O33" s="8"/>
      <c r="P33" s="19">
        <v>7.3958333333333341E-3</v>
      </c>
      <c r="AK33">
        <v>1</v>
      </c>
      <c r="AL33">
        <v>4</v>
      </c>
      <c r="AM33" t="s">
        <v>80</v>
      </c>
      <c r="AN33">
        <v>1</v>
      </c>
      <c r="AO33" s="19">
        <v>3.7847222222222223E-3</v>
      </c>
      <c r="AQ33">
        <v>400</v>
      </c>
      <c r="AR33">
        <v>9</v>
      </c>
      <c r="AS33" t="s">
        <v>183</v>
      </c>
      <c r="AT33">
        <v>1</v>
      </c>
      <c r="AU33" s="19">
        <v>8.564814814814815E-4</v>
      </c>
      <c r="AV33">
        <v>1200</v>
      </c>
      <c r="AW33">
        <v>3</v>
      </c>
      <c r="AX33" t="s">
        <v>80</v>
      </c>
      <c r="AY33">
        <v>2</v>
      </c>
      <c r="AZ33" s="19">
        <v>2.8240740740740739E-3</v>
      </c>
      <c r="CO33">
        <v>1000</v>
      </c>
      <c r="CP33">
        <v>8</v>
      </c>
      <c r="CQ33" t="s">
        <v>80</v>
      </c>
      <c r="CR33">
        <v>1</v>
      </c>
      <c r="CS33" s="19">
        <v>2.4074074074074076E-3</v>
      </c>
      <c r="DB33">
        <v>1000</v>
      </c>
      <c r="DC33">
        <v>4</v>
      </c>
      <c r="DD33" t="s">
        <v>80</v>
      </c>
      <c r="DE33">
        <v>1</v>
      </c>
      <c r="DF33" s="19">
        <v>2.4652777777777776E-3</v>
      </c>
      <c r="DG33">
        <v>1000</v>
      </c>
      <c r="DH33">
        <v>4</v>
      </c>
      <c r="DI33" t="s">
        <v>110</v>
      </c>
      <c r="DJ33">
        <v>1</v>
      </c>
      <c r="DK33" s="19">
        <v>2.2916666666666667E-3</v>
      </c>
      <c r="DM33">
        <v>2</v>
      </c>
      <c r="DN33">
        <v>1</v>
      </c>
      <c r="DO33" t="s">
        <v>121</v>
      </c>
      <c r="DQ33" s="19">
        <v>7.2222222222222228E-3</v>
      </c>
      <c r="EE33">
        <v>4</v>
      </c>
      <c r="EF33">
        <v>1</v>
      </c>
      <c r="EG33" t="s">
        <v>113</v>
      </c>
      <c r="EI33" s="19">
        <v>1.5902777777777776E-2</v>
      </c>
    </row>
    <row r="34" spans="1:145">
      <c r="A34" t="s">
        <v>60</v>
      </c>
      <c r="L34">
        <v>2</v>
      </c>
      <c r="M34" s="37">
        <v>1</v>
      </c>
      <c r="N34" s="8" t="s">
        <v>121</v>
      </c>
      <c r="O34" s="8"/>
      <c r="P34" s="19">
        <v>7.4768518518518526E-3</v>
      </c>
      <c r="AK34">
        <v>1</v>
      </c>
      <c r="AL34">
        <v>4</v>
      </c>
      <c r="AM34" t="s">
        <v>80</v>
      </c>
      <c r="AN34">
        <v>1</v>
      </c>
      <c r="AO34" s="19">
        <v>3.8541666666666668E-3</v>
      </c>
      <c r="AQ34">
        <v>400</v>
      </c>
      <c r="AR34">
        <v>6</v>
      </c>
      <c r="AS34" t="s">
        <v>183</v>
      </c>
      <c r="AT34">
        <v>1</v>
      </c>
      <c r="AU34" s="19">
        <v>8.9120370370370362E-4</v>
      </c>
      <c r="AV34">
        <v>1200</v>
      </c>
      <c r="AW34">
        <v>2</v>
      </c>
      <c r="AX34" t="s">
        <v>80</v>
      </c>
      <c r="AY34">
        <v>2</v>
      </c>
      <c r="AZ34" s="19">
        <v>2.8935185185185188E-3</v>
      </c>
      <c r="CI34">
        <v>1609</v>
      </c>
      <c r="CJ34">
        <v>5</v>
      </c>
      <c r="CK34" t="s">
        <v>113</v>
      </c>
      <c r="CM34" s="19">
        <v>4.1319444444444442E-3</v>
      </c>
      <c r="CO34">
        <v>1000</v>
      </c>
      <c r="CP34">
        <v>8</v>
      </c>
      <c r="CQ34" t="s">
        <v>80</v>
      </c>
      <c r="CR34">
        <v>1</v>
      </c>
      <c r="CS34" s="19">
        <v>2.4421296296296296E-3</v>
      </c>
      <c r="EE34">
        <v>4</v>
      </c>
      <c r="EF34">
        <v>1</v>
      </c>
      <c r="EG34" t="s">
        <v>113</v>
      </c>
      <c r="EI34" s="19">
        <v>1.5729166666666666E-2</v>
      </c>
      <c r="EK34">
        <v>1609</v>
      </c>
      <c r="EL34">
        <v>4</v>
      </c>
      <c r="EM34" t="s">
        <v>110</v>
      </c>
      <c r="EN34">
        <v>1.5</v>
      </c>
      <c r="EO34" s="19">
        <v>3.8078703703703707E-3</v>
      </c>
    </row>
    <row r="35" spans="1:145">
      <c r="A35" t="s">
        <v>8</v>
      </c>
      <c r="L35">
        <v>2</v>
      </c>
      <c r="M35" s="37">
        <v>1</v>
      </c>
      <c r="N35" s="8" t="s">
        <v>121</v>
      </c>
      <c r="O35" s="8"/>
      <c r="P35" s="19">
        <v>7.3148148148148148E-3</v>
      </c>
      <c r="W35">
        <v>1000</v>
      </c>
      <c r="X35">
        <v>8</v>
      </c>
      <c r="Y35" t="s">
        <v>80</v>
      </c>
      <c r="Z35">
        <v>1</v>
      </c>
      <c r="AA35" s="19">
        <v>2.5578703703703705E-3</v>
      </c>
      <c r="AK35">
        <v>1</v>
      </c>
      <c r="AL35">
        <v>4</v>
      </c>
      <c r="AM35" t="s">
        <v>80</v>
      </c>
      <c r="AN35">
        <v>1</v>
      </c>
      <c r="AO35" s="19">
        <v>3.9004629629629632E-3</v>
      </c>
      <c r="AQ35">
        <v>400</v>
      </c>
      <c r="AR35">
        <v>9</v>
      </c>
      <c r="AS35" t="s">
        <v>183</v>
      </c>
      <c r="AT35">
        <v>1</v>
      </c>
      <c r="AU35" s="19">
        <v>8.6805555555555551E-4</v>
      </c>
      <c r="AV35">
        <v>1200</v>
      </c>
      <c r="AW35">
        <v>3</v>
      </c>
      <c r="AX35" t="s">
        <v>80</v>
      </c>
      <c r="AY35">
        <v>2</v>
      </c>
      <c r="AZ35" s="19">
        <v>2.8124999999999995E-3</v>
      </c>
      <c r="BE35">
        <v>1609</v>
      </c>
      <c r="BF35">
        <v>2</v>
      </c>
      <c r="BG35" t="s">
        <v>80</v>
      </c>
      <c r="BH35">
        <v>2</v>
      </c>
      <c r="BI35" s="19">
        <v>3.9699074074074072E-3</v>
      </c>
      <c r="BJ35" s="37">
        <v>1609</v>
      </c>
      <c r="BK35" s="37">
        <v>2</v>
      </c>
      <c r="BL35" s="37" t="s">
        <v>80</v>
      </c>
      <c r="BM35" s="37">
        <v>2</v>
      </c>
      <c r="BN35" s="19">
        <v>3.7731481481481483E-3</v>
      </c>
      <c r="BO35" s="37">
        <v>1000</v>
      </c>
      <c r="BP35" s="37">
        <v>1</v>
      </c>
      <c r="BQ35" s="37" t="s">
        <v>110</v>
      </c>
      <c r="BR35" s="37">
        <v>3</v>
      </c>
      <c r="BS35" s="19">
        <v>2.3726851851851851E-3</v>
      </c>
      <c r="BT35" s="37">
        <v>400</v>
      </c>
      <c r="BU35" s="37">
        <v>1</v>
      </c>
      <c r="BV35" s="37" t="s">
        <v>82</v>
      </c>
      <c r="BX35" s="19">
        <v>7.9861111111111105E-4</v>
      </c>
      <c r="CI35">
        <v>1609</v>
      </c>
      <c r="CJ35">
        <v>5</v>
      </c>
      <c r="CK35" t="s">
        <v>113</v>
      </c>
      <c r="CM35" s="19">
        <v>4.386574074074074E-3</v>
      </c>
      <c r="DB35">
        <v>1000</v>
      </c>
      <c r="DC35">
        <v>4</v>
      </c>
      <c r="DD35" t="s">
        <v>80</v>
      </c>
      <c r="DE35">
        <v>1</v>
      </c>
      <c r="DF35" s="19">
        <v>2.488425925925926E-3</v>
      </c>
      <c r="DG35">
        <v>1000</v>
      </c>
      <c r="DH35">
        <v>4</v>
      </c>
      <c r="DI35" t="s">
        <v>110</v>
      </c>
      <c r="DJ35">
        <v>1</v>
      </c>
      <c r="DK35" s="19">
        <v>2.5462962962962961E-3</v>
      </c>
      <c r="DM35">
        <v>2</v>
      </c>
      <c r="DN35">
        <v>1</v>
      </c>
      <c r="DO35" t="s">
        <v>121</v>
      </c>
      <c r="DQ35" s="19">
        <v>7.7777777777777767E-3</v>
      </c>
      <c r="EE35">
        <v>4</v>
      </c>
      <c r="EF35">
        <v>1</v>
      </c>
      <c r="EG35" t="s">
        <v>113</v>
      </c>
      <c r="EI35" s="19">
        <v>1.6145833333333335E-2</v>
      </c>
      <c r="EK35">
        <v>1609</v>
      </c>
      <c r="EL35">
        <v>4</v>
      </c>
      <c r="EM35" t="s">
        <v>110</v>
      </c>
      <c r="EN35">
        <v>1.5</v>
      </c>
      <c r="EO35" s="19">
        <v>3.8078703703703707E-3</v>
      </c>
    </row>
    <row r="36" spans="1:145">
      <c r="A36" t="s">
        <v>13</v>
      </c>
      <c r="AK36">
        <v>1</v>
      </c>
      <c r="AL36">
        <v>3</v>
      </c>
      <c r="AM36" t="s">
        <v>80</v>
      </c>
      <c r="AN36">
        <v>1</v>
      </c>
      <c r="AO36" s="19">
        <v>4.5370370370370365E-3</v>
      </c>
      <c r="AQ36">
        <v>400</v>
      </c>
      <c r="AR36">
        <v>9</v>
      </c>
      <c r="AS36" t="s">
        <v>183</v>
      </c>
      <c r="AT36">
        <v>1</v>
      </c>
      <c r="AU36" s="19">
        <v>9.6064814814814808E-4</v>
      </c>
      <c r="AV36">
        <v>1200</v>
      </c>
      <c r="AW36">
        <v>2</v>
      </c>
      <c r="AX36" t="s">
        <v>80</v>
      </c>
      <c r="AY36">
        <v>2</v>
      </c>
      <c r="AZ36" s="19">
        <v>3.0671296296296297E-3</v>
      </c>
      <c r="BZ36">
        <v>1609</v>
      </c>
      <c r="CA36">
        <v>3</v>
      </c>
      <c r="CB36" t="s">
        <v>110</v>
      </c>
      <c r="CC36">
        <v>5</v>
      </c>
      <c r="CD36" s="19">
        <v>4.0509259259259257E-3</v>
      </c>
      <c r="DB36">
        <v>1000</v>
      </c>
      <c r="DC36">
        <v>4</v>
      </c>
      <c r="DD36" t="s">
        <v>80</v>
      </c>
      <c r="DE36">
        <v>1</v>
      </c>
      <c r="DF36" s="19">
        <v>2.6041666666666665E-3</v>
      </c>
      <c r="DG36">
        <v>1000</v>
      </c>
      <c r="DH36">
        <v>4</v>
      </c>
      <c r="DI36" t="s">
        <v>110</v>
      </c>
      <c r="DJ36">
        <v>1</v>
      </c>
      <c r="DK36" s="19">
        <v>2.5578703703703705E-3</v>
      </c>
    </row>
    <row r="37" spans="1:145">
      <c r="A37" t="s">
        <v>9</v>
      </c>
      <c r="L37">
        <v>2</v>
      </c>
      <c r="M37" s="37">
        <v>1</v>
      </c>
      <c r="N37" s="8" t="s">
        <v>121</v>
      </c>
      <c r="O37" s="8"/>
      <c r="P37" s="19">
        <v>8.0787037037037043E-3</v>
      </c>
      <c r="W37">
        <v>1000</v>
      </c>
      <c r="X37">
        <v>8</v>
      </c>
      <c r="Y37" t="s">
        <v>80</v>
      </c>
      <c r="Z37">
        <v>1</v>
      </c>
      <c r="AA37" s="19">
        <v>2.5000000000000001E-3</v>
      </c>
      <c r="AK37">
        <v>1</v>
      </c>
      <c r="AL37">
        <v>4</v>
      </c>
      <c r="AM37" t="s">
        <v>80</v>
      </c>
      <c r="AN37">
        <v>1</v>
      </c>
      <c r="AO37" s="19">
        <v>4.0162037037037033E-3</v>
      </c>
      <c r="AQ37">
        <v>400</v>
      </c>
      <c r="AR37">
        <v>8</v>
      </c>
      <c r="AS37" t="s">
        <v>183</v>
      </c>
      <c r="AT37">
        <v>1</v>
      </c>
      <c r="AU37" s="19">
        <v>9.2592592592592585E-4</v>
      </c>
      <c r="AV37">
        <v>1200</v>
      </c>
      <c r="AW37">
        <v>3</v>
      </c>
      <c r="AX37" t="s">
        <v>80</v>
      </c>
      <c r="AY37">
        <v>2</v>
      </c>
      <c r="AZ37" s="19">
        <v>2.9166666666666668E-3</v>
      </c>
      <c r="BE37">
        <v>1609</v>
      </c>
      <c r="BF37">
        <v>2</v>
      </c>
      <c r="BG37" t="s">
        <v>80</v>
      </c>
      <c r="BH37">
        <v>2</v>
      </c>
      <c r="BI37" s="19">
        <v>4.108796296296297E-3</v>
      </c>
      <c r="BJ37" s="37">
        <v>1609</v>
      </c>
      <c r="BK37" s="37">
        <v>2</v>
      </c>
      <c r="BL37" s="37" t="s">
        <v>80</v>
      </c>
      <c r="BM37" s="37">
        <v>2</v>
      </c>
      <c r="BN37" s="19">
        <v>4.5138888888888893E-3</v>
      </c>
      <c r="BO37" s="37">
        <v>1000</v>
      </c>
      <c r="BP37" s="37">
        <v>1</v>
      </c>
      <c r="BQ37" s="37" t="s">
        <v>110</v>
      </c>
      <c r="BR37" s="37">
        <v>3</v>
      </c>
      <c r="BS37" s="19">
        <v>2.3379629629629631E-3</v>
      </c>
      <c r="BT37" s="37">
        <v>400</v>
      </c>
      <c r="BU37" s="37">
        <v>1</v>
      </c>
      <c r="BV37" s="37" t="s">
        <v>82</v>
      </c>
      <c r="BX37" s="19">
        <v>8.1018518518518516E-4</v>
      </c>
      <c r="CI37">
        <v>1609</v>
      </c>
      <c r="CJ37">
        <v>4</v>
      </c>
      <c r="CK37" t="s">
        <v>113</v>
      </c>
      <c r="CM37" s="19">
        <v>4.0509259259259257E-3</v>
      </c>
      <c r="CO37">
        <v>1000</v>
      </c>
      <c r="CP37">
        <v>8</v>
      </c>
      <c r="CQ37" t="s">
        <v>80</v>
      </c>
      <c r="CR37">
        <v>1</v>
      </c>
      <c r="CS37" s="19">
        <v>2.3842592592592591E-3</v>
      </c>
      <c r="DM37">
        <v>2</v>
      </c>
      <c r="DN37">
        <v>1</v>
      </c>
      <c r="DO37" t="s">
        <v>121</v>
      </c>
      <c r="DQ37" s="19">
        <v>7.6736111111111111E-3</v>
      </c>
      <c r="EE37">
        <v>4</v>
      </c>
      <c r="EF37">
        <v>1</v>
      </c>
      <c r="EG37" t="s">
        <v>113</v>
      </c>
      <c r="EI37" s="19">
        <v>1.5949074074074074E-2</v>
      </c>
    </row>
    <row r="38" spans="1:145">
      <c r="A38" t="s">
        <v>10</v>
      </c>
      <c r="L38">
        <v>2</v>
      </c>
      <c r="M38" s="37">
        <v>1</v>
      </c>
      <c r="N38" s="8" t="s">
        <v>121</v>
      </c>
      <c r="O38" s="8"/>
      <c r="P38" s="19">
        <v>7.8125E-3</v>
      </c>
      <c r="W38">
        <v>1000</v>
      </c>
      <c r="X38">
        <v>8</v>
      </c>
      <c r="Y38" t="s">
        <v>80</v>
      </c>
      <c r="Z38">
        <v>1</v>
      </c>
      <c r="AA38" s="19">
        <v>2.4768518518518516E-3</v>
      </c>
      <c r="AK38">
        <v>1</v>
      </c>
      <c r="AL38">
        <v>4</v>
      </c>
      <c r="AM38" t="s">
        <v>80</v>
      </c>
      <c r="AN38">
        <v>1</v>
      </c>
      <c r="AO38" s="19">
        <v>4.0509259259259257E-3</v>
      </c>
      <c r="AQ38">
        <v>400</v>
      </c>
      <c r="AR38">
        <v>9</v>
      </c>
      <c r="AS38" t="s">
        <v>183</v>
      </c>
      <c r="AT38">
        <v>1</v>
      </c>
      <c r="AU38" s="19">
        <v>9.2592592592592585E-4</v>
      </c>
      <c r="AV38">
        <v>1200</v>
      </c>
      <c r="AW38">
        <v>3</v>
      </c>
      <c r="AX38" t="s">
        <v>80</v>
      </c>
      <c r="AY38">
        <v>2</v>
      </c>
      <c r="AZ38" s="19">
        <v>2.9745370370370373E-3</v>
      </c>
      <c r="BE38">
        <v>1609</v>
      </c>
      <c r="BF38">
        <v>2</v>
      </c>
      <c r="BG38" t="s">
        <v>80</v>
      </c>
      <c r="BH38">
        <v>2</v>
      </c>
      <c r="BI38" s="19">
        <v>4.0740740740740746E-3</v>
      </c>
      <c r="BJ38" s="37">
        <v>1609</v>
      </c>
      <c r="BK38" s="37">
        <v>2</v>
      </c>
      <c r="BL38" s="37" t="s">
        <v>80</v>
      </c>
      <c r="BM38" s="37">
        <v>2</v>
      </c>
      <c r="BN38" s="19">
        <v>4.340277777777778E-3</v>
      </c>
      <c r="BO38" s="37">
        <v>1000</v>
      </c>
      <c r="BP38" s="37">
        <v>1</v>
      </c>
      <c r="BQ38" s="37" t="s">
        <v>110</v>
      </c>
      <c r="BR38" s="37">
        <v>3</v>
      </c>
      <c r="BS38" s="19">
        <v>2.5347222222222221E-3</v>
      </c>
      <c r="BT38" s="37">
        <v>400</v>
      </c>
      <c r="BU38" s="37">
        <v>1</v>
      </c>
      <c r="BV38" s="37" t="s">
        <v>82</v>
      </c>
      <c r="BX38" s="19">
        <v>8.1018518518518516E-4</v>
      </c>
      <c r="BZ38">
        <v>1609</v>
      </c>
      <c r="CA38">
        <v>3</v>
      </c>
      <c r="CB38" t="s">
        <v>110</v>
      </c>
      <c r="CC38">
        <v>5</v>
      </c>
      <c r="CD38" s="19">
        <v>3.9351851851851857E-3</v>
      </c>
      <c r="CI38">
        <v>1609</v>
      </c>
      <c r="CJ38">
        <v>5</v>
      </c>
      <c r="CK38" t="s">
        <v>113</v>
      </c>
      <c r="CM38" s="19">
        <v>4.386574074074074E-3</v>
      </c>
      <c r="CO38">
        <v>1000</v>
      </c>
      <c r="CP38">
        <v>8</v>
      </c>
      <c r="CQ38" t="s">
        <v>80</v>
      </c>
      <c r="CR38">
        <v>1</v>
      </c>
      <c r="CS38" s="19">
        <v>2.5231481481481481E-3</v>
      </c>
      <c r="DB38">
        <v>1000</v>
      </c>
      <c r="DC38">
        <v>4</v>
      </c>
      <c r="DD38" t="s">
        <v>80</v>
      </c>
      <c r="DE38">
        <v>1</v>
      </c>
      <c r="DF38" s="19">
        <v>2.5810185185185185E-3</v>
      </c>
      <c r="DG38">
        <v>1000</v>
      </c>
      <c r="DH38">
        <v>4</v>
      </c>
      <c r="DI38" t="s">
        <v>110</v>
      </c>
      <c r="DJ38">
        <v>1</v>
      </c>
      <c r="DK38" s="19">
        <v>2.5810185185185185E-3</v>
      </c>
      <c r="DM38">
        <v>2</v>
      </c>
      <c r="DN38">
        <v>1</v>
      </c>
      <c r="DO38" t="s">
        <v>121</v>
      </c>
      <c r="DQ38" s="19">
        <v>7.951388888888888E-3</v>
      </c>
      <c r="EE38">
        <v>4</v>
      </c>
      <c r="EF38">
        <v>1</v>
      </c>
      <c r="EG38" t="s">
        <v>113</v>
      </c>
      <c r="EI38" s="19">
        <v>1.7210648148148149E-2</v>
      </c>
      <c r="EK38">
        <v>1000</v>
      </c>
      <c r="EL38">
        <v>8</v>
      </c>
      <c r="EM38" t="s">
        <v>80</v>
      </c>
      <c r="EN38">
        <v>1</v>
      </c>
      <c r="EO38" s="19">
        <v>2.5347222222222221E-3</v>
      </c>
    </row>
    <row r="39" spans="1:145">
      <c r="A39" t="s">
        <v>15</v>
      </c>
      <c r="L39">
        <v>2</v>
      </c>
      <c r="M39" s="37">
        <v>1</v>
      </c>
      <c r="N39" s="8" t="s">
        <v>121</v>
      </c>
      <c r="O39" s="8"/>
      <c r="P39" s="19">
        <v>8.4375000000000006E-3</v>
      </c>
      <c r="BZ39">
        <v>1609</v>
      </c>
      <c r="CA39">
        <v>3</v>
      </c>
      <c r="CB39" t="s">
        <v>110</v>
      </c>
      <c r="CC39">
        <v>5</v>
      </c>
      <c r="CD39" s="19">
        <v>4.1203703703703706E-3</v>
      </c>
      <c r="CI39">
        <v>1609</v>
      </c>
      <c r="CJ39">
        <v>5</v>
      </c>
      <c r="CK39" t="s">
        <v>113</v>
      </c>
      <c r="CM39" s="19">
        <v>4.6412037037037038E-3</v>
      </c>
      <c r="CO39">
        <v>1000</v>
      </c>
      <c r="CP39">
        <v>8</v>
      </c>
      <c r="CQ39" t="s">
        <v>80</v>
      </c>
      <c r="CR39">
        <v>1</v>
      </c>
      <c r="CS39" s="19">
        <v>2.5462962962962961E-3</v>
      </c>
      <c r="DB39">
        <v>1000</v>
      </c>
      <c r="DC39">
        <v>4</v>
      </c>
      <c r="DD39" t="s">
        <v>80</v>
      </c>
      <c r="DE39">
        <v>1</v>
      </c>
      <c r="DF39" s="19">
        <v>2.4421296296296296E-3</v>
      </c>
      <c r="DG39">
        <v>1000</v>
      </c>
      <c r="DH39">
        <v>4</v>
      </c>
      <c r="DI39" t="s">
        <v>110</v>
      </c>
      <c r="DJ39">
        <v>1</v>
      </c>
      <c r="DK39" s="19">
        <v>2.3379629629629631E-3</v>
      </c>
    </row>
    <row r="40" spans="1:145">
      <c r="A40" t="s">
        <v>16</v>
      </c>
      <c r="L40">
        <v>2</v>
      </c>
      <c r="M40" s="37">
        <v>1</v>
      </c>
      <c r="N40" s="8" t="s">
        <v>121</v>
      </c>
      <c r="O40" s="8"/>
      <c r="P40" s="19">
        <v>9.0393518518518522E-3</v>
      </c>
      <c r="AK40">
        <v>1</v>
      </c>
      <c r="AL40">
        <v>3</v>
      </c>
      <c r="AM40" t="s">
        <v>80</v>
      </c>
      <c r="AN40">
        <v>1</v>
      </c>
      <c r="AO40" s="19">
        <v>4.2361111111111106E-3</v>
      </c>
      <c r="AQ40">
        <v>400</v>
      </c>
      <c r="AR40">
        <v>9</v>
      </c>
      <c r="AS40" t="s">
        <v>183</v>
      </c>
      <c r="AT40">
        <v>1</v>
      </c>
      <c r="AU40" s="19">
        <v>1.0648148148148147E-3</v>
      </c>
      <c r="AV40">
        <v>1200</v>
      </c>
      <c r="AW40">
        <v>3</v>
      </c>
      <c r="AX40" t="s">
        <v>80</v>
      </c>
      <c r="AY40">
        <v>2</v>
      </c>
      <c r="AZ40" s="19">
        <v>3.3449074074074071E-3</v>
      </c>
      <c r="BE40">
        <v>1609</v>
      </c>
      <c r="BF40">
        <v>2</v>
      </c>
      <c r="BG40" t="s">
        <v>80</v>
      </c>
      <c r="BH40">
        <v>2</v>
      </c>
      <c r="BI40" s="19">
        <v>4.4560185185185189E-3</v>
      </c>
      <c r="BJ40" s="37">
        <v>1609</v>
      </c>
      <c r="BK40" s="37">
        <v>2</v>
      </c>
      <c r="BL40" s="37" t="s">
        <v>80</v>
      </c>
      <c r="BM40" s="37">
        <v>2</v>
      </c>
      <c r="BN40" s="19">
        <v>4.4444444444444444E-3</v>
      </c>
      <c r="BO40" s="37">
        <v>1000</v>
      </c>
      <c r="BP40" s="37">
        <v>1</v>
      </c>
      <c r="BQ40" s="37" t="s">
        <v>110</v>
      </c>
      <c r="BR40" s="37">
        <v>3</v>
      </c>
      <c r="BS40" s="19">
        <v>2.627314814814815E-3</v>
      </c>
      <c r="BT40" s="37">
        <v>400</v>
      </c>
      <c r="BU40" s="37">
        <v>1</v>
      </c>
      <c r="BV40" s="37" t="s">
        <v>82</v>
      </c>
      <c r="BX40" s="19">
        <v>8.3333333333333339E-4</v>
      </c>
      <c r="BZ40">
        <v>1609</v>
      </c>
      <c r="CA40">
        <v>3</v>
      </c>
      <c r="CB40" t="s">
        <v>110</v>
      </c>
      <c r="CC40">
        <v>5</v>
      </c>
      <c r="CD40" s="19">
        <v>4.0624999999999993E-3</v>
      </c>
      <c r="CI40">
        <v>1609</v>
      </c>
      <c r="CJ40">
        <v>5</v>
      </c>
      <c r="CK40" t="s">
        <v>113</v>
      </c>
      <c r="CM40" s="19">
        <v>4.6064814814814814E-3</v>
      </c>
      <c r="CO40">
        <v>1000</v>
      </c>
      <c r="CP40">
        <v>8</v>
      </c>
      <c r="CQ40" t="s">
        <v>80</v>
      </c>
      <c r="CR40">
        <v>1</v>
      </c>
      <c r="CS40" s="19">
        <v>2.6967592592592594E-3</v>
      </c>
      <c r="DM40">
        <v>2</v>
      </c>
      <c r="DN40">
        <v>1</v>
      </c>
      <c r="DO40" t="s">
        <v>121</v>
      </c>
      <c r="DQ40" s="19">
        <v>8.5069444444444437E-3</v>
      </c>
    </row>
    <row r="41" spans="1:145">
      <c r="A41" t="s">
        <v>12</v>
      </c>
      <c r="L41">
        <v>2</v>
      </c>
      <c r="M41" s="37">
        <v>1</v>
      </c>
      <c r="N41" s="8" t="s">
        <v>121</v>
      </c>
      <c r="O41" s="8"/>
      <c r="P41" s="19">
        <v>8.2060185185185187E-3</v>
      </c>
      <c r="BZ41">
        <v>1609</v>
      </c>
      <c r="CA41">
        <v>2</v>
      </c>
      <c r="CB41" t="s">
        <v>110</v>
      </c>
      <c r="CC41">
        <v>5</v>
      </c>
      <c r="CD41" s="19">
        <v>4.5717592592592589E-3</v>
      </c>
      <c r="CO41">
        <v>1000</v>
      </c>
      <c r="CP41">
        <v>6</v>
      </c>
      <c r="CQ41" t="s">
        <v>80</v>
      </c>
      <c r="CR41">
        <v>1</v>
      </c>
      <c r="CS41" s="19">
        <v>2.7199074074074074E-3</v>
      </c>
      <c r="EE41">
        <v>2</v>
      </c>
      <c r="EF41">
        <v>1</v>
      </c>
      <c r="EG41" t="s">
        <v>113</v>
      </c>
      <c r="EI41" s="19">
        <v>1.1226851851851854E-2</v>
      </c>
    </row>
    <row r="42" spans="1:145">
      <c r="A42" t="s">
        <v>17</v>
      </c>
      <c r="L42">
        <v>2</v>
      </c>
      <c r="M42" s="37">
        <v>1</v>
      </c>
      <c r="N42" s="8" t="s">
        <v>121</v>
      </c>
      <c r="O42" s="8"/>
      <c r="P42" s="19">
        <v>1.0555555555555554E-2</v>
      </c>
      <c r="AK42">
        <v>1</v>
      </c>
      <c r="AL42">
        <v>3</v>
      </c>
      <c r="AM42" t="s">
        <v>80</v>
      </c>
      <c r="AN42">
        <v>1</v>
      </c>
      <c r="AO42" s="19">
        <v>5.2314814814814819E-3</v>
      </c>
      <c r="BE42">
        <v>1609</v>
      </c>
      <c r="BF42">
        <v>2</v>
      </c>
      <c r="BG42" t="s">
        <v>80</v>
      </c>
      <c r="BH42">
        <v>2</v>
      </c>
      <c r="BI42" s="19">
        <v>4.7685185185185183E-3</v>
      </c>
      <c r="BJ42" s="37">
        <v>1609</v>
      </c>
      <c r="BK42" s="37">
        <v>2</v>
      </c>
      <c r="BL42" s="37" t="s">
        <v>80</v>
      </c>
      <c r="BM42" s="37">
        <v>2</v>
      </c>
      <c r="BN42" s="19">
        <v>4.8611111111111112E-3</v>
      </c>
      <c r="BO42" s="37">
        <v>1000</v>
      </c>
      <c r="BP42" s="37">
        <v>1</v>
      </c>
      <c r="BQ42" s="37" t="s">
        <v>110</v>
      </c>
      <c r="BR42" s="37">
        <v>3</v>
      </c>
      <c r="BS42" s="19">
        <v>2.8472222222222219E-3</v>
      </c>
      <c r="BT42" s="37">
        <v>400</v>
      </c>
      <c r="BU42" s="37">
        <v>1</v>
      </c>
      <c r="BV42" s="37" t="s">
        <v>82</v>
      </c>
      <c r="BX42" s="19">
        <v>9.9537037037037042E-4</v>
      </c>
      <c r="BZ42">
        <v>1609</v>
      </c>
      <c r="CA42">
        <v>3</v>
      </c>
      <c r="CB42" t="s">
        <v>110</v>
      </c>
      <c r="CC42">
        <v>5</v>
      </c>
      <c r="CD42" s="19">
        <v>4.7453703703703703E-3</v>
      </c>
      <c r="CI42">
        <v>1609</v>
      </c>
      <c r="CJ42">
        <v>5</v>
      </c>
      <c r="CK42" t="s">
        <v>113</v>
      </c>
      <c r="CM42" s="19">
        <v>5.0347222222222225E-3</v>
      </c>
      <c r="CO42">
        <v>1000</v>
      </c>
      <c r="CP42">
        <v>7</v>
      </c>
      <c r="CQ42" t="s">
        <v>80</v>
      </c>
      <c r="CR42">
        <v>1</v>
      </c>
      <c r="CS42" s="19">
        <v>2.8356481481481479E-3</v>
      </c>
      <c r="DB42">
        <v>1000</v>
      </c>
      <c r="DC42">
        <v>4</v>
      </c>
      <c r="DD42" t="s">
        <v>80</v>
      </c>
      <c r="DE42">
        <v>1</v>
      </c>
      <c r="DF42" s="19">
        <v>2.8240740740740739E-3</v>
      </c>
      <c r="DG42">
        <v>1000</v>
      </c>
      <c r="DH42">
        <v>4</v>
      </c>
      <c r="DI42" t="s">
        <v>110</v>
      </c>
      <c r="DJ42">
        <v>1</v>
      </c>
      <c r="DK42" s="19">
        <v>2.7893518518518519E-3</v>
      </c>
      <c r="DM42">
        <v>2</v>
      </c>
      <c r="DN42">
        <v>1</v>
      </c>
      <c r="DO42" t="s">
        <v>121</v>
      </c>
      <c r="DQ42" s="19">
        <v>9.2361111111111116E-3</v>
      </c>
    </row>
    <row r="43" spans="1:145">
      <c r="A43" t="s">
        <v>18</v>
      </c>
    </row>
    <row r="44" spans="1:145">
      <c r="A44" t="s">
        <v>21</v>
      </c>
      <c r="L44">
        <v>2</v>
      </c>
      <c r="M44" s="37">
        <v>1</v>
      </c>
      <c r="N44" s="8" t="s">
        <v>121</v>
      </c>
      <c r="O44" s="8"/>
      <c r="P44" s="19">
        <v>8.9004629629629625E-3</v>
      </c>
      <c r="AK44">
        <v>1</v>
      </c>
      <c r="AL44">
        <v>3</v>
      </c>
      <c r="AM44" t="s">
        <v>80</v>
      </c>
      <c r="AN44">
        <v>1</v>
      </c>
      <c r="AO44" s="19">
        <v>4.5138888888888893E-3</v>
      </c>
      <c r="AQ44">
        <v>400</v>
      </c>
      <c r="AR44">
        <v>3</v>
      </c>
      <c r="AS44" t="s">
        <v>183</v>
      </c>
      <c r="AT44">
        <v>1</v>
      </c>
      <c r="AU44" s="19">
        <v>1.1342592592592591E-3</v>
      </c>
      <c r="AV44">
        <v>1200</v>
      </c>
      <c r="AW44">
        <v>2</v>
      </c>
      <c r="AX44" t="s">
        <v>80</v>
      </c>
      <c r="AY44">
        <v>2</v>
      </c>
      <c r="AZ44" s="19">
        <v>3.7037037037037034E-3</v>
      </c>
      <c r="BE44">
        <v>1609</v>
      </c>
      <c r="BF44">
        <v>2</v>
      </c>
      <c r="BG44" t="s">
        <v>80</v>
      </c>
      <c r="BH44">
        <v>2</v>
      </c>
      <c r="BI44" s="19">
        <v>4.5717592592592589E-3</v>
      </c>
      <c r="BJ44" s="37">
        <v>1609</v>
      </c>
      <c r="BK44" s="37">
        <v>2</v>
      </c>
      <c r="BL44" s="37" t="s">
        <v>80</v>
      </c>
      <c r="BM44" s="37">
        <v>2</v>
      </c>
      <c r="BN44" s="19">
        <v>4.8263888888888887E-3</v>
      </c>
      <c r="BO44" s="37">
        <v>1000</v>
      </c>
      <c r="BP44" s="37">
        <v>1</v>
      </c>
      <c r="BQ44" s="37" t="s">
        <v>110</v>
      </c>
      <c r="BR44" s="37">
        <v>3</v>
      </c>
      <c r="BS44" s="19">
        <v>2.8587962962962963E-3</v>
      </c>
      <c r="BT44" s="37">
        <v>400</v>
      </c>
      <c r="BU44" s="37">
        <v>1</v>
      </c>
      <c r="BV44" s="37" t="s">
        <v>82</v>
      </c>
      <c r="BX44" s="19">
        <v>9.9537037037037042E-4</v>
      </c>
      <c r="BZ44">
        <v>1609</v>
      </c>
      <c r="CA44">
        <v>3</v>
      </c>
      <c r="CB44" t="s">
        <v>110</v>
      </c>
      <c r="CC44">
        <v>5</v>
      </c>
      <c r="CD44" s="19">
        <v>4.4212962962962956E-3</v>
      </c>
      <c r="CI44">
        <v>1609</v>
      </c>
      <c r="CJ44">
        <v>5</v>
      </c>
      <c r="CK44" t="s">
        <v>113</v>
      </c>
      <c r="CM44" s="19">
        <v>4.7106481481481478E-3</v>
      </c>
      <c r="DM44">
        <v>2</v>
      </c>
      <c r="DN44">
        <v>1</v>
      </c>
      <c r="DO44" t="s">
        <v>121</v>
      </c>
      <c r="DQ44" s="19">
        <v>8.7962962962962968E-3</v>
      </c>
      <c r="EE44">
        <v>3</v>
      </c>
      <c r="EF44">
        <v>1</v>
      </c>
      <c r="EG44" t="s">
        <v>113</v>
      </c>
      <c r="EI44" s="19">
        <v>1.4513888888888889E-2</v>
      </c>
      <c r="EK44">
        <v>1000</v>
      </c>
      <c r="EL44">
        <v>8</v>
      </c>
      <c r="EM44" t="s">
        <v>80</v>
      </c>
      <c r="EN44">
        <v>1</v>
      </c>
      <c r="EO44" s="19">
        <v>2.7314814814814819E-3</v>
      </c>
    </row>
    <row r="45" spans="1:145">
      <c r="A45" t="s">
        <v>26</v>
      </c>
      <c r="EE45">
        <v>2</v>
      </c>
      <c r="EF45">
        <v>1</v>
      </c>
      <c r="EG45" t="s">
        <v>113</v>
      </c>
      <c r="EI45" s="19">
        <v>1.2129629629629629E-2</v>
      </c>
      <c r="EK45">
        <v>1000</v>
      </c>
      <c r="EL45">
        <v>8</v>
      </c>
      <c r="EM45" t="s">
        <v>80</v>
      </c>
      <c r="EN45">
        <v>1</v>
      </c>
      <c r="EO45" s="19">
        <v>3.2638888888888891E-3</v>
      </c>
    </row>
    <row r="46" spans="1:145">
      <c r="A46" t="s">
        <v>11</v>
      </c>
      <c r="AQ46">
        <v>400</v>
      </c>
      <c r="AR46">
        <v>3</v>
      </c>
      <c r="AS46" t="s">
        <v>183</v>
      </c>
      <c r="AT46">
        <v>1</v>
      </c>
      <c r="AU46" s="19">
        <v>9.9537037037037042E-4</v>
      </c>
      <c r="AV46">
        <v>1200</v>
      </c>
      <c r="AW46">
        <v>1</v>
      </c>
      <c r="AX46" t="s">
        <v>80</v>
      </c>
      <c r="AY46">
        <v>2</v>
      </c>
      <c r="AZ46" s="19">
        <v>3.9699074074074072E-3</v>
      </c>
      <c r="BE46">
        <v>1609</v>
      </c>
      <c r="BF46">
        <v>2</v>
      </c>
      <c r="BG46" t="s">
        <v>80</v>
      </c>
      <c r="BH46">
        <v>2</v>
      </c>
      <c r="BI46" s="19">
        <v>4.8263888888888887E-3</v>
      </c>
      <c r="BZ46">
        <v>1609</v>
      </c>
      <c r="CA46">
        <v>3</v>
      </c>
      <c r="CB46" t="s">
        <v>110</v>
      </c>
      <c r="CC46">
        <v>5</v>
      </c>
      <c r="CD46" s="19">
        <v>5.0462962962962961E-3</v>
      </c>
      <c r="CO46">
        <v>1000</v>
      </c>
      <c r="CP46">
        <v>6</v>
      </c>
      <c r="CQ46" t="s">
        <v>80</v>
      </c>
      <c r="CR46">
        <v>1</v>
      </c>
      <c r="CS46" s="19">
        <v>2.9745370370370373E-3</v>
      </c>
      <c r="DM46">
        <v>2</v>
      </c>
      <c r="DN46">
        <v>1</v>
      </c>
      <c r="DO46" t="s">
        <v>121</v>
      </c>
      <c r="DQ46" s="19">
        <v>8.9004629629629625E-3</v>
      </c>
      <c r="EE46">
        <v>3</v>
      </c>
      <c r="EF46">
        <v>1</v>
      </c>
      <c r="EG46" t="s">
        <v>113</v>
      </c>
      <c r="EI46" s="19">
        <v>1.7152777777777777E-2</v>
      </c>
    </row>
    <row r="47" spans="1:145">
      <c r="A47" t="s">
        <v>59</v>
      </c>
      <c r="BZ47">
        <v>1609</v>
      </c>
      <c r="CA47">
        <v>2</v>
      </c>
      <c r="CB47" t="s">
        <v>110</v>
      </c>
      <c r="CC47">
        <v>5</v>
      </c>
      <c r="CD47" s="19">
        <v>5.1736111111111115E-3</v>
      </c>
      <c r="CO47">
        <v>1000</v>
      </c>
      <c r="CP47">
        <v>7</v>
      </c>
      <c r="CQ47" t="s">
        <v>80</v>
      </c>
      <c r="CR47">
        <v>1</v>
      </c>
      <c r="CS47" s="19">
        <v>3.0902777777777782E-3</v>
      </c>
      <c r="DM47">
        <v>2</v>
      </c>
      <c r="DN47">
        <v>1</v>
      </c>
      <c r="DO47" t="s">
        <v>121</v>
      </c>
      <c r="DQ47" s="19">
        <v>1.0300925925925927E-2</v>
      </c>
      <c r="EE47">
        <v>3</v>
      </c>
      <c r="EF47">
        <v>1</v>
      </c>
      <c r="EG47" t="s">
        <v>113</v>
      </c>
      <c r="EI47" s="19">
        <v>1.6296296296296295E-2</v>
      </c>
    </row>
    <row r="48" spans="1:145">
      <c r="A48" t="s">
        <v>20</v>
      </c>
      <c r="DM48">
        <v>2</v>
      </c>
      <c r="DN48">
        <v>1</v>
      </c>
      <c r="DO48" t="s">
        <v>121</v>
      </c>
      <c r="DQ48" s="19">
        <v>9.7569444444444448E-3</v>
      </c>
      <c r="EK48">
        <v>1000</v>
      </c>
      <c r="EL48">
        <v>6</v>
      </c>
      <c r="EM48" t="s">
        <v>80</v>
      </c>
      <c r="EN48">
        <v>1</v>
      </c>
      <c r="EO48" s="19">
        <v>3.0902777777777782E-3</v>
      </c>
    </row>
    <row r="49" spans="1:145">
      <c r="A49" t="s">
        <v>14</v>
      </c>
      <c r="AK49">
        <v>2</v>
      </c>
      <c r="AL49">
        <v>1</v>
      </c>
      <c r="AM49" t="s">
        <v>121</v>
      </c>
      <c r="AO49" s="19">
        <v>1.068287037037037E-2</v>
      </c>
      <c r="EE49">
        <v>3</v>
      </c>
      <c r="EF49">
        <v>1</v>
      </c>
      <c r="EG49" t="s">
        <v>113</v>
      </c>
      <c r="EI49" s="19">
        <v>1.7210648148148149E-2</v>
      </c>
      <c r="EK49">
        <v>1000</v>
      </c>
      <c r="EL49">
        <v>6</v>
      </c>
      <c r="EM49" t="s">
        <v>80</v>
      </c>
      <c r="EN49">
        <v>1</v>
      </c>
      <c r="EO49" s="19">
        <v>3.3449074074074071E-3</v>
      </c>
    </row>
    <row r="50" spans="1:145">
      <c r="A50" t="s">
        <v>23</v>
      </c>
      <c r="L50">
        <v>2</v>
      </c>
      <c r="M50" s="37">
        <v>1</v>
      </c>
      <c r="N50" s="8" t="s">
        <v>121</v>
      </c>
      <c r="O50" s="8"/>
      <c r="P50" s="19">
        <v>1.1689814814814814E-2</v>
      </c>
      <c r="EE50">
        <v>2</v>
      </c>
      <c r="EF50">
        <v>1</v>
      </c>
      <c r="EG50" t="s">
        <v>113</v>
      </c>
      <c r="EI50" s="19">
        <v>1.3136574074074077E-2</v>
      </c>
      <c r="EK50">
        <v>1000</v>
      </c>
      <c r="EL50">
        <v>3</v>
      </c>
      <c r="EM50" t="s">
        <v>80</v>
      </c>
      <c r="EN50">
        <v>1</v>
      </c>
      <c r="EO50" s="19">
        <v>3.2754629629629631E-3</v>
      </c>
    </row>
    <row r="51" spans="1:145">
      <c r="A51" t="s">
        <v>22</v>
      </c>
      <c r="L51">
        <v>2</v>
      </c>
      <c r="M51" s="37">
        <v>1</v>
      </c>
      <c r="N51" s="8" t="s">
        <v>121</v>
      </c>
      <c r="O51" s="8"/>
      <c r="P51" s="19">
        <v>9.6643518518518511E-3</v>
      </c>
      <c r="CO51">
        <v>1000</v>
      </c>
      <c r="CP51">
        <v>6</v>
      </c>
      <c r="CQ51" t="s">
        <v>80</v>
      </c>
      <c r="CR51">
        <v>1</v>
      </c>
      <c r="CS51" s="19">
        <v>2.7662037037037034E-3</v>
      </c>
    </row>
    <row r="52" spans="1:145">
      <c r="A52" t="s">
        <v>174</v>
      </c>
      <c r="L52">
        <v>2</v>
      </c>
      <c r="M52" s="37">
        <v>1</v>
      </c>
      <c r="N52" s="8" t="s">
        <v>121</v>
      </c>
      <c r="O52" s="8"/>
      <c r="P52" s="19">
        <v>8.6689814814814806E-3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workbookViewId="0">
      <selection activeCell="E39" sqref="E39"/>
    </sheetView>
  </sheetViews>
  <sheetFormatPr baseColWidth="10" defaultColWidth="8.83203125" defaultRowHeight="14" x14ac:dyDescent="0"/>
  <cols>
    <col min="2" max="2" width="10.1640625" customWidth="1"/>
    <col min="4" max="4" width="9.5" bestFit="1" customWidth="1"/>
  </cols>
  <sheetData>
    <row r="2" spans="1:9">
      <c r="A2" t="s">
        <v>69</v>
      </c>
    </row>
    <row r="4" spans="1:9">
      <c r="B4" t="s">
        <v>66</v>
      </c>
      <c r="C4" t="s">
        <v>67</v>
      </c>
      <c r="D4" t="s">
        <v>68</v>
      </c>
      <c r="E4" t="s">
        <v>74</v>
      </c>
      <c r="G4" s="9" t="s">
        <v>71</v>
      </c>
      <c r="H4" t="s">
        <v>72</v>
      </c>
      <c r="I4" t="s">
        <v>73</v>
      </c>
    </row>
    <row r="5" spans="1:9">
      <c r="A5" t="s">
        <v>45</v>
      </c>
      <c r="B5">
        <v>822</v>
      </c>
      <c r="C5">
        <v>19</v>
      </c>
      <c r="D5">
        <f>+B5/C5</f>
        <v>43.263157894736842</v>
      </c>
      <c r="E5">
        <v>10</v>
      </c>
      <c r="G5" s="9">
        <v>7</v>
      </c>
      <c r="H5">
        <v>27.5</v>
      </c>
      <c r="I5">
        <v>22.5</v>
      </c>
    </row>
    <row r="6" spans="1:9">
      <c r="A6" t="s">
        <v>50</v>
      </c>
      <c r="B6">
        <v>751</v>
      </c>
      <c r="C6">
        <v>19</v>
      </c>
      <c r="D6" s="8">
        <f t="shared" ref="D6:D39" si="0">+B6/C6</f>
        <v>39.526315789473685</v>
      </c>
      <c r="E6">
        <v>10</v>
      </c>
      <c r="G6" s="9">
        <v>8</v>
      </c>
      <c r="H6">
        <v>37.5</v>
      </c>
      <c r="I6">
        <v>27.5</v>
      </c>
    </row>
    <row r="7" spans="1:9">
      <c r="A7" t="s">
        <v>56</v>
      </c>
      <c r="B7">
        <v>695</v>
      </c>
      <c r="C7">
        <v>19</v>
      </c>
      <c r="D7" s="8">
        <f t="shared" si="0"/>
        <v>36.578947368421055</v>
      </c>
      <c r="E7">
        <v>10</v>
      </c>
      <c r="G7" s="9">
        <v>9</v>
      </c>
      <c r="H7">
        <v>42.5</v>
      </c>
      <c r="I7">
        <v>32.5</v>
      </c>
    </row>
    <row r="8" spans="1:9">
      <c r="A8" t="s">
        <v>49</v>
      </c>
      <c r="B8">
        <v>621</v>
      </c>
      <c r="C8">
        <v>19</v>
      </c>
      <c r="D8" s="8">
        <f t="shared" si="0"/>
        <v>32.684210526315788</v>
      </c>
      <c r="E8">
        <v>11</v>
      </c>
      <c r="G8" s="9">
        <v>10</v>
      </c>
      <c r="H8">
        <v>47.5</v>
      </c>
      <c r="I8">
        <v>37.5</v>
      </c>
    </row>
    <row r="9" spans="1:9">
      <c r="A9" t="s">
        <v>51</v>
      </c>
      <c r="B9">
        <v>573</v>
      </c>
      <c r="C9">
        <v>16</v>
      </c>
      <c r="D9" s="8">
        <f t="shared" si="0"/>
        <v>35.8125</v>
      </c>
      <c r="E9">
        <v>12</v>
      </c>
      <c r="G9" s="9">
        <v>11</v>
      </c>
      <c r="H9">
        <v>52.5</v>
      </c>
      <c r="I9">
        <v>42.5</v>
      </c>
    </row>
    <row r="10" spans="1:9">
      <c r="A10" t="s">
        <v>43</v>
      </c>
      <c r="B10">
        <v>557</v>
      </c>
      <c r="C10">
        <v>17</v>
      </c>
      <c r="D10" s="8">
        <f t="shared" si="0"/>
        <v>32.764705882352942</v>
      </c>
      <c r="E10">
        <v>12</v>
      </c>
      <c r="G10" s="9">
        <v>12</v>
      </c>
      <c r="H10">
        <v>57.5</v>
      </c>
      <c r="I10">
        <v>47.5</v>
      </c>
    </row>
    <row r="11" spans="1:9">
      <c r="A11" t="s">
        <v>46</v>
      </c>
      <c r="B11">
        <v>547</v>
      </c>
      <c r="C11">
        <v>17</v>
      </c>
      <c r="D11" s="8">
        <f t="shared" si="0"/>
        <v>32.176470588235297</v>
      </c>
      <c r="E11">
        <v>10</v>
      </c>
    </row>
    <row r="12" spans="1:9">
      <c r="A12" t="s">
        <v>42</v>
      </c>
      <c r="B12">
        <v>533</v>
      </c>
      <c r="C12">
        <v>17</v>
      </c>
      <c r="D12" s="8">
        <f t="shared" si="0"/>
        <v>31.352941176470587</v>
      </c>
      <c r="E12">
        <v>11</v>
      </c>
    </row>
    <row r="13" spans="1:9">
      <c r="A13" t="s">
        <v>57</v>
      </c>
      <c r="B13">
        <v>521</v>
      </c>
      <c r="C13">
        <v>14</v>
      </c>
      <c r="D13" s="8">
        <f t="shared" si="0"/>
        <v>37.214285714285715</v>
      </c>
      <c r="E13">
        <v>10</v>
      </c>
    </row>
    <row r="14" spans="1:9">
      <c r="A14" t="s">
        <v>52</v>
      </c>
      <c r="B14">
        <v>485</v>
      </c>
      <c r="C14">
        <v>17</v>
      </c>
      <c r="D14" s="8">
        <f t="shared" si="0"/>
        <v>28.529411764705884</v>
      </c>
      <c r="E14">
        <v>12</v>
      </c>
    </row>
    <row r="15" spans="1:9">
      <c r="A15" t="s">
        <v>44</v>
      </c>
      <c r="B15">
        <v>468</v>
      </c>
      <c r="C15">
        <v>14</v>
      </c>
      <c r="D15" s="8">
        <f t="shared" si="0"/>
        <v>33.428571428571431</v>
      </c>
      <c r="E15">
        <v>7</v>
      </c>
    </row>
    <row r="16" spans="1:9">
      <c r="A16" t="s">
        <v>53</v>
      </c>
      <c r="B16">
        <v>281</v>
      </c>
      <c r="C16">
        <v>14</v>
      </c>
      <c r="D16" s="8">
        <f t="shared" si="0"/>
        <v>20.071428571428573</v>
      </c>
      <c r="E16">
        <v>8</v>
      </c>
    </row>
    <row r="17" spans="1:5">
      <c r="A17" t="s">
        <v>55</v>
      </c>
      <c r="B17">
        <v>231</v>
      </c>
      <c r="C17">
        <v>14</v>
      </c>
      <c r="D17" s="8">
        <f t="shared" si="0"/>
        <v>16.5</v>
      </c>
      <c r="E17">
        <v>7</v>
      </c>
    </row>
    <row r="18" spans="1:5">
      <c r="A18" t="s">
        <v>25</v>
      </c>
      <c r="B18">
        <v>981</v>
      </c>
      <c r="C18">
        <v>19</v>
      </c>
      <c r="D18" s="8">
        <f t="shared" si="0"/>
        <v>51.631578947368418</v>
      </c>
      <c r="E18">
        <v>11</v>
      </c>
    </row>
    <row r="19" spans="1:5">
      <c r="A19" t="s">
        <v>9</v>
      </c>
      <c r="B19">
        <v>931</v>
      </c>
      <c r="C19">
        <v>19</v>
      </c>
      <c r="D19" s="8">
        <f t="shared" si="0"/>
        <v>49</v>
      </c>
      <c r="E19">
        <v>11</v>
      </c>
    </row>
    <row r="20" spans="1:5">
      <c r="A20" t="s">
        <v>19</v>
      </c>
      <c r="B20">
        <v>931</v>
      </c>
      <c r="C20">
        <v>19</v>
      </c>
      <c r="D20" s="8">
        <f t="shared" si="0"/>
        <v>49</v>
      </c>
      <c r="E20">
        <v>12</v>
      </c>
    </row>
    <row r="21" spans="1:5">
      <c r="A21" t="s">
        <v>8</v>
      </c>
      <c r="B21">
        <v>902</v>
      </c>
      <c r="C21">
        <v>19</v>
      </c>
      <c r="D21" s="8">
        <f t="shared" si="0"/>
        <v>47.473684210526315</v>
      </c>
      <c r="E21">
        <v>11</v>
      </c>
    </row>
    <row r="22" spans="1:5">
      <c r="A22" t="s">
        <v>61</v>
      </c>
      <c r="B22">
        <v>886</v>
      </c>
      <c r="C22">
        <v>19</v>
      </c>
      <c r="D22" s="8">
        <f t="shared" si="0"/>
        <v>46.631578947368418</v>
      </c>
      <c r="E22">
        <v>12</v>
      </c>
    </row>
    <row r="23" spans="1:5">
      <c r="A23" t="s">
        <v>10</v>
      </c>
      <c r="B23">
        <v>876</v>
      </c>
      <c r="C23">
        <v>19</v>
      </c>
      <c r="D23" s="8">
        <f t="shared" si="0"/>
        <v>46.10526315789474</v>
      </c>
      <c r="E23">
        <v>11</v>
      </c>
    </row>
    <row r="24" spans="1:5">
      <c r="A24" t="s">
        <v>60</v>
      </c>
      <c r="B24">
        <v>745</v>
      </c>
      <c r="C24">
        <v>16</v>
      </c>
      <c r="D24" s="8">
        <f t="shared" si="0"/>
        <v>46.5625</v>
      </c>
      <c r="E24">
        <v>12</v>
      </c>
    </row>
    <row r="25" spans="1:5">
      <c r="A25" t="s">
        <v>15</v>
      </c>
      <c r="B25">
        <v>726</v>
      </c>
      <c r="C25">
        <v>16</v>
      </c>
      <c r="D25" s="8">
        <f t="shared" si="0"/>
        <v>45.375</v>
      </c>
      <c r="E25">
        <v>11</v>
      </c>
    </row>
    <row r="26" spans="1:5">
      <c r="A26" t="s">
        <v>16</v>
      </c>
      <c r="B26">
        <v>704</v>
      </c>
      <c r="C26">
        <v>16</v>
      </c>
      <c r="D26" s="8">
        <f t="shared" si="0"/>
        <v>44</v>
      </c>
      <c r="E26">
        <v>12</v>
      </c>
    </row>
    <row r="27" spans="1:5">
      <c r="A27" t="s">
        <v>70</v>
      </c>
      <c r="B27">
        <v>689</v>
      </c>
      <c r="C27">
        <v>17</v>
      </c>
      <c r="D27" s="8">
        <f t="shared" si="0"/>
        <v>40.529411764705884</v>
      </c>
      <c r="E27">
        <v>9</v>
      </c>
    </row>
    <row r="28" spans="1:5">
      <c r="A28" t="s">
        <v>17</v>
      </c>
      <c r="B28">
        <v>652</v>
      </c>
      <c r="C28">
        <v>16</v>
      </c>
      <c r="D28" s="8">
        <f t="shared" si="0"/>
        <v>40.75</v>
      </c>
      <c r="E28">
        <v>12</v>
      </c>
    </row>
    <row r="29" spans="1:5">
      <c r="A29" t="s">
        <v>13</v>
      </c>
      <c r="B29">
        <v>553</v>
      </c>
      <c r="C29">
        <v>17</v>
      </c>
      <c r="D29" s="8">
        <f t="shared" si="0"/>
        <v>32.529411764705884</v>
      </c>
      <c r="E29">
        <v>10</v>
      </c>
    </row>
    <row r="30" spans="1:5">
      <c r="A30" t="s">
        <v>21</v>
      </c>
      <c r="B30">
        <v>551</v>
      </c>
      <c r="C30">
        <v>19</v>
      </c>
      <c r="D30" s="8">
        <f t="shared" si="0"/>
        <v>29</v>
      </c>
      <c r="E30">
        <v>8</v>
      </c>
    </row>
    <row r="31" spans="1:5">
      <c r="A31" t="s">
        <v>11</v>
      </c>
      <c r="B31">
        <v>536</v>
      </c>
      <c r="C31">
        <v>19</v>
      </c>
      <c r="D31" s="8">
        <f t="shared" si="0"/>
        <v>28.210526315789473</v>
      </c>
      <c r="E31">
        <v>10</v>
      </c>
    </row>
    <row r="32" spans="1:5">
      <c r="A32" t="s">
        <v>12</v>
      </c>
      <c r="B32">
        <v>509</v>
      </c>
      <c r="C32">
        <v>19</v>
      </c>
      <c r="D32" s="8">
        <f t="shared" si="0"/>
        <v>26.789473684210527</v>
      </c>
      <c r="E32">
        <v>10</v>
      </c>
    </row>
    <row r="33" spans="1:5">
      <c r="A33" t="s">
        <v>23</v>
      </c>
      <c r="B33">
        <v>356</v>
      </c>
      <c r="C33">
        <v>17</v>
      </c>
      <c r="D33" s="8">
        <f t="shared" si="0"/>
        <v>20.941176470588236</v>
      </c>
      <c r="E33">
        <v>10</v>
      </c>
    </row>
    <row r="34" spans="1:5">
      <c r="A34" t="s">
        <v>22</v>
      </c>
      <c r="B34">
        <v>315</v>
      </c>
      <c r="C34">
        <v>17</v>
      </c>
      <c r="D34" s="8">
        <f t="shared" si="0"/>
        <v>18.529411764705884</v>
      </c>
      <c r="E34">
        <v>9</v>
      </c>
    </row>
    <row r="35" spans="1:5">
      <c r="A35" t="s">
        <v>26</v>
      </c>
      <c r="B35">
        <v>299</v>
      </c>
      <c r="C35">
        <v>15</v>
      </c>
      <c r="D35" s="8">
        <f t="shared" si="0"/>
        <v>19.933333333333334</v>
      </c>
      <c r="E35">
        <v>9</v>
      </c>
    </row>
    <row r="36" spans="1:5">
      <c r="A36" t="s">
        <v>20</v>
      </c>
      <c r="B36">
        <v>278</v>
      </c>
      <c r="C36">
        <v>16</v>
      </c>
      <c r="D36" s="8">
        <f t="shared" si="0"/>
        <v>17.375</v>
      </c>
      <c r="E36">
        <v>8</v>
      </c>
    </row>
    <row r="37" spans="1:5">
      <c r="A37" t="s">
        <v>18</v>
      </c>
      <c r="B37">
        <v>259</v>
      </c>
      <c r="C37">
        <v>15</v>
      </c>
      <c r="D37" s="8">
        <f t="shared" si="0"/>
        <v>17.266666666666666</v>
      </c>
      <c r="E37">
        <v>8</v>
      </c>
    </row>
    <row r="38" spans="1:5">
      <c r="A38" t="s">
        <v>14</v>
      </c>
      <c r="B38">
        <v>258</v>
      </c>
      <c r="C38">
        <v>15</v>
      </c>
      <c r="D38" s="8">
        <f t="shared" si="0"/>
        <v>17.2</v>
      </c>
      <c r="E38">
        <v>10</v>
      </c>
    </row>
    <row r="39" spans="1:5">
      <c r="A39" t="s">
        <v>59</v>
      </c>
      <c r="B39">
        <v>248</v>
      </c>
      <c r="C39">
        <v>15</v>
      </c>
      <c r="D39" s="8">
        <f t="shared" si="0"/>
        <v>16.533333333333335</v>
      </c>
      <c r="E39">
        <v>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2015_xcrace</vt:lpstr>
      <vt:lpstr>2015_xcworkouts</vt:lpstr>
      <vt:lpstr>2015_xcworesults</vt:lpstr>
      <vt:lpstr>2015_milesperwk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Melanson</dc:creator>
  <cp:lastModifiedBy>TJ Melanson</cp:lastModifiedBy>
  <dcterms:created xsi:type="dcterms:W3CDTF">2015-10-20T22:32:09Z</dcterms:created>
  <dcterms:modified xsi:type="dcterms:W3CDTF">2015-11-12T01:08:13Z</dcterms:modified>
</cp:coreProperties>
</file>