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GitHub\duck-river-traits\"/>
    </mc:Choice>
  </mc:AlternateContent>
  <xr:revisionPtr revIDLastSave="0" documentId="8_{9F38444F-B92F-415F-A335-8CD06F853B26}" xr6:coauthVersionLast="47" xr6:coauthVersionMax="47" xr10:uidLastSave="{00000000-0000-0000-0000-000000000000}"/>
  <bookViews>
    <workbookView xWindow="-120" yWindow="-120" windowWidth="38640" windowHeight="21240"/>
  </bookViews>
  <sheets>
    <sheet name="family_treemap" sheetId="1" r:id="rId1"/>
  </sheets>
  <calcPr calcId="0"/>
</workbook>
</file>

<file path=xl/calcChain.xml><?xml version="1.0" encoding="utf-8"?>
<calcChain xmlns="http://schemas.openxmlformats.org/spreadsheetml/2006/main">
  <c r="H36" i="1" l="1"/>
  <c r="H37" i="1"/>
  <c r="H38" i="1"/>
  <c r="H24" i="1"/>
  <c r="H6" i="1"/>
  <c r="H5" i="1"/>
  <c r="H39" i="1"/>
  <c r="H13" i="1"/>
  <c r="H40" i="1"/>
  <c r="H25" i="1"/>
  <c r="H14" i="1"/>
  <c r="H41" i="1"/>
  <c r="H26" i="1"/>
  <c r="H42" i="1"/>
  <c r="H7" i="1"/>
  <c r="H43" i="1"/>
  <c r="H15" i="1"/>
  <c r="H16" i="1"/>
  <c r="H44" i="1"/>
  <c r="H3" i="1"/>
  <c r="H27" i="1"/>
  <c r="H17" i="1"/>
  <c r="H8" i="1"/>
  <c r="H45" i="1"/>
  <c r="H46" i="1"/>
  <c r="H9" i="1"/>
  <c r="H47" i="1"/>
  <c r="H28" i="1"/>
  <c r="H48" i="1"/>
  <c r="H49" i="1"/>
  <c r="H10" i="1"/>
  <c r="H50" i="1"/>
  <c r="H29" i="1"/>
  <c r="H51" i="1"/>
  <c r="H4" i="1"/>
  <c r="H30" i="1"/>
  <c r="H52" i="1"/>
  <c r="H31" i="1"/>
  <c r="H32" i="1"/>
  <c r="H11" i="1"/>
  <c r="H12" i="1"/>
  <c r="H18" i="1"/>
  <c r="H2" i="1"/>
  <c r="H19" i="1"/>
  <c r="H53" i="1"/>
  <c r="H54" i="1"/>
  <c r="H33" i="1"/>
  <c r="H20" i="1"/>
  <c r="H34" i="1"/>
  <c r="H55" i="1"/>
  <c r="H21" i="1"/>
  <c r="H22" i="1"/>
  <c r="H56" i="1"/>
  <c r="H57" i="1"/>
  <c r="H35" i="1"/>
  <c r="H58" i="1"/>
  <c r="H59" i="1"/>
  <c r="H60" i="1"/>
  <c r="H61" i="1"/>
  <c r="H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</calcChain>
</file>

<file path=xl/sharedStrings.xml><?xml version="1.0" encoding="utf-8"?>
<sst xmlns="http://schemas.openxmlformats.org/spreadsheetml/2006/main" count="211" uniqueCount="79">
  <si>
    <t>family</t>
  </si>
  <si>
    <t>status</t>
  </si>
  <si>
    <t>Fabaceae</t>
  </si>
  <si>
    <t>persister</t>
  </si>
  <si>
    <t>extinct</t>
  </si>
  <si>
    <t>Pteridaceae</t>
  </si>
  <si>
    <t>Casuarinaceae</t>
  </si>
  <si>
    <t>Amaranthaceae</t>
  </si>
  <si>
    <t>Poaceae</t>
  </si>
  <si>
    <t>Loranthaceae</t>
  </si>
  <si>
    <t>Myrtaceae</t>
  </si>
  <si>
    <t>Asparagaceae</t>
  </si>
  <si>
    <t>Rubiaceae</t>
  </si>
  <si>
    <t>Rutaceae</t>
  </si>
  <si>
    <t>Ericaceae</t>
  </si>
  <si>
    <t>Pittosporaceae</t>
  </si>
  <si>
    <t>Cyperaceae</t>
  </si>
  <si>
    <t>Malvaceae</t>
  </si>
  <si>
    <t>Asteraceae</t>
  </si>
  <si>
    <t>Phyllanthaceae</t>
  </si>
  <si>
    <t>Acanthaceae</t>
  </si>
  <si>
    <t>Hemerocallidaceae</t>
  </si>
  <si>
    <t>Brassicaceae</t>
  </si>
  <si>
    <t>Lauraceae</t>
  </si>
  <si>
    <t>Apiaceae</t>
  </si>
  <si>
    <t>Ranunculaceae</t>
  </si>
  <si>
    <t>Commelinaceae</t>
  </si>
  <si>
    <t>Crassulaceae</t>
  </si>
  <si>
    <t>Celastraceae</t>
  </si>
  <si>
    <t>Convolvulaceae</t>
  </si>
  <si>
    <t>Orchidaceae</t>
  </si>
  <si>
    <t>Sapindaceae</t>
  </si>
  <si>
    <t>Droseraceae</t>
  </si>
  <si>
    <t>Chenopodiaceae</t>
  </si>
  <si>
    <t>Onagraceae</t>
  </si>
  <si>
    <t>Scrophulariaceae</t>
  </si>
  <si>
    <t>Euphorbiaceae</t>
  </si>
  <si>
    <t>Santalaceae</t>
  </si>
  <si>
    <t>Geraniaceae</t>
  </si>
  <si>
    <t>Haloragaceae</t>
  </si>
  <si>
    <t>Goodeniaceae</t>
  </si>
  <si>
    <t>Plantaginaceae</t>
  </si>
  <si>
    <t>Proteaceae</t>
  </si>
  <si>
    <t>Dilleniaceae</t>
  </si>
  <si>
    <t>Araliaceae</t>
  </si>
  <si>
    <t>Hypericaceae</t>
  </si>
  <si>
    <t>Hypoxidaceae</t>
  </si>
  <si>
    <t>Campanulaceae</t>
  </si>
  <si>
    <t>Juncaceae</t>
  </si>
  <si>
    <t>Linaceae</t>
  </si>
  <si>
    <t>Lythraceae</t>
  </si>
  <si>
    <t>Zamiaceae</t>
  </si>
  <si>
    <t>Lamiaceae</t>
  </si>
  <si>
    <t>Loganiaceae</t>
  </si>
  <si>
    <t>Primulaceae</t>
  </si>
  <si>
    <t>Oleaceae</t>
  </si>
  <si>
    <t>Oxalidaceae</t>
  </si>
  <si>
    <t>Bignoniaceae</t>
  </si>
  <si>
    <t>Apocynaceae</t>
  </si>
  <si>
    <t>Polygonaceae</t>
  </si>
  <si>
    <t>Thymelaeaceae</t>
  </si>
  <si>
    <t>Polygalaceae</t>
  </si>
  <si>
    <t>Rhamnaceae</t>
  </si>
  <si>
    <t>Portulacaceae</t>
  </si>
  <si>
    <t>Dennstaedtiaceae</t>
  </si>
  <si>
    <t>Rosaceae</t>
  </si>
  <si>
    <t>Menispermaceae</t>
  </si>
  <si>
    <t>Juncaginaceae</t>
  </si>
  <si>
    <t>Typhaceae</t>
  </si>
  <si>
    <t>Violaceae</t>
  </si>
  <si>
    <t>Xanthorrhoeaceae</t>
  </si>
  <si>
    <t>number</t>
  </si>
  <si>
    <t>percentage</t>
  </si>
  <si>
    <t>persist</t>
  </si>
  <si>
    <t>poaceae</t>
  </si>
  <si>
    <t>asteraceae</t>
  </si>
  <si>
    <t>juncaceae</t>
  </si>
  <si>
    <t>cyperaceae</t>
  </si>
  <si>
    <t>fabaceae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</si>
</sst>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family_treemap!$O$2:$O$6</c:f>
              <c:numCache>
                <c:formatCode>General</c:formatCode>
                <c:ptCount val="5"/>
                <c:pt idx="0">
                  <c:v>26.881720430107524</c:v>
                </c:pt>
                <c:pt idx="1">
                  <c:v>9.67741935483871</c:v>
                </c:pt>
                <c:pt idx="2">
                  <c:v>7.5268817204301079</c:v>
                </c:pt>
                <c:pt idx="3">
                  <c:v>5.376344086021505</c:v>
                </c:pt>
                <c:pt idx="4">
                  <c:v>5.376344086021505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7-4EFD-B658-F587CC658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322127"/>
        <c:axId val="220313983"/>
      </c:barChart>
      <c:catAx>
        <c:axId val="2064322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13983"/>
        <c:crosses val="autoZero"/>
        <c:auto val="1"/>
        <c:lblAlgn val="ctr"/>
        <c:lblOffset val="100"/>
        <c:noMultiLvlLbl val="0"/>
      </c:catAx>
      <c:valAx>
        <c:axId val="2203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2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family_treemap!$V$5</c:f>
              <c:strCache>
                <c:ptCount val="1"/>
                <c:pt idx="0">
                  <c:v>extinct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Poaceae</c:v>
              </c:pt>
              <c:pt idx="1">
                <c:v>Asteraceae</c:v>
              </c:pt>
              <c:pt idx="2">
                <c:v>Juncaceae</c:v>
              </c:pt>
              <c:pt idx="3">
                <c:v>Cyperaceae</c:v>
              </c:pt>
              <c:pt idx="4">
                <c:v>Fabaceae</c:v>
              </c:pt>
            </c:strLit>
          </c:cat>
          <c:val>
            <c:numRef>
              <c:f>family_treemap!$V$6:$V$10</c:f>
              <c:numCache>
                <c:formatCode>General</c:formatCode>
                <c:ptCount val="5"/>
                <c:pt idx="0">
                  <c:v>26.881720430107524</c:v>
                </c:pt>
                <c:pt idx="1">
                  <c:v>9.67741935483871</c:v>
                </c:pt>
                <c:pt idx="2">
                  <c:v>7.5268817204301079</c:v>
                </c:pt>
                <c:pt idx="3">
                  <c:v>5.376344086021505</c:v>
                </c:pt>
                <c:pt idx="4">
                  <c:v>5.376344086021505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4-49AF-A76A-2861EC3B2EDA}"/>
            </c:ext>
          </c:extLst>
        </c:ser>
        <c:ser>
          <c:idx val="1"/>
          <c:order val="1"/>
          <c:tx>
            <c:strRef>
              <c:f>family_treemap!$W$5</c:f>
              <c:strCache>
                <c:ptCount val="1"/>
                <c:pt idx="0">
                  <c:v>persist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Poaceae</c:v>
              </c:pt>
              <c:pt idx="1">
                <c:v>Asteraceae</c:v>
              </c:pt>
              <c:pt idx="2">
                <c:v>Juncaceae</c:v>
              </c:pt>
              <c:pt idx="3">
                <c:v>Cyperaceae</c:v>
              </c:pt>
              <c:pt idx="4">
                <c:v>Fabaceae</c:v>
              </c:pt>
            </c:strLit>
          </c:cat>
          <c:val>
            <c:numRef>
              <c:f>family_treemap!$W$6:$W$10</c:f>
              <c:numCache>
                <c:formatCode>General</c:formatCode>
                <c:ptCount val="5"/>
                <c:pt idx="0">
                  <c:v>13.526570048309178</c:v>
                </c:pt>
                <c:pt idx="1">
                  <c:v>9.1787439613526569</c:v>
                </c:pt>
                <c:pt idx="2">
                  <c:v>1.932367149758454</c:v>
                </c:pt>
                <c:pt idx="3">
                  <c:v>2.8985507246376812</c:v>
                </c:pt>
                <c:pt idx="4">
                  <c:v>11.111111111111111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4-49AF-A76A-2861EC3B2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07791"/>
        <c:axId val="401466943"/>
      </c:barChart>
      <c:catAx>
        <c:axId val="5389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66943"/>
        <c:crosses val="autoZero"/>
        <c:auto val="1"/>
        <c:lblAlgn val="ctr"/>
        <c:lblOffset val="100"/>
        <c:noMultiLvlLbl val="0"/>
      </c:catAx>
      <c:valAx>
        <c:axId val="401466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800">
                    <a:solidFill>
                      <a:schemeClr val="tx1"/>
                    </a:solidFill>
                  </a:rPr>
                  <a:t>% of species</a:t>
                </a:r>
                <a:endParaRPr lang="en-AU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3333322397201783E-3"/>
              <c:y val="0.3590508396481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0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076919018777035"/>
          <c:y val="7.5235109717868343E-2"/>
          <c:w val="0.13923082162325176"/>
          <c:h val="0.12610569446844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19</xdr:row>
      <xdr:rowOff>0</xdr:rowOff>
    </xdr:from>
    <xdr:to>
      <xdr:col>18</xdr:col>
      <xdr:colOff>95250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17C4CC-5C61-5601-3BDC-984CEEC2E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400049</xdr:colOff>
      <xdr:row>12</xdr:row>
      <xdr:rowOff>152400</xdr:rowOff>
    </xdr:from>
    <xdr:to>
      <xdr:col>22</xdr:col>
      <xdr:colOff>333375</xdr:colOff>
      <xdr:row>44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61BB2F-BD33-6776-77BE-2E98813BF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workbookViewId="0">
      <selection activeCell="Y34" sqref="Y34"/>
    </sheetView>
  </sheetViews>
  <sheetFormatPr defaultRowHeight="15" x14ac:dyDescent="0.25"/>
  <cols>
    <col min="7" max="7" width="18.28515625" bestFit="1" customWidth="1"/>
    <col min="8" max="8" width="18.28515625" customWidth="1"/>
    <col min="9" max="9" width="14.7109375" bestFit="1" customWidth="1"/>
    <col min="10" max="10" width="18.28515625" bestFit="1" customWidth="1"/>
    <col min="11" max="11" width="14.7109375" bestFit="1" customWidth="1"/>
    <col min="18" max="18" width="18.28515625" bestFit="1" customWidth="1"/>
    <col min="19" max="19" width="14.7109375" bestFit="1" customWidth="1"/>
  </cols>
  <sheetData>
    <row r="1" spans="1:23" x14ac:dyDescent="0.25">
      <c r="A1" t="s">
        <v>0</v>
      </c>
      <c r="B1" t="s">
        <v>71</v>
      </c>
      <c r="C1" t="s">
        <v>72</v>
      </c>
      <c r="D1" t="s">
        <v>1</v>
      </c>
      <c r="F1" t="s">
        <v>0</v>
      </c>
      <c r="G1" t="s">
        <v>71</v>
      </c>
      <c r="H1" t="s">
        <v>72</v>
      </c>
      <c r="I1" t="s">
        <v>1</v>
      </c>
    </row>
    <row r="2" spans="1:23" x14ac:dyDescent="0.25">
      <c r="A2" t="s">
        <v>8</v>
      </c>
      <c r="B2">
        <v>25</v>
      </c>
      <c r="C2">
        <f>B2/93*100</f>
        <v>26.881720430107524</v>
      </c>
      <c r="D2" t="s">
        <v>4</v>
      </c>
      <c r="F2" t="s">
        <v>8</v>
      </c>
      <c r="G2">
        <v>28</v>
      </c>
      <c r="H2">
        <f>G2/207*100</f>
        <v>13.526570048309178</v>
      </c>
      <c r="I2" t="s">
        <v>3</v>
      </c>
      <c r="M2" t="s">
        <v>8</v>
      </c>
      <c r="N2">
        <v>25</v>
      </c>
      <c r="O2">
        <v>26.881720430107524</v>
      </c>
      <c r="Q2" t="s">
        <v>8</v>
      </c>
      <c r="R2">
        <v>28</v>
      </c>
      <c r="S2">
        <v>13.526570048309178</v>
      </c>
    </row>
    <row r="3" spans="1:23" x14ac:dyDescent="0.25">
      <c r="A3" t="s">
        <v>18</v>
      </c>
      <c r="B3">
        <v>9</v>
      </c>
      <c r="C3">
        <f t="shared" ref="C3:C34" si="0">B3/93*100</f>
        <v>9.67741935483871</v>
      </c>
      <c r="D3" t="s">
        <v>4</v>
      </c>
      <c r="F3" t="s">
        <v>2</v>
      </c>
      <c r="G3">
        <v>23</v>
      </c>
      <c r="H3">
        <f>G3/207*100</f>
        <v>11.111111111111111</v>
      </c>
      <c r="I3" t="s">
        <v>3</v>
      </c>
      <c r="M3" t="s">
        <v>18</v>
      </c>
      <c r="N3">
        <v>9</v>
      </c>
      <c r="O3">
        <v>9.67741935483871</v>
      </c>
      <c r="Q3" t="s">
        <v>2</v>
      </c>
      <c r="R3">
        <v>23</v>
      </c>
      <c r="S3">
        <v>11.111111111111111</v>
      </c>
    </row>
    <row r="4" spans="1:23" x14ac:dyDescent="0.25">
      <c r="A4" t="s">
        <v>48</v>
      </c>
      <c r="B4">
        <v>7</v>
      </c>
      <c r="C4">
        <f t="shared" si="0"/>
        <v>7.5268817204301079</v>
      </c>
      <c r="D4" t="s">
        <v>4</v>
      </c>
      <c r="F4" t="s">
        <v>10</v>
      </c>
      <c r="G4">
        <v>22</v>
      </c>
      <c r="H4">
        <f>G4/207*100</f>
        <v>10.628019323671497</v>
      </c>
      <c r="I4" t="s">
        <v>3</v>
      </c>
      <c r="M4" t="s">
        <v>48</v>
      </c>
      <c r="N4">
        <v>7</v>
      </c>
      <c r="O4">
        <v>7.5268817204301079</v>
      </c>
      <c r="Q4" t="s">
        <v>10</v>
      </c>
      <c r="R4">
        <v>22</v>
      </c>
      <c r="S4">
        <v>10.628019323671497</v>
      </c>
    </row>
    <row r="5" spans="1:23" x14ac:dyDescent="0.25">
      <c r="A5" t="s">
        <v>16</v>
      </c>
      <c r="B5">
        <v>5</v>
      </c>
      <c r="C5">
        <f t="shared" si="0"/>
        <v>5.376344086021505</v>
      </c>
      <c r="D5" t="s">
        <v>4</v>
      </c>
      <c r="F5" t="s">
        <v>18</v>
      </c>
      <c r="G5">
        <v>19</v>
      </c>
      <c r="H5">
        <f>G5/207*100</f>
        <v>9.1787439613526569</v>
      </c>
      <c r="I5" t="s">
        <v>3</v>
      </c>
      <c r="M5" t="s">
        <v>16</v>
      </c>
      <c r="N5">
        <v>5</v>
      </c>
      <c r="O5">
        <v>5.376344086021505</v>
      </c>
      <c r="Q5" t="s">
        <v>18</v>
      </c>
      <c r="R5">
        <v>19</v>
      </c>
      <c r="S5">
        <v>9.1787439613526569</v>
      </c>
      <c r="V5" t="s">
        <v>4</v>
      </c>
      <c r="W5" t="s">
        <v>73</v>
      </c>
    </row>
    <row r="6" spans="1:23" x14ac:dyDescent="0.25">
      <c r="A6" t="s">
        <v>2</v>
      </c>
      <c r="B6">
        <v>5</v>
      </c>
      <c r="C6">
        <f t="shared" si="0"/>
        <v>5.376344086021505</v>
      </c>
      <c r="D6" t="s">
        <v>4</v>
      </c>
      <c r="F6" t="s">
        <v>11</v>
      </c>
      <c r="G6">
        <v>7</v>
      </c>
      <c r="H6">
        <f>G6/207*100</f>
        <v>3.3816425120772946</v>
      </c>
      <c r="I6" t="s">
        <v>3</v>
      </c>
      <c r="M6" t="s">
        <v>2</v>
      </c>
      <c r="N6">
        <v>5</v>
      </c>
      <c r="O6">
        <v>5.376344086021505</v>
      </c>
      <c r="Q6" t="s">
        <v>11</v>
      </c>
      <c r="R6">
        <v>7</v>
      </c>
      <c r="S6">
        <v>3.3816425120772946</v>
      </c>
      <c r="U6" t="s">
        <v>74</v>
      </c>
      <c r="V6">
        <v>26.881720430107524</v>
      </c>
      <c r="W6">
        <v>13.526570048309178</v>
      </c>
    </row>
    <row r="7" spans="1:23" x14ac:dyDescent="0.25">
      <c r="A7" t="s">
        <v>11</v>
      </c>
      <c r="B7">
        <v>3</v>
      </c>
      <c r="C7">
        <f t="shared" si="0"/>
        <v>3.225806451612903</v>
      </c>
      <c r="D7" t="s">
        <v>4</v>
      </c>
      <c r="F7" t="s">
        <v>16</v>
      </c>
      <c r="G7">
        <v>6</v>
      </c>
      <c r="H7">
        <f>G7/207*100</f>
        <v>2.8985507246376812</v>
      </c>
      <c r="I7" t="s">
        <v>3</v>
      </c>
      <c r="U7" t="s">
        <v>75</v>
      </c>
      <c r="V7">
        <v>9.67741935483871</v>
      </c>
      <c r="W7">
        <v>9.1787439613526569</v>
      </c>
    </row>
    <row r="8" spans="1:23" x14ac:dyDescent="0.25">
      <c r="A8" t="s">
        <v>47</v>
      </c>
      <c r="B8">
        <v>3</v>
      </c>
      <c r="C8">
        <f t="shared" si="0"/>
        <v>3.225806451612903</v>
      </c>
      <c r="D8" t="s">
        <v>4</v>
      </c>
      <c r="F8" t="s">
        <v>21</v>
      </c>
      <c r="G8">
        <v>4</v>
      </c>
      <c r="H8">
        <f>G8/207*100</f>
        <v>1.932367149758454</v>
      </c>
      <c r="I8" t="s">
        <v>3</v>
      </c>
      <c r="U8" t="s">
        <v>76</v>
      </c>
      <c r="V8">
        <v>7.5268817204301079</v>
      </c>
      <c r="W8">
        <v>1.932367149758454</v>
      </c>
    </row>
    <row r="9" spans="1:23" x14ac:dyDescent="0.25">
      <c r="A9" t="s">
        <v>33</v>
      </c>
      <c r="B9">
        <v>3</v>
      </c>
      <c r="C9">
        <f t="shared" si="0"/>
        <v>3.225806451612903</v>
      </c>
      <c r="D9" t="s">
        <v>4</v>
      </c>
      <c r="F9" t="s">
        <v>48</v>
      </c>
      <c r="G9">
        <v>4</v>
      </c>
      <c r="H9">
        <f>G9/207*100</f>
        <v>1.932367149758454</v>
      </c>
      <c r="I9" t="s">
        <v>3</v>
      </c>
      <c r="U9" t="s">
        <v>77</v>
      </c>
      <c r="V9">
        <v>5.376344086021505</v>
      </c>
      <c r="W9">
        <v>2.8985507246376812</v>
      </c>
    </row>
    <row r="10" spans="1:23" x14ac:dyDescent="0.25">
      <c r="A10" t="s">
        <v>30</v>
      </c>
      <c r="B10">
        <v>3</v>
      </c>
      <c r="C10">
        <f t="shared" si="0"/>
        <v>3.225806451612903</v>
      </c>
      <c r="D10" t="s">
        <v>4</v>
      </c>
      <c r="F10" t="s">
        <v>9</v>
      </c>
      <c r="G10">
        <v>4</v>
      </c>
      <c r="H10">
        <f>G10/207*100</f>
        <v>1.932367149758454</v>
      </c>
      <c r="I10" t="s">
        <v>3</v>
      </c>
      <c r="U10" t="s">
        <v>78</v>
      </c>
      <c r="V10">
        <v>5.376344086021505</v>
      </c>
      <c r="W10">
        <v>11.111111111111111</v>
      </c>
    </row>
    <row r="11" spans="1:23" x14ac:dyDescent="0.25">
      <c r="A11" t="s">
        <v>40</v>
      </c>
      <c r="B11">
        <v>2</v>
      </c>
      <c r="C11">
        <f t="shared" si="0"/>
        <v>2.1505376344086025</v>
      </c>
      <c r="D11" t="s">
        <v>4</v>
      </c>
      <c r="F11" t="s">
        <v>19</v>
      </c>
      <c r="G11">
        <v>4</v>
      </c>
      <c r="H11">
        <f>G11/207*100</f>
        <v>1.932367149758454</v>
      </c>
      <c r="I11" t="s">
        <v>3</v>
      </c>
    </row>
    <row r="12" spans="1:23" x14ac:dyDescent="0.25">
      <c r="A12" t="s">
        <v>21</v>
      </c>
      <c r="B12">
        <v>2</v>
      </c>
      <c r="C12">
        <f t="shared" si="0"/>
        <v>2.1505376344086025</v>
      </c>
      <c r="D12" t="s">
        <v>4</v>
      </c>
      <c r="F12" t="s">
        <v>15</v>
      </c>
      <c r="G12">
        <v>4</v>
      </c>
      <c r="H12">
        <f>G12/207*100</f>
        <v>1.932367149758454</v>
      </c>
      <c r="I12" t="s">
        <v>3</v>
      </c>
    </row>
    <row r="13" spans="1:23" x14ac:dyDescent="0.25">
      <c r="A13" t="s">
        <v>10</v>
      </c>
      <c r="B13">
        <v>2</v>
      </c>
      <c r="C13">
        <f t="shared" si="0"/>
        <v>2.1505376344086025</v>
      </c>
      <c r="D13" t="s">
        <v>4</v>
      </c>
      <c r="F13" t="s">
        <v>47</v>
      </c>
      <c r="G13">
        <v>3</v>
      </c>
      <c r="H13">
        <f>G13/207*100</f>
        <v>1.4492753623188406</v>
      </c>
      <c r="I13" t="s">
        <v>3</v>
      </c>
    </row>
    <row r="14" spans="1:23" x14ac:dyDescent="0.25">
      <c r="A14" t="s">
        <v>41</v>
      </c>
      <c r="B14">
        <v>2</v>
      </c>
      <c r="C14">
        <f t="shared" si="0"/>
        <v>2.1505376344086025</v>
      </c>
      <c r="D14" t="s">
        <v>4</v>
      </c>
      <c r="F14" t="s">
        <v>33</v>
      </c>
      <c r="G14">
        <v>3</v>
      </c>
      <c r="H14">
        <f>G14/207*100</f>
        <v>1.4492753623188406</v>
      </c>
      <c r="I14" t="s">
        <v>3</v>
      </c>
    </row>
    <row r="15" spans="1:23" x14ac:dyDescent="0.25">
      <c r="A15" t="s">
        <v>62</v>
      </c>
      <c r="B15">
        <v>2</v>
      </c>
      <c r="C15">
        <f t="shared" si="0"/>
        <v>2.1505376344086025</v>
      </c>
      <c r="D15" t="s">
        <v>4</v>
      </c>
      <c r="F15" t="s">
        <v>43</v>
      </c>
      <c r="G15">
        <v>3</v>
      </c>
      <c r="H15">
        <f>G15/207*100</f>
        <v>1.4492753623188406</v>
      </c>
      <c r="I15" t="s">
        <v>3</v>
      </c>
    </row>
    <row r="16" spans="1:23" x14ac:dyDescent="0.25">
      <c r="A16" t="s">
        <v>37</v>
      </c>
      <c r="B16">
        <v>2</v>
      </c>
      <c r="C16">
        <f t="shared" si="0"/>
        <v>2.1505376344086025</v>
      </c>
      <c r="D16" t="s">
        <v>4</v>
      </c>
      <c r="F16" t="s">
        <v>14</v>
      </c>
      <c r="G16">
        <v>3</v>
      </c>
      <c r="H16">
        <f>G16/207*100</f>
        <v>1.4492753623188406</v>
      </c>
      <c r="I16" t="s">
        <v>3</v>
      </c>
    </row>
    <row r="17" spans="1:9" x14ac:dyDescent="0.25">
      <c r="A17" t="s">
        <v>58</v>
      </c>
      <c r="B17">
        <v>1</v>
      </c>
      <c r="C17">
        <f t="shared" si="0"/>
        <v>1.0752688172043012</v>
      </c>
      <c r="D17" t="s">
        <v>4</v>
      </c>
      <c r="F17" t="s">
        <v>40</v>
      </c>
      <c r="G17">
        <v>3</v>
      </c>
      <c r="H17">
        <f>G17/207*100</f>
        <v>1.4492753623188406</v>
      </c>
      <c r="I17" t="s">
        <v>3</v>
      </c>
    </row>
    <row r="18" spans="1:9" x14ac:dyDescent="0.25">
      <c r="A18" t="s">
        <v>22</v>
      </c>
      <c r="B18">
        <v>1</v>
      </c>
      <c r="C18">
        <f t="shared" si="0"/>
        <v>1.0752688172043012</v>
      </c>
      <c r="D18" t="s">
        <v>4</v>
      </c>
      <c r="F18" t="s">
        <v>41</v>
      </c>
      <c r="G18">
        <v>3</v>
      </c>
      <c r="H18">
        <f>G18/207*100</f>
        <v>1.4492753623188406</v>
      </c>
      <c r="I18" t="s">
        <v>3</v>
      </c>
    </row>
    <row r="19" spans="1:9" x14ac:dyDescent="0.25">
      <c r="A19" t="s">
        <v>6</v>
      </c>
      <c r="B19">
        <v>1</v>
      </c>
      <c r="C19">
        <f t="shared" si="0"/>
        <v>1.0752688172043012</v>
      </c>
      <c r="D19" t="s">
        <v>4</v>
      </c>
      <c r="F19" t="s">
        <v>59</v>
      </c>
      <c r="G19">
        <v>3</v>
      </c>
      <c r="H19">
        <f>G19/207*100</f>
        <v>1.4492753623188406</v>
      </c>
      <c r="I19" t="s">
        <v>3</v>
      </c>
    </row>
    <row r="20" spans="1:9" x14ac:dyDescent="0.25">
      <c r="A20" t="s">
        <v>32</v>
      </c>
      <c r="B20">
        <v>1</v>
      </c>
      <c r="C20">
        <f t="shared" si="0"/>
        <v>1.0752688172043012</v>
      </c>
      <c r="D20" t="s">
        <v>4</v>
      </c>
      <c r="F20" t="s">
        <v>5</v>
      </c>
      <c r="G20">
        <v>3</v>
      </c>
      <c r="H20">
        <f>G20/207*100</f>
        <v>1.4492753623188406</v>
      </c>
      <c r="I20" t="s">
        <v>3</v>
      </c>
    </row>
    <row r="21" spans="1:9" x14ac:dyDescent="0.25">
      <c r="A21" t="s">
        <v>14</v>
      </c>
      <c r="B21">
        <v>1</v>
      </c>
      <c r="C21">
        <f t="shared" si="0"/>
        <v>1.0752688172043012</v>
      </c>
      <c r="D21" t="s">
        <v>4</v>
      </c>
      <c r="F21" t="s">
        <v>12</v>
      </c>
      <c r="G21">
        <v>3</v>
      </c>
      <c r="H21">
        <f>G21/207*100</f>
        <v>1.4492753623188406</v>
      </c>
      <c r="I21" t="s">
        <v>3</v>
      </c>
    </row>
    <row r="22" spans="1:9" x14ac:dyDescent="0.25">
      <c r="A22" t="s">
        <v>36</v>
      </c>
      <c r="B22">
        <v>1</v>
      </c>
      <c r="C22">
        <f t="shared" si="0"/>
        <v>1.0752688172043012</v>
      </c>
      <c r="D22" t="s">
        <v>4</v>
      </c>
      <c r="F22" t="s">
        <v>13</v>
      </c>
      <c r="G22">
        <v>3</v>
      </c>
      <c r="H22">
        <f>G22/207*100</f>
        <v>1.4492753623188406</v>
      </c>
      <c r="I22" t="s">
        <v>3</v>
      </c>
    </row>
    <row r="23" spans="1:9" x14ac:dyDescent="0.25">
      <c r="A23" t="s">
        <v>39</v>
      </c>
      <c r="B23">
        <v>1</v>
      </c>
      <c r="C23">
        <f t="shared" si="0"/>
        <v>1.0752688172043012</v>
      </c>
      <c r="D23" t="s">
        <v>4</v>
      </c>
      <c r="F23" t="s">
        <v>20</v>
      </c>
      <c r="G23">
        <v>2</v>
      </c>
      <c r="H23">
        <f>G23/207*100</f>
        <v>0.96618357487922701</v>
      </c>
      <c r="I23" t="s">
        <v>3</v>
      </c>
    </row>
    <row r="24" spans="1:9" x14ac:dyDescent="0.25">
      <c r="A24" t="s">
        <v>45</v>
      </c>
      <c r="B24">
        <v>1</v>
      </c>
      <c r="C24">
        <f t="shared" si="0"/>
        <v>1.0752688172043012</v>
      </c>
      <c r="D24" t="s">
        <v>4</v>
      </c>
      <c r="F24" t="s">
        <v>44</v>
      </c>
      <c r="G24">
        <v>2</v>
      </c>
      <c r="H24">
        <f>G24/207*100</f>
        <v>0.96618357487922701</v>
      </c>
      <c r="I24" t="s">
        <v>3</v>
      </c>
    </row>
    <row r="25" spans="1:9" x14ac:dyDescent="0.25">
      <c r="A25" t="s">
        <v>23</v>
      </c>
      <c r="B25">
        <v>1</v>
      </c>
      <c r="C25">
        <f t="shared" si="0"/>
        <v>1.0752688172043012</v>
      </c>
      <c r="D25" t="s">
        <v>4</v>
      </c>
      <c r="F25" t="s">
        <v>28</v>
      </c>
      <c r="G25">
        <v>2</v>
      </c>
      <c r="H25">
        <f>G25/207*100</f>
        <v>0.96618357487922701</v>
      </c>
      <c r="I25" t="s">
        <v>3</v>
      </c>
    </row>
    <row r="26" spans="1:9" x14ac:dyDescent="0.25">
      <c r="A26" t="s">
        <v>53</v>
      </c>
      <c r="B26">
        <v>1</v>
      </c>
      <c r="C26">
        <f t="shared" si="0"/>
        <v>1.0752688172043012</v>
      </c>
      <c r="D26" t="s">
        <v>4</v>
      </c>
      <c r="F26" t="s">
        <v>29</v>
      </c>
      <c r="G26">
        <v>2</v>
      </c>
      <c r="H26">
        <f>G26/207*100</f>
        <v>0.96618357487922701</v>
      </c>
      <c r="I26" t="s">
        <v>3</v>
      </c>
    </row>
    <row r="27" spans="1:9" x14ac:dyDescent="0.25">
      <c r="A27" t="s">
        <v>17</v>
      </c>
      <c r="B27">
        <v>1</v>
      </c>
      <c r="C27">
        <f t="shared" si="0"/>
        <v>1.0752688172043012</v>
      </c>
      <c r="D27" t="s">
        <v>4</v>
      </c>
      <c r="F27" t="s">
        <v>38</v>
      </c>
      <c r="G27">
        <v>2</v>
      </c>
      <c r="H27">
        <f>G27/207*100</f>
        <v>0.96618357487922701</v>
      </c>
      <c r="I27" t="s">
        <v>3</v>
      </c>
    </row>
    <row r="28" spans="1:9" x14ac:dyDescent="0.25">
      <c r="A28" t="s">
        <v>15</v>
      </c>
      <c r="B28">
        <v>1</v>
      </c>
      <c r="C28">
        <f t="shared" si="0"/>
        <v>1.0752688172043012</v>
      </c>
      <c r="D28" t="s">
        <v>4</v>
      </c>
      <c r="F28" t="s">
        <v>52</v>
      </c>
      <c r="G28">
        <v>2</v>
      </c>
      <c r="H28">
        <f>G28/207*100</f>
        <v>0.96618357487922701</v>
      </c>
      <c r="I28" t="s">
        <v>3</v>
      </c>
    </row>
    <row r="29" spans="1:9" x14ac:dyDescent="0.25">
      <c r="A29" t="s">
        <v>61</v>
      </c>
      <c r="B29">
        <v>1</v>
      </c>
      <c r="C29">
        <f t="shared" si="0"/>
        <v>1.0752688172043012</v>
      </c>
      <c r="D29" t="s">
        <v>4</v>
      </c>
      <c r="F29" t="s">
        <v>17</v>
      </c>
      <c r="G29">
        <v>2</v>
      </c>
      <c r="H29">
        <f>G29/207*100</f>
        <v>0.96618357487922701</v>
      </c>
      <c r="I29" t="s">
        <v>3</v>
      </c>
    </row>
    <row r="30" spans="1:9" x14ac:dyDescent="0.25">
      <c r="A30" t="s">
        <v>25</v>
      </c>
      <c r="B30">
        <v>1</v>
      </c>
      <c r="C30">
        <f t="shared" si="0"/>
        <v>1.0752688172043012</v>
      </c>
      <c r="D30" t="s">
        <v>4</v>
      </c>
      <c r="F30" t="s">
        <v>55</v>
      </c>
      <c r="G30">
        <v>2</v>
      </c>
      <c r="H30">
        <f>G30/207*100</f>
        <v>0.96618357487922701</v>
      </c>
      <c r="I30" t="s">
        <v>3</v>
      </c>
    </row>
    <row r="31" spans="1:9" x14ac:dyDescent="0.25">
      <c r="A31" t="s">
        <v>12</v>
      </c>
      <c r="B31">
        <v>1</v>
      </c>
      <c r="C31">
        <f t="shared" si="0"/>
        <v>1.0752688172043012</v>
      </c>
      <c r="D31" t="s">
        <v>4</v>
      </c>
      <c r="F31" t="s">
        <v>30</v>
      </c>
      <c r="G31">
        <v>2</v>
      </c>
      <c r="H31">
        <f>G31/207*100</f>
        <v>0.96618357487922701</v>
      </c>
      <c r="I31" t="s">
        <v>3</v>
      </c>
    </row>
    <row r="32" spans="1:9" x14ac:dyDescent="0.25">
      <c r="A32" t="s">
        <v>13</v>
      </c>
      <c r="B32">
        <v>1</v>
      </c>
      <c r="C32">
        <f t="shared" si="0"/>
        <v>1.0752688172043012</v>
      </c>
      <c r="D32" t="s">
        <v>4</v>
      </c>
      <c r="F32" t="s">
        <v>56</v>
      </c>
      <c r="G32">
        <v>2</v>
      </c>
      <c r="H32">
        <f>G32/207*100</f>
        <v>0.96618357487922701</v>
      </c>
      <c r="I32" t="s">
        <v>3</v>
      </c>
    </row>
    <row r="33" spans="1:9" x14ac:dyDescent="0.25">
      <c r="A33" t="s">
        <v>68</v>
      </c>
      <c r="B33">
        <v>1</v>
      </c>
      <c r="C33">
        <f t="shared" si="0"/>
        <v>1.0752688172043012</v>
      </c>
      <c r="D33" t="s">
        <v>4</v>
      </c>
      <c r="F33" t="s">
        <v>42</v>
      </c>
      <c r="G33">
        <v>2</v>
      </c>
      <c r="H33">
        <f>G33/207*100</f>
        <v>0.96618357487922701</v>
      </c>
      <c r="I33" t="s">
        <v>3</v>
      </c>
    </row>
    <row r="34" spans="1:9" x14ac:dyDescent="0.25">
      <c r="A34" t="s">
        <v>69</v>
      </c>
      <c r="B34">
        <v>1</v>
      </c>
      <c r="C34">
        <f t="shared" si="0"/>
        <v>1.0752688172043012</v>
      </c>
      <c r="D34" t="s">
        <v>4</v>
      </c>
      <c r="F34" t="s">
        <v>25</v>
      </c>
      <c r="G34">
        <v>2</v>
      </c>
      <c r="H34">
        <f>G34/207*100</f>
        <v>0.96618357487922701</v>
      </c>
      <c r="I34" t="s">
        <v>3</v>
      </c>
    </row>
    <row r="35" spans="1:9" x14ac:dyDescent="0.25">
      <c r="F35" t="s">
        <v>35</v>
      </c>
      <c r="G35">
        <v>2</v>
      </c>
      <c r="H35">
        <f>G35/207*100</f>
        <v>0.96618357487922701</v>
      </c>
      <c r="I35" t="s">
        <v>3</v>
      </c>
    </row>
    <row r="36" spans="1:9" x14ac:dyDescent="0.25">
      <c r="F36" t="s">
        <v>7</v>
      </c>
      <c r="G36">
        <v>1</v>
      </c>
      <c r="H36">
        <f>G36/207*100</f>
        <v>0.48309178743961351</v>
      </c>
      <c r="I36" t="s">
        <v>3</v>
      </c>
    </row>
    <row r="37" spans="1:9" x14ac:dyDescent="0.25">
      <c r="F37" t="s">
        <v>24</v>
      </c>
      <c r="G37">
        <v>1</v>
      </c>
      <c r="H37">
        <f>G37/207*100</f>
        <v>0.48309178743961351</v>
      </c>
      <c r="I37" t="s">
        <v>3</v>
      </c>
    </row>
    <row r="38" spans="1:9" x14ac:dyDescent="0.25">
      <c r="F38" t="s">
        <v>58</v>
      </c>
      <c r="G38">
        <v>1</v>
      </c>
      <c r="H38">
        <f>G38/207*100</f>
        <v>0.48309178743961351</v>
      </c>
      <c r="I38" t="s">
        <v>3</v>
      </c>
    </row>
    <row r="39" spans="1:9" x14ac:dyDescent="0.25">
      <c r="F39" t="s">
        <v>57</v>
      </c>
      <c r="G39">
        <v>1</v>
      </c>
      <c r="H39">
        <f>G39/207*100</f>
        <v>0.48309178743961351</v>
      </c>
      <c r="I39" t="s">
        <v>3</v>
      </c>
    </row>
    <row r="40" spans="1:9" x14ac:dyDescent="0.25">
      <c r="F40" t="s">
        <v>6</v>
      </c>
      <c r="G40">
        <v>1</v>
      </c>
      <c r="H40">
        <f>G40/207*100</f>
        <v>0.48309178743961351</v>
      </c>
      <c r="I40" t="s">
        <v>3</v>
      </c>
    </row>
    <row r="41" spans="1:9" x14ac:dyDescent="0.25">
      <c r="F41" t="s">
        <v>26</v>
      </c>
      <c r="G41">
        <v>1</v>
      </c>
      <c r="H41">
        <f>G41/207*100</f>
        <v>0.48309178743961351</v>
      </c>
      <c r="I41" t="s">
        <v>3</v>
      </c>
    </row>
    <row r="42" spans="1:9" x14ac:dyDescent="0.25">
      <c r="F42" t="s">
        <v>27</v>
      </c>
      <c r="G42">
        <v>1</v>
      </c>
      <c r="H42">
        <f>G42/207*100</f>
        <v>0.48309178743961351</v>
      </c>
      <c r="I42" t="s">
        <v>3</v>
      </c>
    </row>
    <row r="43" spans="1:9" x14ac:dyDescent="0.25">
      <c r="F43" t="s">
        <v>64</v>
      </c>
      <c r="G43">
        <v>1</v>
      </c>
      <c r="H43">
        <f>G43/207*100</f>
        <v>0.48309178743961351</v>
      </c>
      <c r="I43" t="s">
        <v>3</v>
      </c>
    </row>
    <row r="44" spans="1:9" x14ac:dyDescent="0.25">
      <c r="F44" t="s">
        <v>36</v>
      </c>
      <c r="G44">
        <v>1</v>
      </c>
      <c r="H44">
        <f>G44/207*100</f>
        <v>0.48309178743961351</v>
      </c>
      <c r="I44" t="s">
        <v>3</v>
      </c>
    </row>
    <row r="45" spans="1:9" x14ac:dyDescent="0.25">
      <c r="F45" t="s">
        <v>45</v>
      </c>
      <c r="G45">
        <v>1</v>
      </c>
      <c r="H45">
        <f>G45/207*100</f>
        <v>0.48309178743961351</v>
      </c>
      <c r="I45" t="s">
        <v>3</v>
      </c>
    </row>
    <row r="46" spans="1:9" x14ac:dyDescent="0.25">
      <c r="F46" t="s">
        <v>46</v>
      </c>
      <c r="G46">
        <v>1</v>
      </c>
      <c r="H46">
        <f>G46/207*100</f>
        <v>0.48309178743961351</v>
      </c>
      <c r="I46" t="s">
        <v>3</v>
      </c>
    </row>
    <row r="47" spans="1:9" x14ac:dyDescent="0.25">
      <c r="F47" t="s">
        <v>67</v>
      </c>
      <c r="G47">
        <v>1</v>
      </c>
      <c r="H47">
        <f>G47/207*100</f>
        <v>0.48309178743961351</v>
      </c>
      <c r="I47" t="s">
        <v>3</v>
      </c>
    </row>
    <row r="48" spans="1:9" x14ac:dyDescent="0.25">
      <c r="F48" t="s">
        <v>23</v>
      </c>
      <c r="G48">
        <v>1</v>
      </c>
      <c r="H48">
        <f>G48/207*100</f>
        <v>0.48309178743961351</v>
      </c>
      <c r="I48" t="s">
        <v>3</v>
      </c>
    </row>
    <row r="49" spans="6:9" x14ac:dyDescent="0.25">
      <c r="F49" t="s">
        <v>49</v>
      </c>
      <c r="G49">
        <v>1</v>
      </c>
      <c r="H49">
        <f>G49/207*100</f>
        <v>0.48309178743961351</v>
      </c>
      <c r="I49" t="s">
        <v>3</v>
      </c>
    </row>
    <row r="50" spans="6:9" x14ac:dyDescent="0.25">
      <c r="F50" t="s">
        <v>50</v>
      </c>
      <c r="G50">
        <v>1</v>
      </c>
      <c r="H50">
        <f>G50/207*100</f>
        <v>0.48309178743961351</v>
      </c>
      <c r="I50" t="s">
        <v>3</v>
      </c>
    </row>
    <row r="51" spans="6:9" x14ac:dyDescent="0.25">
      <c r="F51" t="s">
        <v>66</v>
      </c>
      <c r="G51">
        <v>1</v>
      </c>
      <c r="H51">
        <f>G51/207*100</f>
        <v>0.48309178743961351</v>
      </c>
      <c r="I51" t="s">
        <v>3</v>
      </c>
    </row>
    <row r="52" spans="6:9" x14ac:dyDescent="0.25">
      <c r="F52" t="s">
        <v>34</v>
      </c>
      <c r="G52">
        <v>1</v>
      </c>
      <c r="H52">
        <f>G52/207*100</f>
        <v>0.48309178743961351</v>
      </c>
      <c r="I52" t="s">
        <v>3</v>
      </c>
    </row>
    <row r="53" spans="6:9" x14ac:dyDescent="0.25">
      <c r="F53" t="s">
        <v>63</v>
      </c>
      <c r="G53">
        <v>1</v>
      </c>
      <c r="H53">
        <f>G53/207*100</f>
        <v>0.48309178743961351</v>
      </c>
      <c r="I53" t="s">
        <v>3</v>
      </c>
    </row>
    <row r="54" spans="6:9" x14ac:dyDescent="0.25">
      <c r="F54" t="s">
        <v>54</v>
      </c>
      <c r="G54">
        <v>1</v>
      </c>
      <c r="H54">
        <f>G54/207*100</f>
        <v>0.48309178743961351</v>
      </c>
      <c r="I54" t="s">
        <v>3</v>
      </c>
    </row>
    <row r="55" spans="6:9" x14ac:dyDescent="0.25">
      <c r="F55" t="s">
        <v>65</v>
      </c>
      <c r="G55">
        <v>1</v>
      </c>
      <c r="H55">
        <f>G55/207*100</f>
        <v>0.48309178743961351</v>
      </c>
      <c r="I55" t="s">
        <v>3</v>
      </c>
    </row>
    <row r="56" spans="6:9" x14ac:dyDescent="0.25">
      <c r="F56" t="s">
        <v>37</v>
      </c>
      <c r="G56">
        <v>1</v>
      </c>
      <c r="H56">
        <f>G56/207*100</f>
        <v>0.48309178743961351</v>
      </c>
      <c r="I56" t="s">
        <v>3</v>
      </c>
    </row>
    <row r="57" spans="6:9" x14ac:dyDescent="0.25">
      <c r="F57" t="s">
        <v>31</v>
      </c>
      <c r="G57">
        <v>1</v>
      </c>
      <c r="H57">
        <f>G57/207*100</f>
        <v>0.48309178743961351</v>
      </c>
      <c r="I57" t="s">
        <v>3</v>
      </c>
    </row>
    <row r="58" spans="6:9" x14ac:dyDescent="0.25">
      <c r="F58" t="s">
        <v>60</v>
      </c>
      <c r="G58">
        <v>1</v>
      </c>
      <c r="H58">
        <f>G58/207*100</f>
        <v>0.48309178743961351</v>
      </c>
      <c r="I58" t="s">
        <v>3</v>
      </c>
    </row>
    <row r="59" spans="6:9" x14ac:dyDescent="0.25">
      <c r="F59" t="s">
        <v>68</v>
      </c>
      <c r="G59">
        <v>1</v>
      </c>
      <c r="H59">
        <f>G59/207*100</f>
        <v>0.48309178743961351</v>
      </c>
      <c r="I59" t="s">
        <v>3</v>
      </c>
    </row>
    <row r="60" spans="6:9" x14ac:dyDescent="0.25">
      <c r="F60" t="s">
        <v>70</v>
      </c>
      <c r="G60">
        <v>1</v>
      </c>
      <c r="H60">
        <f>G60/207*100</f>
        <v>0.48309178743961351</v>
      </c>
      <c r="I60" t="s">
        <v>3</v>
      </c>
    </row>
    <row r="61" spans="6:9" x14ac:dyDescent="0.25">
      <c r="F61" t="s">
        <v>51</v>
      </c>
      <c r="G61">
        <v>1</v>
      </c>
      <c r="H61">
        <f>G61/207*100</f>
        <v>0.48309178743961351</v>
      </c>
      <c r="I61" t="s">
        <v>3</v>
      </c>
    </row>
  </sheetData>
  <sortState xmlns:xlrd2="http://schemas.microsoft.com/office/spreadsheetml/2017/richdata2" ref="F2:I95">
    <sortCondition descending="1" ref="H2:H9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family_treemap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Mesaglio</dc:creator>
  <cp:lastModifiedBy>Thomas Mesaglio</cp:lastModifiedBy>
  <dcterms:created xsi:type="dcterms:W3CDTF">2023-03-06T05:23:58Z</dcterms:created>
  <dcterms:modified xsi:type="dcterms:W3CDTF">2023-03-06T06:19:14Z</dcterms:modified>
</cp:coreProperties>
</file>