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2140" yWindow="2100" windowWidth="31060" windowHeight="24420"/>
  </bookViews>
  <sheets>
    <sheet name="AFV Models by OEMs" sheetId="5" r:id="rId1"/>
    <sheet name="Condensed" sheetId="1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1" i="5" l="1"/>
  <c r="AC2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5" i="5"/>
  <c r="AC46" i="5"/>
  <c r="AC47" i="5"/>
  <c r="AC48" i="5"/>
  <c r="AC50" i="5"/>
  <c r="AC51" i="5"/>
  <c r="AB51" i="5"/>
  <c r="Z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</calcChain>
</file>

<file path=xl/sharedStrings.xml><?xml version="1.0" encoding="utf-8"?>
<sst xmlns="http://schemas.openxmlformats.org/spreadsheetml/2006/main" count="115" uniqueCount="60">
  <si>
    <t>Manufacturer</t>
  </si>
  <si>
    <t>Total</t>
  </si>
  <si>
    <t>Ford</t>
  </si>
  <si>
    <t>Chrysler</t>
  </si>
  <si>
    <t>Honda</t>
  </si>
  <si>
    <t>Toyota</t>
  </si>
  <si>
    <t>Nissan</t>
  </si>
  <si>
    <t>Mazda</t>
  </si>
  <si>
    <t>Acronyms:</t>
  </si>
  <si>
    <t>AFV: Alternative fuel vehicle</t>
  </si>
  <si>
    <t>HEV: Hybrid electric vehicle</t>
  </si>
  <si>
    <t>OEM: Original Equipment Manufacturer</t>
  </si>
  <si>
    <t>BMW</t>
  </si>
  <si>
    <t>Hyundai</t>
  </si>
  <si>
    <t>Lexus</t>
  </si>
  <si>
    <t>Tesla</t>
  </si>
  <si>
    <t>Mitsubishi</t>
  </si>
  <si>
    <t>Worksheet available at http://www.afdc.energy.gov/afdc/data/index.html</t>
  </si>
  <si>
    <t>MY: Model Year</t>
  </si>
  <si>
    <t>Notes:</t>
  </si>
  <si>
    <t>Acura</t>
  </si>
  <si>
    <t>Audi</t>
  </si>
  <si>
    <t>Bentley Motors</t>
  </si>
  <si>
    <t>Buick</t>
  </si>
  <si>
    <t>Cadillac</t>
  </si>
  <si>
    <t>Chevrolet</t>
  </si>
  <si>
    <t>Coda Automotive</t>
  </si>
  <si>
    <t>Dodge</t>
  </si>
  <si>
    <t>Fiat</t>
  </si>
  <si>
    <t>Fisker Automotive</t>
  </si>
  <si>
    <t>General Motors EV</t>
  </si>
  <si>
    <t>GMC</t>
  </si>
  <si>
    <t>HUMMER</t>
  </si>
  <si>
    <t>Infiniti</t>
  </si>
  <si>
    <t>Jeep</t>
  </si>
  <si>
    <t>Kia</t>
  </si>
  <si>
    <t>Lincoln</t>
  </si>
  <si>
    <t>Mercedes-Benz</t>
  </si>
  <si>
    <t>Mercury</t>
  </si>
  <si>
    <t>Plymouth</t>
  </si>
  <si>
    <t>Porsche</t>
  </si>
  <si>
    <t>QUANTUM-PROCON</t>
  </si>
  <si>
    <t>Saab</t>
  </si>
  <si>
    <t>Saturn</t>
  </si>
  <si>
    <t>Scion</t>
  </si>
  <si>
    <t>Smart</t>
  </si>
  <si>
    <t>Solectria</t>
  </si>
  <si>
    <t>Vehicle Production Group</t>
  </si>
  <si>
    <t>Volkswagen</t>
  </si>
  <si>
    <t>Wheego Electric Cars, Inc.</t>
  </si>
  <si>
    <t>Ram</t>
  </si>
  <si>
    <t>Land Rover</t>
  </si>
  <si>
    <t>Jaguar</t>
  </si>
  <si>
    <t>McLaren</t>
  </si>
  <si>
    <t>Suburu</t>
  </si>
  <si>
    <t>Number of AFV/HEV Models Offered by OEMs in MY1991-2015</t>
  </si>
  <si>
    <t xml:space="preserve"> </t>
  </si>
  <si>
    <t>Volvo</t>
  </si>
  <si>
    <r>
      <t>Data Source:</t>
    </r>
    <r>
      <rPr>
        <sz val="10"/>
        <rFont val="Arial"/>
      </rPr>
      <t xml:space="preserve"> AFDC Light Duty Vehicle Search, accessed 03/25/16, (http://www.afdc.energy.gov/vehicles/search/light)</t>
    </r>
  </si>
  <si>
    <t>Last updated 03/25/16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</si>
</sst>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4" fillId="0" borderId="0" xfId="9"/>
    <xf numFmtId="0" fontId="4" fillId="0" borderId="0" xfId="9" applyFont="1"/>
    <xf numFmtId="0" fontId="4" fillId="0" borderId="0" xfId="9" applyAlignment="1">
      <alignment wrapText="1"/>
    </xf>
    <xf numFmtId="0" fontId="1" fillId="0" borderId="0" xfId="9" applyFont="1" applyAlignment="1">
      <alignment wrapText="1"/>
    </xf>
    <xf numFmtId="0" fontId="4" fillId="0" borderId="0" xfId="9" applyFont="1" applyAlignment="1">
      <alignment wrapText="1"/>
    </xf>
    <xf numFmtId="0" fontId="1" fillId="0" borderId="0" xfId="9" applyFont="1"/>
    <xf numFmtId="0" fontId="4" fillId="0" borderId="1" xfId="9" applyNumberFormat="1" applyBorder="1"/>
    <xf numFmtId="0" fontId="4" fillId="0" borderId="2" xfId="9" applyBorder="1" applyAlignment="1">
      <alignment horizontal="left"/>
    </xf>
    <xf numFmtId="0" fontId="1" fillId="0" borderId="8" xfId="9" applyFont="1" applyBorder="1"/>
    <xf numFmtId="0" fontId="1" fillId="0" borderId="9" xfId="9" applyFont="1" applyBorder="1"/>
    <xf numFmtId="0" fontId="4" fillId="0" borderId="14" xfId="9" applyBorder="1"/>
    <xf numFmtId="0" fontId="1" fillId="0" borderId="15" xfId="9" applyFont="1" applyBorder="1"/>
    <xf numFmtId="0" fontId="4" fillId="0" borderId="3" xfId="9" applyNumberFormat="1" applyBorder="1"/>
    <xf numFmtId="0" fontId="1" fillId="0" borderId="16" xfId="9" applyFont="1" applyBorder="1"/>
    <xf numFmtId="0" fontId="4" fillId="0" borderId="17" xfId="9" applyBorder="1"/>
    <xf numFmtId="0" fontId="4" fillId="0" borderId="18" xfId="9" applyBorder="1" applyAlignment="1">
      <alignment horizontal="left"/>
    </xf>
    <xf numFmtId="0" fontId="4" fillId="0" borderId="19" xfId="9" applyNumberFormat="1" applyBorder="1"/>
    <xf numFmtId="0" fontId="4" fillId="0" borderId="20" xfId="9" applyNumberFormat="1" applyBorder="1"/>
    <xf numFmtId="0" fontId="1" fillId="0" borderId="21" xfId="9" applyFont="1" applyBorder="1"/>
    <xf numFmtId="0" fontId="4" fillId="0" borderId="22" xfId="9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4" fillId="0" borderId="0" xfId="9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5" xfId="0" applyBorder="1"/>
    <xf numFmtId="0" fontId="4" fillId="0" borderId="6" xfId="9" applyNumberFormat="1" applyBorder="1"/>
    <xf numFmtId="0" fontId="4" fillId="0" borderId="7" xfId="9" applyNumberFormat="1" applyBorder="1"/>
    <xf numFmtId="0" fontId="4" fillId="2" borderId="6" xfId="9" applyNumberFormat="1" applyFill="1" applyBorder="1"/>
    <xf numFmtId="0" fontId="4" fillId="0" borderId="13" xfId="0" applyFont="1" applyBorder="1"/>
    <xf numFmtId="0" fontId="4" fillId="0" borderId="0" xfId="9" applyAlignment="1">
      <alignment wrapText="1"/>
    </xf>
    <xf numFmtId="0" fontId="4" fillId="2" borderId="2" xfId="9" applyFill="1" applyBorder="1" applyAlignment="1">
      <alignment horizontal="left"/>
    </xf>
    <xf numFmtId="0" fontId="4" fillId="2" borderId="1" xfId="9" applyNumberFormat="1" applyFill="1" applyBorder="1"/>
    <xf numFmtId="0" fontId="4" fillId="2" borderId="3" xfId="9" applyNumberFormat="1" applyFill="1" applyBorder="1"/>
    <xf numFmtId="0" fontId="4" fillId="2" borderId="17" xfId="9" applyFill="1" applyBorder="1"/>
    <xf numFmtId="0" fontId="4" fillId="2" borderId="2" xfId="9" applyFont="1" applyFill="1" applyBorder="1" applyAlignment="1">
      <alignment horizontal="left"/>
    </xf>
    <xf numFmtId="0" fontId="4" fillId="0" borderId="23" xfId="9" applyBorder="1"/>
    <xf numFmtId="0" fontId="4" fillId="0" borderId="24" xfId="9" applyBorder="1"/>
    <xf numFmtId="0" fontId="0" fillId="0" borderId="3" xfId="9" applyNumberFormat="1" applyFont="1" applyBorder="1"/>
    <xf numFmtId="0" fontId="0" fillId="0" borderId="18" xfId="9" applyFont="1" applyBorder="1" applyAlignment="1">
      <alignment horizontal="left"/>
    </xf>
    <xf numFmtId="0" fontId="0" fillId="0" borderId="0" xfId="9" applyFont="1"/>
    <xf numFmtId="0" fontId="0" fillId="0" borderId="6" xfId="9" applyNumberFormat="1" applyFont="1" applyBorder="1"/>
    <xf numFmtId="0" fontId="0" fillId="2" borderId="6" xfId="9" applyNumberFormat="1" applyFont="1" applyFill="1" applyBorder="1"/>
    <xf numFmtId="0" fontId="0" fillId="0" borderId="15" xfId="0" applyBorder="1"/>
    <xf numFmtId="0" fontId="0" fillId="0" borderId="3" xfId="0" applyBorder="1"/>
    <xf numFmtId="0" fontId="4" fillId="0" borderId="4" xfId="9" applyNumberFormat="1" applyBorder="1"/>
    <xf numFmtId="0" fontId="1" fillId="0" borderId="0" xfId="9" applyFont="1" applyAlignment="1">
      <alignment wrapText="1"/>
    </xf>
    <xf numFmtId="0" fontId="4" fillId="0" borderId="0" xfId="9" applyAlignment="1">
      <alignment wrapText="1"/>
    </xf>
    <xf numFmtId="0" fontId="3" fillId="0" borderId="10" xfId="9" applyFont="1" applyBorder="1" applyAlignment="1">
      <alignment horizontal="center"/>
    </xf>
    <xf numFmtId="0" fontId="3" fillId="0" borderId="11" xfId="9" applyFont="1" applyBorder="1" applyAlignment="1">
      <alignment horizontal="center"/>
    </xf>
    <xf numFmtId="0" fontId="3" fillId="0" borderId="12" xfId="9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Normal" xfId="0" builtinId="0"/>
    <cellStyle name="Normal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AFV/HEV Models Offered by OEMs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0727277082542"/>
          <c:y val="0.109363376361581"/>
          <c:w val="0.634812795608671"/>
          <c:h val="0.78195064798186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'AFV Models by OEMs'!$B$4</c:f>
              <c:strCache>
                <c:ptCount val="1"/>
                <c:pt idx="0">
                  <c:v>Acura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OEMs'!$C$4:$AB$4</c:f>
              <c:numCache>
                <c:formatCode>General</c:formatCode>
                <c:ptCount val="26"/>
                <c:pt idx="22">
                  <c:v>1.0</c:v>
                </c:pt>
                <c:pt idx="23">
                  <c:v>2.0</c:v>
                </c:pt>
                <c:pt idx="25">
                  <c:v>1.0</c:v>
                </c:pt>
              </c:numCache>
            </c:numRef>
          </c:val>
        </c:ser>
        <c:ser>
          <c:idx val="2"/>
          <c:order val="1"/>
          <c:tx>
            <c:strRef>
              <c:f>'AFV Models by OEMs'!$B$5</c:f>
              <c:strCache>
                <c:ptCount val="1"/>
                <c:pt idx="0">
                  <c:v>Audi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OEMs'!$C$5:$AB$5</c:f>
              <c:numCache>
                <c:formatCode>General</c:formatCode>
                <c:ptCount val="26"/>
                <c:pt idx="22">
                  <c:v>6.0</c:v>
                </c:pt>
                <c:pt idx="23">
                  <c:v>6.0</c:v>
                </c:pt>
                <c:pt idx="24">
                  <c:v>7.0</c:v>
                </c:pt>
                <c:pt idx="25">
                  <c:v>7.0</c:v>
                </c:pt>
              </c:numCache>
            </c:numRef>
          </c:val>
        </c:ser>
        <c:ser>
          <c:idx val="13"/>
          <c:order val="2"/>
          <c:tx>
            <c:strRef>
              <c:f>'AFV Models by OEMs'!$B$6</c:f>
              <c:strCache>
                <c:ptCount val="1"/>
                <c:pt idx="0">
                  <c:v>Bentley Motors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OEMs'!$C$6:$AB$6</c:f>
              <c:numCache>
                <c:formatCode>General</c:formatCode>
                <c:ptCount val="26"/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3.0</c:v>
                </c:pt>
                <c:pt idx="25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'AFV Models by OEMs'!$B$7</c:f>
              <c:strCache>
                <c:ptCount val="1"/>
                <c:pt idx="0">
                  <c:v>BMW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OEMs'!$C$7:$AB$7</c:f>
              <c:numCache>
                <c:formatCode>General</c:formatCode>
                <c:ptCount val="26"/>
                <c:pt idx="19">
                  <c:v>1.0</c:v>
                </c:pt>
                <c:pt idx="20">
                  <c:v>3.0</c:v>
                </c:pt>
                <c:pt idx="21">
                  <c:v>1.0</c:v>
                </c:pt>
                <c:pt idx="22">
                  <c:v>3.0</c:v>
                </c:pt>
                <c:pt idx="23">
                  <c:v>6.0</c:v>
                </c:pt>
                <c:pt idx="24">
                  <c:v>6.0</c:v>
                </c:pt>
                <c:pt idx="25">
                  <c:v>5.0</c:v>
                </c:pt>
              </c:numCache>
            </c:numRef>
          </c:val>
        </c:ser>
        <c:ser>
          <c:idx val="11"/>
          <c:order val="4"/>
          <c:tx>
            <c:strRef>
              <c:f>'AFV Models by OEMs'!$B$8</c:f>
              <c:strCache>
                <c:ptCount val="1"/>
                <c:pt idx="0">
                  <c:v>Buick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OEMs'!$C$8:$AB$8</c:f>
              <c:numCache>
                <c:formatCode>General</c:formatCode>
                <c:ptCount val="26"/>
                <c:pt idx="16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1.0</c:v>
                </c:pt>
                <c:pt idx="24">
                  <c:v>3.0</c:v>
                </c:pt>
                <c:pt idx="25">
                  <c:v>2.0</c:v>
                </c:pt>
              </c:numCache>
            </c:numRef>
          </c:val>
        </c:ser>
        <c:ser>
          <c:idx val="9"/>
          <c:order val="5"/>
          <c:tx>
            <c:strRef>
              <c:f>'AFV Models by OEMs'!$B$9</c:f>
              <c:strCache>
                <c:ptCount val="1"/>
                <c:pt idx="0">
                  <c:v>Cadillac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OEMs'!$C$9:$AB$9</c:f>
              <c:numCache>
                <c:formatCode>General</c:formatCode>
                <c:ptCount val="26"/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4.0</c:v>
                </c:pt>
                <c:pt idx="22">
                  <c:v>6.0</c:v>
                </c:pt>
                <c:pt idx="23">
                  <c:v>4.0</c:v>
                </c:pt>
                <c:pt idx="24">
                  <c:v>2.0</c:v>
                </c:pt>
                <c:pt idx="25">
                  <c:v>1.0</c:v>
                </c:pt>
              </c:numCache>
            </c:numRef>
          </c:val>
        </c:ser>
        <c:ser>
          <c:idx val="8"/>
          <c:order val="6"/>
          <c:tx>
            <c:strRef>
              <c:f>'AFV Models by OEMs'!$B$10</c:f>
              <c:strCache>
                <c:ptCount val="1"/>
                <c:pt idx="0">
                  <c:v>Chevrolet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OEMs'!$C$10:$AB$10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5.0</c:v>
                </c:pt>
                <c:pt idx="11">
                  <c:v>7.0</c:v>
                </c:pt>
                <c:pt idx="12">
                  <c:v>7.0</c:v>
                </c:pt>
                <c:pt idx="13">
                  <c:v>8.0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11.0</c:v>
                </c:pt>
                <c:pt idx="18">
                  <c:v>10.0</c:v>
                </c:pt>
                <c:pt idx="19">
                  <c:v>11.0</c:v>
                </c:pt>
                <c:pt idx="20">
                  <c:v>14.0</c:v>
                </c:pt>
                <c:pt idx="21">
                  <c:v>20.0</c:v>
                </c:pt>
                <c:pt idx="22">
                  <c:v>26.0</c:v>
                </c:pt>
                <c:pt idx="23">
                  <c:v>24.0</c:v>
                </c:pt>
                <c:pt idx="24">
                  <c:v>30.0</c:v>
                </c:pt>
                <c:pt idx="25">
                  <c:v>27.0</c:v>
                </c:pt>
              </c:numCache>
            </c:numRef>
          </c:val>
        </c:ser>
        <c:ser>
          <c:idx val="7"/>
          <c:order val="7"/>
          <c:tx>
            <c:strRef>
              <c:f>'AFV Models by OEMs'!$B$11</c:f>
              <c:strCache>
                <c:ptCount val="1"/>
                <c:pt idx="0">
                  <c:v>Chrysler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OEMs'!$C$11:$AB$11</c:f>
              <c:numCache>
                <c:formatCode>General</c:formatCode>
                <c:ptCount val="26"/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4.0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4.0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5.0</c:v>
                </c:pt>
                <c:pt idx="25">
                  <c:v>5.0</c:v>
                </c:pt>
              </c:numCache>
            </c:numRef>
          </c:val>
        </c:ser>
        <c:ser>
          <c:idx val="1"/>
          <c:order val="8"/>
          <c:tx>
            <c:strRef>
              <c:f>'AFV Models by OEMs'!$B$12</c:f>
              <c:strCache>
                <c:ptCount val="1"/>
                <c:pt idx="0">
                  <c:v>Coda Automotive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OEMs'!$C$12:$AB$12</c:f>
              <c:numCache>
                <c:formatCode>General</c:formatCode>
                <c:ptCount val="26"/>
                <c:pt idx="21">
                  <c:v>1.0</c:v>
                </c:pt>
                <c:pt idx="22">
                  <c:v>1.0</c:v>
                </c:pt>
              </c:numCache>
            </c:numRef>
          </c:val>
        </c:ser>
        <c:ser>
          <c:idx val="0"/>
          <c:order val="9"/>
          <c:tx>
            <c:strRef>
              <c:f>'AFV Models by OEMs'!$B$13</c:f>
              <c:strCache>
                <c:ptCount val="1"/>
                <c:pt idx="0">
                  <c:v>Dodge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OEMs'!$C$13:$AB$13</c:f>
              <c:numCache>
                <c:formatCode>General</c:formatCode>
                <c:ptCount val="26"/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7.0</c:v>
                </c:pt>
                <c:pt idx="5">
                  <c:v>5.0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2.0</c:v>
                </c:pt>
                <c:pt idx="14">
                  <c:v>4.0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4.0</c:v>
                </c:pt>
                <c:pt idx="20">
                  <c:v>9.0</c:v>
                </c:pt>
                <c:pt idx="21">
                  <c:v>7.0</c:v>
                </c:pt>
                <c:pt idx="22">
                  <c:v>8.0</c:v>
                </c:pt>
                <c:pt idx="23">
                  <c:v>7.0</c:v>
                </c:pt>
                <c:pt idx="24">
                  <c:v>6.0</c:v>
                </c:pt>
                <c:pt idx="25">
                  <c:v>5.0</c:v>
                </c:pt>
              </c:numCache>
            </c:numRef>
          </c:val>
        </c:ser>
        <c:ser>
          <c:idx val="6"/>
          <c:order val="10"/>
          <c:tx>
            <c:strRef>
              <c:f>'AFV Models by OEMs'!$B$14</c:f>
              <c:strCache>
                <c:ptCount val="1"/>
                <c:pt idx="0">
                  <c:v>Fiat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OEMs'!$C$14:$AB$14</c:f>
              <c:numCache>
                <c:formatCode>General</c:formatCode>
                <c:ptCount val="26"/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val>
        </c:ser>
        <c:ser>
          <c:idx val="10"/>
          <c:order val="11"/>
          <c:tx>
            <c:strRef>
              <c:f>'AFV Models by OEMs'!$B$15</c:f>
              <c:strCache>
                <c:ptCount val="1"/>
                <c:pt idx="0">
                  <c:v>Fisker Automotive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OEMs'!$C$15:$AB$15</c:f>
              <c:numCache>
                <c:formatCode>General</c:formatCode>
                <c:ptCount val="26"/>
                <c:pt idx="21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'AFV Models by OEMs'!$B$16</c:f>
              <c:strCache>
                <c:ptCount val="1"/>
                <c:pt idx="0">
                  <c:v>Ford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OEMs'!$C$16:$AB$16</c:f>
              <c:numCache>
                <c:formatCode>General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  <c:pt idx="5">
                  <c:v>6.0</c:v>
                </c:pt>
                <c:pt idx="6">
                  <c:v>14.0</c:v>
                </c:pt>
                <c:pt idx="7">
                  <c:v>13.0</c:v>
                </c:pt>
                <c:pt idx="8">
                  <c:v>19.0</c:v>
                </c:pt>
                <c:pt idx="9">
                  <c:v>12.0</c:v>
                </c:pt>
                <c:pt idx="10">
                  <c:v>11.0</c:v>
                </c:pt>
                <c:pt idx="11">
                  <c:v>13.0</c:v>
                </c:pt>
                <c:pt idx="12">
                  <c:v>11.0</c:v>
                </c:pt>
                <c:pt idx="13">
                  <c:v>11.0</c:v>
                </c:pt>
                <c:pt idx="14">
                  <c:v>5.0</c:v>
                </c:pt>
                <c:pt idx="15">
                  <c:v>6.0</c:v>
                </c:pt>
                <c:pt idx="16">
                  <c:v>4.0</c:v>
                </c:pt>
                <c:pt idx="17">
                  <c:v>6.0</c:v>
                </c:pt>
                <c:pt idx="18">
                  <c:v>6.0</c:v>
                </c:pt>
                <c:pt idx="19">
                  <c:v>7.0</c:v>
                </c:pt>
                <c:pt idx="20">
                  <c:v>15.0</c:v>
                </c:pt>
                <c:pt idx="21">
                  <c:v>20.0</c:v>
                </c:pt>
                <c:pt idx="22">
                  <c:v>26.0</c:v>
                </c:pt>
                <c:pt idx="23">
                  <c:v>48.0</c:v>
                </c:pt>
                <c:pt idx="24">
                  <c:v>38.0</c:v>
                </c:pt>
                <c:pt idx="25">
                  <c:v>25.0</c:v>
                </c:pt>
              </c:numCache>
            </c:numRef>
          </c:val>
        </c:ser>
        <c:ser>
          <c:idx val="14"/>
          <c:order val="13"/>
          <c:tx>
            <c:strRef>
              <c:f>'AFV Models by OEMs'!$B$17</c:f>
              <c:strCache>
                <c:ptCount val="1"/>
                <c:pt idx="0">
                  <c:v>General Motors EV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OEMs'!$C$17:$AB$17</c:f>
              <c:numCache>
                <c:formatCode>General</c:formatCode>
                <c:ptCount val="26"/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</c:ser>
        <c:ser>
          <c:idx val="15"/>
          <c:order val="14"/>
          <c:tx>
            <c:strRef>
              <c:f>'AFV Models by OEMs'!$B$18</c:f>
              <c:strCache>
                <c:ptCount val="1"/>
                <c:pt idx="0">
                  <c:v>GMC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OEMs'!$C$18:$AB$18</c:f>
              <c:numCache>
                <c:formatCode>General</c:formatCode>
                <c:ptCount val="26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4.0</c:v>
                </c:pt>
                <c:pt idx="17">
                  <c:v>5.0</c:v>
                </c:pt>
                <c:pt idx="18">
                  <c:v>5.0</c:v>
                </c:pt>
                <c:pt idx="19">
                  <c:v>3.0</c:v>
                </c:pt>
                <c:pt idx="20">
                  <c:v>8.0</c:v>
                </c:pt>
                <c:pt idx="21">
                  <c:v>14.0</c:v>
                </c:pt>
                <c:pt idx="22">
                  <c:v>22.0</c:v>
                </c:pt>
                <c:pt idx="23">
                  <c:v>19.0</c:v>
                </c:pt>
                <c:pt idx="24">
                  <c:v>19.0</c:v>
                </c:pt>
                <c:pt idx="25">
                  <c:v>13.0</c:v>
                </c:pt>
              </c:numCache>
            </c:numRef>
          </c:val>
        </c:ser>
        <c:ser>
          <c:idx val="16"/>
          <c:order val="15"/>
          <c:tx>
            <c:strRef>
              <c:f>'AFV Models by OEMs'!$B$19</c:f>
              <c:strCache>
                <c:ptCount val="1"/>
                <c:pt idx="0">
                  <c:v>Honda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OEMs'!$C$19:$AB$19</c:f>
              <c:numCache>
                <c:formatCode>General</c:formatCode>
                <c:ptCount val="26"/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6.0</c:v>
                </c:pt>
                <c:pt idx="23">
                  <c:v>8.0</c:v>
                </c:pt>
                <c:pt idx="24">
                  <c:v>5.0</c:v>
                </c:pt>
                <c:pt idx="25">
                  <c:v>2.0</c:v>
                </c:pt>
              </c:numCache>
            </c:numRef>
          </c:val>
        </c:ser>
        <c:ser>
          <c:idx val="17"/>
          <c:order val="16"/>
          <c:tx>
            <c:strRef>
              <c:f>'AFV Models by OEMs'!$B$20</c:f>
              <c:strCache>
                <c:ptCount val="1"/>
                <c:pt idx="0">
                  <c:v>HUMMER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OEMs'!$C$20:$AB$20</c:f>
              <c:numCache>
                <c:formatCode>General</c:formatCode>
                <c:ptCount val="26"/>
                <c:pt idx="18">
                  <c:v>1.0</c:v>
                </c:pt>
              </c:numCache>
            </c:numRef>
          </c:val>
        </c:ser>
        <c:ser>
          <c:idx val="18"/>
          <c:order val="17"/>
          <c:tx>
            <c:strRef>
              <c:f>'AFV Models by OEMs'!$B$21</c:f>
              <c:strCache>
                <c:ptCount val="1"/>
                <c:pt idx="0">
                  <c:v>Hyundai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OEMs'!$C$21:$AB$21</c:f>
              <c:numCache>
                <c:formatCode>General</c:formatCode>
                <c:ptCount val="26"/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</c:numCache>
            </c:numRef>
          </c:val>
        </c:ser>
        <c:ser>
          <c:idx val="19"/>
          <c:order val="18"/>
          <c:tx>
            <c:strRef>
              <c:f>'AFV Models by OEMs'!$B$22</c:f>
              <c:strCache>
                <c:ptCount val="1"/>
                <c:pt idx="0">
                  <c:v>Infiniti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OEMs'!$C$22:$AB$22</c:f>
              <c:numCache>
                <c:formatCode>General</c:formatCode>
                <c:ptCount val="26"/>
                <c:pt idx="21">
                  <c:v>1.0</c:v>
                </c:pt>
                <c:pt idx="22">
                  <c:v>1.0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</c:numCache>
            </c:numRef>
          </c:val>
        </c:ser>
        <c:ser>
          <c:idx val="20"/>
          <c:order val="19"/>
          <c:tx>
            <c:strRef>
              <c:f>'AFV Models by OEMs'!$B$24</c:f>
              <c:strCache>
                <c:ptCount val="1"/>
                <c:pt idx="0">
                  <c:v>Jeep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OEMs'!$C$24:$AB$24</c:f>
              <c:numCache>
                <c:formatCode>General</c:formatCode>
                <c:ptCount val="26"/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3.0</c:v>
                </c:pt>
              </c:numCache>
            </c:numRef>
          </c:val>
        </c:ser>
        <c:ser>
          <c:idx val="21"/>
          <c:order val="20"/>
          <c:tx>
            <c:strRef>
              <c:f>'AFV Models by OEMs'!$B$25</c:f>
              <c:strCache>
                <c:ptCount val="1"/>
                <c:pt idx="0">
                  <c:v>Kia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OEMs'!$C$25:$AB$25</c:f>
              <c:numCache>
                <c:formatCode>General</c:formatCode>
                <c:ptCount val="26"/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</c:numCache>
            </c:numRef>
          </c:val>
        </c:ser>
        <c:ser>
          <c:idx val="22"/>
          <c:order val="21"/>
          <c:tx>
            <c:strRef>
              <c:f>'AFV Models by OEMs'!$B$27</c:f>
              <c:strCache>
                <c:ptCount val="1"/>
                <c:pt idx="0">
                  <c:v>Lexus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OEMs'!$C$27:$AB$27</c:f>
              <c:numCache>
                <c:formatCode>General</c:formatCode>
                <c:ptCount val="26"/>
                <c:pt idx="18">
                  <c:v>2.0</c:v>
                </c:pt>
                <c:pt idx="19">
                  <c:v>2.0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7.0</c:v>
                </c:pt>
                <c:pt idx="25">
                  <c:v>7.0</c:v>
                </c:pt>
              </c:numCache>
            </c:numRef>
          </c:val>
        </c:ser>
        <c:ser>
          <c:idx val="23"/>
          <c:order val="22"/>
          <c:tx>
            <c:strRef>
              <c:f>'AFV Models by OEMs'!$B$28</c:f>
              <c:strCache>
                <c:ptCount val="1"/>
                <c:pt idx="0">
                  <c:v>Lincoln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OEMs'!$C$28:$AB$28</c:f>
              <c:numCache>
                <c:formatCode>General</c:formatCode>
                <c:ptCount val="26"/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</c:ser>
        <c:ser>
          <c:idx val="24"/>
          <c:order val="23"/>
          <c:tx>
            <c:strRef>
              <c:f>'AFV Models by OEMs'!$B$29</c:f>
              <c:strCache>
                <c:ptCount val="1"/>
                <c:pt idx="0">
                  <c:v>Mazda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OEMs'!$C$29:$AB$29</c:f>
              <c:numCache>
                <c:formatCode>General</c:formatCode>
                <c:ptCount val="26"/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</c:numCache>
            </c:numRef>
          </c:val>
        </c:ser>
        <c:ser>
          <c:idx val="25"/>
          <c:order val="24"/>
          <c:tx>
            <c:strRef>
              <c:f>'AFV Models by OEMs'!$B$31</c:f>
              <c:strCache>
                <c:ptCount val="1"/>
                <c:pt idx="0">
                  <c:v>Mercedes-Benz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OEMs'!$C$31:$AB$31</c:f>
              <c:numCache>
                <c:formatCode>General</c:formatCode>
                <c:ptCount val="26"/>
                <c:pt idx="12">
                  <c:v>1.0</c:v>
                </c:pt>
                <c:pt idx="13">
                  <c:v>3.0</c:v>
                </c:pt>
                <c:pt idx="14">
                  <c:v>5.0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6.0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</c:numCache>
            </c:numRef>
          </c:val>
        </c:ser>
        <c:ser>
          <c:idx val="26"/>
          <c:order val="25"/>
          <c:tx>
            <c:strRef>
              <c:f>'AFV Models by OEMs'!$B$32</c:f>
              <c:strCache>
                <c:ptCount val="1"/>
                <c:pt idx="0">
                  <c:v>Mercury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OEMs'!$C$32:$AB$32</c:f>
              <c:numCache>
                <c:formatCode>General</c:formatCode>
                <c:ptCount val="26"/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5.0</c:v>
                </c:pt>
                <c:pt idx="20">
                  <c:v>5.0</c:v>
                </c:pt>
              </c:numCache>
            </c:numRef>
          </c:val>
        </c:ser>
        <c:ser>
          <c:idx val="27"/>
          <c:order val="26"/>
          <c:tx>
            <c:strRef>
              <c:f>'AFV Models by OEMs'!$B$33</c:f>
              <c:strCache>
                <c:ptCount val="1"/>
                <c:pt idx="0">
                  <c:v>Mitsubishi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OEMs'!$C$33:$AB$33</c:f>
              <c:numCache>
                <c:formatCode>General</c:formatCode>
                <c:ptCount val="26"/>
                <c:pt idx="18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</c:ser>
        <c:ser>
          <c:idx val="28"/>
          <c:order val="27"/>
          <c:tx>
            <c:strRef>
              <c:f>'AFV Models by OEMs'!$B$34</c:f>
              <c:strCache>
                <c:ptCount val="1"/>
                <c:pt idx="0">
                  <c:v>Nissan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OEMs'!$C$34:$AB$34</c:f>
              <c:numCache>
                <c:formatCode>General</c:formatCode>
                <c:ptCount val="26"/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6.0</c:v>
                </c:pt>
                <c:pt idx="21">
                  <c:v>4.0</c:v>
                </c:pt>
                <c:pt idx="22">
                  <c:v>3.0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</c:numCache>
            </c:numRef>
          </c:val>
        </c:ser>
        <c:ser>
          <c:idx val="29"/>
          <c:order val="28"/>
          <c:tx>
            <c:strRef>
              <c:f>'AFV Models by OEMs'!$B$35</c:f>
              <c:strCache>
                <c:ptCount val="1"/>
                <c:pt idx="0">
                  <c:v>Plymouth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OEMs'!$C$35:$AB$35</c:f>
              <c:numCache>
                <c:formatCode>General</c:formatCode>
                <c:ptCount val="26"/>
                <c:pt idx="4">
                  <c:v>1.0</c:v>
                </c:pt>
                <c:pt idx="5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30"/>
          <c:order val="29"/>
          <c:tx>
            <c:strRef>
              <c:f>'AFV Models by OEMs'!$B$36</c:f>
              <c:strCache>
                <c:ptCount val="1"/>
                <c:pt idx="0">
                  <c:v>Porsche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OEMs'!$C$36:$AB$36</c:f>
              <c:numCache>
                <c:formatCode>General</c:formatCode>
                <c:ptCount val="26"/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2.0</c:v>
                </c:pt>
              </c:numCache>
            </c:numRef>
          </c:val>
        </c:ser>
        <c:ser>
          <c:idx val="31"/>
          <c:order val="30"/>
          <c:tx>
            <c:strRef>
              <c:f>'AFV Models by OEMs'!$B$37</c:f>
              <c:strCache>
                <c:ptCount val="1"/>
                <c:pt idx="0">
                  <c:v>QUANTUM-PROCON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OEMs'!$C$37:$AB$37</c:f>
              <c:numCache>
                <c:formatCode>General</c:formatCode>
                <c:ptCount val="26"/>
                <c:pt idx="11">
                  <c:v>4.0</c:v>
                </c:pt>
                <c:pt idx="24">
                  <c:v>0.0</c:v>
                </c:pt>
              </c:numCache>
            </c:numRef>
          </c:val>
        </c:ser>
        <c:ser>
          <c:idx val="32"/>
          <c:order val="31"/>
          <c:tx>
            <c:strRef>
              <c:f>'AFV Models by OEMs'!$B$39</c:f>
              <c:strCache>
                <c:ptCount val="1"/>
                <c:pt idx="0">
                  <c:v>Saab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OEMs'!$C$39:$AB$39</c:f>
              <c:numCache>
                <c:formatCode>General</c:formatCode>
                <c:ptCount val="26"/>
                <c:pt idx="20">
                  <c:v>1.0</c:v>
                </c:pt>
              </c:numCache>
            </c:numRef>
          </c:val>
        </c:ser>
        <c:ser>
          <c:idx val="33"/>
          <c:order val="32"/>
          <c:tx>
            <c:strRef>
              <c:f>'AFV Models by OEMs'!$B$40</c:f>
              <c:strCache>
                <c:ptCount val="1"/>
                <c:pt idx="0">
                  <c:v>Saturn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OEMs'!$C$40:$AB$40</c:f>
              <c:numCache>
                <c:formatCode>General</c:formatCode>
                <c:ptCount val="26"/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</c:numCache>
            </c:numRef>
          </c:val>
        </c:ser>
        <c:ser>
          <c:idx val="34"/>
          <c:order val="33"/>
          <c:tx>
            <c:strRef>
              <c:f>'AFV Models by OEMs'!$B$41</c:f>
              <c:strCache>
                <c:ptCount val="1"/>
                <c:pt idx="0">
                  <c:v>Scion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OEMs'!$C$41:$AB$41</c:f>
              <c:numCache>
                <c:formatCode>General</c:formatCode>
                <c:ptCount val="26"/>
                <c:pt idx="22">
                  <c:v>1.0</c:v>
                </c:pt>
                <c:pt idx="23">
                  <c:v>1.0</c:v>
                </c:pt>
              </c:numCache>
            </c:numRef>
          </c:val>
        </c:ser>
        <c:ser>
          <c:idx val="35"/>
          <c:order val="34"/>
          <c:tx>
            <c:strRef>
              <c:f>'AFV Models by OEMs'!$B$42</c:f>
              <c:strCache>
                <c:ptCount val="1"/>
                <c:pt idx="0">
                  <c:v>Smart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OEMs'!$C$42:$AB$42</c:f>
              <c:numCache>
                <c:formatCode>General</c:formatCode>
                <c:ptCount val="26"/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</c:ser>
        <c:ser>
          <c:idx val="36"/>
          <c:order val="35"/>
          <c:tx>
            <c:strRef>
              <c:f>'AFV Models by OEMs'!$B$43</c:f>
              <c:strCache>
                <c:ptCount val="1"/>
                <c:pt idx="0">
                  <c:v>Solectria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OEMs'!$C$43:$AB$43</c:f>
              <c:numCache>
                <c:formatCode>General</c:formatCode>
                <c:ptCount val="26"/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</c:ser>
        <c:ser>
          <c:idx val="37"/>
          <c:order val="36"/>
          <c:tx>
            <c:strRef>
              <c:f>'AFV Models by OEMs'!$B$45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OEMs'!$C$45:$AB$45</c:f>
              <c:numCache>
                <c:formatCode>General</c:formatCode>
                <c:ptCount val="26"/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11.0</c:v>
                </c:pt>
              </c:numCache>
            </c:numRef>
          </c:val>
        </c:ser>
        <c:ser>
          <c:idx val="38"/>
          <c:order val="37"/>
          <c:tx>
            <c:strRef>
              <c:f>'AFV Models by OEMs'!$B$46</c:f>
              <c:strCache>
                <c:ptCount val="1"/>
                <c:pt idx="0">
                  <c:v>Toyota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OEMs'!$C$46:$AB$46</c:f>
              <c:numCache>
                <c:formatCode>General</c:formatCode>
                <c:ptCount val="26"/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5.0</c:v>
                </c:pt>
                <c:pt idx="17">
                  <c:v>6.0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8.0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</c:numCache>
            </c:numRef>
          </c:val>
        </c:ser>
        <c:ser>
          <c:idx val="39"/>
          <c:order val="38"/>
          <c:tx>
            <c:strRef>
              <c:f>'AFV Models by OEMs'!$B$47</c:f>
              <c:strCache>
                <c:ptCount val="1"/>
                <c:pt idx="0">
                  <c:v>Vehicle Production Group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OEMs'!$C$47:$AB$47</c:f>
              <c:numCache>
                <c:formatCode>General</c:formatCode>
                <c:ptCount val="26"/>
                <c:pt idx="21">
                  <c:v>1.0</c:v>
                </c:pt>
                <c:pt idx="22">
                  <c:v>1.0</c:v>
                </c:pt>
                <c:pt idx="25">
                  <c:v>2.0</c:v>
                </c:pt>
              </c:numCache>
            </c:numRef>
          </c:val>
        </c:ser>
        <c:ser>
          <c:idx val="40"/>
          <c:order val="39"/>
          <c:tx>
            <c:strRef>
              <c:f>'AFV Models by OEMs'!$B$48</c:f>
              <c:strCache>
                <c:ptCount val="1"/>
                <c:pt idx="0">
                  <c:v>Volkswagen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OEMs'!$C$48:$AB$48</c:f>
              <c:numCache>
                <c:formatCode>General</c:formatCode>
                <c:ptCount val="26"/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  <c:pt idx="24">
                  <c:v>3.0</c:v>
                </c:pt>
              </c:numCache>
            </c:numRef>
          </c:val>
        </c:ser>
        <c:ser>
          <c:idx val="41"/>
          <c:order val="40"/>
          <c:tx>
            <c:strRef>
              <c:f>'AFV Models by OEMs'!$B$50</c:f>
              <c:strCache>
                <c:ptCount val="1"/>
                <c:pt idx="0">
                  <c:v>Wheego Electric Cars, Inc.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OEMs'!$C$50:$AB$50</c:f>
              <c:numCache>
                <c:formatCode>General</c:formatCode>
                <c:ptCount val="26"/>
                <c:pt idx="21">
                  <c:v>1.0</c:v>
                </c:pt>
              </c:numCache>
            </c:numRef>
          </c:val>
        </c:ser>
        <c:ser>
          <c:idx val="4"/>
          <c:order val="41"/>
          <c:tx>
            <c:strRef>
              <c:f>'AFV Models by OEMs'!$B$26</c:f>
              <c:strCache>
                <c:ptCount val="1"/>
                <c:pt idx="0">
                  <c:v>Land Rover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OEMs'!$C$26:$AB$26</c:f>
              <c:numCache>
                <c:formatCode>General</c:formatCode>
                <c:ptCount val="26"/>
                <c:pt idx="23">
                  <c:v>4.0</c:v>
                </c:pt>
                <c:pt idx="24">
                  <c:v>3.0</c:v>
                </c:pt>
              </c:numCache>
            </c:numRef>
          </c:val>
        </c:ser>
        <c:ser>
          <c:idx val="42"/>
          <c:order val="42"/>
          <c:tx>
            <c:strRef>
              <c:f>'AFV Models by OEMs'!$B$38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OEMs'!$C$38:$AB$38</c:f>
              <c:numCache>
                <c:formatCode>General</c:formatCode>
                <c:ptCount val="26"/>
                <c:pt idx="21">
                  <c:v>2.0</c:v>
                </c:pt>
                <c:pt idx="22">
                  <c:v>4.0</c:v>
                </c:pt>
                <c:pt idx="23">
                  <c:v>5.0</c:v>
                </c:pt>
                <c:pt idx="24">
                  <c:v>6.0</c:v>
                </c:pt>
                <c:pt idx="25">
                  <c:v>6.0</c:v>
                </c:pt>
              </c:numCache>
            </c:numRef>
          </c:val>
        </c:ser>
        <c:ser>
          <c:idx val="43"/>
          <c:order val="43"/>
          <c:tx>
            <c:strRef>
              <c:f>'AFV Models by OEMs'!$B$44</c:f>
              <c:strCache>
                <c:ptCount val="1"/>
                <c:pt idx="0">
                  <c:v>Suburu</c:v>
                </c:pt>
              </c:strCache>
            </c:strRef>
          </c:tx>
          <c:invertIfNegative val="0"/>
          <c:cat>
            <c:numRef>
              <c:f>'AFV Models by OEMs'!$C$3:$AB$3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cat>
          <c:val>
            <c:numRef>
              <c:f>'AFV Models by OEMs'!$C$44:$AB$44</c:f>
              <c:numCache>
                <c:formatCode>General</c:formatCode>
                <c:ptCount val="26"/>
                <c:pt idx="23">
                  <c:v>1.0</c:v>
                </c:pt>
                <c:pt idx="24">
                  <c:v>1.0</c:v>
                </c:pt>
                <c:pt idx="25">
                  <c:v>14.0</c:v>
                </c:pt>
              </c:numCache>
            </c:numRef>
          </c:val>
        </c:ser>
        <c:ser>
          <c:idx val="44"/>
          <c:order val="44"/>
          <c:tx>
            <c:strRef>
              <c:f>'AFV Models by OEMs'!$B$23</c:f>
              <c:strCache>
                <c:ptCount val="1"/>
                <c:pt idx="0">
                  <c:v>Jaguar</c:v>
                </c:pt>
              </c:strCache>
            </c:strRef>
          </c:tx>
          <c:invertIfNegative val="0"/>
          <c:val>
            <c:numRef>
              <c:f>'AFV Models by OEMs'!$C$23:$AB$23</c:f>
              <c:numCache>
                <c:formatCode>General</c:formatCode>
                <c:ptCount val="26"/>
                <c:pt idx="22">
                  <c:v>4.0</c:v>
                </c:pt>
                <c:pt idx="23">
                  <c:v>6.0</c:v>
                </c:pt>
                <c:pt idx="24">
                  <c:v>5.0</c:v>
                </c:pt>
              </c:numCache>
            </c:numRef>
          </c:val>
        </c:ser>
        <c:ser>
          <c:idx val="45"/>
          <c:order val="45"/>
          <c:tx>
            <c:strRef>
              <c:f>'AFV Models by OEMs'!$B$30</c:f>
              <c:strCache>
                <c:ptCount val="1"/>
                <c:pt idx="0">
                  <c:v>McLaren</c:v>
                </c:pt>
              </c:strCache>
            </c:strRef>
          </c:tx>
          <c:invertIfNegative val="0"/>
          <c:val>
            <c:numRef>
              <c:f>'AFV Models by OEMs'!$C$30:$AB$30</c:f>
              <c:numCache>
                <c:formatCode>General</c:formatCode>
                <c:ptCount val="26"/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171720"/>
        <c:axId val="2140252840"/>
      </c:barChart>
      <c:catAx>
        <c:axId val="214017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140252840"/>
        <c:crosses val="autoZero"/>
        <c:auto val="1"/>
        <c:lblAlgn val="ctr"/>
        <c:lblOffset val="100"/>
        <c:noMultiLvlLbl val="0"/>
      </c:catAx>
      <c:valAx>
        <c:axId val="2140252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Models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017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498012774185"/>
          <c:y val="0.0902576527046545"/>
          <c:w val="0.276356118084071"/>
          <c:h val="0.8387632670176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afdc/data/%23www.afdc.energy.gov/afdc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62</xdr:row>
      <xdr:rowOff>23494</xdr:rowOff>
    </xdr:from>
    <xdr:to>
      <xdr:col>29</xdr:col>
      <xdr:colOff>525780</xdr:colOff>
      <xdr:row>95</xdr:row>
      <xdr:rowOff>45719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0.75128</cdr:x>
      <cdr:y>0.94793</cdr:y>
    </cdr:from>
    <cdr:to>
      <cdr:x>0.93022</cdr:x>
      <cdr:y>0.97905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8326630" y="5086350"/>
          <a:ext cx="1983230" cy="16700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www.afdc.energy.gov/afdc/data/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7"/>
  <sheetViews>
    <sheetView tabSelected="1" zoomScale="125" zoomScaleNormal="125" zoomScalePageLayoutView="125" workbookViewId="0">
      <selection activeCell="B51" sqref="B51"/>
    </sheetView>
  </sheetViews>
  <sheetFormatPr baseColWidth="10" defaultColWidth="8.83203125" defaultRowHeight="12" x14ac:dyDescent="0"/>
  <cols>
    <col min="1" max="1" width="4.5" style="2" customWidth="1"/>
    <col min="2" max="2" width="26.1640625" style="2" customWidth="1"/>
    <col min="3" max="5" width="5" style="2" customWidth="1"/>
    <col min="6" max="6" width="5.5" style="2" customWidth="1"/>
    <col min="7" max="25" width="5" style="2" customWidth="1"/>
    <col min="26" max="27" width="5.5" style="2" customWidth="1"/>
    <col min="28" max="28" width="5" style="2" customWidth="1"/>
    <col min="29" max="16384" width="8.83203125" style="2"/>
  </cols>
  <sheetData>
    <row r="1" spans="2:29" ht="13" thickBot="1"/>
    <row r="2" spans="2:29" ht="16" thickBot="1">
      <c r="B2" s="53" t="s">
        <v>55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5"/>
    </row>
    <row r="3" spans="2:29">
      <c r="B3" s="10" t="s">
        <v>0</v>
      </c>
      <c r="C3" s="11">
        <v>1991</v>
      </c>
      <c r="D3" s="11">
        <v>1992</v>
      </c>
      <c r="E3" s="11">
        <v>1993</v>
      </c>
      <c r="F3" s="11">
        <v>1994</v>
      </c>
      <c r="G3" s="11">
        <v>1995</v>
      </c>
      <c r="H3" s="11">
        <v>1996</v>
      </c>
      <c r="I3" s="11">
        <v>1997</v>
      </c>
      <c r="J3" s="11">
        <v>1998</v>
      </c>
      <c r="K3" s="11">
        <v>1999</v>
      </c>
      <c r="L3" s="11">
        <v>2000</v>
      </c>
      <c r="M3" s="11">
        <v>2001</v>
      </c>
      <c r="N3" s="11">
        <v>2002</v>
      </c>
      <c r="O3" s="11">
        <v>2003</v>
      </c>
      <c r="P3" s="11">
        <v>2004</v>
      </c>
      <c r="Q3" s="11">
        <v>2005</v>
      </c>
      <c r="R3" s="11">
        <v>2006</v>
      </c>
      <c r="S3" s="11">
        <v>2007</v>
      </c>
      <c r="T3" s="11">
        <v>2008</v>
      </c>
      <c r="U3" s="11">
        <v>2009</v>
      </c>
      <c r="V3" s="11">
        <v>2010</v>
      </c>
      <c r="W3" s="11">
        <v>2011</v>
      </c>
      <c r="X3" s="11">
        <v>2012</v>
      </c>
      <c r="Y3" s="11">
        <v>2013</v>
      </c>
      <c r="Z3" s="11">
        <v>2014</v>
      </c>
      <c r="AA3" s="13">
        <v>2015</v>
      </c>
      <c r="AB3" s="13">
        <v>2016</v>
      </c>
      <c r="AC3" s="15" t="s">
        <v>1</v>
      </c>
    </row>
    <row r="4" spans="2:29">
      <c r="B4" s="9" t="s">
        <v>20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>
        <v>1</v>
      </c>
      <c r="Z4" s="8">
        <v>2</v>
      </c>
      <c r="AA4" s="14"/>
      <c r="AB4" s="14">
        <v>1</v>
      </c>
      <c r="AC4" s="16">
        <f>SUM(C4:AB4)</f>
        <v>4</v>
      </c>
    </row>
    <row r="5" spans="2:29">
      <c r="B5" s="9" t="s">
        <v>21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>
        <v>6</v>
      </c>
      <c r="Z5" s="8">
        <v>6</v>
      </c>
      <c r="AA5" s="14">
        <v>7</v>
      </c>
      <c r="AB5" s="14">
        <v>7</v>
      </c>
      <c r="AC5" s="16">
        <f t="shared" ref="AC5:AC50" si="0">SUM(C5:AB5)</f>
        <v>26</v>
      </c>
    </row>
    <row r="6" spans="2:29">
      <c r="B6" s="9" t="s">
        <v>22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>
        <v>3</v>
      </c>
      <c r="X6" s="8">
        <v>3</v>
      </c>
      <c r="Y6" s="8">
        <v>4</v>
      </c>
      <c r="Z6" s="8">
        <v>4</v>
      </c>
      <c r="AA6" s="14">
        <v>3</v>
      </c>
      <c r="AB6" s="43" t="s">
        <v>56</v>
      </c>
      <c r="AC6" s="16">
        <f t="shared" si="0"/>
        <v>17</v>
      </c>
    </row>
    <row r="7" spans="2:29">
      <c r="B7" s="9" t="s">
        <v>12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>
        <v>1</v>
      </c>
      <c r="W7" s="8">
        <v>3</v>
      </c>
      <c r="X7" s="8">
        <v>1</v>
      </c>
      <c r="Y7" s="8">
        <v>3</v>
      </c>
      <c r="Z7" s="8">
        <v>6</v>
      </c>
      <c r="AA7" s="14">
        <v>6</v>
      </c>
      <c r="AB7" s="14">
        <v>5</v>
      </c>
      <c r="AC7" s="16">
        <f t="shared" si="0"/>
        <v>25</v>
      </c>
    </row>
    <row r="8" spans="2:29">
      <c r="B8" s="9" t="s">
        <v>23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>
        <v>1</v>
      </c>
      <c r="T8" s="8"/>
      <c r="U8" s="8">
        <v>1</v>
      </c>
      <c r="V8" s="8">
        <v>1</v>
      </c>
      <c r="W8" s="8">
        <v>3</v>
      </c>
      <c r="X8" s="8">
        <v>4</v>
      </c>
      <c r="Y8" s="8">
        <v>5</v>
      </c>
      <c r="Z8" s="8">
        <v>1</v>
      </c>
      <c r="AA8" s="14">
        <v>3</v>
      </c>
      <c r="AB8" s="14">
        <v>2</v>
      </c>
      <c r="AC8" s="16">
        <f t="shared" si="0"/>
        <v>21</v>
      </c>
    </row>
    <row r="9" spans="2:29">
      <c r="B9" s="9" t="s">
        <v>24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>
        <v>2</v>
      </c>
      <c r="V9" s="8">
        <v>2</v>
      </c>
      <c r="W9" s="8">
        <v>4</v>
      </c>
      <c r="X9" s="8">
        <v>4</v>
      </c>
      <c r="Y9" s="8">
        <v>6</v>
      </c>
      <c r="Z9" s="8">
        <v>4</v>
      </c>
      <c r="AA9" s="14">
        <v>2</v>
      </c>
      <c r="AB9" s="14">
        <v>1</v>
      </c>
      <c r="AC9" s="16">
        <f t="shared" si="0"/>
        <v>25</v>
      </c>
    </row>
    <row r="10" spans="2:29">
      <c r="B10" s="9" t="s">
        <v>25</v>
      </c>
      <c r="C10" s="8">
        <v>1</v>
      </c>
      <c r="D10" s="8">
        <v>2</v>
      </c>
      <c r="E10" s="8">
        <v>3</v>
      </c>
      <c r="F10" s="8"/>
      <c r="G10" s="8"/>
      <c r="H10" s="8"/>
      <c r="I10" s="8">
        <v>1</v>
      </c>
      <c r="J10" s="8">
        <v>4</v>
      </c>
      <c r="K10" s="8">
        <v>4</v>
      </c>
      <c r="L10" s="8">
        <v>6</v>
      </c>
      <c r="M10" s="8">
        <v>5</v>
      </c>
      <c r="N10" s="8">
        <v>7</v>
      </c>
      <c r="O10" s="8">
        <v>7</v>
      </c>
      <c r="P10" s="8">
        <v>8</v>
      </c>
      <c r="Q10" s="8">
        <v>7</v>
      </c>
      <c r="R10" s="8">
        <v>8</v>
      </c>
      <c r="S10" s="8">
        <v>9</v>
      </c>
      <c r="T10" s="8">
        <v>11</v>
      </c>
      <c r="U10" s="8">
        <v>10</v>
      </c>
      <c r="V10" s="8">
        <v>11</v>
      </c>
      <c r="W10" s="8">
        <v>14</v>
      </c>
      <c r="X10" s="8">
        <v>20</v>
      </c>
      <c r="Y10" s="8">
        <v>26</v>
      </c>
      <c r="Z10" s="8">
        <v>24</v>
      </c>
      <c r="AA10" s="14">
        <v>30</v>
      </c>
      <c r="AB10" s="14">
        <v>27</v>
      </c>
      <c r="AC10" s="16">
        <f t="shared" si="0"/>
        <v>245</v>
      </c>
    </row>
    <row r="11" spans="2:29">
      <c r="B11" s="9" t="s">
        <v>3</v>
      </c>
      <c r="C11" s="8"/>
      <c r="D11" s="8"/>
      <c r="E11" s="8"/>
      <c r="F11" s="8"/>
      <c r="G11" s="8"/>
      <c r="H11" s="8"/>
      <c r="I11" s="8"/>
      <c r="J11" s="8"/>
      <c r="K11" s="8">
        <v>2</v>
      </c>
      <c r="L11" s="8">
        <v>2</v>
      </c>
      <c r="M11" s="8">
        <v>3</v>
      </c>
      <c r="N11" s="8">
        <v>2</v>
      </c>
      <c r="O11" s="8">
        <v>4</v>
      </c>
      <c r="P11" s="8">
        <v>1</v>
      </c>
      <c r="Q11" s="8">
        <v>1</v>
      </c>
      <c r="R11" s="8">
        <v>1</v>
      </c>
      <c r="S11" s="8">
        <v>3</v>
      </c>
      <c r="T11" s="8">
        <v>3</v>
      </c>
      <c r="U11" s="8">
        <v>4</v>
      </c>
      <c r="V11" s="8">
        <v>2</v>
      </c>
      <c r="W11" s="8">
        <v>3</v>
      </c>
      <c r="X11" s="8">
        <v>3</v>
      </c>
      <c r="Y11" s="8">
        <v>3</v>
      </c>
      <c r="Z11" s="8">
        <v>3</v>
      </c>
      <c r="AA11" s="14">
        <v>5</v>
      </c>
      <c r="AB11" s="14">
        <v>5</v>
      </c>
      <c r="AC11" s="16">
        <f t="shared" si="0"/>
        <v>50</v>
      </c>
    </row>
    <row r="12" spans="2:29">
      <c r="B12" s="9" t="s">
        <v>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v>1</v>
      </c>
      <c r="Y12" s="8">
        <v>1</v>
      </c>
      <c r="Z12" s="8"/>
      <c r="AA12" s="14"/>
      <c r="AB12" s="14"/>
      <c r="AC12" s="16">
        <f t="shared" si="0"/>
        <v>2</v>
      </c>
    </row>
    <row r="13" spans="2:29">
      <c r="B13" s="9" t="s">
        <v>27</v>
      </c>
      <c r="C13" s="8"/>
      <c r="D13" s="8">
        <v>2</v>
      </c>
      <c r="E13" s="8">
        <v>2</v>
      </c>
      <c r="F13" s="8">
        <v>3</v>
      </c>
      <c r="G13" s="8">
        <v>7</v>
      </c>
      <c r="H13" s="8">
        <v>5</v>
      </c>
      <c r="I13" s="8"/>
      <c r="J13" s="8">
        <v>1</v>
      </c>
      <c r="K13" s="8">
        <v>4</v>
      </c>
      <c r="L13" s="8">
        <v>4</v>
      </c>
      <c r="M13" s="8">
        <v>6</v>
      </c>
      <c r="N13" s="8">
        <v>6</v>
      </c>
      <c r="O13" s="8">
        <v>6</v>
      </c>
      <c r="P13" s="8">
        <v>2</v>
      </c>
      <c r="Q13" s="8">
        <v>4</v>
      </c>
      <c r="R13" s="8">
        <v>5</v>
      </c>
      <c r="S13" s="8">
        <v>5</v>
      </c>
      <c r="T13" s="8">
        <v>5</v>
      </c>
      <c r="U13" s="8">
        <v>6</v>
      </c>
      <c r="V13" s="8">
        <v>4</v>
      </c>
      <c r="W13" s="8">
        <v>9</v>
      </c>
      <c r="X13" s="8">
        <v>7</v>
      </c>
      <c r="Y13" s="8">
        <v>8</v>
      </c>
      <c r="Z13" s="8">
        <v>7</v>
      </c>
      <c r="AA13" s="14">
        <v>6</v>
      </c>
      <c r="AB13" s="14">
        <v>5</v>
      </c>
      <c r="AC13" s="16">
        <f t="shared" si="0"/>
        <v>119</v>
      </c>
    </row>
    <row r="14" spans="2:29">
      <c r="B14" s="9" t="s">
        <v>28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>
        <v>1</v>
      </c>
      <c r="Z14" s="8">
        <v>1</v>
      </c>
      <c r="AA14" s="14">
        <v>1</v>
      </c>
      <c r="AB14" s="14"/>
      <c r="AC14" s="16">
        <f t="shared" si="0"/>
        <v>3</v>
      </c>
    </row>
    <row r="15" spans="2:29">
      <c r="B15" s="9" t="s">
        <v>29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1</v>
      </c>
      <c r="Y15" s="8"/>
      <c r="Z15" s="8"/>
      <c r="AA15" s="14"/>
      <c r="AB15" s="14"/>
      <c r="AC15" s="16">
        <f t="shared" si="0"/>
        <v>1</v>
      </c>
    </row>
    <row r="16" spans="2:29">
      <c r="B16" s="9" t="s">
        <v>2</v>
      </c>
      <c r="C16" s="8">
        <v>1</v>
      </c>
      <c r="D16" s="8">
        <v>1</v>
      </c>
      <c r="E16" s="8">
        <v>2</v>
      </c>
      <c r="F16" s="8">
        <v>2</v>
      </c>
      <c r="G16" s="8">
        <v>5</v>
      </c>
      <c r="H16" s="8">
        <v>6</v>
      </c>
      <c r="I16" s="8">
        <v>14</v>
      </c>
      <c r="J16" s="8">
        <v>13</v>
      </c>
      <c r="K16" s="8">
        <v>19</v>
      </c>
      <c r="L16" s="8">
        <v>12</v>
      </c>
      <c r="M16" s="8">
        <v>11</v>
      </c>
      <c r="N16" s="8">
        <v>13</v>
      </c>
      <c r="O16" s="8">
        <v>11</v>
      </c>
      <c r="P16" s="8">
        <v>11</v>
      </c>
      <c r="Q16" s="8">
        <v>5</v>
      </c>
      <c r="R16" s="8">
        <v>6</v>
      </c>
      <c r="S16" s="8">
        <v>4</v>
      </c>
      <c r="T16" s="8">
        <v>6</v>
      </c>
      <c r="U16" s="8">
        <v>6</v>
      </c>
      <c r="V16" s="8">
        <v>7</v>
      </c>
      <c r="W16" s="8">
        <v>15</v>
      </c>
      <c r="X16" s="8">
        <v>20</v>
      </c>
      <c r="Y16" s="8">
        <v>26</v>
      </c>
      <c r="Z16" s="8">
        <v>48</v>
      </c>
      <c r="AA16" s="14">
        <v>38</v>
      </c>
      <c r="AB16" s="14">
        <v>25</v>
      </c>
      <c r="AC16" s="16">
        <f t="shared" si="0"/>
        <v>327</v>
      </c>
    </row>
    <row r="17" spans="2:29">
      <c r="B17" s="9" t="s">
        <v>30</v>
      </c>
      <c r="C17" s="8"/>
      <c r="D17" s="8"/>
      <c r="E17" s="8"/>
      <c r="F17" s="8"/>
      <c r="G17" s="8"/>
      <c r="H17" s="8"/>
      <c r="I17" s="8">
        <v>1</v>
      </c>
      <c r="J17" s="8">
        <v>2</v>
      </c>
      <c r="K17" s="8">
        <v>2</v>
      </c>
      <c r="L17" s="8">
        <v>2</v>
      </c>
      <c r="M17" s="8">
        <v>2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4"/>
      <c r="AB17" s="14"/>
      <c r="AC17" s="16">
        <f t="shared" si="0"/>
        <v>9</v>
      </c>
    </row>
    <row r="18" spans="2:29">
      <c r="B18" s="9" t="s">
        <v>31</v>
      </c>
      <c r="C18" s="8"/>
      <c r="D18" s="8"/>
      <c r="E18" s="8"/>
      <c r="F18" s="8"/>
      <c r="G18" s="8"/>
      <c r="H18" s="8"/>
      <c r="I18" s="8">
        <v>1</v>
      </c>
      <c r="J18" s="8">
        <v>1</v>
      </c>
      <c r="K18" s="8">
        <v>1</v>
      </c>
      <c r="L18" s="8">
        <v>3</v>
      </c>
      <c r="M18" s="8">
        <v>5</v>
      </c>
      <c r="N18" s="8">
        <v>6</v>
      </c>
      <c r="O18" s="8">
        <v>6</v>
      </c>
      <c r="P18" s="8">
        <v>7</v>
      </c>
      <c r="Q18" s="8">
        <v>6</v>
      </c>
      <c r="R18" s="8">
        <v>5</v>
      </c>
      <c r="S18" s="8">
        <v>4</v>
      </c>
      <c r="T18" s="8">
        <v>5</v>
      </c>
      <c r="U18" s="8">
        <v>5</v>
      </c>
      <c r="V18" s="8">
        <v>3</v>
      </c>
      <c r="W18" s="8">
        <v>8</v>
      </c>
      <c r="X18" s="8">
        <v>14</v>
      </c>
      <c r="Y18" s="8">
        <v>22</v>
      </c>
      <c r="Z18" s="8">
        <v>19</v>
      </c>
      <c r="AA18" s="14">
        <v>19</v>
      </c>
      <c r="AB18" s="14">
        <v>13</v>
      </c>
      <c r="AC18" s="16">
        <f t="shared" si="0"/>
        <v>153</v>
      </c>
    </row>
    <row r="19" spans="2:29">
      <c r="B19" s="9" t="s">
        <v>4</v>
      </c>
      <c r="C19" s="8"/>
      <c r="D19" s="8"/>
      <c r="E19" s="8"/>
      <c r="F19" s="8"/>
      <c r="G19" s="8"/>
      <c r="H19" s="8"/>
      <c r="I19" s="8"/>
      <c r="J19" s="8">
        <v>2</v>
      </c>
      <c r="K19" s="8">
        <v>2</v>
      </c>
      <c r="L19" s="8">
        <v>2</v>
      </c>
      <c r="M19" s="8">
        <v>2</v>
      </c>
      <c r="N19" s="8">
        <v>3</v>
      </c>
      <c r="O19" s="8">
        <v>3</v>
      </c>
      <c r="P19" s="8">
        <v>3</v>
      </c>
      <c r="Q19" s="8">
        <v>4</v>
      </c>
      <c r="R19" s="8">
        <v>3</v>
      </c>
      <c r="S19" s="8">
        <v>4</v>
      </c>
      <c r="T19" s="8">
        <v>3</v>
      </c>
      <c r="U19" s="8">
        <v>3</v>
      </c>
      <c r="V19" s="8">
        <v>3</v>
      </c>
      <c r="W19" s="8">
        <v>4</v>
      </c>
      <c r="X19" s="8">
        <v>5</v>
      </c>
      <c r="Y19" s="8">
        <v>6</v>
      </c>
      <c r="Z19" s="8">
        <v>8</v>
      </c>
      <c r="AA19" s="14">
        <v>5</v>
      </c>
      <c r="AB19" s="14">
        <v>2</v>
      </c>
      <c r="AC19" s="16">
        <f t="shared" si="0"/>
        <v>67</v>
      </c>
    </row>
    <row r="20" spans="2:29">
      <c r="B20" s="9" t="s">
        <v>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1</v>
      </c>
      <c r="V20" s="8"/>
      <c r="W20" s="8"/>
      <c r="X20" s="8"/>
      <c r="Y20" s="8"/>
      <c r="Z20" s="8"/>
      <c r="AA20" s="14"/>
      <c r="AB20" s="14"/>
      <c r="AC20" s="16">
        <f t="shared" si="0"/>
        <v>1</v>
      </c>
    </row>
    <row r="21" spans="2:29">
      <c r="B21" s="9" t="s">
        <v>13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1</v>
      </c>
      <c r="X21" s="8">
        <v>1</v>
      </c>
      <c r="Y21" s="8">
        <v>1</v>
      </c>
      <c r="Z21" s="8">
        <v>1</v>
      </c>
      <c r="AA21" s="14">
        <v>2</v>
      </c>
      <c r="AB21" s="14">
        <v>3</v>
      </c>
      <c r="AC21" s="16">
        <f t="shared" si="0"/>
        <v>9</v>
      </c>
    </row>
    <row r="22" spans="2:29">
      <c r="B22" s="9" t="s">
        <v>33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>
        <v>1</v>
      </c>
      <c r="Y22" s="8">
        <v>1</v>
      </c>
      <c r="Z22" s="8">
        <v>4</v>
      </c>
      <c r="AA22" s="14">
        <v>4</v>
      </c>
      <c r="AB22" s="14">
        <v>4</v>
      </c>
      <c r="AC22" s="16">
        <f t="shared" si="0"/>
        <v>14</v>
      </c>
    </row>
    <row r="23" spans="2:29">
      <c r="B23" s="36" t="s">
        <v>52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>
        <v>4</v>
      </c>
      <c r="Z23" s="37">
        <v>6</v>
      </c>
      <c r="AA23" s="38">
        <v>5</v>
      </c>
      <c r="AB23" s="38"/>
      <c r="AC23" s="39">
        <f t="shared" si="0"/>
        <v>15</v>
      </c>
    </row>
    <row r="24" spans="2:29">
      <c r="B24" s="3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>
        <v>2</v>
      </c>
      <c r="T24" s="37">
        <v>2</v>
      </c>
      <c r="U24" s="37">
        <v>2</v>
      </c>
      <c r="V24" s="37"/>
      <c r="W24" s="37">
        <v>2</v>
      </c>
      <c r="X24" s="37">
        <v>1</v>
      </c>
      <c r="Y24" s="37">
        <v>1</v>
      </c>
      <c r="Z24" s="37">
        <v>1</v>
      </c>
      <c r="AA24" s="38">
        <v>3</v>
      </c>
      <c r="AB24" s="38">
        <v>3</v>
      </c>
      <c r="AC24" s="39">
        <f t="shared" si="0"/>
        <v>17</v>
      </c>
    </row>
    <row r="25" spans="2:29">
      <c r="B25" s="36" t="s">
        <v>35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>
        <v>1</v>
      </c>
      <c r="Y25" s="37">
        <v>1</v>
      </c>
      <c r="Z25" s="37">
        <v>2</v>
      </c>
      <c r="AA25" s="38">
        <v>2</v>
      </c>
      <c r="AB25" s="38">
        <v>1</v>
      </c>
      <c r="AC25" s="39">
        <f t="shared" si="0"/>
        <v>7</v>
      </c>
    </row>
    <row r="26" spans="2:29">
      <c r="B26" s="40" t="s">
        <v>51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>
        <v>4</v>
      </c>
      <c r="AA26" s="38">
        <v>3</v>
      </c>
      <c r="AB26" s="38"/>
      <c r="AC26" s="39">
        <f t="shared" si="0"/>
        <v>7</v>
      </c>
    </row>
    <row r="27" spans="2:29">
      <c r="B27" s="36" t="s">
        <v>14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>
        <v>2</v>
      </c>
      <c r="V27" s="37">
        <v>2</v>
      </c>
      <c r="W27" s="37">
        <v>5</v>
      </c>
      <c r="X27" s="37">
        <v>5</v>
      </c>
      <c r="Y27" s="37">
        <v>5</v>
      </c>
      <c r="Z27" s="37">
        <v>5</v>
      </c>
      <c r="AA27" s="38">
        <v>7</v>
      </c>
      <c r="AB27" s="38">
        <v>7</v>
      </c>
      <c r="AC27" s="39">
        <f t="shared" si="0"/>
        <v>38</v>
      </c>
    </row>
    <row r="28" spans="2:29">
      <c r="B28" s="36" t="s">
        <v>36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>
        <v>1</v>
      </c>
      <c r="S28" s="37">
        <v>1</v>
      </c>
      <c r="T28" s="37">
        <v>1</v>
      </c>
      <c r="U28" s="37">
        <v>2</v>
      </c>
      <c r="V28" s="37">
        <v>2</v>
      </c>
      <c r="W28" s="37">
        <v>4</v>
      </c>
      <c r="X28" s="37">
        <v>2</v>
      </c>
      <c r="Y28" s="37">
        <v>2</v>
      </c>
      <c r="Z28" s="37">
        <v>2</v>
      </c>
      <c r="AA28" s="38">
        <v>1</v>
      </c>
      <c r="AB28" s="38">
        <v>1</v>
      </c>
      <c r="AC28" s="39">
        <f t="shared" si="0"/>
        <v>19</v>
      </c>
    </row>
    <row r="29" spans="2:29">
      <c r="B29" s="36" t="s">
        <v>7</v>
      </c>
      <c r="C29" s="37"/>
      <c r="D29" s="37"/>
      <c r="E29" s="37"/>
      <c r="F29" s="37"/>
      <c r="G29" s="37"/>
      <c r="H29" s="37"/>
      <c r="I29" s="37"/>
      <c r="J29" s="37"/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/>
      <c r="Q29" s="37"/>
      <c r="R29" s="37"/>
      <c r="S29" s="37"/>
      <c r="T29" s="37">
        <v>1</v>
      </c>
      <c r="U29" s="37">
        <v>1</v>
      </c>
      <c r="V29" s="37">
        <v>2</v>
      </c>
      <c r="W29" s="37">
        <v>2</v>
      </c>
      <c r="X29" s="37">
        <v>1</v>
      </c>
      <c r="Y29" s="37"/>
      <c r="Z29" s="37"/>
      <c r="AA29" s="38"/>
      <c r="AB29" s="38"/>
      <c r="AC29" s="39">
        <f t="shared" si="0"/>
        <v>12</v>
      </c>
    </row>
    <row r="30" spans="2:29">
      <c r="B30" s="36" t="s">
        <v>53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>
        <v>1</v>
      </c>
      <c r="AA30" s="38">
        <v>1</v>
      </c>
      <c r="AB30" s="38">
        <v>1</v>
      </c>
      <c r="AC30" s="39">
        <f t="shared" si="0"/>
        <v>3</v>
      </c>
    </row>
    <row r="31" spans="2:29">
      <c r="B31" s="36" t="s">
        <v>37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>
        <v>1</v>
      </c>
      <c r="P31" s="37">
        <v>3</v>
      </c>
      <c r="Q31" s="37">
        <v>5</v>
      </c>
      <c r="R31" s="37"/>
      <c r="S31" s="37">
        <v>1</v>
      </c>
      <c r="T31" s="37">
        <v>1</v>
      </c>
      <c r="U31" s="37">
        <v>1</v>
      </c>
      <c r="V31" s="37">
        <v>2</v>
      </c>
      <c r="W31" s="37">
        <v>4</v>
      </c>
      <c r="X31" s="37">
        <v>3</v>
      </c>
      <c r="Y31" s="37">
        <v>6</v>
      </c>
      <c r="Z31" s="37">
        <v>8</v>
      </c>
      <c r="AA31" s="38">
        <v>8</v>
      </c>
      <c r="AB31" s="38">
        <v>8</v>
      </c>
      <c r="AC31" s="39">
        <f t="shared" si="0"/>
        <v>51</v>
      </c>
    </row>
    <row r="32" spans="2:29">
      <c r="B32" s="36" t="s">
        <v>38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>
        <v>3</v>
      </c>
      <c r="P32" s="37">
        <v>3</v>
      </c>
      <c r="Q32" s="37">
        <v>2</v>
      </c>
      <c r="R32" s="37">
        <v>1</v>
      </c>
      <c r="S32" s="37">
        <v>1</v>
      </c>
      <c r="T32" s="37">
        <v>1</v>
      </c>
      <c r="U32" s="37">
        <v>2</v>
      </c>
      <c r="V32" s="37">
        <v>5</v>
      </c>
      <c r="W32" s="37">
        <v>5</v>
      </c>
      <c r="X32" s="37"/>
      <c r="Y32" s="37"/>
      <c r="Z32" s="37"/>
      <c r="AA32" s="38"/>
      <c r="AB32" s="38"/>
      <c r="AC32" s="39">
        <f t="shared" si="0"/>
        <v>23</v>
      </c>
    </row>
    <row r="33" spans="2:29">
      <c r="B33" s="36" t="s">
        <v>16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>
        <v>1</v>
      </c>
      <c r="V33" s="37"/>
      <c r="W33" s="37"/>
      <c r="X33" s="37">
        <v>1</v>
      </c>
      <c r="Y33" s="37">
        <v>1</v>
      </c>
      <c r="Z33" s="37">
        <v>1</v>
      </c>
      <c r="AA33" s="38">
        <v>1</v>
      </c>
      <c r="AB33" s="38">
        <v>1</v>
      </c>
      <c r="AC33" s="39">
        <f t="shared" si="0"/>
        <v>6</v>
      </c>
    </row>
    <row r="34" spans="2:29">
      <c r="B34" s="36" t="s">
        <v>6</v>
      </c>
      <c r="C34" s="37"/>
      <c r="D34" s="37"/>
      <c r="E34" s="37"/>
      <c r="F34" s="37"/>
      <c r="G34" s="37"/>
      <c r="H34" s="37"/>
      <c r="I34" s="37"/>
      <c r="J34" s="37"/>
      <c r="K34" s="37">
        <v>1</v>
      </c>
      <c r="L34" s="37">
        <v>1</v>
      </c>
      <c r="M34" s="37">
        <v>2</v>
      </c>
      <c r="N34" s="37">
        <v>2</v>
      </c>
      <c r="O34" s="37">
        <v>2</v>
      </c>
      <c r="P34" s="37"/>
      <c r="Q34" s="37">
        <v>1</v>
      </c>
      <c r="R34" s="37">
        <v>1</v>
      </c>
      <c r="S34" s="37">
        <v>3</v>
      </c>
      <c r="T34" s="37">
        <v>3</v>
      </c>
      <c r="U34" s="37">
        <v>3</v>
      </c>
      <c r="V34" s="37">
        <v>3</v>
      </c>
      <c r="W34" s="37">
        <v>6</v>
      </c>
      <c r="X34" s="37">
        <v>4</v>
      </c>
      <c r="Y34" s="37">
        <v>3</v>
      </c>
      <c r="Z34" s="37">
        <v>4</v>
      </c>
      <c r="AA34" s="38">
        <v>4</v>
      </c>
      <c r="AB34" s="38">
        <v>5</v>
      </c>
      <c r="AC34" s="39">
        <f t="shared" si="0"/>
        <v>48</v>
      </c>
    </row>
    <row r="35" spans="2:29">
      <c r="B35" s="36" t="s">
        <v>39</v>
      </c>
      <c r="C35" s="37"/>
      <c r="D35" s="37"/>
      <c r="E35" s="37"/>
      <c r="F35" s="37"/>
      <c r="G35" s="37">
        <v>1</v>
      </c>
      <c r="H35" s="37">
        <v>1</v>
      </c>
      <c r="I35" s="37"/>
      <c r="J35" s="37"/>
      <c r="K35" s="37">
        <v>1</v>
      </c>
      <c r="L35" s="37">
        <v>1</v>
      </c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8"/>
      <c r="AB35" s="38"/>
      <c r="AC35" s="39">
        <f t="shared" si="0"/>
        <v>4</v>
      </c>
    </row>
    <row r="36" spans="2:29">
      <c r="B36" s="36" t="s">
        <v>40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>
        <v>2</v>
      </c>
      <c r="Y36" s="37">
        <v>2</v>
      </c>
      <c r="Z36" s="37">
        <v>2</v>
      </c>
      <c r="AA36" s="38">
        <v>3</v>
      </c>
      <c r="AB36" s="38">
        <v>2</v>
      </c>
      <c r="AC36" s="39">
        <f t="shared" si="0"/>
        <v>11</v>
      </c>
    </row>
    <row r="37" spans="2:29">
      <c r="B37" s="36" t="s">
        <v>41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>
        <v>4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8">
        <v>0</v>
      </c>
      <c r="AB37" s="38"/>
      <c r="AC37" s="39">
        <f t="shared" si="0"/>
        <v>4</v>
      </c>
    </row>
    <row r="38" spans="2:29">
      <c r="B38" s="40" t="s">
        <v>50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>
        <v>2</v>
      </c>
      <c r="Y38" s="37">
        <v>4</v>
      </c>
      <c r="Z38" s="37">
        <v>5</v>
      </c>
      <c r="AA38" s="38">
        <v>6</v>
      </c>
      <c r="AB38" s="38">
        <v>6</v>
      </c>
      <c r="AC38" s="39">
        <f t="shared" si="0"/>
        <v>23</v>
      </c>
    </row>
    <row r="39" spans="2:29">
      <c r="B39" s="36" t="s">
        <v>42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>
        <v>1</v>
      </c>
      <c r="X39" s="37"/>
      <c r="Y39" s="37"/>
      <c r="Z39" s="37"/>
      <c r="AA39" s="38"/>
      <c r="AB39" s="38"/>
      <c r="AC39" s="39">
        <f t="shared" si="0"/>
        <v>1</v>
      </c>
    </row>
    <row r="40" spans="2:29">
      <c r="B40" s="36" t="s">
        <v>43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>
        <v>1</v>
      </c>
      <c r="T40" s="37">
        <v>2</v>
      </c>
      <c r="U40" s="37">
        <v>2</v>
      </c>
      <c r="V40" s="37"/>
      <c r="W40" s="37"/>
      <c r="X40" s="37"/>
      <c r="Y40" s="37"/>
      <c r="Z40" s="37"/>
      <c r="AA40" s="38"/>
      <c r="AB40" s="38"/>
      <c r="AC40" s="39">
        <f t="shared" si="0"/>
        <v>5</v>
      </c>
    </row>
    <row r="41" spans="2:29">
      <c r="B41" s="36" t="s">
        <v>44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>
        <v>1</v>
      </c>
      <c r="Z41" s="37">
        <v>1</v>
      </c>
      <c r="AA41" s="38"/>
      <c r="AB41" s="38"/>
      <c r="AC41" s="39">
        <f t="shared" si="0"/>
        <v>2</v>
      </c>
    </row>
    <row r="42" spans="2:29">
      <c r="B42" s="36" t="s">
        <v>45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>
        <v>1</v>
      </c>
      <c r="Z42" s="37">
        <v>1</v>
      </c>
      <c r="AA42" s="38">
        <v>1</v>
      </c>
      <c r="AB42" s="38">
        <v>1</v>
      </c>
      <c r="AC42" s="39">
        <f t="shared" si="0"/>
        <v>4</v>
      </c>
    </row>
    <row r="43" spans="2:29">
      <c r="B43" s="36" t="s">
        <v>46</v>
      </c>
      <c r="C43" s="37"/>
      <c r="D43" s="37"/>
      <c r="E43" s="37"/>
      <c r="F43" s="37"/>
      <c r="G43" s="37"/>
      <c r="H43" s="37"/>
      <c r="I43" s="37"/>
      <c r="J43" s="37"/>
      <c r="K43" s="37">
        <v>4</v>
      </c>
      <c r="L43" s="37">
        <v>2</v>
      </c>
      <c r="M43" s="37">
        <v>3</v>
      </c>
      <c r="N43" s="37">
        <v>1</v>
      </c>
      <c r="O43" s="37">
        <v>1</v>
      </c>
      <c r="P43" s="37">
        <v>1</v>
      </c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8"/>
      <c r="AB43" s="38"/>
      <c r="AC43" s="39">
        <f t="shared" si="0"/>
        <v>12</v>
      </c>
    </row>
    <row r="44" spans="2:29">
      <c r="B44" s="36" t="s">
        <v>54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>
        <v>1</v>
      </c>
      <c r="AA44" s="38">
        <v>1</v>
      </c>
      <c r="AB44" s="38">
        <v>14</v>
      </c>
      <c r="AC44" s="39"/>
    </row>
    <row r="45" spans="2:29">
      <c r="B45" s="9" t="s">
        <v>15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14">
        <v>1</v>
      </c>
      <c r="AB45" s="14">
        <v>11</v>
      </c>
      <c r="AC45" s="16">
        <f t="shared" si="0"/>
        <v>18</v>
      </c>
    </row>
    <row r="46" spans="2:29">
      <c r="B46" s="9" t="s">
        <v>5</v>
      </c>
      <c r="C46" s="8"/>
      <c r="D46" s="8"/>
      <c r="E46" s="8"/>
      <c r="F46" s="8"/>
      <c r="G46" s="8"/>
      <c r="H46" s="8"/>
      <c r="I46" s="8"/>
      <c r="J46" s="8">
        <v>2</v>
      </c>
      <c r="K46" s="8">
        <v>2</v>
      </c>
      <c r="L46" s="8">
        <v>3</v>
      </c>
      <c r="M46" s="8">
        <v>4</v>
      </c>
      <c r="N46" s="8">
        <v>3</v>
      </c>
      <c r="O46" s="8">
        <v>2</v>
      </c>
      <c r="P46" s="8">
        <v>1</v>
      </c>
      <c r="Q46" s="8">
        <v>2</v>
      </c>
      <c r="R46" s="8">
        <v>3</v>
      </c>
      <c r="S46" s="8">
        <v>5</v>
      </c>
      <c r="T46" s="8">
        <v>6</v>
      </c>
      <c r="U46" s="8">
        <v>4</v>
      </c>
      <c r="V46" s="8">
        <v>5</v>
      </c>
      <c r="W46" s="8">
        <v>5</v>
      </c>
      <c r="X46" s="8">
        <v>8</v>
      </c>
      <c r="Y46" s="8">
        <v>10</v>
      </c>
      <c r="Z46" s="8">
        <v>10</v>
      </c>
      <c r="AA46" s="14">
        <v>10</v>
      </c>
      <c r="AB46" s="14"/>
      <c r="AC46" s="16">
        <f t="shared" si="0"/>
        <v>85</v>
      </c>
    </row>
    <row r="47" spans="2:29">
      <c r="B47" s="9" t="s">
        <v>47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>
        <v>1</v>
      </c>
      <c r="Y47" s="8">
        <v>1</v>
      </c>
      <c r="Z47" s="8"/>
      <c r="AA47" s="14"/>
      <c r="AB47" s="14">
        <v>2</v>
      </c>
      <c r="AC47" s="16">
        <f t="shared" si="0"/>
        <v>4</v>
      </c>
    </row>
    <row r="48" spans="2:29">
      <c r="B48" s="9" t="s">
        <v>48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1</v>
      </c>
      <c r="X48" s="8">
        <v>2</v>
      </c>
      <c r="Y48" s="8">
        <v>3</v>
      </c>
      <c r="Z48" s="8">
        <v>2</v>
      </c>
      <c r="AA48" s="14">
        <v>3</v>
      </c>
      <c r="AB48" s="14"/>
      <c r="AC48" s="16">
        <f t="shared" si="0"/>
        <v>11</v>
      </c>
    </row>
    <row r="49" spans="2:29">
      <c r="B49" s="44" t="s">
        <v>57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9"/>
      <c r="AB49" s="19">
        <v>1</v>
      </c>
      <c r="AC49" s="41"/>
    </row>
    <row r="50" spans="2:29" ht="13" thickBot="1">
      <c r="B50" s="17" t="s">
        <v>49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>
        <v>1</v>
      </c>
      <c r="Y50" s="18"/>
      <c r="Z50" s="18"/>
      <c r="AA50" s="19"/>
      <c r="AB50" s="19"/>
      <c r="AC50" s="41">
        <f t="shared" si="0"/>
        <v>1</v>
      </c>
    </row>
    <row r="51" spans="2:29" ht="14" thickTop="1" thickBot="1">
      <c r="B51" s="20" t="s">
        <v>1</v>
      </c>
      <c r="C51" s="21">
        <f t="shared" ref="C51:AB51" si="1">SUM(C4:C50)</f>
        <v>2</v>
      </c>
      <c r="D51" s="21">
        <f t="shared" si="1"/>
        <v>5</v>
      </c>
      <c r="E51" s="21">
        <f t="shared" si="1"/>
        <v>7</v>
      </c>
      <c r="F51" s="21">
        <f t="shared" si="1"/>
        <v>5</v>
      </c>
      <c r="G51" s="21">
        <f t="shared" si="1"/>
        <v>13</v>
      </c>
      <c r="H51" s="21">
        <f t="shared" si="1"/>
        <v>12</v>
      </c>
      <c r="I51" s="21">
        <f t="shared" si="1"/>
        <v>17</v>
      </c>
      <c r="J51" s="21">
        <f t="shared" si="1"/>
        <v>25</v>
      </c>
      <c r="K51" s="21">
        <f t="shared" si="1"/>
        <v>43</v>
      </c>
      <c r="L51" s="21">
        <f t="shared" si="1"/>
        <v>39</v>
      </c>
      <c r="M51" s="21">
        <f t="shared" si="1"/>
        <v>44</v>
      </c>
      <c r="N51" s="21">
        <f t="shared" si="1"/>
        <v>48</v>
      </c>
      <c r="O51" s="21">
        <f t="shared" si="1"/>
        <v>47</v>
      </c>
      <c r="P51" s="21">
        <f t="shared" si="1"/>
        <v>40</v>
      </c>
      <c r="Q51" s="21">
        <f t="shared" si="1"/>
        <v>37</v>
      </c>
      <c r="R51" s="21">
        <f t="shared" si="1"/>
        <v>34</v>
      </c>
      <c r="S51" s="21">
        <f t="shared" si="1"/>
        <v>44</v>
      </c>
      <c r="T51" s="21">
        <f t="shared" si="1"/>
        <v>50</v>
      </c>
      <c r="U51" s="21">
        <f t="shared" si="1"/>
        <v>59</v>
      </c>
      <c r="V51" s="21">
        <f t="shared" si="1"/>
        <v>56</v>
      </c>
      <c r="W51" s="21">
        <f t="shared" si="1"/>
        <v>103</v>
      </c>
      <c r="X51" s="21">
        <f t="shared" si="1"/>
        <v>120</v>
      </c>
      <c r="Y51" s="21">
        <f t="shared" si="1"/>
        <v>166</v>
      </c>
      <c r="Z51" s="21">
        <f t="shared" si="1"/>
        <v>195</v>
      </c>
      <c r="AA51" s="42">
        <f>SUM(AA4:AA50)</f>
        <v>191</v>
      </c>
      <c r="AB51" s="42">
        <f t="shared" si="1"/>
        <v>164</v>
      </c>
      <c r="AC51" s="12">
        <f>SUM(AC4:AC50)</f>
        <v>1549</v>
      </c>
    </row>
    <row r="53" spans="2:29">
      <c r="B53" s="51" t="s">
        <v>58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4"/>
      <c r="AA53" s="35"/>
      <c r="AB53" s="27"/>
    </row>
    <row r="54" spans="2:29">
      <c r="B54" s="7" t="s">
        <v>8</v>
      </c>
    </row>
    <row r="55" spans="2:29">
      <c r="B55" s="52" t="s">
        <v>9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4"/>
      <c r="AA55" s="35"/>
      <c r="AB55" s="27"/>
    </row>
    <row r="56" spans="2:29">
      <c r="B56" s="52" t="s">
        <v>10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4"/>
      <c r="AA56" s="35"/>
      <c r="AB56" s="27"/>
    </row>
    <row r="57" spans="2:29">
      <c r="B57" s="6" t="s">
        <v>18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35"/>
      <c r="AB57" s="27"/>
    </row>
    <row r="58" spans="2:29">
      <c r="B58" s="52" t="s">
        <v>11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4"/>
      <c r="AA58" s="35"/>
      <c r="AB58" s="27"/>
    </row>
    <row r="59" spans="2:29">
      <c r="B59" s="5" t="s">
        <v>19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35"/>
      <c r="AB59" s="27"/>
    </row>
    <row r="60" spans="2:29">
      <c r="B60" s="3" t="s">
        <v>17</v>
      </c>
    </row>
    <row r="61" spans="2:29">
      <c r="B61" s="45" t="s">
        <v>59</v>
      </c>
    </row>
    <row r="97" spans="2:2">
      <c r="B97" s="3"/>
    </row>
  </sheetData>
  <mergeCells count="5">
    <mergeCell ref="B53:Y53"/>
    <mergeCell ref="B55:Y55"/>
    <mergeCell ref="B56:Y56"/>
    <mergeCell ref="B58:Y58"/>
    <mergeCell ref="B2:AC2"/>
  </mergeCells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9"/>
  <sheetViews>
    <sheetView workbookViewId="0">
      <selection activeCell="E14" sqref="E14"/>
    </sheetView>
  </sheetViews>
  <sheetFormatPr baseColWidth="10" defaultColWidth="9.5" defaultRowHeight="12" x14ac:dyDescent="0"/>
  <cols>
    <col min="1" max="1" width="4.6640625" customWidth="1"/>
    <col min="2" max="2" width="12.6640625" customWidth="1"/>
    <col min="3" max="3" width="5.83203125" bestFit="1" customWidth="1"/>
    <col min="4" max="4" width="4.6640625" bestFit="1" customWidth="1"/>
    <col min="5" max="5" width="13.6640625" bestFit="1" customWidth="1"/>
    <col min="6" max="7" width="5.6640625" bestFit="1" customWidth="1"/>
    <col min="8" max="8" width="7.5" bestFit="1" customWidth="1"/>
    <col min="9" max="9" width="8.5" bestFit="1" customWidth="1"/>
    <col min="10" max="10" width="7.5" bestFit="1" customWidth="1"/>
    <col min="11" max="11" width="15.1640625" bestFit="1" customWidth="1"/>
    <col min="12" max="12" width="6.1640625" bestFit="1" customWidth="1"/>
    <col min="13" max="13" width="4" bestFit="1" customWidth="1"/>
    <col min="14" max="14" width="16" bestFit="1" customWidth="1"/>
    <col min="15" max="15" width="4.6640625" bestFit="1" customWidth="1"/>
    <col min="16" max="16" width="17" bestFit="1" customWidth="1"/>
    <col min="17" max="17" width="5.1640625" bestFit="1" customWidth="1"/>
    <col min="18" max="18" width="6.1640625" bestFit="1" customWidth="1"/>
    <col min="19" max="19" width="9.33203125" bestFit="1" customWidth="1"/>
    <col min="20" max="20" width="7.6640625" bestFit="1" customWidth="1"/>
    <col min="21" max="21" width="5.6640625" bestFit="1" customWidth="1"/>
    <col min="22" max="22" width="6.5" bestFit="1" customWidth="1"/>
    <col min="23" max="23" width="4.83203125" bestFit="1" customWidth="1"/>
    <col min="24" max="24" width="3.6640625" bestFit="1" customWidth="1"/>
    <col min="25" max="25" width="10.1640625" bestFit="1" customWidth="1"/>
    <col min="26" max="26" width="6.33203125" bestFit="1" customWidth="1"/>
    <col min="27" max="27" width="6.5" bestFit="1" customWidth="1"/>
    <col min="28" max="28" width="7.33203125" bestFit="1" customWidth="1"/>
    <col min="29" max="29" width="8.6640625" bestFit="1" customWidth="1"/>
    <col min="30" max="30" width="14.1640625" bestFit="1" customWidth="1"/>
    <col min="31" max="31" width="7.6640625" bestFit="1" customWidth="1"/>
    <col min="32" max="32" width="9.5" bestFit="1" customWidth="1"/>
    <col min="33" max="33" width="7.83203125" bestFit="1" customWidth="1"/>
    <col min="34" max="34" width="8.83203125" bestFit="1" customWidth="1"/>
    <col min="35" max="35" width="7.83203125" bestFit="1" customWidth="1"/>
    <col min="36" max="36" width="19" bestFit="1" customWidth="1"/>
    <col min="37" max="38" width="5.6640625" bestFit="1" customWidth="1"/>
    <col min="39" max="39" width="6.5" bestFit="1" customWidth="1"/>
    <col min="40" max="40" width="5.6640625" bestFit="1" customWidth="1"/>
    <col min="41" max="41" width="6" bestFit="1" customWidth="1"/>
    <col min="42" max="42" width="8.5" customWidth="1"/>
    <col min="43" max="43" width="7.33203125" customWidth="1"/>
    <col min="44" max="44" width="5.5" bestFit="1" customWidth="1"/>
    <col min="45" max="45" width="6.5" bestFit="1" customWidth="1"/>
    <col min="46" max="46" width="22.5" bestFit="1" customWidth="1"/>
    <col min="47" max="47" width="11" bestFit="1" customWidth="1"/>
    <col min="48" max="48" width="11" customWidth="1"/>
    <col min="49" max="49" width="23.5" customWidth="1"/>
  </cols>
  <sheetData>
    <row r="1" spans="2:49" ht="13" thickBot="1"/>
    <row r="2" spans="2:49" ht="16" thickBot="1">
      <c r="B2" s="56" t="s">
        <v>55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8"/>
      <c r="AW2" s="59"/>
    </row>
    <row r="3" spans="2:49">
      <c r="B3" s="24" t="s">
        <v>0</v>
      </c>
      <c r="C3" s="25" t="s">
        <v>20</v>
      </c>
      <c r="D3" s="25" t="s">
        <v>21</v>
      </c>
      <c r="E3" s="25" t="s">
        <v>22</v>
      </c>
      <c r="F3" s="25" t="s">
        <v>12</v>
      </c>
      <c r="G3" s="25" t="s">
        <v>23</v>
      </c>
      <c r="H3" s="25" t="s">
        <v>24</v>
      </c>
      <c r="I3" s="25" t="s">
        <v>25</v>
      </c>
      <c r="J3" s="25" t="s">
        <v>3</v>
      </c>
      <c r="K3" s="25" t="s">
        <v>26</v>
      </c>
      <c r="L3" s="25" t="s">
        <v>27</v>
      </c>
      <c r="M3" s="25" t="s">
        <v>28</v>
      </c>
      <c r="N3" s="25" t="s">
        <v>29</v>
      </c>
      <c r="O3" s="25" t="s">
        <v>2</v>
      </c>
      <c r="P3" s="25" t="s">
        <v>30</v>
      </c>
      <c r="Q3" s="25" t="s">
        <v>31</v>
      </c>
      <c r="R3" s="25" t="s">
        <v>4</v>
      </c>
      <c r="S3" s="25" t="s">
        <v>32</v>
      </c>
      <c r="T3" s="25" t="s">
        <v>13</v>
      </c>
      <c r="U3" s="25" t="s">
        <v>33</v>
      </c>
      <c r="V3" s="26" t="s">
        <v>52</v>
      </c>
      <c r="W3" s="26" t="s">
        <v>34</v>
      </c>
      <c r="X3" s="25" t="s">
        <v>35</v>
      </c>
      <c r="Y3" s="26" t="s">
        <v>51</v>
      </c>
      <c r="Z3" s="25" t="s">
        <v>14</v>
      </c>
      <c r="AA3" s="25" t="s">
        <v>36</v>
      </c>
      <c r="AB3" s="25" t="s">
        <v>7</v>
      </c>
      <c r="AC3" s="26" t="s">
        <v>53</v>
      </c>
      <c r="AD3" s="25" t="s">
        <v>37</v>
      </c>
      <c r="AE3" s="25" t="s">
        <v>38</v>
      </c>
      <c r="AF3" s="25" t="s">
        <v>16</v>
      </c>
      <c r="AG3" s="25" t="s">
        <v>6</v>
      </c>
      <c r="AH3" s="25" t="s">
        <v>39</v>
      </c>
      <c r="AI3" s="25" t="s">
        <v>40</v>
      </c>
      <c r="AJ3" s="25" t="s">
        <v>41</v>
      </c>
      <c r="AK3" s="26" t="s">
        <v>50</v>
      </c>
      <c r="AL3" s="25" t="s">
        <v>42</v>
      </c>
      <c r="AM3" s="25" t="s">
        <v>43</v>
      </c>
      <c r="AN3" s="25" t="s">
        <v>44</v>
      </c>
      <c r="AO3" s="25" t="s">
        <v>45</v>
      </c>
      <c r="AP3" s="25" t="s">
        <v>46</v>
      </c>
      <c r="AQ3" s="26" t="s">
        <v>54</v>
      </c>
      <c r="AR3" s="25" t="s">
        <v>15</v>
      </c>
      <c r="AS3" s="25" t="s">
        <v>5</v>
      </c>
      <c r="AT3" s="25" t="s">
        <v>47</v>
      </c>
      <c r="AU3" s="25" t="s">
        <v>48</v>
      </c>
      <c r="AV3" s="48" t="s">
        <v>57</v>
      </c>
      <c r="AW3" s="34" t="s">
        <v>49</v>
      </c>
    </row>
    <row r="4" spans="2:49">
      <c r="B4" s="22">
        <v>1991</v>
      </c>
      <c r="C4" s="1"/>
      <c r="D4" s="1"/>
      <c r="E4" s="1"/>
      <c r="F4" s="1"/>
      <c r="G4" s="1"/>
      <c r="H4" s="1"/>
      <c r="I4" s="1">
        <v>1</v>
      </c>
      <c r="J4" s="1"/>
      <c r="K4" s="1"/>
      <c r="L4" s="1"/>
      <c r="M4" s="1"/>
      <c r="N4" s="1"/>
      <c r="O4" s="1">
        <v>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49"/>
      <c r="AW4" s="23"/>
    </row>
    <row r="5" spans="2:49">
      <c r="B5" s="22">
        <v>1992</v>
      </c>
      <c r="C5" s="1"/>
      <c r="D5" s="1"/>
      <c r="E5" s="1"/>
      <c r="F5" s="1"/>
      <c r="G5" s="1"/>
      <c r="H5" s="1"/>
      <c r="I5" s="1">
        <v>2</v>
      </c>
      <c r="J5" s="1"/>
      <c r="K5" s="1"/>
      <c r="L5" s="1">
        <v>2</v>
      </c>
      <c r="M5" s="1"/>
      <c r="N5" s="1"/>
      <c r="O5" s="1">
        <v>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49"/>
      <c r="AW5" s="23"/>
    </row>
    <row r="6" spans="2:49">
      <c r="B6" s="22">
        <v>1993</v>
      </c>
      <c r="C6" s="1"/>
      <c r="D6" s="1"/>
      <c r="E6" s="1"/>
      <c r="F6" s="1"/>
      <c r="G6" s="1"/>
      <c r="H6" s="1"/>
      <c r="I6" s="1">
        <v>3</v>
      </c>
      <c r="J6" s="1"/>
      <c r="K6" s="1"/>
      <c r="L6" s="1">
        <v>2</v>
      </c>
      <c r="M6" s="1"/>
      <c r="N6" s="1"/>
      <c r="O6" s="1">
        <v>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49"/>
      <c r="AW6" s="23"/>
    </row>
    <row r="7" spans="2:49">
      <c r="B7" s="22">
        <v>1994</v>
      </c>
      <c r="C7" s="1"/>
      <c r="D7" s="1"/>
      <c r="E7" s="1"/>
      <c r="F7" s="1"/>
      <c r="G7" s="1"/>
      <c r="H7" s="1"/>
      <c r="I7" s="1"/>
      <c r="J7" s="1"/>
      <c r="K7" s="1"/>
      <c r="L7" s="1">
        <v>3</v>
      </c>
      <c r="M7" s="1"/>
      <c r="N7" s="1"/>
      <c r="O7" s="1">
        <v>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49"/>
      <c r="AW7" s="23"/>
    </row>
    <row r="8" spans="2:49">
      <c r="B8" s="22">
        <v>1995</v>
      </c>
      <c r="C8" s="1"/>
      <c r="D8" s="1"/>
      <c r="E8" s="1"/>
      <c r="F8" s="1"/>
      <c r="G8" s="1"/>
      <c r="H8" s="1"/>
      <c r="I8" s="1"/>
      <c r="J8" s="1"/>
      <c r="K8" s="1"/>
      <c r="L8" s="1">
        <v>7</v>
      </c>
      <c r="M8" s="1"/>
      <c r="N8" s="1"/>
      <c r="O8" s="1">
        <v>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>
        <v>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49"/>
      <c r="AW8" s="23"/>
    </row>
    <row r="9" spans="2:49">
      <c r="B9" s="22">
        <v>1996</v>
      </c>
      <c r="C9" s="1"/>
      <c r="D9" s="1"/>
      <c r="E9" s="1"/>
      <c r="F9" s="1"/>
      <c r="G9" s="1"/>
      <c r="H9" s="1"/>
      <c r="I9" s="1"/>
      <c r="J9" s="1"/>
      <c r="K9" s="1"/>
      <c r="L9" s="1">
        <v>5</v>
      </c>
      <c r="M9" s="1"/>
      <c r="N9" s="1"/>
      <c r="O9" s="1">
        <v>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>
        <v>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49"/>
      <c r="AW9" s="23"/>
    </row>
    <row r="10" spans="2:49">
      <c r="B10" s="22">
        <v>1997</v>
      </c>
      <c r="C10" s="1"/>
      <c r="D10" s="1"/>
      <c r="E10" s="1"/>
      <c r="F10" s="1"/>
      <c r="G10" s="1"/>
      <c r="H10" s="1"/>
      <c r="I10" s="1">
        <v>1</v>
      </c>
      <c r="J10" s="1"/>
      <c r="K10" s="1"/>
      <c r="L10" s="1"/>
      <c r="M10" s="1"/>
      <c r="N10" s="1"/>
      <c r="O10" s="1">
        <v>14</v>
      </c>
      <c r="P10" s="1">
        <v>1</v>
      </c>
      <c r="Q10" s="1"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49"/>
      <c r="AW10" s="23"/>
    </row>
    <row r="11" spans="2:49">
      <c r="B11" s="22">
        <v>1998</v>
      </c>
      <c r="C11" s="1"/>
      <c r="D11" s="1"/>
      <c r="E11" s="1"/>
      <c r="F11" s="1"/>
      <c r="G11" s="1"/>
      <c r="H11" s="1"/>
      <c r="I11" s="1">
        <v>4</v>
      </c>
      <c r="J11" s="1"/>
      <c r="K11" s="1"/>
      <c r="L11" s="1">
        <v>1</v>
      </c>
      <c r="M11" s="1"/>
      <c r="N11" s="1"/>
      <c r="O11" s="1">
        <v>13</v>
      </c>
      <c r="P11" s="1">
        <v>2</v>
      </c>
      <c r="Q11" s="1">
        <v>1</v>
      </c>
      <c r="R11" s="1">
        <v>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v>2</v>
      </c>
      <c r="AT11" s="1"/>
      <c r="AU11" s="1"/>
      <c r="AV11" s="49"/>
      <c r="AW11" s="23"/>
    </row>
    <row r="12" spans="2:49">
      <c r="B12" s="22">
        <v>1999</v>
      </c>
      <c r="C12" s="1"/>
      <c r="D12" s="1"/>
      <c r="E12" s="1"/>
      <c r="F12" s="1"/>
      <c r="G12" s="1"/>
      <c r="H12" s="1"/>
      <c r="I12" s="1">
        <v>4</v>
      </c>
      <c r="J12" s="1">
        <v>2</v>
      </c>
      <c r="K12" s="1"/>
      <c r="L12" s="1">
        <v>4</v>
      </c>
      <c r="M12" s="1"/>
      <c r="N12" s="1"/>
      <c r="O12" s="1">
        <v>19</v>
      </c>
      <c r="P12" s="1">
        <v>2</v>
      </c>
      <c r="Q12" s="1">
        <v>1</v>
      </c>
      <c r="R12" s="1">
        <v>2</v>
      </c>
      <c r="S12" s="1"/>
      <c r="T12" s="1"/>
      <c r="U12" s="1"/>
      <c r="V12" s="1"/>
      <c r="W12" s="1"/>
      <c r="X12" s="1"/>
      <c r="Y12" s="1"/>
      <c r="Z12" s="1"/>
      <c r="AA12" s="1"/>
      <c r="AB12" s="1">
        <v>1</v>
      </c>
      <c r="AC12" s="1"/>
      <c r="AD12" s="1"/>
      <c r="AE12" s="1"/>
      <c r="AF12" s="1"/>
      <c r="AG12" s="1">
        <v>1</v>
      </c>
      <c r="AH12" s="1">
        <v>1</v>
      </c>
      <c r="AI12" s="1"/>
      <c r="AJ12" s="1"/>
      <c r="AK12" s="1"/>
      <c r="AL12" s="1"/>
      <c r="AM12" s="1"/>
      <c r="AN12" s="1"/>
      <c r="AO12" s="1"/>
      <c r="AP12" s="1">
        <v>4</v>
      </c>
      <c r="AQ12" s="1"/>
      <c r="AR12" s="1"/>
      <c r="AS12" s="1">
        <v>2</v>
      </c>
      <c r="AT12" s="1"/>
      <c r="AU12" s="1"/>
      <c r="AV12" s="49"/>
      <c r="AW12" s="23"/>
    </row>
    <row r="13" spans="2:49">
      <c r="B13" s="22">
        <v>2000</v>
      </c>
      <c r="C13" s="1"/>
      <c r="D13" s="1"/>
      <c r="E13" s="1"/>
      <c r="F13" s="1"/>
      <c r="G13" s="1"/>
      <c r="H13" s="1"/>
      <c r="I13" s="1">
        <v>6</v>
      </c>
      <c r="J13" s="1">
        <v>2</v>
      </c>
      <c r="K13" s="1"/>
      <c r="L13" s="1">
        <v>4</v>
      </c>
      <c r="M13" s="1"/>
      <c r="N13" s="1"/>
      <c r="O13" s="1">
        <v>12</v>
      </c>
      <c r="P13" s="1">
        <v>2</v>
      </c>
      <c r="Q13" s="1">
        <v>3</v>
      </c>
      <c r="R13" s="1">
        <v>2</v>
      </c>
      <c r="S13" s="1"/>
      <c r="T13" s="1"/>
      <c r="U13" s="1"/>
      <c r="V13" s="1"/>
      <c r="W13" s="1"/>
      <c r="X13" s="1"/>
      <c r="Y13" s="1"/>
      <c r="Z13" s="1"/>
      <c r="AA13" s="1"/>
      <c r="AB13" s="1">
        <v>1</v>
      </c>
      <c r="AC13" s="1"/>
      <c r="AD13" s="1"/>
      <c r="AE13" s="1"/>
      <c r="AF13" s="1"/>
      <c r="AG13" s="1">
        <v>1</v>
      </c>
      <c r="AH13" s="1">
        <v>1</v>
      </c>
      <c r="AI13" s="1"/>
      <c r="AJ13" s="1"/>
      <c r="AK13" s="1"/>
      <c r="AL13" s="1"/>
      <c r="AM13" s="1"/>
      <c r="AN13" s="1"/>
      <c r="AO13" s="1"/>
      <c r="AP13" s="1">
        <v>2</v>
      </c>
      <c r="AQ13" s="1"/>
      <c r="AR13" s="1"/>
      <c r="AS13" s="1">
        <v>3</v>
      </c>
      <c r="AT13" s="1"/>
      <c r="AU13" s="1"/>
      <c r="AV13" s="49"/>
      <c r="AW13" s="23"/>
    </row>
    <row r="14" spans="2:49">
      <c r="B14" s="22">
        <v>2001</v>
      </c>
      <c r="C14" s="1"/>
      <c r="D14" s="1"/>
      <c r="E14" s="1"/>
      <c r="F14" s="1"/>
      <c r="G14" s="1"/>
      <c r="H14" s="1"/>
      <c r="I14" s="1">
        <v>5</v>
      </c>
      <c r="J14" s="1">
        <v>3</v>
      </c>
      <c r="K14" s="1"/>
      <c r="L14" s="1">
        <v>6</v>
      </c>
      <c r="M14" s="1"/>
      <c r="N14" s="1"/>
      <c r="O14" s="1">
        <v>11</v>
      </c>
      <c r="P14" s="1">
        <v>2</v>
      </c>
      <c r="Q14" s="1">
        <v>5</v>
      </c>
      <c r="R14" s="1">
        <v>2</v>
      </c>
      <c r="S14" s="1"/>
      <c r="T14" s="1"/>
      <c r="U14" s="1"/>
      <c r="V14" s="1"/>
      <c r="W14" s="1"/>
      <c r="X14" s="1"/>
      <c r="Y14" s="1"/>
      <c r="Z14" s="1"/>
      <c r="AA14" s="1"/>
      <c r="AB14" s="1">
        <v>1</v>
      </c>
      <c r="AC14" s="1"/>
      <c r="AD14" s="1"/>
      <c r="AE14" s="1"/>
      <c r="AF14" s="1"/>
      <c r="AG14" s="1">
        <v>2</v>
      </c>
      <c r="AH14" s="1"/>
      <c r="AI14" s="1"/>
      <c r="AJ14" s="1"/>
      <c r="AK14" s="1"/>
      <c r="AL14" s="1"/>
      <c r="AM14" s="1"/>
      <c r="AN14" s="1"/>
      <c r="AO14" s="1"/>
      <c r="AP14" s="1">
        <v>3</v>
      </c>
      <c r="AQ14" s="1"/>
      <c r="AR14" s="1"/>
      <c r="AS14" s="1">
        <v>4</v>
      </c>
      <c r="AT14" s="1"/>
      <c r="AU14" s="1"/>
      <c r="AV14" s="49"/>
      <c r="AW14" s="23"/>
    </row>
    <row r="15" spans="2:49">
      <c r="B15" s="22">
        <v>2002</v>
      </c>
      <c r="C15" s="1"/>
      <c r="D15" s="1"/>
      <c r="E15" s="1"/>
      <c r="F15" s="1"/>
      <c r="G15" s="1"/>
      <c r="H15" s="1"/>
      <c r="I15" s="1">
        <v>7</v>
      </c>
      <c r="J15" s="1">
        <v>2</v>
      </c>
      <c r="K15" s="1"/>
      <c r="L15" s="1">
        <v>6</v>
      </c>
      <c r="M15" s="1"/>
      <c r="N15" s="1"/>
      <c r="O15" s="1">
        <v>13</v>
      </c>
      <c r="P15" s="1"/>
      <c r="Q15" s="1">
        <v>6</v>
      </c>
      <c r="R15" s="1">
        <v>3</v>
      </c>
      <c r="S15" s="1"/>
      <c r="T15" s="1"/>
      <c r="U15" s="1"/>
      <c r="V15" s="1"/>
      <c r="W15" s="1"/>
      <c r="X15" s="1"/>
      <c r="Y15" s="1"/>
      <c r="Z15" s="1"/>
      <c r="AA15" s="1"/>
      <c r="AB15" s="1">
        <v>1</v>
      </c>
      <c r="AC15" s="1"/>
      <c r="AD15" s="1"/>
      <c r="AE15" s="1"/>
      <c r="AF15" s="1"/>
      <c r="AG15" s="1">
        <v>2</v>
      </c>
      <c r="AH15" s="1"/>
      <c r="AI15" s="1"/>
      <c r="AJ15" s="1">
        <v>4</v>
      </c>
      <c r="AK15" s="1"/>
      <c r="AL15" s="1"/>
      <c r="AM15" s="1"/>
      <c r="AN15" s="1"/>
      <c r="AO15" s="1"/>
      <c r="AP15" s="1">
        <v>1</v>
      </c>
      <c r="AQ15" s="1"/>
      <c r="AR15" s="1"/>
      <c r="AS15" s="1">
        <v>3</v>
      </c>
      <c r="AT15" s="1"/>
      <c r="AU15" s="1"/>
      <c r="AV15" s="49"/>
      <c r="AW15" s="23"/>
    </row>
    <row r="16" spans="2:49">
      <c r="B16" s="22">
        <v>2003</v>
      </c>
      <c r="C16" s="1"/>
      <c r="D16" s="1"/>
      <c r="E16" s="1"/>
      <c r="F16" s="1"/>
      <c r="G16" s="1"/>
      <c r="H16" s="1"/>
      <c r="I16" s="1">
        <v>7</v>
      </c>
      <c r="J16" s="1">
        <v>4</v>
      </c>
      <c r="K16" s="1"/>
      <c r="L16" s="1">
        <v>6</v>
      </c>
      <c r="M16" s="1"/>
      <c r="N16" s="1"/>
      <c r="O16" s="1">
        <v>11</v>
      </c>
      <c r="P16" s="1"/>
      <c r="Q16" s="1">
        <v>6</v>
      </c>
      <c r="R16" s="1">
        <v>3</v>
      </c>
      <c r="S16" s="1"/>
      <c r="T16" s="1"/>
      <c r="U16" s="1"/>
      <c r="V16" s="1"/>
      <c r="W16" s="1"/>
      <c r="X16" s="1"/>
      <c r="Y16" s="1"/>
      <c r="Z16" s="1"/>
      <c r="AA16" s="1"/>
      <c r="AB16" s="1">
        <v>1</v>
      </c>
      <c r="AC16" s="1"/>
      <c r="AD16" s="1">
        <v>1</v>
      </c>
      <c r="AE16" s="1">
        <v>3</v>
      </c>
      <c r="AF16" s="1"/>
      <c r="AG16" s="1">
        <v>2</v>
      </c>
      <c r="AH16" s="1"/>
      <c r="AI16" s="1"/>
      <c r="AJ16" s="1"/>
      <c r="AK16" s="1"/>
      <c r="AL16" s="1"/>
      <c r="AM16" s="1"/>
      <c r="AN16" s="1"/>
      <c r="AO16" s="1"/>
      <c r="AP16" s="1">
        <v>1</v>
      </c>
      <c r="AQ16" s="1"/>
      <c r="AR16" s="1"/>
      <c r="AS16" s="1">
        <v>2</v>
      </c>
      <c r="AT16" s="1"/>
      <c r="AU16" s="1"/>
      <c r="AV16" s="49"/>
      <c r="AW16" s="23"/>
    </row>
    <row r="17" spans="2:49">
      <c r="B17" s="22">
        <v>2004</v>
      </c>
      <c r="C17" s="1"/>
      <c r="D17" s="1"/>
      <c r="E17" s="1"/>
      <c r="F17" s="1"/>
      <c r="G17" s="1"/>
      <c r="H17" s="1"/>
      <c r="I17" s="1">
        <v>8</v>
      </c>
      <c r="J17" s="1">
        <v>1</v>
      </c>
      <c r="K17" s="1"/>
      <c r="L17" s="1">
        <v>2</v>
      </c>
      <c r="M17" s="1"/>
      <c r="N17" s="1"/>
      <c r="O17" s="1">
        <v>11</v>
      </c>
      <c r="P17" s="1"/>
      <c r="Q17" s="1">
        <v>7</v>
      </c>
      <c r="R17" s="1">
        <v>3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>
        <v>3</v>
      </c>
      <c r="AE17" s="1">
        <v>3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>
        <v>1</v>
      </c>
      <c r="AQ17" s="1"/>
      <c r="AR17" s="1"/>
      <c r="AS17" s="1">
        <v>1</v>
      </c>
      <c r="AT17" s="1"/>
      <c r="AU17" s="1"/>
      <c r="AV17" s="49"/>
      <c r="AW17" s="23"/>
    </row>
    <row r="18" spans="2:49">
      <c r="B18" s="22">
        <v>2005</v>
      </c>
      <c r="C18" s="1"/>
      <c r="D18" s="1"/>
      <c r="E18" s="1"/>
      <c r="F18" s="1"/>
      <c r="G18" s="1"/>
      <c r="H18" s="1"/>
      <c r="I18" s="1">
        <v>7</v>
      </c>
      <c r="J18" s="1">
        <v>1</v>
      </c>
      <c r="K18" s="1"/>
      <c r="L18" s="1">
        <v>4</v>
      </c>
      <c r="M18" s="1"/>
      <c r="N18" s="1"/>
      <c r="O18" s="1">
        <v>5</v>
      </c>
      <c r="P18" s="1"/>
      <c r="Q18" s="1">
        <v>6</v>
      </c>
      <c r="R18" s="1">
        <v>4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>
        <v>5</v>
      </c>
      <c r="AE18" s="1">
        <v>2</v>
      </c>
      <c r="AF18" s="1"/>
      <c r="AG18" s="1">
        <v>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>
        <v>2</v>
      </c>
      <c r="AT18" s="1"/>
      <c r="AU18" s="1"/>
      <c r="AV18" s="49"/>
      <c r="AW18" s="23"/>
    </row>
    <row r="19" spans="2:49">
      <c r="B19" s="22">
        <v>2006</v>
      </c>
      <c r="C19" s="1"/>
      <c r="D19" s="1"/>
      <c r="E19" s="1"/>
      <c r="F19" s="1"/>
      <c r="G19" s="1"/>
      <c r="H19" s="1"/>
      <c r="I19" s="1">
        <v>8</v>
      </c>
      <c r="J19" s="1">
        <v>1</v>
      </c>
      <c r="K19" s="1"/>
      <c r="L19" s="1">
        <v>5</v>
      </c>
      <c r="M19" s="1"/>
      <c r="N19" s="1"/>
      <c r="O19" s="1">
        <v>6</v>
      </c>
      <c r="P19" s="1"/>
      <c r="Q19" s="1">
        <v>5</v>
      </c>
      <c r="R19" s="1">
        <v>3</v>
      </c>
      <c r="S19" s="1"/>
      <c r="T19" s="1"/>
      <c r="U19" s="1"/>
      <c r="V19" s="1"/>
      <c r="W19" s="1"/>
      <c r="X19" s="1"/>
      <c r="Y19" s="1"/>
      <c r="Z19" s="1"/>
      <c r="AA19" s="1">
        <v>1</v>
      </c>
      <c r="AB19" s="1"/>
      <c r="AC19" s="1"/>
      <c r="AD19" s="1"/>
      <c r="AE19" s="1">
        <v>1</v>
      </c>
      <c r="AF19" s="1"/>
      <c r="AG19" s="1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>
        <v>3</v>
      </c>
      <c r="AT19" s="1"/>
      <c r="AU19" s="1"/>
      <c r="AV19" s="49"/>
      <c r="AW19" s="23"/>
    </row>
    <row r="20" spans="2:49">
      <c r="B20" s="22">
        <v>2007</v>
      </c>
      <c r="C20" s="1"/>
      <c r="D20" s="1"/>
      <c r="E20" s="1"/>
      <c r="F20" s="1"/>
      <c r="G20" s="1">
        <v>1</v>
      </c>
      <c r="H20" s="1"/>
      <c r="I20" s="1">
        <v>9</v>
      </c>
      <c r="J20" s="1">
        <v>3</v>
      </c>
      <c r="K20" s="1"/>
      <c r="L20" s="1">
        <v>5</v>
      </c>
      <c r="M20" s="1"/>
      <c r="N20" s="1"/>
      <c r="O20" s="1">
        <v>4</v>
      </c>
      <c r="P20" s="1"/>
      <c r="Q20" s="1">
        <v>4</v>
      </c>
      <c r="R20" s="1">
        <v>4</v>
      </c>
      <c r="S20" s="1"/>
      <c r="T20" s="1"/>
      <c r="U20" s="1"/>
      <c r="V20" s="1"/>
      <c r="W20" s="1">
        <v>2</v>
      </c>
      <c r="X20" s="1"/>
      <c r="Y20" s="1"/>
      <c r="Z20" s="1"/>
      <c r="AA20" s="1">
        <v>1</v>
      </c>
      <c r="AB20" s="1"/>
      <c r="AC20" s="1"/>
      <c r="AD20" s="1">
        <v>1</v>
      </c>
      <c r="AE20" s="1">
        <v>1</v>
      </c>
      <c r="AF20" s="1"/>
      <c r="AG20" s="1">
        <v>3</v>
      </c>
      <c r="AH20" s="1"/>
      <c r="AI20" s="1"/>
      <c r="AJ20" s="1"/>
      <c r="AK20" s="1"/>
      <c r="AL20" s="1"/>
      <c r="AM20" s="1">
        <v>1</v>
      </c>
      <c r="AN20" s="1"/>
      <c r="AO20" s="1"/>
      <c r="AP20" s="1"/>
      <c r="AQ20" s="1"/>
      <c r="AR20" s="1"/>
      <c r="AS20" s="1">
        <v>5</v>
      </c>
      <c r="AT20" s="1"/>
      <c r="AU20" s="1"/>
      <c r="AV20" s="49"/>
      <c r="AW20" s="23"/>
    </row>
    <row r="21" spans="2:49">
      <c r="B21" s="22">
        <v>2008</v>
      </c>
      <c r="C21" s="1"/>
      <c r="D21" s="1"/>
      <c r="E21" s="1"/>
      <c r="F21" s="1"/>
      <c r="G21" s="1"/>
      <c r="H21" s="1"/>
      <c r="I21" s="1">
        <v>11</v>
      </c>
      <c r="J21" s="1">
        <v>3</v>
      </c>
      <c r="K21" s="1"/>
      <c r="L21" s="1">
        <v>5</v>
      </c>
      <c r="M21" s="1"/>
      <c r="N21" s="1"/>
      <c r="O21" s="1">
        <v>6</v>
      </c>
      <c r="P21" s="1"/>
      <c r="Q21" s="1">
        <v>5</v>
      </c>
      <c r="R21" s="1">
        <v>3</v>
      </c>
      <c r="S21" s="1"/>
      <c r="T21" s="1"/>
      <c r="U21" s="1"/>
      <c r="V21" s="1"/>
      <c r="W21" s="1">
        <v>2</v>
      </c>
      <c r="X21" s="1"/>
      <c r="Y21" s="1"/>
      <c r="Z21" s="1"/>
      <c r="AA21" s="1">
        <v>1</v>
      </c>
      <c r="AB21" s="1">
        <v>1</v>
      </c>
      <c r="AC21" s="1"/>
      <c r="AD21" s="1">
        <v>1</v>
      </c>
      <c r="AE21" s="1">
        <v>1</v>
      </c>
      <c r="AF21" s="1"/>
      <c r="AG21" s="1">
        <v>3</v>
      </c>
      <c r="AH21" s="1"/>
      <c r="AI21" s="1"/>
      <c r="AJ21" s="1"/>
      <c r="AK21" s="1"/>
      <c r="AL21" s="1"/>
      <c r="AM21" s="1">
        <v>2</v>
      </c>
      <c r="AN21" s="1"/>
      <c r="AO21" s="1"/>
      <c r="AP21" s="1"/>
      <c r="AQ21" s="1"/>
      <c r="AR21" s="1"/>
      <c r="AS21" s="1">
        <v>6</v>
      </c>
      <c r="AT21" s="1"/>
      <c r="AU21" s="1"/>
      <c r="AV21" s="49"/>
      <c r="AW21" s="23"/>
    </row>
    <row r="22" spans="2:49">
      <c r="B22" s="22">
        <v>2009</v>
      </c>
      <c r="C22" s="1"/>
      <c r="D22" s="1"/>
      <c r="E22" s="1"/>
      <c r="F22" s="1"/>
      <c r="G22" s="1">
        <v>1</v>
      </c>
      <c r="H22" s="1">
        <v>2</v>
      </c>
      <c r="I22" s="1">
        <v>10</v>
      </c>
      <c r="J22" s="1">
        <v>4</v>
      </c>
      <c r="K22" s="1"/>
      <c r="L22" s="1">
        <v>6</v>
      </c>
      <c r="M22" s="1"/>
      <c r="N22" s="1"/>
      <c r="O22" s="1">
        <v>6</v>
      </c>
      <c r="P22" s="1"/>
      <c r="Q22" s="1">
        <v>5</v>
      </c>
      <c r="R22" s="1">
        <v>3</v>
      </c>
      <c r="S22" s="1">
        <v>1</v>
      </c>
      <c r="T22" s="1"/>
      <c r="U22" s="1"/>
      <c r="V22" s="1"/>
      <c r="W22" s="1">
        <v>2</v>
      </c>
      <c r="X22" s="1"/>
      <c r="Y22" s="1"/>
      <c r="Z22" s="1">
        <v>2</v>
      </c>
      <c r="AA22" s="1">
        <v>2</v>
      </c>
      <c r="AB22" s="1">
        <v>1</v>
      </c>
      <c r="AC22" s="1"/>
      <c r="AD22" s="1">
        <v>1</v>
      </c>
      <c r="AE22" s="1">
        <v>2</v>
      </c>
      <c r="AF22" s="1">
        <v>1</v>
      </c>
      <c r="AG22" s="1">
        <v>3</v>
      </c>
      <c r="AH22" s="1"/>
      <c r="AI22" s="1"/>
      <c r="AJ22" s="1"/>
      <c r="AK22" s="1"/>
      <c r="AL22" s="1"/>
      <c r="AM22" s="1">
        <v>2</v>
      </c>
      <c r="AN22" s="1"/>
      <c r="AO22" s="1"/>
      <c r="AP22" s="1"/>
      <c r="AQ22" s="1"/>
      <c r="AR22" s="1">
        <v>1</v>
      </c>
      <c r="AS22" s="1">
        <v>4</v>
      </c>
      <c r="AT22" s="1"/>
      <c r="AU22" s="1"/>
      <c r="AV22" s="49"/>
      <c r="AW22" s="23"/>
    </row>
    <row r="23" spans="2:49">
      <c r="B23" s="22">
        <v>2010</v>
      </c>
      <c r="C23" s="1"/>
      <c r="D23" s="1"/>
      <c r="E23" s="1"/>
      <c r="F23" s="1">
        <v>1</v>
      </c>
      <c r="G23" s="1">
        <v>1</v>
      </c>
      <c r="H23" s="1">
        <v>2</v>
      </c>
      <c r="I23" s="1">
        <v>11</v>
      </c>
      <c r="J23" s="1">
        <v>2</v>
      </c>
      <c r="K23" s="1"/>
      <c r="L23" s="1">
        <v>4</v>
      </c>
      <c r="M23" s="1"/>
      <c r="N23" s="1"/>
      <c r="O23" s="1">
        <v>7</v>
      </c>
      <c r="P23" s="1"/>
      <c r="Q23" s="1">
        <v>3</v>
      </c>
      <c r="R23" s="1">
        <v>3</v>
      </c>
      <c r="S23" s="1"/>
      <c r="T23" s="1"/>
      <c r="U23" s="1"/>
      <c r="V23" s="1"/>
      <c r="W23" s="1"/>
      <c r="X23" s="1"/>
      <c r="Y23" s="1"/>
      <c r="Z23" s="1">
        <v>2</v>
      </c>
      <c r="AA23" s="1">
        <v>2</v>
      </c>
      <c r="AB23" s="1">
        <v>2</v>
      </c>
      <c r="AC23" s="1"/>
      <c r="AD23" s="1">
        <v>2</v>
      </c>
      <c r="AE23" s="1">
        <v>5</v>
      </c>
      <c r="AF23" s="1"/>
      <c r="AG23" s="1">
        <v>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>
        <v>1</v>
      </c>
      <c r="AS23" s="1">
        <v>5</v>
      </c>
      <c r="AT23" s="1"/>
      <c r="AU23" s="1"/>
      <c r="AV23" s="49"/>
      <c r="AW23" s="23"/>
    </row>
    <row r="24" spans="2:49">
      <c r="B24" s="22">
        <v>2011</v>
      </c>
      <c r="C24" s="1"/>
      <c r="D24" s="1"/>
      <c r="E24" s="1">
        <v>3</v>
      </c>
      <c r="F24" s="1">
        <v>3</v>
      </c>
      <c r="G24" s="1">
        <v>3</v>
      </c>
      <c r="H24" s="1">
        <v>4</v>
      </c>
      <c r="I24" s="1">
        <v>14</v>
      </c>
      <c r="J24" s="1">
        <v>3</v>
      </c>
      <c r="K24" s="1"/>
      <c r="L24" s="1">
        <v>9</v>
      </c>
      <c r="M24" s="1"/>
      <c r="N24" s="1"/>
      <c r="O24" s="1">
        <v>15</v>
      </c>
      <c r="P24" s="1"/>
      <c r="Q24" s="1">
        <v>8</v>
      </c>
      <c r="R24" s="1">
        <v>4</v>
      </c>
      <c r="S24" s="1"/>
      <c r="T24" s="1">
        <v>1</v>
      </c>
      <c r="U24" s="1"/>
      <c r="V24" s="1"/>
      <c r="W24" s="1">
        <v>2</v>
      </c>
      <c r="X24" s="1"/>
      <c r="Y24" s="1"/>
      <c r="Z24" s="1">
        <v>5</v>
      </c>
      <c r="AA24" s="1">
        <v>4</v>
      </c>
      <c r="AB24" s="1">
        <v>2</v>
      </c>
      <c r="AC24" s="1"/>
      <c r="AD24" s="1">
        <v>4</v>
      </c>
      <c r="AE24" s="1">
        <v>5</v>
      </c>
      <c r="AF24" s="1"/>
      <c r="AG24" s="1">
        <v>6</v>
      </c>
      <c r="AH24" s="1"/>
      <c r="AI24" s="1"/>
      <c r="AJ24" s="1"/>
      <c r="AK24" s="1"/>
      <c r="AL24" s="1">
        <v>1</v>
      </c>
      <c r="AM24" s="1"/>
      <c r="AN24" s="1"/>
      <c r="AO24" s="1"/>
      <c r="AP24" s="1"/>
      <c r="AQ24" s="1"/>
      <c r="AR24" s="1">
        <v>1</v>
      </c>
      <c r="AS24" s="1">
        <v>5</v>
      </c>
      <c r="AT24" s="1"/>
      <c r="AU24" s="1">
        <v>1</v>
      </c>
      <c r="AV24" s="49"/>
      <c r="AW24" s="23"/>
    </row>
    <row r="25" spans="2:49">
      <c r="B25" s="22">
        <v>2012</v>
      </c>
      <c r="C25" s="1"/>
      <c r="D25" s="1"/>
      <c r="E25" s="1">
        <v>3</v>
      </c>
      <c r="F25" s="1">
        <v>1</v>
      </c>
      <c r="G25" s="1">
        <v>4</v>
      </c>
      <c r="H25" s="1">
        <v>4</v>
      </c>
      <c r="I25" s="1">
        <v>20</v>
      </c>
      <c r="J25" s="1">
        <v>3</v>
      </c>
      <c r="K25" s="1">
        <v>1</v>
      </c>
      <c r="L25" s="1">
        <v>7</v>
      </c>
      <c r="M25" s="1"/>
      <c r="N25" s="1">
        <v>1</v>
      </c>
      <c r="O25" s="1">
        <v>20</v>
      </c>
      <c r="P25" s="1"/>
      <c r="Q25" s="1">
        <v>14</v>
      </c>
      <c r="R25" s="1">
        <v>5</v>
      </c>
      <c r="S25" s="1"/>
      <c r="T25" s="1">
        <v>1</v>
      </c>
      <c r="U25" s="1">
        <v>1</v>
      </c>
      <c r="V25" s="1"/>
      <c r="W25" s="1">
        <v>1</v>
      </c>
      <c r="X25" s="1">
        <v>1</v>
      </c>
      <c r="Y25" s="1"/>
      <c r="Z25" s="1">
        <v>5</v>
      </c>
      <c r="AA25" s="1">
        <v>2</v>
      </c>
      <c r="AB25" s="1">
        <v>1</v>
      </c>
      <c r="AC25" s="1"/>
      <c r="AD25" s="1">
        <v>3</v>
      </c>
      <c r="AE25" s="1"/>
      <c r="AF25" s="1">
        <v>1</v>
      </c>
      <c r="AG25" s="1">
        <v>4</v>
      </c>
      <c r="AH25" s="1"/>
      <c r="AI25" s="1">
        <v>2</v>
      </c>
      <c r="AJ25" s="1"/>
      <c r="AK25" s="1">
        <v>2</v>
      </c>
      <c r="AL25" s="1"/>
      <c r="AM25" s="1"/>
      <c r="AN25" s="1"/>
      <c r="AO25" s="1"/>
      <c r="AP25" s="1"/>
      <c r="AQ25" s="1"/>
      <c r="AR25" s="1">
        <v>1</v>
      </c>
      <c r="AS25" s="1">
        <v>8</v>
      </c>
      <c r="AT25" s="1">
        <v>1</v>
      </c>
      <c r="AU25" s="1">
        <v>2</v>
      </c>
      <c r="AV25" s="49"/>
      <c r="AW25" s="23">
        <v>1</v>
      </c>
    </row>
    <row r="26" spans="2:49">
      <c r="B26" s="22">
        <v>2013</v>
      </c>
      <c r="C26" s="1">
        <v>1</v>
      </c>
      <c r="D26" s="1">
        <v>6</v>
      </c>
      <c r="E26" s="1">
        <v>4</v>
      </c>
      <c r="F26" s="1">
        <v>3</v>
      </c>
      <c r="G26" s="1">
        <v>5</v>
      </c>
      <c r="H26" s="1">
        <v>6</v>
      </c>
      <c r="I26" s="1">
        <v>26</v>
      </c>
      <c r="J26" s="1">
        <v>3</v>
      </c>
      <c r="K26" s="1">
        <v>1</v>
      </c>
      <c r="L26" s="1">
        <v>8</v>
      </c>
      <c r="M26" s="1">
        <v>1</v>
      </c>
      <c r="N26" s="1"/>
      <c r="O26" s="1">
        <v>26</v>
      </c>
      <c r="P26" s="1"/>
      <c r="Q26" s="1">
        <v>22</v>
      </c>
      <c r="R26" s="1">
        <v>6</v>
      </c>
      <c r="S26" s="1"/>
      <c r="T26" s="1">
        <v>1</v>
      </c>
      <c r="U26" s="1">
        <v>1</v>
      </c>
      <c r="V26" s="1">
        <v>4</v>
      </c>
      <c r="W26" s="1">
        <v>1</v>
      </c>
      <c r="X26" s="1">
        <v>1</v>
      </c>
      <c r="Y26" s="1"/>
      <c r="Z26" s="1">
        <v>5</v>
      </c>
      <c r="AA26" s="1">
        <v>2</v>
      </c>
      <c r="AB26" s="1"/>
      <c r="AC26" s="1"/>
      <c r="AD26" s="1">
        <v>6</v>
      </c>
      <c r="AE26" s="1"/>
      <c r="AF26" s="1">
        <v>1</v>
      </c>
      <c r="AG26" s="1">
        <v>3</v>
      </c>
      <c r="AH26" s="1"/>
      <c r="AI26" s="1">
        <v>2</v>
      </c>
      <c r="AJ26" s="1"/>
      <c r="AK26" s="1">
        <v>4</v>
      </c>
      <c r="AL26" s="1"/>
      <c r="AM26" s="1"/>
      <c r="AN26" s="1">
        <v>1</v>
      </c>
      <c r="AO26" s="1">
        <v>1</v>
      </c>
      <c r="AP26" s="1"/>
      <c r="AQ26" s="1"/>
      <c r="AR26" s="1">
        <v>1</v>
      </c>
      <c r="AS26" s="1">
        <v>10</v>
      </c>
      <c r="AT26" s="1">
        <v>1</v>
      </c>
      <c r="AU26" s="1">
        <v>3</v>
      </c>
      <c r="AV26" s="49"/>
      <c r="AW26" s="23"/>
    </row>
    <row r="27" spans="2:49">
      <c r="B27" s="29">
        <v>2014</v>
      </c>
      <c r="C27" s="1">
        <v>2</v>
      </c>
      <c r="D27" s="1">
        <v>6</v>
      </c>
      <c r="E27" s="28">
        <v>4</v>
      </c>
      <c r="F27" s="28">
        <v>6</v>
      </c>
      <c r="G27" s="28">
        <v>1</v>
      </c>
      <c r="H27" s="28">
        <v>4</v>
      </c>
      <c r="I27" s="28">
        <v>24</v>
      </c>
      <c r="J27" s="28">
        <v>3</v>
      </c>
      <c r="K27" s="28">
        <v>0</v>
      </c>
      <c r="L27" s="28">
        <v>7</v>
      </c>
      <c r="M27" s="28">
        <v>1</v>
      </c>
      <c r="N27" s="1"/>
      <c r="O27" s="28">
        <v>48</v>
      </c>
      <c r="P27" s="1"/>
      <c r="Q27" s="28">
        <v>19</v>
      </c>
      <c r="R27" s="28">
        <v>8</v>
      </c>
      <c r="S27" s="1"/>
      <c r="T27" s="28">
        <v>1</v>
      </c>
      <c r="U27" s="28">
        <v>4</v>
      </c>
      <c r="V27" s="28">
        <v>6</v>
      </c>
      <c r="W27" s="28">
        <v>1</v>
      </c>
      <c r="X27" s="28">
        <v>2</v>
      </c>
      <c r="Y27" s="28">
        <v>4</v>
      </c>
      <c r="Z27" s="28">
        <v>5</v>
      </c>
      <c r="AA27" s="28">
        <v>2</v>
      </c>
      <c r="AB27" s="1"/>
      <c r="AC27" s="1">
        <v>1</v>
      </c>
      <c r="AD27" s="28">
        <v>8</v>
      </c>
      <c r="AE27" s="1"/>
      <c r="AF27" s="28">
        <v>1</v>
      </c>
      <c r="AG27" s="28">
        <v>4</v>
      </c>
      <c r="AH27" s="1"/>
      <c r="AI27" s="1">
        <v>2</v>
      </c>
      <c r="AJ27" s="1"/>
      <c r="AK27" s="1">
        <v>5</v>
      </c>
      <c r="AL27" s="1"/>
      <c r="AM27" s="1"/>
      <c r="AN27" s="1">
        <v>1</v>
      </c>
      <c r="AO27" s="1">
        <v>1</v>
      </c>
      <c r="AP27" s="1"/>
      <c r="AQ27" s="1">
        <v>1</v>
      </c>
      <c r="AR27" s="28">
        <v>1</v>
      </c>
      <c r="AS27" s="28">
        <v>10</v>
      </c>
      <c r="AT27" s="1"/>
      <c r="AU27" s="28">
        <v>2</v>
      </c>
      <c r="AV27" s="28"/>
      <c r="AW27" s="23"/>
    </row>
    <row r="28" spans="2:49">
      <c r="B28" s="22">
        <v>2015</v>
      </c>
      <c r="C28" s="8"/>
      <c r="D28" s="8">
        <v>7</v>
      </c>
      <c r="E28" s="8">
        <v>3</v>
      </c>
      <c r="F28" s="8">
        <v>6</v>
      </c>
      <c r="G28" s="8">
        <v>3</v>
      </c>
      <c r="H28" s="8">
        <v>2</v>
      </c>
      <c r="I28" s="8">
        <v>30</v>
      </c>
      <c r="J28" s="8">
        <v>5</v>
      </c>
      <c r="K28" s="8"/>
      <c r="L28" s="8">
        <v>6</v>
      </c>
      <c r="M28" s="8">
        <v>1</v>
      </c>
      <c r="N28" s="8"/>
      <c r="O28" s="8">
        <v>38</v>
      </c>
      <c r="P28" s="8"/>
      <c r="Q28" s="8">
        <v>19</v>
      </c>
      <c r="R28" s="8">
        <v>5</v>
      </c>
      <c r="S28" s="8"/>
      <c r="T28" s="8">
        <v>2</v>
      </c>
      <c r="U28" s="8">
        <v>4</v>
      </c>
      <c r="V28" s="37">
        <v>5</v>
      </c>
      <c r="W28" s="8">
        <v>3</v>
      </c>
      <c r="X28" s="8">
        <v>2</v>
      </c>
      <c r="Y28" s="8">
        <v>3</v>
      </c>
      <c r="Z28" s="8">
        <v>7</v>
      </c>
      <c r="AA28" s="8">
        <v>1</v>
      </c>
      <c r="AB28" s="8"/>
      <c r="AC28" s="37">
        <v>1</v>
      </c>
      <c r="AD28" s="8">
        <v>8</v>
      </c>
      <c r="AE28" s="8"/>
      <c r="AF28" s="8">
        <v>1</v>
      </c>
      <c r="AG28" s="8">
        <v>4</v>
      </c>
      <c r="AH28" s="8"/>
      <c r="AI28" s="8">
        <v>3</v>
      </c>
      <c r="AJ28" s="8">
        <v>0</v>
      </c>
      <c r="AK28" s="8">
        <v>6</v>
      </c>
      <c r="AL28" s="8"/>
      <c r="AM28" s="8"/>
      <c r="AN28" s="8"/>
      <c r="AO28" s="8">
        <v>1</v>
      </c>
      <c r="AP28" s="8"/>
      <c r="AQ28" s="37">
        <v>1</v>
      </c>
      <c r="AR28" s="8">
        <v>1</v>
      </c>
      <c r="AS28" s="8">
        <v>10</v>
      </c>
      <c r="AT28" s="8"/>
      <c r="AU28" s="8">
        <v>3</v>
      </c>
      <c r="AV28" s="8"/>
      <c r="AW28" s="50"/>
    </row>
    <row r="29" spans="2:49" ht="13" thickBot="1">
      <c r="B29" s="30">
        <v>2016</v>
      </c>
      <c r="C29" s="31">
        <v>1</v>
      </c>
      <c r="D29" s="31">
        <v>7</v>
      </c>
      <c r="E29" s="31"/>
      <c r="F29" s="31">
        <v>5</v>
      </c>
      <c r="G29" s="31">
        <v>2</v>
      </c>
      <c r="H29" s="31">
        <v>1</v>
      </c>
      <c r="I29" s="31">
        <v>27</v>
      </c>
      <c r="J29" s="31">
        <v>5</v>
      </c>
      <c r="K29" s="31"/>
      <c r="L29" s="31">
        <v>5</v>
      </c>
      <c r="M29" s="31"/>
      <c r="N29" s="31"/>
      <c r="O29" s="31">
        <v>25</v>
      </c>
      <c r="P29" s="46" t="s">
        <v>56</v>
      </c>
      <c r="Q29" s="31">
        <v>13</v>
      </c>
      <c r="R29" s="31">
        <v>2</v>
      </c>
      <c r="S29" s="46" t="s">
        <v>56</v>
      </c>
      <c r="T29" s="31">
        <v>3</v>
      </c>
      <c r="U29" s="31">
        <v>4</v>
      </c>
      <c r="V29" s="47" t="s">
        <v>56</v>
      </c>
      <c r="W29" s="31">
        <v>3</v>
      </c>
      <c r="X29" s="31">
        <v>1</v>
      </c>
      <c r="Y29" s="46" t="s">
        <v>56</v>
      </c>
      <c r="Z29" s="31">
        <v>7</v>
      </c>
      <c r="AA29" s="31">
        <v>1</v>
      </c>
      <c r="AB29" s="46" t="s">
        <v>56</v>
      </c>
      <c r="AC29" s="33">
        <v>1</v>
      </c>
      <c r="AD29" s="31">
        <v>8</v>
      </c>
      <c r="AE29" s="31"/>
      <c r="AF29" s="31">
        <v>1</v>
      </c>
      <c r="AG29" s="31">
        <v>5</v>
      </c>
      <c r="AH29" s="31"/>
      <c r="AI29" s="31">
        <v>2</v>
      </c>
      <c r="AJ29" s="31"/>
      <c r="AK29" s="31">
        <v>6</v>
      </c>
      <c r="AL29" s="31"/>
      <c r="AM29" s="31"/>
      <c r="AN29" s="31"/>
      <c r="AO29" s="31">
        <v>1</v>
      </c>
      <c r="AP29" s="31"/>
      <c r="AQ29" s="33">
        <v>1</v>
      </c>
      <c r="AR29" s="31">
        <v>4</v>
      </c>
      <c r="AS29" s="31">
        <v>11</v>
      </c>
      <c r="AT29" s="31"/>
      <c r="AU29" s="31">
        <v>2</v>
      </c>
      <c r="AV29" s="31">
        <v>1</v>
      </c>
      <c r="AW29" s="32"/>
    </row>
  </sheetData>
  <mergeCells count="1">
    <mergeCell ref="B2:AW2"/>
  </mergeCells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 Models by OEMs</vt:lpstr>
      <vt:lpstr>Condensed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AFV/HEV Models Manufactured by Original Equipment Manufacturers (OEMs)</dc:title>
  <dc:creator>cjohnson</dc:creator>
  <dc:description>Trend of AFV models produced by OEMs from 1991-2008</dc:description>
  <cp:lastModifiedBy>Heidi Pawlowski</cp:lastModifiedBy>
  <dcterms:created xsi:type="dcterms:W3CDTF">2007-07-26T14:53:00Z</dcterms:created>
  <dcterms:modified xsi:type="dcterms:W3CDTF">2016-04-04T21:54:15Z</dcterms:modified>
</cp:coreProperties>
</file>