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/"/>
    </mc:Choice>
  </mc:AlternateContent>
  <xr:revisionPtr revIDLastSave="0" documentId="13_ncr:9_{20C070AA-B482-6E4E-BD85-7A3A21D9B681}" xr6:coauthVersionLast="47" xr6:coauthVersionMax="47" xr10:uidLastSave="{00000000-0000-0000-0000-000000000000}"/>
  <bookViews>
    <workbookView xWindow="420" yWindow="5340" windowWidth="24180" windowHeight="21100" xr2:uid="{00000000-000D-0000-FFFF-FFFF00000000}"/>
  </bookViews>
  <sheets>
    <sheet name="train_finance" sheetId="1" r:id="rId1"/>
    <sheet name="Sheet4" sheetId="5" r:id="rId2"/>
    <sheet name="test_finance_val" sheetId="3" r:id="rId3"/>
    <sheet name="test_finance" sheetId="2" r:id="rId4"/>
    <sheet name="test_latest" sheetId="4" r:id="rId5"/>
  </sheets>
  <definedNames>
    <definedName name="_xlnm._FilterDatabase" localSheetId="3" hidden="1">test_finance!$A$1:$H$1247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K3" i="1" l="1"/>
  <c r="AL3" i="1" s="1"/>
  <c r="AK4" i="1"/>
  <c r="AL4" i="1" s="1"/>
  <c r="AK5" i="1"/>
  <c r="AL5" i="1" s="1"/>
  <c r="AK6" i="1"/>
  <c r="AL6" i="1" s="1"/>
  <c r="AK7" i="1"/>
  <c r="AL7" i="1" s="1"/>
  <c r="AK8" i="1"/>
  <c r="AL8" i="1" s="1"/>
  <c r="AK9" i="1"/>
  <c r="AL9" i="1" s="1"/>
  <c r="AK10" i="1"/>
  <c r="AL10" i="1" s="1"/>
  <c r="AK11" i="1"/>
  <c r="AL11" i="1" s="1"/>
  <c r="AK12" i="1"/>
  <c r="AL12" i="1" s="1"/>
  <c r="AK13" i="1"/>
  <c r="AL13" i="1" s="1"/>
  <c r="AK14" i="1"/>
  <c r="AL14" i="1" s="1"/>
  <c r="AK15" i="1"/>
  <c r="AL15" i="1" s="1"/>
  <c r="AK16" i="1"/>
  <c r="AL16" i="1" s="1"/>
  <c r="AK17" i="1"/>
  <c r="AL17" i="1" s="1"/>
  <c r="AK18" i="1"/>
  <c r="AL18" i="1" s="1"/>
  <c r="AK19" i="1"/>
  <c r="AL19" i="1" s="1"/>
  <c r="AK20" i="1"/>
  <c r="AL20" i="1" s="1"/>
  <c r="AK21" i="1"/>
  <c r="AL21" i="1" s="1"/>
  <c r="AK22" i="1"/>
  <c r="AL22" i="1" s="1"/>
  <c r="AK23" i="1"/>
  <c r="AL23" i="1" s="1"/>
  <c r="AK2" i="1"/>
  <c r="AL2" i="1" s="1"/>
  <c r="AH3" i="1"/>
  <c r="AG4" i="1"/>
  <c r="AE9" i="1"/>
  <c r="AG9" i="1" s="1"/>
  <c r="AE10" i="1"/>
  <c r="AF10" i="1" s="1"/>
  <c r="AE11" i="1"/>
  <c r="AF11" i="1" s="1"/>
  <c r="AE12" i="1"/>
  <c r="AG12" i="1" s="1"/>
  <c r="AE13" i="1"/>
  <c r="AG13" i="1" s="1"/>
  <c r="AE14" i="1"/>
  <c r="AG14" i="1" s="1"/>
  <c r="AE15" i="1"/>
  <c r="AG15" i="1" s="1"/>
  <c r="AE16" i="1"/>
  <c r="AG16" i="1" s="1"/>
  <c r="AE17" i="1"/>
  <c r="AG17" i="1" s="1"/>
  <c r="AE18" i="1"/>
  <c r="AG18" i="1" s="1"/>
  <c r="AE4" i="1"/>
  <c r="AF4" i="1" s="1"/>
  <c r="AE5" i="1"/>
  <c r="AG5" i="1" s="1"/>
  <c r="AE6" i="1"/>
  <c r="AG6" i="1" s="1"/>
  <c r="AE7" i="1"/>
  <c r="AF7" i="1" s="1"/>
  <c r="AE8" i="1"/>
  <c r="AG8" i="1" s="1"/>
  <c r="AE3" i="1"/>
  <c r="AG3" i="1" s="1"/>
  <c r="Z1" i="1"/>
  <c r="R3" i="2"/>
  <c r="R4" i="2"/>
  <c r="R5" i="2"/>
  <c r="R6" i="2"/>
  <c r="R7" i="2"/>
  <c r="R8" i="2"/>
  <c r="R9" i="2"/>
  <c r="R10" i="2"/>
  <c r="R11" i="2"/>
  <c r="R12" i="2"/>
  <c r="R13" i="2"/>
  <c r="R14" i="2"/>
  <c r="R2" i="2"/>
  <c r="V3" i="1"/>
  <c r="V4" i="1"/>
  <c r="V5" i="1"/>
  <c r="V6" i="1"/>
  <c r="V7" i="1"/>
  <c r="V8" i="1"/>
  <c r="V9" i="1"/>
  <c r="V10" i="1"/>
  <c r="V11" i="1"/>
  <c r="V12" i="1"/>
  <c r="V2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14" i="1"/>
  <c r="L13" i="1"/>
  <c r="L12" i="1"/>
  <c r="K15" i="1"/>
  <c r="M15" i="1" s="1"/>
  <c r="O15" i="1" s="1"/>
  <c r="K16" i="1"/>
  <c r="K17" i="1"/>
  <c r="K18" i="1"/>
  <c r="M18" i="1" s="1"/>
  <c r="O18" i="1" s="1"/>
  <c r="K19" i="1"/>
  <c r="M19" i="1" s="1"/>
  <c r="O19" i="1" s="1"/>
  <c r="K20" i="1"/>
  <c r="K21" i="1"/>
  <c r="K22" i="1"/>
  <c r="K23" i="1"/>
  <c r="K24" i="1"/>
  <c r="K25" i="1"/>
  <c r="K26" i="1"/>
  <c r="K27" i="1"/>
  <c r="K28" i="1"/>
  <c r="K29" i="1"/>
  <c r="K30" i="1"/>
  <c r="M30" i="1" s="1"/>
  <c r="O30" i="1" s="1"/>
  <c r="K31" i="1"/>
  <c r="M31" i="1" s="1"/>
  <c r="O31" i="1" s="1"/>
  <c r="K32" i="1"/>
  <c r="K33" i="1"/>
  <c r="K34" i="1"/>
  <c r="M34" i="1" s="1"/>
  <c r="K35" i="1"/>
  <c r="M35" i="1" s="1"/>
  <c r="K36" i="1"/>
  <c r="K37" i="1"/>
  <c r="K38" i="1"/>
  <c r="K39" i="1"/>
  <c r="K40" i="1"/>
  <c r="K41" i="1"/>
  <c r="K42" i="1"/>
  <c r="K43" i="1"/>
  <c r="K44" i="1"/>
  <c r="K45" i="1"/>
  <c r="K46" i="1"/>
  <c r="M46" i="1" s="1"/>
  <c r="K47" i="1"/>
  <c r="M47" i="1" s="1"/>
  <c r="K48" i="1"/>
  <c r="K49" i="1"/>
  <c r="K50" i="1"/>
  <c r="M50" i="1" s="1"/>
  <c r="K51" i="1"/>
  <c r="M51" i="1" s="1"/>
  <c r="K52" i="1"/>
  <c r="K53" i="1"/>
  <c r="K54" i="1"/>
  <c r="K55" i="1"/>
  <c r="K56" i="1"/>
  <c r="K57" i="1"/>
  <c r="K58" i="1"/>
  <c r="K59" i="1"/>
  <c r="K60" i="1"/>
  <c r="K61" i="1"/>
  <c r="K62" i="1"/>
  <c r="M62" i="1" s="1"/>
  <c r="K63" i="1"/>
  <c r="M63" i="1" s="1"/>
  <c r="K64" i="1"/>
  <c r="K65" i="1"/>
  <c r="K66" i="1"/>
  <c r="M66" i="1" s="1"/>
  <c r="K67" i="1"/>
  <c r="M67" i="1" s="1"/>
  <c r="K68" i="1"/>
  <c r="K69" i="1"/>
  <c r="K70" i="1"/>
  <c r="K71" i="1"/>
  <c r="K72" i="1"/>
  <c r="K73" i="1"/>
  <c r="K74" i="1"/>
  <c r="K75" i="1"/>
  <c r="K76" i="1"/>
  <c r="K77" i="1"/>
  <c r="K78" i="1"/>
  <c r="M78" i="1" s="1"/>
  <c r="K79" i="1"/>
  <c r="M79" i="1" s="1"/>
  <c r="K80" i="1"/>
  <c r="K81" i="1"/>
  <c r="K82" i="1"/>
  <c r="M82" i="1" s="1"/>
  <c r="K83" i="1"/>
  <c r="K84" i="1"/>
  <c r="K85" i="1"/>
  <c r="K86" i="1"/>
  <c r="K87" i="1"/>
  <c r="K88" i="1"/>
  <c r="K89" i="1"/>
  <c r="K90" i="1"/>
  <c r="K91" i="1"/>
  <c r="K92" i="1"/>
  <c r="K93" i="1"/>
  <c r="K94" i="1"/>
  <c r="M94" i="1" s="1"/>
  <c r="K95" i="1"/>
  <c r="M95" i="1" s="1"/>
  <c r="K96" i="1"/>
  <c r="K97" i="1"/>
  <c r="K98" i="1"/>
  <c r="M98" i="1" s="1"/>
  <c r="K99" i="1"/>
  <c r="K100" i="1"/>
  <c r="K101" i="1"/>
  <c r="K102" i="1"/>
  <c r="K103" i="1"/>
  <c r="K104" i="1"/>
  <c r="K105" i="1"/>
  <c r="K106" i="1"/>
  <c r="K107" i="1"/>
  <c r="K108" i="1"/>
  <c r="K109" i="1"/>
  <c r="K110" i="1"/>
  <c r="M110" i="1" s="1"/>
  <c r="K111" i="1"/>
  <c r="M111" i="1" s="1"/>
  <c r="K112" i="1"/>
  <c r="K113" i="1"/>
  <c r="K114" i="1"/>
  <c r="M114" i="1" s="1"/>
  <c r="K115" i="1"/>
  <c r="K116" i="1"/>
  <c r="K117" i="1"/>
  <c r="K118" i="1"/>
  <c r="K119" i="1"/>
  <c r="K120" i="1"/>
  <c r="K121" i="1"/>
  <c r="M121" i="1" s="1"/>
  <c r="K122" i="1"/>
  <c r="K123" i="1"/>
  <c r="K124" i="1"/>
  <c r="K125" i="1"/>
  <c r="K126" i="1"/>
  <c r="M126" i="1" s="1"/>
  <c r="K127" i="1"/>
  <c r="M127" i="1" s="1"/>
  <c r="K128" i="1"/>
  <c r="K129" i="1"/>
  <c r="K130" i="1"/>
  <c r="M130" i="1" s="1"/>
  <c r="K131" i="1"/>
  <c r="M131" i="1" s="1"/>
  <c r="K132" i="1"/>
  <c r="K133" i="1"/>
  <c r="K134" i="1"/>
  <c r="K135" i="1"/>
  <c r="K136" i="1"/>
  <c r="K137" i="1"/>
  <c r="K138" i="1"/>
  <c r="K139" i="1"/>
  <c r="K140" i="1"/>
  <c r="K141" i="1"/>
  <c r="K142" i="1"/>
  <c r="M142" i="1" s="1"/>
  <c r="K143" i="1"/>
  <c r="M143" i="1" s="1"/>
  <c r="K144" i="1"/>
  <c r="K145" i="1"/>
  <c r="K146" i="1"/>
  <c r="M146" i="1" s="1"/>
  <c r="K147" i="1"/>
  <c r="M147" i="1" s="1"/>
  <c r="K148" i="1"/>
  <c r="K149" i="1"/>
  <c r="K150" i="1"/>
  <c r="K151" i="1"/>
  <c r="K152" i="1"/>
  <c r="K153" i="1"/>
  <c r="K154" i="1"/>
  <c r="K155" i="1"/>
  <c r="K156" i="1"/>
  <c r="K157" i="1"/>
  <c r="K158" i="1"/>
  <c r="M158" i="1" s="1"/>
  <c r="K159" i="1"/>
  <c r="K160" i="1"/>
  <c r="K161" i="1"/>
  <c r="K162" i="1"/>
  <c r="M162" i="1" s="1"/>
  <c r="K163" i="1"/>
  <c r="M163" i="1" s="1"/>
  <c r="K164" i="1"/>
  <c r="K165" i="1"/>
  <c r="K166" i="1"/>
  <c r="K167" i="1"/>
  <c r="K168" i="1"/>
  <c r="K169" i="1"/>
  <c r="K170" i="1"/>
  <c r="K171" i="1"/>
  <c r="K172" i="1"/>
  <c r="K173" i="1"/>
  <c r="K174" i="1"/>
  <c r="M174" i="1" s="1"/>
  <c r="K175" i="1"/>
  <c r="M175" i="1" s="1"/>
  <c r="K176" i="1"/>
  <c r="K177" i="1"/>
  <c r="K178" i="1"/>
  <c r="M178" i="1" s="1"/>
  <c r="K179" i="1"/>
  <c r="M179" i="1" s="1"/>
  <c r="K180" i="1"/>
  <c r="K181" i="1"/>
  <c r="K182" i="1"/>
  <c r="K183" i="1"/>
  <c r="K184" i="1"/>
  <c r="K185" i="1"/>
  <c r="K186" i="1"/>
  <c r="K187" i="1"/>
  <c r="K188" i="1"/>
  <c r="K189" i="1"/>
  <c r="K190" i="1"/>
  <c r="K191" i="1"/>
  <c r="M191" i="1" s="1"/>
  <c r="K192" i="1"/>
  <c r="K193" i="1"/>
  <c r="K194" i="1"/>
  <c r="M194" i="1" s="1"/>
  <c r="K195" i="1"/>
  <c r="M195" i="1" s="1"/>
  <c r="K196" i="1"/>
  <c r="K197" i="1"/>
  <c r="K198" i="1"/>
  <c r="K199" i="1"/>
  <c r="K200" i="1"/>
  <c r="K201" i="1"/>
  <c r="M201" i="1" s="1"/>
  <c r="K202" i="1"/>
  <c r="K203" i="1"/>
  <c r="K204" i="1"/>
  <c r="K205" i="1"/>
  <c r="K206" i="1"/>
  <c r="K207" i="1"/>
  <c r="M207" i="1" s="1"/>
  <c r="K208" i="1"/>
  <c r="K209" i="1"/>
  <c r="K210" i="1"/>
  <c r="M210" i="1" s="1"/>
  <c r="K211" i="1"/>
  <c r="M211" i="1" s="1"/>
  <c r="K212" i="1"/>
  <c r="K213" i="1"/>
  <c r="K214" i="1"/>
  <c r="K215" i="1"/>
  <c r="K216" i="1"/>
  <c r="K217" i="1"/>
  <c r="K218" i="1"/>
  <c r="K219" i="1"/>
  <c r="K220" i="1"/>
  <c r="K221" i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K229" i="1"/>
  <c r="K230" i="1"/>
  <c r="K231" i="1"/>
  <c r="K232" i="1"/>
  <c r="K233" i="1"/>
  <c r="K234" i="1"/>
  <c r="K235" i="1"/>
  <c r="K236" i="1"/>
  <c r="K237" i="1"/>
  <c r="K238" i="1"/>
  <c r="M238" i="1" s="1"/>
  <c r="K239" i="1"/>
  <c r="M239" i="1" s="1"/>
  <c r="K240" i="1"/>
  <c r="K241" i="1"/>
  <c r="K242" i="1"/>
  <c r="M242" i="1" s="1"/>
  <c r="K243" i="1"/>
  <c r="K244" i="1"/>
  <c r="K245" i="1"/>
  <c r="K246" i="1"/>
  <c r="K247" i="1"/>
  <c r="K248" i="1"/>
  <c r="K249" i="1"/>
  <c r="K250" i="1"/>
  <c r="K251" i="1"/>
  <c r="K252" i="1"/>
  <c r="K253" i="1"/>
  <c r="K254" i="1"/>
  <c r="M254" i="1" s="1"/>
  <c r="K255" i="1"/>
  <c r="K256" i="1"/>
  <c r="K257" i="1"/>
  <c r="K258" i="1"/>
  <c r="M258" i="1" s="1"/>
  <c r="K259" i="1"/>
  <c r="M259" i="1" s="1"/>
  <c r="K260" i="1"/>
  <c r="K261" i="1"/>
  <c r="K262" i="1"/>
  <c r="K263" i="1"/>
  <c r="K264" i="1"/>
  <c r="K265" i="1"/>
  <c r="K266" i="1"/>
  <c r="K267" i="1"/>
  <c r="K268" i="1"/>
  <c r="K269" i="1"/>
  <c r="K270" i="1"/>
  <c r="M270" i="1" s="1"/>
  <c r="K271" i="1"/>
  <c r="M271" i="1" s="1"/>
  <c r="K272" i="1"/>
  <c r="K273" i="1"/>
  <c r="K274" i="1"/>
  <c r="M274" i="1" s="1"/>
  <c r="K275" i="1"/>
  <c r="M275" i="1" s="1"/>
  <c r="K276" i="1"/>
  <c r="K277" i="1"/>
  <c r="K278" i="1"/>
  <c r="K279" i="1"/>
  <c r="K280" i="1"/>
  <c r="K281" i="1"/>
  <c r="K282" i="1"/>
  <c r="K283" i="1"/>
  <c r="K284" i="1"/>
  <c r="K285" i="1"/>
  <c r="K286" i="1"/>
  <c r="M286" i="1" s="1"/>
  <c r="K287" i="1"/>
  <c r="M287" i="1" s="1"/>
  <c r="K288" i="1"/>
  <c r="K289" i="1"/>
  <c r="K290" i="1"/>
  <c r="M290" i="1" s="1"/>
  <c r="K291" i="1"/>
  <c r="M291" i="1" s="1"/>
  <c r="K292" i="1"/>
  <c r="K293" i="1"/>
  <c r="K294" i="1"/>
  <c r="K295" i="1"/>
  <c r="K296" i="1"/>
  <c r="K297" i="1"/>
  <c r="K298" i="1"/>
  <c r="K299" i="1"/>
  <c r="K300" i="1"/>
  <c r="K301" i="1"/>
  <c r="K302" i="1"/>
  <c r="M302" i="1" s="1"/>
  <c r="K303" i="1"/>
  <c r="M303" i="1" s="1"/>
  <c r="K304" i="1"/>
  <c r="K305" i="1"/>
  <c r="K306" i="1"/>
  <c r="M306" i="1" s="1"/>
  <c r="K307" i="1"/>
  <c r="M307" i="1" s="1"/>
  <c r="K308" i="1"/>
  <c r="K309" i="1"/>
  <c r="K310" i="1"/>
  <c r="K311" i="1"/>
  <c r="K312" i="1"/>
  <c r="K313" i="1"/>
  <c r="M313" i="1" s="1"/>
  <c r="K314" i="1"/>
  <c r="K315" i="1"/>
  <c r="K316" i="1"/>
  <c r="K317" i="1"/>
  <c r="K318" i="1"/>
  <c r="M318" i="1" s="1"/>
  <c r="K319" i="1"/>
  <c r="M319" i="1" s="1"/>
  <c r="K320" i="1"/>
  <c r="K321" i="1"/>
  <c r="K322" i="1"/>
  <c r="K323" i="1"/>
  <c r="M323" i="1" s="1"/>
  <c r="K324" i="1"/>
  <c r="K325" i="1"/>
  <c r="K326" i="1"/>
  <c r="K327" i="1"/>
  <c r="K328" i="1"/>
  <c r="K329" i="1"/>
  <c r="K330" i="1"/>
  <c r="K331" i="1"/>
  <c r="K332" i="1"/>
  <c r="K333" i="1"/>
  <c r="K334" i="1"/>
  <c r="M334" i="1" s="1"/>
  <c r="K335" i="1"/>
  <c r="M335" i="1" s="1"/>
  <c r="K336" i="1"/>
  <c r="K337" i="1"/>
  <c r="K338" i="1"/>
  <c r="M338" i="1" s="1"/>
  <c r="K339" i="1"/>
  <c r="M339" i="1" s="1"/>
  <c r="K340" i="1"/>
  <c r="K341" i="1"/>
  <c r="K342" i="1"/>
  <c r="K343" i="1"/>
  <c r="K344" i="1"/>
  <c r="K345" i="1"/>
  <c r="K346" i="1"/>
  <c r="K347" i="1"/>
  <c r="K348" i="1"/>
  <c r="K349" i="1"/>
  <c r="K350" i="1"/>
  <c r="M350" i="1" s="1"/>
  <c r="K351" i="1"/>
  <c r="M351" i="1" s="1"/>
  <c r="K352" i="1"/>
  <c r="K353" i="1"/>
  <c r="K354" i="1"/>
  <c r="M354" i="1" s="1"/>
  <c r="K355" i="1"/>
  <c r="M355" i="1" s="1"/>
  <c r="K356" i="1"/>
  <c r="K357" i="1"/>
  <c r="K358" i="1"/>
  <c r="K359" i="1"/>
  <c r="K360" i="1"/>
  <c r="K361" i="1"/>
  <c r="K362" i="1"/>
  <c r="K363" i="1"/>
  <c r="K364" i="1"/>
  <c r="K365" i="1"/>
  <c r="K366" i="1"/>
  <c r="M366" i="1" s="1"/>
  <c r="K367" i="1"/>
  <c r="M367" i="1" s="1"/>
  <c r="K368" i="1"/>
  <c r="K369" i="1"/>
  <c r="K370" i="1"/>
  <c r="M370" i="1" s="1"/>
  <c r="K371" i="1"/>
  <c r="M371" i="1" s="1"/>
  <c r="K372" i="1"/>
  <c r="K373" i="1"/>
  <c r="K374" i="1"/>
  <c r="K375" i="1"/>
  <c r="K376" i="1"/>
  <c r="K377" i="1"/>
  <c r="K378" i="1"/>
  <c r="K379" i="1"/>
  <c r="K380" i="1"/>
  <c r="K381" i="1"/>
  <c r="K382" i="1"/>
  <c r="M382" i="1" s="1"/>
  <c r="K383" i="1"/>
  <c r="M383" i="1" s="1"/>
  <c r="K384" i="1"/>
  <c r="K385" i="1"/>
  <c r="K386" i="1"/>
  <c r="M386" i="1" s="1"/>
  <c r="K387" i="1"/>
  <c r="M387" i="1" s="1"/>
  <c r="K388" i="1"/>
  <c r="K389" i="1"/>
  <c r="K390" i="1"/>
  <c r="K391" i="1"/>
  <c r="K392" i="1"/>
  <c r="K393" i="1"/>
  <c r="K394" i="1"/>
  <c r="K395" i="1"/>
  <c r="K396" i="1"/>
  <c r="K397" i="1"/>
  <c r="K398" i="1"/>
  <c r="M398" i="1" s="1"/>
  <c r="K399" i="1"/>
  <c r="M399" i="1" s="1"/>
  <c r="K400" i="1"/>
  <c r="K401" i="1"/>
  <c r="K402" i="1"/>
  <c r="M402" i="1" s="1"/>
  <c r="K403" i="1"/>
  <c r="M403" i="1" s="1"/>
  <c r="K404" i="1"/>
  <c r="K405" i="1"/>
  <c r="K406" i="1"/>
  <c r="K407" i="1"/>
  <c r="K408" i="1"/>
  <c r="K409" i="1"/>
  <c r="K410" i="1"/>
  <c r="K411" i="1"/>
  <c r="K412" i="1"/>
  <c r="K413" i="1"/>
  <c r="K414" i="1"/>
  <c r="M414" i="1" s="1"/>
  <c r="K415" i="1"/>
  <c r="M415" i="1" s="1"/>
  <c r="K416" i="1"/>
  <c r="K417" i="1"/>
  <c r="K418" i="1"/>
  <c r="K419" i="1"/>
  <c r="M419" i="1" s="1"/>
  <c r="K420" i="1"/>
  <c r="K421" i="1"/>
  <c r="K422" i="1"/>
  <c r="K423" i="1"/>
  <c r="K424" i="1"/>
  <c r="K425" i="1"/>
  <c r="K426" i="1"/>
  <c r="K427" i="1"/>
  <c r="K428" i="1"/>
  <c r="K429" i="1"/>
  <c r="K430" i="1"/>
  <c r="M430" i="1" s="1"/>
  <c r="K431" i="1"/>
  <c r="M431" i="1" s="1"/>
  <c r="K432" i="1"/>
  <c r="K433" i="1"/>
  <c r="K434" i="1"/>
  <c r="M434" i="1" s="1"/>
  <c r="K435" i="1"/>
  <c r="M435" i="1" s="1"/>
  <c r="K436" i="1"/>
  <c r="K437" i="1"/>
  <c r="K438" i="1"/>
  <c r="K439" i="1"/>
  <c r="K440" i="1"/>
  <c r="K441" i="1"/>
  <c r="K442" i="1"/>
  <c r="K443" i="1"/>
  <c r="K444" i="1"/>
  <c r="K445" i="1"/>
  <c r="K446" i="1"/>
  <c r="M446" i="1" s="1"/>
  <c r="K447" i="1"/>
  <c r="M447" i="1" s="1"/>
  <c r="K448" i="1"/>
  <c r="K449" i="1"/>
  <c r="K450" i="1"/>
  <c r="M450" i="1" s="1"/>
  <c r="K451" i="1"/>
  <c r="M451" i="1" s="1"/>
  <c r="K452" i="1"/>
  <c r="K453" i="1"/>
  <c r="K454" i="1"/>
  <c r="K455" i="1"/>
  <c r="K456" i="1"/>
  <c r="K457" i="1"/>
  <c r="K458" i="1"/>
  <c r="K459" i="1"/>
  <c r="K460" i="1"/>
  <c r="K461" i="1"/>
  <c r="K462" i="1"/>
  <c r="M462" i="1" s="1"/>
  <c r="K463" i="1"/>
  <c r="M463" i="1" s="1"/>
  <c r="K464" i="1"/>
  <c r="K465" i="1"/>
  <c r="K466" i="1"/>
  <c r="M466" i="1" s="1"/>
  <c r="K467" i="1"/>
  <c r="M467" i="1" s="1"/>
  <c r="K468" i="1"/>
  <c r="K469" i="1"/>
  <c r="K470" i="1"/>
  <c r="K471" i="1"/>
  <c r="K472" i="1"/>
  <c r="K473" i="1"/>
  <c r="K474" i="1"/>
  <c r="K475" i="1"/>
  <c r="K476" i="1"/>
  <c r="K477" i="1"/>
  <c r="K478" i="1"/>
  <c r="M478" i="1" s="1"/>
  <c r="K479" i="1"/>
  <c r="M479" i="1" s="1"/>
  <c r="K480" i="1"/>
  <c r="K481" i="1"/>
  <c r="K482" i="1"/>
  <c r="M482" i="1" s="1"/>
  <c r="K483" i="1"/>
  <c r="M483" i="1" s="1"/>
  <c r="K484" i="1"/>
  <c r="K485" i="1"/>
  <c r="K486" i="1"/>
  <c r="K487" i="1"/>
  <c r="K488" i="1"/>
  <c r="K489" i="1"/>
  <c r="K490" i="1"/>
  <c r="K491" i="1"/>
  <c r="K492" i="1"/>
  <c r="K493" i="1"/>
  <c r="K494" i="1"/>
  <c r="M494" i="1" s="1"/>
  <c r="K495" i="1"/>
  <c r="K496" i="1"/>
  <c r="K497" i="1"/>
  <c r="K498" i="1"/>
  <c r="M498" i="1" s="1"/>
  <c r="K499" i="1"/>
  <c r="M499" i="1" s="1"/>
  <c r="K500" i="1"/>
  <c r="K501" i="1"/>
  <c r="K502" i="1"/>
  <c r="K503" i="1"/>
  <c r="K504" i="1"/>
  <c r="K505" i="1"/>
  <c r="K506" i="1"/>
  <c r="K507" i="1"/>
  <c r="K508" i="1"/>
  <c r="K509" i="1"/>
  <c r="K510" i="1"/>
  <c r="M510" i="1" s="1"/>
  <c r="K511" i="1"/>
  <c r="M511" i="1" s="1"/>
  <c r="K512" i="1"/>
  <c r="K513" i="1"/>
  <c r="K514" i="1"/>
  <c r="M514" i="1" s="1"/>
  <c r="K515" i="1"/>
  <c r="M515" i="1" s="1"/>
  <c r="K516" i="1"/>
  <c r="K517" i="1"/>
  <c r="K518" i="1"/>
  <c r="K519" i="1"/>
  <c r="K520" i="1"/>
  <c r="K521" i="1"/>
  <c r="K522" i="1"/>
  <c r="K523" i="1"/>
  <c r="K524" i="1"/>
  <c r="K525" i="1"/>
  <c r="K526" i="1"/>
  <c r="M526" i="1" s="1"/>
  <c r="K527" i="1"/>
  <c r="M527" i="1" s="1"/>
  <c r="K528" i="1"/>
  <c r="K529" i="1"/>
  <c r="K530" i="1"/>
  <c r="M530" i="1" s="1"/>
  <c r="K531" i="1"/>
  <c r="M531" i="1" s="1"/>
  <c r="K532" i="1"/>
  <c r="K533" i="1"/>
  <c r="K534" i="1"/>
  <c r="K535" i="1"/>
  <c r="K536" i="1"/>
  <c r="K537" i="1"/>
  <c r="K538" i="1"/>
  <c r="K539" i="1"/>
  <c r="K540" i="1"/>
  <c r="K541" i="1"/>
  <c r="K542" i="1"/>
  <c r="M542" i="1" s="1"/>
  <c r="K543" i="1"/>
  <c r="M543" i="1" s="1"/>
  <c r="K544" i="1"/>
  <c r="K545" i="1"/>
  <c r="K546" i="1"/>
  <c r="M546" i="1" s="1"/>
  <c r="K547" i="1"/>
  <c r="M547" i="1" s="1"/>
  <c r="K548" i="1"/>
  <c r="K549" i="1"/>
  <c r="K550" i="1"/>
  <c r="K551" i="1"/>
  <c r="K552" i="1"/>
  <c r="K553" i="1"/>
  <c r="K554" i="1"/>
  <c r="K555" i="1"/>
  <c r="K556" i="1"/>
  <c r="K557" i="1"/>
  <c r="K558" i="1"/>
  <c r="M558" i="1" s="1"/>
  <c r="K559" i="1"/>
  <c r="M559" i="1" s="1"/>
  <c r="K560" i="1"/>
  <c r="K561" i="1"/>
  <c r="K562" i="1"/>
  <c r="M562" i="1" s="1"/>
  <c r="K563" i="1"/>
  <c r="M563" i="1" s="1"/>
  <c r="K564" i="1"/>
  <c r="K565" i="1"/>
  <c r="K566" i="1"/>
  <c r="K567" i="1"/>
  <c r="K568" i="1"/>
  <c r="K569" i="1"/>
  <c r="K570" i="1"/>
  <c r="K571" i="1"/>
  <c r="K572" i="1"/>
  <c r="K573" i="1"/>
  <c r="K574" i="1"/>
  <c r="M574" i="1" s="1"/>
  <c r="K575" i="1"/>
  <c r="M575" i="1" s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M590" i="1" s="1"/>
  <c r="K591" i="1"/>
  <c r="M591" i="1" s="1"/>
  <c r="K592" i="1"/>
  <c r="K593" i="1"/>
  <c r="K594" i="1"/>
  <c r="M594" i="1" s="1"/>
  <c r="K595" i="1"/>
  <c r="M595" i="1" s="1"/>
  <c r="K596" i="1"/>
  <c r="K597" i="1"/>
  <c r="K598" i="1"/>
  <c r="K599" i="1"/>
  <c r="K600" i="1"/>
  <c r="K601" i="1"/>
  <c r="K602" i="1"/>
  <c r="K603" i="1"/>
  <c r="K604" i="1"/>
  <c r="K605" i="1"/>
  <c r="K606" i="1"/>
  <c r="M606" i="1" s="1"/>
  <c r="K607" i="1"/>
  <c r="M607" i="1" s="1"/>
  <c r="K608" i="1"/>
  <c r="K609" i="1"/>
  <c r="K610" i="1"/>
  <c r="M610" i="1" s="1"/>
  <c r="K611" i="1"/>
  <c r="M611" i="1" s="1"/>
  <c r="K612" i="1"/>
  <c r="K613" i="1"/>
  <c r="K614" i="1"/>
  <c r="K615" i="1"/>
  <c r="K616" i="1"/>
  <c r="K617" i="1"/>
  <c r="K618" i="1"/>
  <c r="K619" i="1"/>
  <c r="K620" i="1"/>
  <c r="K621" i="1"/>
  <c r="K622" i="1"/>
  <c r="M622" i="1" s="1"/>
  <c r="K623" i="1"/>
  <c r="M623" i="1" s="1"/>
  <c r="K624" i="1"/>
  <c r="K625" i="1"/>
  <c r="K626" i="1"/>
  <c r="M626" i="1" s="1"/>
  <c r="K627" i="1"/>
  <c r="M627" i="1" s="1"/>
  <c r="K628" i="1"/>
  <c r="K629" i="1"/>
  <c r="K630" i="1"/>
  <c r="K631" i="1"/>
  <c r="K632" i="1"/>
  <c r="K633" i="1"/>
  <c r="K634" i="1"/>
  <c r="K635" i="1"/>
  <c r="K636" i="1"/>
  <c r="K637" i="1"/>
  <c r="K638" i="1"/>
  <c r="M638" i="1" s="1"/>
  <c r="K639" i="1"/>
  <c r="K640" i="1"/>
  <c r="K641" i="1"/>
  <c r="K642" i="1"/>
  <c r="M642" i="1" s="1"/>
  <c r="K643" i="1"/>
  <c r="M643" i="1" s="1"/>
  <c r="K644" i="1"/>
  <c r="K645" i="1"/>
  <c r="K646" i="1"/>
  <c r="K647" i="1"/>
  <c r="K648" i="1"/>
  <c r="K649" i="1"/>
  <c r="K650" i="1"/>
  <c r="K651" i="1"/>
  <c r="K652" i="1"/>
  <c r="K653" i="1"/>
  <c r="K654" i="1"/>
  <c r="M654" i="1" s="1"/>
  <c r="K655" i="1"/>
  <c r="M655" i="1" s="1"/>
  <c r="K656" i="1"/>
  <c r="K657" i="1"/>
  <c r="K658" i="1"/>
  <c r="M658" i="1" s="1"/>
  <c r="K659" i="1"/>
  <c r="M659" i="1" s="1"/>
  <c r="K660" i="1"/>
  <c r="K661" i="1"/>
  <c r="K662" i="1"/>
  <c r="K663" i="1"/>
  <c r="K664" i="1"/>
  <c r="K665" i="1"/>
  <c r="K666" i="1"/>
  <c r="K667" i="1"/>
  <c r="K668" i="1"/>
  <c r="K669" i="1"/>
  <c r="K670" i="1"/>
  <c r="M670" i="1" s="1"/>
  <c r="K671" i="1"/>
  <c r="M671" i="1" s="1"/>
  <c r="K672" i="1"/>
  <c r="K673" i="1"/>
  <c r="K674" i="1"/>
  <c r="K675" i="1"/>
  <c r="M675" i="1" s="1"/>
  <c r="K676" i="1"/>
  <c r="K677" i="1"/>
  <c r="K678" i="1"/>
  <c r="K679" i="1"/>
  <c r="K680" i="1"/>
  <c r="K681" i="1"/>
  <c r="K682" i="1"/>
  <c r="K683" i="1"/>
  <c r="K684" i="1"/>
  <c r="K685" i="1"/>
  <c r="K686" i="1"/>
  <c r="M686" i="1" s="1"/>
  <c r="K687" i="1"/>
  <c r="M687" i="1" s="1"/>
  <c r="K688" i="1"/>
  <c r="K689" i="1"/>
  <c r="K690" i="1"/>
  <c r="M690" i="1" s="1"/>
  <c r="K691" i="1"/>
  <c r="M691" i="1" s="1"/>
  <c r="K692" i="1"/>
  <c r="K693" i="1"/>
  <c r="K694" i="1"/>
  <c r="K695" i="1"/>
  <c r="K696" i="1"/>
  <c r="K697" i="1"/>
  <c r="K698" i="1"/>
  <c r="K699" i="1"/>
  <c r="K700" i="1"/>
  <c r="K701" i="1"/>
  <c r="K702" i="1"/>
  <c r="M702" i="1" s="1"/>
  <c r="K703" i="1"/>
  <c r="M703" i="1" s="1"/>
  <c r="K704" i="1"/>
  <c r="K705" i="1"/>
  <c r="K706" i="1"/>
  <c r="M706" i="1" s="1"/>
  <c r="K707" i="1"/>
  <c r="M707" i="1" s="1"/>
  <c r="K708" i="1"/>
  <c r="K709" i="1"/>
  <c r="K710" i="1"/>
  <c r="K711" i="1"/>
  <c r="K712" i="1"/>
  <c r="K713" i="1"/>
  <c r="K714" i="1"/>
  <c r="K715" i="1"/>
  <c r="K716" i="1"/>
  <c r="K717" i="1"/>
  <c r="K718" i="1"/>
  <c r="M718" i="1" s="1"/>
  <c r="K719" i="1"/>
  <c r="M719" i="1" s="1"/>
  <c r="K720" i="1"/>
  <c r="K721" i="1"/>
  <c r="K722" i="1"/>
  <c r="M722" i="1" s="1"/>
  <c r="K723" i="1"/>
  <c r="M723" i="1" s="1"/>
  <c r="K724" i="1"/>
  <c r="K725" i="1"/>
  <c r="K726" i="1"/>
  <c r="K727" i="1"/>
  <c r="K728" i="1"/>
  <c r="K729" i="1"/>
  <c r="K730" i="1"/>
  <c r="K731" i="1"/>
  <c r="K732" i="1"/>
  <c r="K733" i="1"/>
  <c r="K734" i="1"/>
  <c r="M734" i="1" s="1"/>
  <c r="K735" i="1"/>
  <c r="K736" i="1"/>
  <c r="K737" i="1"/>
  <c r="K738" i="1"/>
  <c r="M738" i="1" s="1"/>
  <c r="K739" i="1"/>
  <c r="M739" i="1" s="1"/>
  <c r="K740" i="1"/>
  <c r="K741" i="1"/>
  <c r="K742" i="1"/>
  <c r="K743" i="1"/>
  <c r="K744" i="1"/>
  <c r="K745" i="1"/>
  <c r="K746" i="1"/>
  <c r="K747" i="1"/>
  <c r="K748" i="1"/>
  <c r="K749" i="1"/>
  <c r="K750" i="1"/>
  <c r="M750" i="1" s="1"/>
  <c r="K751" i="1"/>
  <c r="M751" i="1" s="1"/>
  <c r="K752" i="1"/>
  <c r="K753" i="1"/>
  <c r="K754" i="1"/>
  <c r="M754" i="1" s="1"/>
  <c r="K755" i="1"/>
  <c r="M755" i="1" s="1"/>
  <c r="K756" i="1"/>
  <c r="K757" i="1"/>
  <c r="K758" i="1"/>
  <c r="K759" i="1"/>
  <c r="K760" i="1"/>
  <c r="K761" i="1"/>
  <c r="K762" i="1"/>
  <c r="K763" i="1"/>
  <c r="K764" i="1"/>
  <c r="K765" i="1"/>
  <c r="K766" i="1"/>
  <c r="M766" i="1" s="1"/>
  <c r="K767" i="1"/>
  <c r="M767" i="1" s="1"/>
  <c r="K768" i="1"/>
  <c r="K769" i="1"/>
  <c r="K770" i="1"/>
  <c r="M770" i="1" s="1"/>
  <c r="K771" i="1"/>
  <c r="M771" i="1" s="1"/>
  <c r="K772" i="1"/>
  <c r="K773" i="1"/>
  <c r="K774" i="1"/>
  <c r="K775" i="1"/>
  <c r="K776" i="1"/>
  <c r="K777" i="1"/>
  <c r="K778" i="1"/>
  <c r="K779" i="1"/>
  <c r="K780" i="1"/>
  <c r="K781" i="1"/>
  <c r="K782" i="1"/>
  <c r="M782" i="1" s="1"/>
  <c r="K783" i="1"/>
  <c r="M783" i="1" s="1"/>
  <c r="K784" i="1"/>
  <c r="K785" i="1"/>
  <c r="K786" i="1"/>
  <c r="M786" i="1" s="1"/>
  <c r="K787" i="1"/>
  <c r="M787" i="1" s="1"/>
  <c r="K788" i="1"/>
  <c r="K789" i="1"/>
  <c r="K790" i="1"/>
  <c r="K791" i="1"/>
  <c r="K792" i="1"/>
  <c r="K793" i="1"/>
  <c r="K794" i="1"/>
  <c r="K795" i="1"/>
  <c r="K796" i="1"/>
  <c r="K797" i="1"/>
  <c r="K798" i="1"/>
  <c r="M798" i="1" s="1"/>
  <c r="K799" i="1"/>
  <c r="M799" i="1" s="1"/>
  <c r="K800" i="1"/>
  <c r="K801" i="1"/>
  <c r="K802" i="1"/>
  <c r="M802" i="1" s="1"/>
  <c r="K803" i="1"/>
  <c r="M803" i="1" s="1"/>
  <c r="K804" i="1"/>
  <c r="K805" i="1"/>
  <c r="K806" i="1"/>
  <c r="K807" i="1"/>
  <c r="K808" i="1"/>
  <c r="K809" i="1"/>
  <c r="K810" i="1"/>
  <c r="K811" i="1"/>
  <c r="K812" i="1"/>
  <c r="K813" i="1"/>
  <c r="K814" i="1"/>
  <c r="M814" i="1" s="1"/>
  <c r="K815" i="1"/>
  <c r="M815" i="1" s="1"/>
  <c r="K816" i="1"/>
  <c r="K817" i="1"/>
  <c r="K818" i="1"/>
  <c r="M818" i="1" s="1"/>
  <c r="K819" i="1"/>
  <c r="M819" i="1" s="1"/>
  <c r="K820" i="1"/>
  <c r="K821" i="1"/>
  <c r="K822" i="1"/>
  <c r="K823" i="1"/>
  <c r="K824" i="1"/>
  <c r="K825" i="1"/>
  <c r="K826" i="1"/>
  <c r="K827" i="1"/>
  <c r="K828" i="1"/>
  <c r="K829" i="1"/>
  <c r="K830" i="1"/>
  <c r="M830" i="1" s="1"/>
  <c r="K831" i="1"/>
  <c r="M831" i="1" s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M846" i="1" s="1"/>
  <c r="K847" i="1"/>
  <c r="M847" i="1" s="1"/>
  <c r="K848" i="1"/>
  <c r="K849" i="1"/>
  <c r="K850" i="1"/>
  <c r="M850" i="1" s="1"/>
  <c r="K851" i="1"/>
  <c r="M851" i="1" s="1"/>
  <c r="K852" i="1"/>
  <c r="K853" i="1"/>
  <c r="K854" i="1"/>
  <c r="K855" i="1"/>
  <c r="K856" i="1"/>
  <c r="K857" i="1"/>
  <c r="K858" i="1"/>
  <c r="K859" i="1"/>
  <c r="K860" i="1"/>
  <c r="K861" i="1"/>
  <c r="K862" i="1"/>
  <c r="M862" i="1" s="1"/>
  <c r="K863" i="1"/>
  <c r="M863" i="1" s="1"/>
  <c r="K864" i="1"/>
  <c r="K865" i="1"/>
  <c r="K866" i="1"/>
  <c r="M866" i="1" s="1"/>
  <c r="K867" i="1"/>
  <c r="M867" i="1" s="1"/>
  <c r="K868" i="1"/>
  <c r="K869" i="1"/>
  <c r="K870" i="1"/>
  <c r="K871" i="1"/>
  <c r="K872" i="1"/>
  <c r="K873" i="1"/>
  <c r="K874" i="1"/>
  <c r="K875" i="1"/>
  <c r="K876" i="1"/>
  <c r="K877" i="1"/>
  <c r="K878" i="1"/>
  <c r="M878" i="1" s="1"/>
  <c r="K879" i="1"/>
  <c r="K880" i="1"/>
  <c r="K881" i="1"/>
  <c r="K882" i="1"/>
  <c r="M882" i="1" s="1"/>
  <c r="K883" i="1"/>
  <c r="M883" i="1" s="1"/>
  <c r="K884" i="1"/>
  <c r="K885" i="1"/>
  <c r="K886" i="1"/>
  <c r="K887" i="1"/>
  <c r="K888" i="1"/>
  <c r="K889" i="1"/>
  <c r="K890" i="1"/>
  <c r="K891" i="1"/>
  <c r="K892" i="1"/>
  <c r="K893" i="1"/>
  <c r="K894" i="1"/>
  <c r="M894" i="1" s="1"/>
  <c r="K895" i="1"/>
  <c r="M895" i="1" s="1"/>
  <c r="K896" i="1"/>
  <c r="K897" i="1"/>
  <c r="K898" i="1"/>
  <c r="M898" i="1" s="1"/>
  <c r="K899" i="1"/>
  <c r="M899" i="1" s="1"/>
  <c r="K900" i="1"/>
  <c r="K901" i="1"/>
  <c r="K902" i="1"/>
  <c r="K903" i="1"/>
  <c r="K904" i="1"/>
  <c r="K905" i="1"/>
  <c r="K906" i="1"/>
  <c r="K907" i="1"/>
  <c r="K908" i="1"/>
  <c r="K909" i="1"/>
  <c r="K910" i="1"/>
  <c r="M910" i="1" s="1"/>
  <c r="K911" i="1"/>
  <c r="M911" i="1" s="1"/>
  <c r="K912" i="1"/>
  <c r="K913" i="1"/>
  <c r="K914" i="1"/>
  <c r="M914" i="1" s="1"/>
  <c r="K915" i="1"/>
  <c r="M915" i="1" s="1"/>
  <c r="K916" i="1"/>
  <c r="K917" i="1"/>
  <c r="K918" i="1"/>
  <c r="K919" i="1"/>
  <c r="K920" i="1"/>
  <c r="K921" i="1"/>
  <c r="K922" i="1"/>
  <c r="K923" i="1"/>
  <c r="K924" i="1"/>
  <c r="K925" i="1"/>
  <c r="K926" i="1"/>
  <c r="M926" i="1" s="1"/>
  <c r="K927" i="1"/>
  <c r="M927" i="1" s="1"/>
  <c r="K928" i="1"/>
  <c r="K929" i="1"/>
  <c r="K930" i="1"/>
  <c r="K931" i="1"/>
  <c r="M931" i="1" s="1"/>
  <c r="K932" i="1"/>
  <c r="K933" i="1"/>
  <c r="K934" i="1"/>
  <c r="K935" i="1"/>
  <c r="K936" i="1"/>
  <c r="K937" i="1"/>
  <c r="K938" i="1"/>
  <c r="K939" i="1"/>
  <c r="K940" i="1"/>
  <c r="K941" i="1"/>
  <c r="K942" i="1"/>
  <c r="M942" i="1" s="1"/>
  <c r="K943" i="1"/>
  <c r="M943" i="1" s="1"/>
  <c r="K944" i="1"/>
  <c r="K945" i="1"/>
  <c r="K946" i="1"/>
  <c r="M946" i="1" s="1"/>
  <c r="K947" i="1"/>
  <c r="M947" i="1" s="1"/>
  <c r="K948" i="1"/>
  <c r="K949" i="1"/>
  <c r="K950" i="1"/>
  <c r="K951" i="1"/>
  <c r="K952" i="1"/>
  <c r="K953" i="1"/>
  <c r="K954" i="1"/>
  <c r="K955" i="1"/>
  <c r="K956" i="1"/>
  <c r="K957" i="1"/>
  <c r="K958" i="1"/>
  <c r="M958" i="1" s="1"/>
  <c r="K959" i="1"/>
  <c r="M959" i="1" s="1"/>
  <c r="K960" i="1"/>
  <c r="K961" i="1"/>
  <c r="K962" i="1"/>
  <c r="M962" i="1" s="1"/>
  <c r="K963" i="1"/>
  <c r="M963" i="1" s="1"/>
  <c r="K964" i="1"/>
  <c r="K965" i="1"/>
  <c r="K966" i="1"/>
  <c r="K967" i="1"/>
  <c r="K968" i="1"/>
  <c r="K969" i="1"/>
  <c r="K970" i="1"/>
  <c r="K971" i="1"/>
  <c r="K972" i="1"/>
  <c r="K973" i="1"/>
  <c r="K974" i="1"/>
  <c r="M974" i="1" s="1"/>
  <c r="K975" i="1"/>
  <c r="M975" i="1" s="1"/>
  <c r="K976" i="1"/>
  <c r="K977" i="1"/>
  <c r="K978" i="1"/>
  <c r="M978" i="1" s="1"/>
  <c r="K979" i="1"/>
  <c r="M979" i="1" s="1"/>
  <c r="K980" i="1"/>
  <c r="K981" i="1"/>
  <c r="K982" i="1"/>
  <c r="K983" i="1"/>
  <c r="K984" i="1"/>
  <c r="K985" i="1"/>
  <c r="K986" i="1"/>
  <c r="K987" i="1"/>
  <c r="K988" i="1"/>
  <c r="K989" i="1"/>
  <c r="K990" i="1"/>
  <c r="M990" i="1" s="1"/>
  <c r="K991" i="1"/>
  <c r="M991" i="1" s="1"/>
  <c r="K992" i="1"/>
  <c r="K993" i="1"/>
  <c r="K994" i="1"/>
  <c r="M994" i="1" s="1"/>
  <c r="K995" i="1"/>
  <c r="M995" i="1" s="1"/>
  <c r="K996" i="1"/>
  <c r="K997" i="1"/>
  <c r="K998" i="1"/>
  <c r="K999" i="1"/>
  <c r="K1000" i="1"/>
  <c r="K1001" i="1"/>
  <c r="K1002" i="1"/>
  <c r="K1003" i="1"/>
  <c r="K1004" i="1"/>
  <c r="K1005" i="1"/>
  <c r="K1006" i="1"/>
  <c r="M1006" i="1" s="1"/>
  <c r="K1007" i="1"/>
  <c r="M1007" i="1" s="1"/>
  <c r="K1008" i="1"/>
  <c r="K1009" i="1"/>
  <c r="K1010" i="1"/>
  <c r="K1011" i="1"/>
  <c r="M1011" i="1" s="1"/>
  <c r="K1012" i="1"/>
  <c r="K1013" i="1"/>
  <c r="K1014" i="1"/>
  <c r="K1015" i="1"/>
  <c r="K1016" i="1"/>
  <c r="K1017" i="1"/>
  <c r="K1018" i="1"/>
  <c r="K1019" i="1"/>
  <c r="K1020" i="1"/>
  <c r="K1021" i="1"/>
  <c r="K1022" i="1"/>
  <c r="M1022" i="1" s="1"/>
  <c r="K1023" i="1"/>
  <c r="M1023" i="1" s="1"/>
  <c r="K1024" i="1"/>
  <c r="K1025" i="1"/>
  <c r="K1026" i="1"/>
  <c r="K1027" i="1"/>
  <c r="M1027" i="1" s="1"/>
  <c r="K1028" i="1"/>
  <c r="K1029" i="1"/>
  <c r="K1030" i="1"/>
  <c r="K1031" i="1"/>
  <c r="K1032" i="1"/>
  <c r="K1033" i="1"/>
  <c r="K1034" i="1"/>
  <c r="K1035" i="1"/>
  <c r="K1036" i="1"/>
  <c r="K1037" i="1"/>
  <c r="K1038" i="1"/>
  <c r="M1038" i="1" s="1"/>
  <c r="K1039" i="1"/>
  <c r="M1039" i="1" s="1"/>
  <c r="K1040" i="1"/>
  <c r="K1041" i="1"/>
  <c r="K1042" i="1"/>
  <c r="K1043" i="1"/>
  <c r="M1043" i="1" s="1"/>
  <c r="K1044" i="1"/>
  <c r="K1045" i="1"/>
  <c r="K1046" i="1"/>
  <c r="K1047" i="1"/>
  <c r="K1048" i="1"/>
  <c r="K1049" i="1"/>
  <c r="K1050" i="1"/>
  <c r="K1051" i="1"/>
  <c r="K1052" i="1"/>
  <c r="K1053" i="1"/>
  <c r="K1054" i="1"/>
  <c r="M1054" i="1" s="1"/>
  <c r="K1055" i="1"/>
  <c r="M1055" i="1" s="1"/>
  <c r="K1056" i="1"/>
  <c r="K1057" i="1"/>
  <c r="K1058" i="1"/>
  <c r="M1058" i="1" s="1"/>
  <c r="K1059" i="1"/>
  <c r="M1059" i="1" s="1"/>
  <c r="K1060" i="1"/>
  <c r="K1061" i="1"/>
  <c r="K1062" i="1"/>
  <c r="K1063" i="1"/>
  <c r="K1064" i="1"/>
  <c r="K1065" i="1"/>
  <c r="K1066" i="1"/>
  <c r="K1067" i="1"/>
  <c r="K1068" i="1"/>
  <c r="K1069" i="1"/>
  <c r="K1070" i="1"/>
  <c r="M1070" i="1" s="1"/>
  <c r="K1071" i="1"/>
  <c r="M1071" i="1" s="1"/>
  <c r="K1072" i="1"/>
  <c r="K1073" i="1"/>
  <c r="K1074" i="1"/>
  <c r="K1075" i="1"/>
  <c r="M1075" i="1" s="1"/>
  <c r="K1076" i="1"/>
  <c r="K1077" i="1"/>
  <c r="K1078" i="1"/>
  <c r="K1079" i="1"/>
  <c r="K1080" i="1"/>
  <c r="K1081" i="1"/>
  <c r="K1082" i="1"/>
  <c r="K1083" i="1"/>
  <c r="K1084" i="1"/>
  <c r="K1085" i="1"/>
  <c r="K1086" i="1"/>
  <c r="M1086" i="1" s="1"/>
  <c r="K1087" i="1"/>
  <c r="M1087" i="1" s="1"/>
  <c r="K1088" i="1"/>
  <c r="K1089" i="1"/>
  <c r="K1090" i="1"/>
  <c r="M1090" i="1" s="1"/>
  <c r="K1091" i="1"/>
  <c r="M1091" i="1" s="1"/>
  <c r="K1092" i="1"/>
  <c r="K1093" i="1"/>
  <c r="K1094" i="1"/>
  <c r="K1095" i="1"/>
  <c r="K1096" i="1"/>
  <c r="K1097" i="1"/>
  <c r="K1098" i="1"/>
  <c r="K1099" i="1"/>
  <c r="K1100" i="1"/>
  <c r="K1101" i="1"/>
  <c r="K1102" i="1"/>
  <c r="M1102" i="1" s="1"/>
  <c r="K1103" i="1"/>
  <c r="K1104" i="1"/>
  <c r="K1105" i="1"/>
  <c r="K1106" i="1"/>
  <c r="M1106" i="1" s="1"/>
  <c r="K1107" i="1"/>
  <c r="M1107" i="1" s="1"/>
  <c r="K1108" i="1"/>
  <c r="K1109" i="1"/>
  <c r="K1110" i="1"/>
  <c r="K1111" i="1"/>
  <c r="K1112" i="1"/>
  <c r="K1113" i="1"/>
  <c r="K1114" i="1"/>
  <c r="K1115" i="1"/>
  <c r="K1116" i="1"/>
  <c r="K1117" i="1"/>
  <c r="K1118" i="1"/>
  <c r="M1118" i="1" s="1"/>
  <c r="K1119" i="1"/>
  <c r="M1119" i="1" s="1"/>
  <c r="K1120" i="1"/>
  <c r="K1121" i="1"/>
  <c r="K1122" i="1"/>
  <c r="M1122" i="1" s="1"/>
  <c r="K1123" i="1"/>
  <c r="M1123" i="1" s="1"/>
  <c r="K1124" i="1"/>
  <c r="K1125" i="1"/>
  <c r="K1126" i="1"/>
  <c r="K1127" i="1"/>
  <c r="K1128" i="1"/>
  <c r="K1129" i="1"/>
  <c r="K1130" i="1"/>
  <c r="K1131" i="1"/>
  <c r="K1132" i="1"/>
  <c r="K1133" i="1"/>
  <c r="K1134" i="1"/>
  <c r="M1134" i="1" s="1"/>
  <c r="K1135" i="1"/>
  <c r="M1135" i="1" s="1"/>
  <c r="K1136" i="1"/>
  <c r="K1137" i="1"/>
  <c r="K1138" i="1"/>
  <c r="M1138" i="1" s="1"/>
  <c r="K1139" i="1"/>
  <c r="M1139" i="1" s="1"/>
  <c r="K1140" i="1"/>
  <c r="K1141" i="1"/>
  <c r="K1142" i="1"/>
  <c r="K1143" i="1"/>
  <c r="K1144" i="1"/>
  <c r="K1145" i="1"/>
  <c r="K1146" i="1"/>
  <c r="K1147" i="1"/>
  <c r="K1148" i="1"/>
  <c r="K1149" i="1"/>
  <c r="K1150" i="1"/>
  <c r="M1150" i="1" s="1"/>
  <c r="K1151" i="1"/>
  <c r="M1151" i="1" s="1"/>
  <c r="K1152" i="1"/>
  <c r="K1153" i="1"/>
  <c r="K1154" i="1"/>
  <c r="K1155" i="1"/>
  <c r="M1155" i="1" s="1"/>
  <c r="K1156" i="1"/>
  <c r="K1157" i="1"/>
  <c r="K1158" i="1"/>
  <c r="K1159" i="1"/>
  <c r="K1160" i="1"/>
  <c r="K1161" i="1"/>
  <c r="K1162" i="1"/>
  <c r="K1163" i="1"/>
  <c r="K1164" i="1"/>
  <c r="K1165" i="1"/>
  <c r="K1166" i="1"/>
  <c r="M1166" i="1" s="1"/>
  <c r="K1167" i="1"/>
  <c r="M1167" i="1" s="1"/>
  <c r="K1168" i="1"/>
  <c r="K1169" i="1"/>
  <c r="K1170" i="1"/>
  <c r="K1171" i="1"/>
  <c r="M1171" i="1" s="1"/>
  <c r="K1172" i="1"/>
  <c r="K1173" i="1"/>
  <c r="K1174" i="1"/>
  <c r="K1175" i="1"/>
  <c r="K1176" i="1"/>
  <c r="K1177" i="1"/>
  <c r="K1178" i="1"/>
  <c r="K1179" i="1"/>
  <c r="K1180" i="1"/>
  <c r="K1181" i="1"/>
  <c r="K1182" i="1"/>
  <c r="M1182" i="1" s="1"/>
  <c r="K1183" i="1"/>
  <c r="M1183" i="1" s="1"/>
  <c r="K1184" i="1"/>
  <c r="K1185" i="1"/>
  <c r="K1186" i="1"/>
  <c r="M1186" i="1" s="1"/>
  <c r="K1187" i="1"/>
  <c r="M1187" i="1" s="1"/>
  <c r="K1188" i="1"/>
  <c r="K1189" i="1"/>
  <c r="K1190" i="1"/>
  <c r="K1191" i="1"/>
  <c r="K1192" i="1"/>
  <c r="K1193" i="1"/>
  <c r="K1194" i="1"/>
  <c r="K1195" i="1"/>
  <c r="K1196" i="1"/>
  <c r="K1197" i="1"/>
  <c r="K1198" i="1"/>
  <c r="M1198" i="1" s="1"/>
  <c r="K1199" i="1"/>
  <c r="M1199" i="1" s="1"/>
  <c r="K1200" i="1"/>
  <c r="K1201" i="1"/>
  <c r="K1202" i="1"/>
  <c r="M1202" i="1" s="1"/>
  <c r="K1203" i="1"/>
  <c r="M1203" i="1" s="1"/>
  <c r="K1204" i="1"/>
  <c r="K1205" i="1"/>
  <c r="K1206" i="1"/>
  <c r="K1207" i="1"/>
  <c r="K1208" i="1"/>
  <c r="K1209" i="1"/>
  <c r="K1210" i="1"/>
  <c r="K1211" i="1"/>
  <c r="K1212" i="1"/>
  <c r="K1213" i="1"/>
  <c r="K1214" i="1"/>
  <c r="M1214" i="1" s="1"/>
  <c r="K1215" i="1"/>
  <c r="M1215" i="1" s="1"/>
  <c r="K1216" i="1"/>
  <c r="K1217" i="1"/>
  <c r="K1218" i="1"/>
  <c r="M1218" i="1" s="1"/>
  <c r="K1219" i="1"/>
  <c r="M1219" i="1" s="1"/>
  <c r="K1220" i="1"/>
  <c r="K1221" i="1"/>
  <c r="K1222" i="1"/>
  <c r="K1223" i="1"/>
  <c r="K1224" i="1"/>
  <c r="K1225" i="1"/>
  <c r="K1226" i="1"/>
  <c r="K1227" i="1"/>
  <c r="K1228" i="1"/>
  <c r="K1229" i="1"/>
  <c r="K1230" i="1"/>
  <c r="M1230" i="1" s="1"/>
  <c r="K1231" i="1"/>
  <c r="K1232" i="1"/>
  <c r="K1233" i="1"/>
  <c r="K1234" i="1"/>
  <c r="M1234" i="1" s="1"/>
  <c r="K1235" i="1"/>
  <c r="M1235" i="1" s="1"/>
  <c r="K1236" i="1"/>
  <c r="K1237" i="1"/>
  <c r="K1238" i="1"/>
  <c r="K1239" i="1"/>
  <c r="K1240" i="1"/>
  <c r="K1241" i="1"/>
  <c r="K1242" i="1"/>
  <c r="K1243" i="1"/>
  <c r="K1244" i="1"/>
  <c r="K1245" i="1"/>
  <c r="K1246" i="1"/>
  <c r="M1246" i="1" s="1"/>
  <c r="K1247" i="1"/>
  <c r="M1247" i="1" s="1"/>
  <c r="K1248" i="1"/>
  <c r="K1249" i="1"/>
  <c r="K1250" i="1"/>
  <c r="M1250" i="1" s="1"/>
  <c r="K1251" i="1"/>
  <c r="M1251" i="1" s="1"/>
  <c r="K1252" i="1"/>
  <c r="K1253" i="1"/>
  <c r="K1254" i="1"/>
  <c r="K1255" i="1"/>
  <c r="K1256" i="1"/>
  <c r="K1257" i="1"/>
  <c r="K1258" i="1"/>
  <c r="K1259" i="1"/>
  <c r="K1260" i="1"/>
  <c r="K1261" i="1"/>
  <c r="K1262" i="1"/>
  <c r="M1262" i="1" s="1"/>
  <c r="K1263" i="1"/>
  <c r="M1263" i="1" s="1"/>
  <c r="K1264" i="1"/>
  <c r="K1265" i="1"/>
  <c r="K1266" i="1"/>
  <c r="M1266" i="1" s="1"/>
  <c r="K1267" i="1"/>
  <c r="M1267" i="1" s="1"/>
  <c r="K1268" i="1"/>
  <c r="K1269" i="1"/>
  <c r="K1270" i="1"/>
  <c r="K1271" i="1"/>
  <c r="K1272" i="1"/>
  <c r="K1273" i="1"/>
  <c r="K1274" i="1"/>
  <c r="K1275" i="1"/>
  <c r="K1276" i="1"/>
  <c r="K1277" i="1"/>
  <c r="K1278" i="1"/>
  <c r="M1278" i="1" s="1"/>
  <c r="K1279" i="1"/>
  <c r="M1279" i="1" s="1"/>
  <c r="K1280" i="1"/>
  <c r="K1281" i="1"/>
  <c r="K1282" i="1"/>
  <c r="M1282" i="1" s="1"/>
  <c r="K1283" i="1"/>
  <c r="M1283" i="1" s="1"/>
  <c r="K1284" i="1"/>
  <c r="K1285" i="1"/>
  <c r="K1286" i="1"/>
  <c r="K1287" i="1"/>
  <c r="K1288" i="1"/>
  <c r="K1289" i="1"/>
  <c r="K1290" i="1"/>
  <c r="K1291" i="1"/>
  <c r="K1292" i="1"/>
  <c r="K1293" i="1"/>
  <c r="K1294" i="1"/>
  <c r="M1294" i="1" s="1"/>
  <c r="K1295" i="1"/>
  <c r="M1295" i="1" s="1"/>
  <c r="K1296" i="1"/>
  <c r="K1297" i="1"/>
  <c r="K1298" i="1"/>
  <c r="M1298" i="1" s="1"/>
  <c r="K1299" i="1"/>
  <c r="M1299" i="1" s="1"/>
  <c r="K1300" i="1"/>
  <c r="K1301" i="1"/>
  <c r="K1302" i="1"/>
  <c r="K1303" i="1"/>
  <c r="K1304" i="1"/>
  <c r="K1305" i="1"/>
  <c r="K1306" i="1"/>
  <c r="K1307" i="1"/>
  <c r="K1308" i="1"/>
  <c r="K1309" i="1"/>
  <c r="K1310" i="1"/>
  <c r="M1310" i="1" s="1"/>
  <c r="K1311" i="1"/>
  <c r="M1311" i="1" s="1"/>
  <c r="K1312" i="1"/>
  <c r="K1313" i="1"/>
  <c r="K1314" i="1"/>
  <c r="M1314" i="1" s="1"/>
  <c r="K1315" i="1"/>
  <c r="M1315" i="1" s="1"/>
  <c r="K1316" i="1"/>
  <c r="K1317" i="1"/>
  <c r="K1318" i="1"/>
  <c r="K1319" i="1"/>
  <c r="K1320" i="1"/>
  <c r="K1321" i="1"/>
  <c r="K1322" i="1"/>
  <c r="K1323" i="1"/>
  <c r="K1324" i="1"/>
  <c r="K1325" i="1"/>
  <c r="K1326" i="1"/>
  <c r="M1326" i="1" s="1"/>
  <c r="K1327" i="1"/>
  <c r="M1327" i="1" s="1"/>
  <c r="K1328" i="1"/>
  <c r="K1329" i="1"/>
  <c r="K1330" i="1"/>
  <c r="M1330" i="1" s="1"/>
  <c r="K1331" i="1"/>
  <c r="M1331" i="1" s="1"/>
  <c r="K1332" i="1"/>
  <c r="K1333" i="1"/>
  <c r="K1334" i="1"/>
  <c r="K1335" i="1"/>
  <c r="K1336" i="1"/>
  <c r="K1337" i="1"/>
  <c r="K1338" i="1"/>
  <c r="K1339" i="1"/>
  <c r="K1340" i="1"/>
  <c r="K1341" i="1"/>
  <c r="K1342" i="1"/>
  <c r="M1342" i="1" s="1"/>
  <c r="K1343" i="1"/>
  <c r="K1344" i="1"/>
  <c r="K1345" i="1"/>
  <c r="K1346" i="1"/>
  <c r="K1347" i="1"/>
  <c r="M1347" i="1" s="1"/>
  <c r="K1348" i="1"/>
  <c r="K1349" i="1"/>
  <c r="K1350" i="1"/>
  <c r="K1351" i="1"/>
  <c r="K1352" i="1"/>
  <c r="K1353" i="1"/>
  <c r="K1354" i="1"/>
  <c r="K1355" i="1"/>
  <c r="K1356" i="1"/>
  <c r="K1357" i="1"/>
  <c r="K1358" i="1"/>
  <c r="M1358" i="1" s="1"/>
  <c r="K1359" i="1"/>
  <c r="M1359" i="1" s="1"/>
  <c r="K1360" i="1"/>
  <c r="K1361" i="1"/>
  <c r="K1362" i="1"/>
  <c r="M1362" i="1" s="1"/>
  <c r="K1363" i="1"/>
  <c r="M1363" i="1" s="1"/>
  <c r="K1364" i="1"/>
  <c r="K1365" i="1"/>
  <c r="K1366" i="1"/>
  <c r="K1367" i="1"/>
  <c r="K1368" i="1"/>
  <c r="K1369" i="1"/>
  <c r="K1370" i="1"/>
  <c r="K1371" i="1"/>
  <c r="K1372" i="1"/>
  <c r="K1373" i="1"/>
  <c r="K1374" i="1"/>
  <c r="M1374" i="1" s="1"/>
  <c r="K1375" i="1"/>
  <c r="M1375" i="1" s="1"/>
  <c r="K1376" i="1"/>
  <c r="K1377" i="1"/>
  <c r="K1378" i="1"/>
  <c r="M1378" i="1" s="1"/>
  <c r="K1379" i="1"/>
  <c r="M1379" i="1" s="1"/>
  <c r="K1380" i="1"/>
  <c r="K1381" i="1"/>
  <c r="K1382" i="1"/>
  <c r="K1383" i="1"/>
  <c r="K1384" i="1"/>
  <c r="K1385" i="1"/>
  <c r="K1386" i="1"/>
  <c r="K1387" i="1"/>
  <c r="K1388" i="1"/>
  <c r="K1389" i="1"/>
  <c r="K1390" i="1"/>
  <c r="M1390" i="1" s="1"/>
  <c r="K1391" i="1"/>
  <c r="M1391" i="1" s="1"/>
  <c r="K1392" i="1"/>
  <c r="K1393" i="1"/>
  <c r="K1394" i="1"/>
  <c r="M1394" i="1" s="1"/>
  <c r="K1395" i="1"/>
  <c r="M1395" i="1" s="1"/>
  <c r="K1396" i="1"/>
  <c r="K1397" i="1"/>
  <c r="K1398" i="1"/>
  <c r="K1399" i="1"/>
  <c r="K1400" i="1"/>
  <c r="K1401" i="1"/>
  <c r="K1402" i="1"/>
  <c r="K1403" i="1"/>
  <c r="K1404" i="1"/>
  <c r="K1405" i="1"/>
  <c r="K1406" i="1"/>
  <c r="M1406" i="1" s="1"/>
  <c r="K1407" i="1"/>
  <c r="M1407" i="1" s="1"/>
  <c r="K1408" i="1"/>
  <c r="K1409" i="1"/>
  <c r="K1410" i="1"/>
  <c r="M1410" i="1" s="1"/>
  <c r="K1411" i="1"/>
  <c r="M1411" i="1" s="1"/>
  <c r="K1412" i="1"/>
  <c r="K1413" i="1"/>
  <c r="K1414" i="1"/>
  <c r="K1415" i="1"/>
  <c r="K1416" i="1"/>
  <c r="K1417" i="1"/>
  <c r="K1418" i="1"/>
  <c r="K1419" i="1"/>
  <c r="K1420" i="1"/>
  <c r="K1421" i="1"/>
  <c r="K1422" i="1"/>
  <c r="M1422" i="1" s="1"/>
  <c r="K1423" i="1"/>
  <c r="M1423" i="1" s="1"/>
  <c r="K1424" i="1"/>
  <c r="K1425" i="1"/>
  <c r="K1426" i="1"/>
  <c r="M1426" i="1" s="1"/>
  <c r="K1427" i="1"/>
  <c r="M1427" i="1" s="1"/>
  <c r="K1428" i="1"/>
  <c r="K1429" i="1"/>
  <c r="K1430" i="1"/>
  <c r="K1431" i="1"/>
  <c r="K1432" i="1"/>
  <c r="K1433" i="1"/>
  <c r="K1434" i="1"/>
  <c r="K1435" i="1"/>
  <c r="K1436" i="1"/>
  <c r="K1437" i="1"/>
  <c r="K1438" i="1"/>
  <c r="M1438" i="1" s="1"/>
  <c r="K1439" i="1"/>
  <c r="M1439" i="1" s="1"/>
  <c r="K1440" i="1"/>
  <c r="K1441" i="1"/>
  <c r="K1442" i="1"/>
  <c r="M1442" i="1" s="1"/>
  <c r="K1443" i="1"/>
  <c r="M1443" i="1" s="1"/>
  <c r="K1444" i="1"/>
  <c r="K1445" i="1"/>
  <c r="K1446" i="1"/>
  <c r="K1447" i="1"/>
  <c r="K1448" i="1"/>
  <c r="K1449" i="1"/>
  <c r="K1450" i="1"/>
  <c r="K1451" i="1"/>
  <c r="K1452" i="1"/>
  <c r="K1453" i="1"/>
  <c r="K1454" i="1"/>
  <c r="M1454" i="1" s="1"/>
  <c r="K1455" i="1"/>
  <c r="M1455" i="1" s="1"/>
  <c r="K1456" i="1"/>
  <c r="K1457" i="1"/>
  <c r="K1458" i="1"/>
  <c r="M1458" i="1" s="1"/>
  <c r="K1459" i="1"/>
  <c r="M1459" i="1" s="1"/>
  <c r="K1460" i="1"/>
  <c r="K1461" i="1"/>
  <c r="K1462" i="1"/>
  <c r="K1463" i="1"/>
  <c r="K1464" i="1"/>
  <c r="K1465" i="1"/>
  <c r="K1466" i="1"/>
  <c r="K1467" i="1"/>
  <c r="K1468" i="1"/>
  <c r="K1469" i="1"/>
  <c r="K1470" i="1"/>
  <c r="M1470" i="1" s="1"/>
  <c r="K1471" i="1"/>
  <c r="M1471" i="1" s="1"/>
  <c r="K1472" i="1"/>
  <c r="K1473" i="1"/>
  <c r="K1474" i="1"/>
  <c r="K1475" i="1"/>
  <c r="M1475" i="1" s="1"/>
  <c r="K1476" i="1"/>
  <c r="K1477" i="1"/>
  <c r="K1478" i="1"/>
  <c r="K1479" i="1"/>
  <c r="K1480" i="1"/>
  <c r="K1481" i="1"/>
  <c r="K1482" i="1"/>
  <c r="K1483" i="1"/>
  <c r="K1484" i="1"/>
  <c r="K1485" i="1"/>
  <c r="K1486" i="1"/>
  <c r="M1486" i="1" s="1"/>
  <c r="K1487" i="1"/>
  <c r="M1487" i="1" s="1"/>
  <c r="K1488" i="1"/>
  <c r="K1489" i="1"/>
  <c r="K1490" i="1"/>
  <c r="M1490" i="1" s="1"/>
  <c r="K1491" i="1"/>
  <c r="M1491" i="1" s="1"/>
  <c r="K1492" i="1"/>
  <c r="K1493" i="1"/>
  <c r="K1494" i="1"/>
  <c r="K1495" i="1"/>
  <c r="K1496" i="1"/>
  <c r="K1497" i="1"/>
  <c r="K1498" i="1"/>
  <c r="K1499" i="1"/>
  <c r="K1500" i="1"/>
  <c r="K1501" i="1"/>
  <c r="K1502" i="1"/>
  <c r="M1502" i="1" s="1"/>
  <c r="K1503" i="1"/>
  <c r="M1503" i="1" s="1"/>
  <c r="K1504" i="1"/>
  <c r="K1505" i="1"/>
  <c r="K1506" i="1"/>
  <c r="M1506" i="1" s="1"/>
  <c r="K1507" i="1"/>
  <c r="M1507" i="1" s="1"/>
  <c r="K1508" i="1"/>
  <c r="K1509" i="1"/>
  <c r="K1510" i="1"/>
  <c r="K1511" i="1"/>
  <c r="K1512" i="1"/>
  <c r="K1513" i="1"/>
  <c r="K1514" i="1"/>
  <c r="K1515" i="1"/>
  <c r="K1516" i="1"/>
  <c r="K1517" i="1"/>
  <c r="K1518" i="1"/>
  <c r="M1518" i="1" s="1"/>
  <c r="K1519" i="1"/>
  <c r="M1519" i="1" s="1"/>
  <c r="K1520" i="1"/>
  <c r="K1521" i="1"/>
  <c r="K1522" i="1"/>
  <c r="M1522" i="1" s="1"/>
  <c r="K1523" i="1"/>
  <c r="M1523" i="1" s="1"/>
  <c r="K1524" i="1"/>
  <c r="K1525" i="1"/>
  <c r="K1526" i="1"/>
  <c r="K1527" i="1"/>
  <c r="K1528" i="1"/>
  <c r="K1529" i="1"/>
  <c r="K1530" i="1"/>
  <c r="K1531" i="1"/>
  <c r="K1532" i="1"/>
  <c r="K1533" i="1"/>
  <c r="K1534" i="1"/>
  <c r="M1534" i="1" s="1"/>
  <c r="K1535" i="1"/>
  <c r="M1535" i="1" s="1"/>
  <c r="K1536" i="1"/>
  <c r="K1537" i="1"/>
  <c r="K1538" i="1"/>
  <c r="M1538" i="1" s="1"/>
  <c r="K1539" i="1"/>
  <c r="M1539" i="1" s="1"/>
  <c r="K1540" i="1"/>
  <c r="K1541" i="1"/>
  <c r="K1542" i="1"/>
  <c r="K1543" i="1"/>
  <c r="K1544" i="1"/>
  <c r="K1545" i="1"/>
  <c r="K1546" i="1"/>
  <c r="K1547" i="1"/>
  <c r="K1548" i="1"/>
  <c r="K1549" i="1"/>
  <c r="K1550" i="1"/>
  <c r="M1550" i="1" s="1"/>
  <c r="K1551" i="1"/>
  <c r="M1551" i="1" s="1"/>
  <c r="K1552" i="1"/>
  <c r="K1553" i="1"/>
  <c r="K1554" i="1"/>
  <c r="M1554" i="1" s="1"/>
  <c r="K1555" i="1"/>
  <c r="M1555" i="1" s="1"/>
  <c r="K1556" i="1"/>
  <c r="K1557" i="1"/>
  <c r="K1558" i="1"/>
  <c r="K1559" i="1"/>
  <c r="K1560" i="1"/>
  <c r="K1561" i="1"/>
  <c r="K1562" i="1"/>
  <c r="K1563" i="1"/>
  <c r="K1564" i="1"/>
  <c r="K1565" i="1"/>
  <c r="K1566" i="1"/>
  <c r="M1566" i="1" s="1"/>
  <c r="K1567" i="1"/>
  <c r="M1567" i="1" s="1"/>
  <c r="K1568" i="1"/>
  <c r="K1569" i="1"/>
  <c r="K1570" i="1"/>
  <c r="M1570" i="1" s="1"/>
  <c r="K1571" i="1"/>
  <c r="M1571" i="1" s="1"/>
  <c r="K1572" i="1"/>
  <c r="K1573" i="1"/>
  <c r="K1574" i="1"/>
  <c r="K1575" i="1"/>
  <c r="K1576" i="1"/>
  <c r="K1577" i="1"/>
  <c r="K1578" i="1"/>
  <c r="K1579" i="1"/>
  <c r="K1580" i="1"/>
  <c r="K1581" i="1"/>
  <c r="K1582" i="1"/>
  <c r="M1582" i="1" s="1"/>
  <c r="K1583" i="1"/>
  <c r="M1583" i="1" s="1"/>
  <c r="K1584" i="1"/>
  <c r="K1585" i="1"/>
  <c r="K1586" i="1"/>
  <c r="M1586" i="1" s="1"/>
  <c r="K1587" i="1"/>
  <c r="M1587" i="1" s="1"/>
  <c r="K1588" i="1"/>
  <c r="K1589" i="1"/>
  <c r="K1590" i="1"/>
  <c r="K1591" i="1"/>
  <c r="K1592" i="1"/>
  <c r="K1593" i="1"/>
  <c r="K1594" i="1"/>
  <c r="K1595" i="1"/>
  <c r="K1596" i="1"/>
  <c r="K1597" i="1"/>
  <c r="K1598" i="1"/>
  <c r="M1598" i="1" s="1"/>
  <c r="K1599" i="1"/>
  <c r="M1599" i="1" s="1"/>
  <c r="K1600" i="1"/>
  <c r="K1601" i="1"/>
  <c r="K1602" i="1"/>
  <c r="K1603" i="1"/>
  <c r="M1603" i="1" s="1"/>
  <c r="K1604" i="1"/>
  <c r="K1605" i="1"/>
  <c r="K1606" i="1"/>
  <c r="K1607" i="1"/>
  <c r="K1608" i="1"/>
  <c r="K1609" i="1"/>
  <c r="K1610" i="1"/>
  <c r="K1611" i="1"/>
  <c r="K1612" i="1"/>
  <c r="K1613" i="1"/>
  <c r="K1614" i="1"/>
  <c r="M1614" i="1" s="1"/>
  <c r="K1615" i="1"/>
  <c r="M1615" i="1" s="1"/>
  <c r="K1616" i="1"/>
  <c r="K1617" i="1"/>
  <c r="K1618" i="1"/>
  <c r="M1618" i="1" s="1"/>
  <c r="K1619" i="1"/>
  <c r="M1619" i="1" s="1"/>
  <c r="K1620" i="1"/>
  <c r="K1621" i="1"/>
  <c r="K1622" i="1"/>
  <c r="K1623" i="1"/>
  <c r="K1624" i="1"/>
  <c r="K1625" i="1"/>
  <c r="K1626" i="1"/>
  <c r="K1627" i="1"/>
  <c r="K1628" i="1"/>
  <c r="K1629" i="1"/>
  <c r="K1630" i="1"/>
  <c r="M1630" i="1" s="1"/>
  <c r="K1631" i="1"/>
  <c r="M1631" i="1" s="1"/>
  <c r="K1632" i="1"/>
  <c r="K1633" i="1"/>
  <c r="K1634" i="1"/>
  <c r="M1634" i="1" s="1"/>
  <c r="K1635" i="1"/>
  <c r="M1635" i="1" s="1"/>
  <c r="K1636" i="1"/>
  <c r="K1637" i="1"/>
  <c r="K1638" i="1"/>
  <c r="K1639" i="1"/>
  <c r="K1640" i="1"/>
  <c r="K1641" i="1"/>
  <c r="K1642" i="1"/>
  <c r="K1643" i="1"/>
  <c r="K1644" i="1"/>
  <c r="K1645" i="1"/>
  <c r="K1646" i="1"/>
  <c r="M1646" i="1" s="1"/>
  <c r="K1647" i="1"/>
  <c r="M1647" i="1" s="1"/>
  <c r="K1648" i="1"/>
  <c r="K1649" i="1"/>
  <c r="K1650" i="1"/>
  <c r="M1650" i="1" s="1"/>
  <c r="K1651" i="1"/>
  <c r="M1651" i="1" s="1"/>
  <c r="K1652" i="1"/>
  <c r="K1653" i="1"/>
  <c r="K1654" i="1"/>
  <c r="K1655" i="1"/>
  <c r="K1656" i="1"/>
  <c r="K1657" i="1"/>
  <c r="K1658" i="1"/>
  <c r="K1659" i="1"/>
  <c r="K1660" i="1"/>
  <c r="K1661" i="1"/>
  <c r="K1662" i="1"/>
  <c r="M1662" i="1" s="1"/>
  <c r="K1663" i="1"/>
  <c r="M1663" i="1" s="1"/>
  <c r="K1664" i="1"/>
  <c r="K1665" i="1"/>
  <c r="K1666" i="1"/>
  <c r="M1666" i="1" s="1"/>
  <c r="K1667" i="1"/>
  <c r="M1667" i="1" s="1"/>
  <c r="K1668" i="1"/>
  <c r="K1669" i="1"/>
  <c r="K1670" i="1"/>
  <c r="K1671" i="1"/>
  <c r="K1672" i="1"/>
  <c r="K1673" i="1"/>
  <c r="K1674" i="1"/>
  <c r="K1675" i="1"/>
  <c r="K1676" i="1"/>
  <c r="K1677" i="1"/>
  <c r="K1678" i="1"/>
  <c r="M1678" i="1" s="1"/>
  <c r="K1679" i="1"/>
  <c r="M1679" i="1" s="1"/>
  <c r="K1680" i="1"/>
  <c r="K1681" i="1"/>
  <c r="K1682" i="1"/>
  <c r="M1682" i="1" s="1"/>
  <c r="K1683" i="1"/>
  <c r="M1683" i="1" s="1"/>
  <c r="K1684" i="1"/>
  <c r="K1685" i="1"/>
  <c r="K1686" i="1"/>
  <c r="K1687" i="1"/>
  <c r="K1688" i="1"/>
  <c r="K1689" i="1"/>
  <c r="K1690" i="1"/>
  <c r="K1691" i="1"/>
  <c r="K1692" i="1"/>
  <c r="K1693" i="1"/>
  <c r="K1694" i="1"/>
  <c r="M1694" i="1" s="1"/>
  <c r="K1695" i="1"/>
  <c r="M1695" i="1" s="1"/>
  <c r="K1696" i="1"/>
  <c r="K1697" i="1"/>
  <c r="K1698" i="1"/>
  <c r="M1698" i="1" s="1"/>
  <c r="K1699" i="1"/>
  <c r="M1699" i="1" s="1"/>
  <c r="K1700" i="1"/>
  <c r="K1701" i="1"/>
  <c r="K1702" i="1"/>
  <c r="K1703" i="1"/>
  <c r="K1704" i="1"/>
  <c r="K1705" i="1"/>
  <c r="K1706" i="1"/>
  <c r="K1707" i="1"/>
  <c r="K1708" i="1"/>
  <c r="K1709" i="1"/>
  <c r="K1710" i="1"/>
  <c r="M1710" i="1" s="1"/>
  <c r="K1711" i="1"/>
  <c r="M1711" i="1" s="1"/>
  <c r="K1712" i="1"/>
  <c r="K1713" i="1"/>
  <c r="K1714" i="1"/>
  <c r="M1714" i="1" s="1"/>
  <c r="K1715" i="1"/>
  <c r="M1715" i="1" s="1"/>
  <c r="K1716" i="1"/>
  <c r="K1717" i="1"/>
  <c r="K1718" i="1"/>
  <c r="K1719" i="1"/>
  <c r="K1720" i="1"/>
  <c r="K1721" i="1"/>
  <c r="K1722" i="1"/>
  <c r="K1723" i="1"/>
  <c r="K1724" i="1"/>
  <c r="K1725" i="1"/>
  <c r="K1726" i="1"/>
  <c r="M1726" i="1" s="1"/>
  <c r="K1727" i="1"/>
  <c r="M1727" i="1" s="1"/>
  <c r="K1728" i="1"/>
  <c r="K1729" i="1"/>
  <c r="K1730" i="1"/>
  <c r="K1731" i="1"/>
  <c r="M1731" i="1" s="1"/>
  <c r="K1732" i="1"/>
  <c r="K1733" i="1"/>
  <c r="K1734" i="1"/>
  <c r="K1735" i="1"/>
  <c r="K1736" i="1"/>
  <c r="K1737" i="1"/>
  <c r="K1738" i="1"/>
  <c r="K1739" i="1"/>
  <c r="K1740" i="1"/>
  <c r="K1741" i="1"/>
  <c r="K1742" i="1"/>
  <c r="M1742" i="1" s="1"/>
  <c r="K1743" i="1"/>
  <c r="M1743" i="1" s="1"/>
  <c r="K1744" i="1"/>
  <c r="K1745" i="1"/>
  <c r="K1746" i="1"/>
  <c r="M1746" i="1" s="1"/>
  <c r="K1747" i="1"/>
  <c r="M1747" i="1" s="1"/>
  <c r="K1748" i="1"/>
  <c r="K1749" i="1"/>
  <c r="K1750" i="1"/>
  <c r="K1751" i="1"/>
  <c r="K1752" i="1"/>
  <c r="K1753" i="1"/>
  <c r="K1754" i="1"/>
  <c r="K1755" i="1"/>
  <c r="K1756" i="1"/>
  <c r="K1757" i="1"/>
  <c r="K1758" i="1"/>
  <c r="M1758" i="1" s="1"/>
  <c r="K1759" i="1"/>
  <c r="M1759" i="1" s="1"/>
  <c r="K1760" i="1"/>
  <c r="K1761" i="1"/>
  <c r="K1762" i="1"/>
  <c r="M1762" i="1" s="1"/>
  <c r="K1763" i="1"/>
  <c r="M1763" i="1" s="1"/>
  <c r="K1764" i="1"/>
  <c r="K1765" i="1"/>
  <c r="K1766" i="1"/>
  <c r="K1767" i="1"/>
  <c r="K1768" i="1"/>
  <c r="K1769" i="1"/>
  <c r="K1770" i="1"/>
  <c r="K1771" i="1"/>
  <c r="K1772" i="1"/>
  <c r="K1773" i="1"/>
  <c r="K1774" i="1"/>
  <c r="M1774" i="1" s="1"/>
  <c r="K1775" i="1"/>
  <c r="M1775" i="1" s="1"/>
  <c r="K1776" i="1"/>
  <c r="K1777" i="1"/>
  <c r="K1778" i="1"/>
  <c r="M1778" i="1" s="1"/>
  <c r="K1779" i="1"/>
  <c r="M1779" i="1" s="1"/>
  <c r="K1780" i="1"/>
  <c r="K1781" i="1"/>
  <c r="K1782" i="1"/>
  <c r="K1783" i="1"/>
  <c r="K1784" i="1"/>
  <c r="K1785" i="1"/>
  <c r="K1786" i="1"/>
  <c r="K1787" i="1"/>
  <c r="K1788" i="1"/>
  <c r="K1789" i="1"/>
  <c r="K1790" i="1"/>
  <c r="M1790" i="1" s="1"/>
  <c r="K1791" i="1"/>
  <c r="M1791" i="1" s="1"/>
  <c r="K1792" i="1"/>
  <c r="K1793" i="1"/>
  <c r="K1794" i="1"/>
  <c r="M1794" i="1" s="1"/>
  <c r="K1795" i="1"/>
  <c r="M1795" i="1" s="1"/>
  <c r="K1796" i="1"/>
  <c r="K1797" i="1"/>
  <c r="K1798" i="1"/>
  <c r="K1799" i="1"/>
  <c r="K1800" i="1"/>
  <c r="K1801" i="1"/>
  <c r="K1802" i="1"/>
  <c r="K1803" i="1"/>
  <c r="K1804" i="1"/>
  <c r="K1805" i="1"/>
  <c r="K1806" i="1"/>
  <c r="M1806" i="1" s="1"/>
  <c r="K1807" i="1"/>
  <c r="M1807" i="1" s="1"/>
  <c r="K1808" i="1"/>
  <c r="K1809" i="1"/>
  <c r="K1810" i="1"/>
  <c r="M1810" i="1" s="1"/>
  <c r="K1811" i="1"/>
  <c r="M1811" i="1" s="1"/>
  <c r="K1812" i="1"/>
  <c r="K1813" i="1"/>
  <c r="K1814" i="1"/>
  <c r="K1815" i="1"/>
  <c r="K1816" i="1"/>
  <c r="K1817" i="1"/>
  <c r="K1818" i="1"/>
  <c r="K1819" i="1"/>
  <c r="K1820" i="1"/>
  <c r="K1821" i="1"/>
  <c r="K1822" i="1"/>
  <c r="M1822" i="1" s="1"/>
  <c r="K1823" i="1"/>
  <c r="M1823" i="1" s="1"/>
  <c r="K1824" i="1"/>
  <c r="K1825" i="1"/>
  <c r="K1826" i="1"/>
  <c r="M1826" i="1" s="1"/>
  <c r="K1827" i="1"/>
  <c r="M1827" i="1" s="1"/>
  <c r="K1828" i="1"/>
  <c r="K1829" i="1"/>
  <c r="K1830" i="1"/>
  <c r="K1831" i="1"/>
  <c r="K1832" i="1"/>
  <c r="K1833" i="1"/>
  <c r="K1834" i="1"/>
  <c r="K1835" i="1"/>
  <c r="K1836" i="1"/>
  <c r="K1837" i="1"/>
  <c r="K1838" i="1"/>
  <c r="M1838" i="1" s="1"/>
  <c r="K1839" i="1"/>
  <c r="M1839" i="1" s="1"/>
  <c r="K1840" i="1"/>
  <c r="K1841" i="1"/>
  <c r="K1842" i="1"/>
  <c r="M1842" i="1" s="1"/>
  <c r="K1843" i="1"/>
  <c r="M1843" i="1" s="1"/>
  <c r="K1844" i="1"/>
  <c r="K1845" i="1"/>
  <c r="K1846" i="1"/>
  <c r="K1847" i="1"/>
  <c r="K1848" i="1"/>
  <c r="K1849" i="1"/>
  <c r="K1850" i="1"/>
  <c r="K1851" i="1"/>
  <c r="K1852" i="1"/>
  <c r="K1853" i="1"/>
  <c r="K1854" i="1"/>
  <c r="M1854" i="1" s="1"/>
  <c r="K1855" i="1"/>
  <c r="M1855" i="1" s="1"/>
  <c r="K1856" i="1"/>
  <c r="K1857" i="1"/>
  <c r="K1858" i="1"/>
  <c r="K1859" i="1"/>
  <c r="M1859" i="1" s="1"/>
  <c r="K1860" i="1"/>
  <c r="K1861" i="1"/>
  <c r="K1862" i="1"/>
  <c r="K1863" i="1"/>
  <c r="K1864" i="1"/>
  <c r="K1865" i="1"/>
  <c r="K1866" i="1"/>
  <c r="K1867" i="1"/>
  <c r="K1868" i="1"/>
  <c r="K1869" i="1"/>
  <c r="K1870" i="1"/>
  <c r="M1870" i="1" s="1"/>
  <c r="K1871" i="1"/>
  <c r="M1871" i="1" s="1"/>
  <c r="K1872" i="1"/>
  <c r="K1873" i="1"/>
  <c r="K1874" i="1"/>
  <c r="M1874" i="1" s="1"/>
  <c r="K1875" i="1"/>
  <c r="M1875" i="1" s="1"/>
  <c r="K1876" i="1"/>
  <c r="K1877" i="1"/>
  <c r="K1878" i="1"/>
  <c r="K1879" i="1"/>
  <c r="K1880" i="1"/>
  <c r="K1881" i="1"/>
  <c r="K1882" i="1"/>
  <c r="K1883" i="1"/>
  <c r="K1884" i="1"/>
  <c r="K1885" i="1"/>
  <c r="K1886" i="1"/>
  <c r="M1886" i="1" s="1"/>
  <c r="K1887" i="1"/>
  <c r="M1887" i="1" s="1"/>
  <c r="K1888" i="1"/>
  <c r="K1889" i="1"/>
  <c r="K1890" i="1"/>
  <c r="M1890" i="1" s="1"/>
  <c r="K1891" i="1"/>
  <c r="M1891" i="1" s="1"/>
  <c r="K1892" i="1"/>
  <c r="K1893" i="1"/>
  <c r="K1894" i="1"/>
  <c r="K1895" i="1"/>
  <c r="K1896" i="1"/>
  <c r="K1897" i="1"/>
  <c r="K1898" i="1"/>
  <c r="K1899" i="1"/>
  <c r="K1900" i="1"/>
  <c r="K1901" i="1"/>
  <c r="K1902" i="1"/>
  <c r="M1902" i="1" s="1"/>
  <c r="K1903" i="1"/>
  <c r="M1903" i="1" s="1"/>
  <c r="K1904" i="1"/>
  <c r="K1905" i="1"/>
  <c r="K1906" i="1"/>
  <c r="M1906" i="1" s="1"/>
  <c r="K1907" i="1"/>
  <c r="M1907" i="1" s="1"/>
  <c r="K1908" i="1"/>
  <c r="K1909" i="1"/>
  <c r="K1910" i="1"/>
  <c r="K1911" i="1"/>
  <c r="K1912" i="1"/>
  <c r="K1913" i="1"/>
  <c r="K1914" i="1"/>
  <c r="K1915" i="1"/>
  <c r="K1916" i="1"/>
  <c r="K1917" i="1"/>
  <c r="K1918" i="1"/>
  <c r="M1918" i="1" s="1"/>
  <c r="K1919" i="1"/>
  <c r="M1919" i="1" s="1"/>
  <c r="K1920" i="1"/>
  <c r="K1921" i="1"/>
  <c r="K1922" i="1"/>
  <c r="M1922" i="1" s="1"/>
  <c r="K1923" i="1"/>
  <c r="M1923" i="1" s="1"/>
  <c r="K1924" i="1"/>
  <c r="K1925" i="1"/>
  <c r="K1926" i="1"/>
  <c r="K1927" i="1"/>
  <c r="K1928" i="1"/>
  <c r="K1929" i="1"/>
  <c r="K1930" i="1"/>
  <c r="K1931" i="1"/>
  <c r="K1932" i="1"/>
  <c r="K1933" i="1"/>
  <c r="K1934" i="1"/>
  <c r="M1934" i="1" s="1"/>
  <c r="K1935" i="1"/>
  <c r="M1935" i="1" s="1"/>
  <c r="K1936" i="1"/>
  <c r="K1937" i="1"/>
  <c r="K1938" i="1"/>
  <c r="M1938" i="1" s="1"/>
  <c r="K1939" i="1"/>
  <c r="M1939" i="1" s="1"/>
  <c r="K1940" i="1"/>
  <c r="K1941" i="1"/>
  <c r="K1942" i="1"/>
  <c r="K1943" i="1"/>
  <c r="K1944" i="1"/>
  <c r="K1945" i="1"/>
  <c r="K1946" i="1"/>
  <c r="K1947" i="1"/>
  <c r="K1948" i="1"/>
  <c r="K1949" i="1"/>
  <c r="K1950" i="1"/>
  <c r="M1950" i="1" s="1"/>
  <c r="K1951" i="1"/>
  <c r="M1951" i="1" s="1"/>
  <c r="K1952" i="1"/>
  <c r="K1953" i="1"/>
  <c r="K1954" i="1"/>
  <c r="M1954" i="1" s="1"/>
  <c r="K1955" i="1"/>
  <c r="M1955" i="1" s="1"/>
  <c r="K1956" i="1"/>
  <c r="K1957" i="1"/>
  <c r="K1958" i="1"/>
  <c r="K1959" i="1"/>
  <c r="K1960" i="1"/>
  <c r="K1961" i="1"/>
  <c r="K1962" i="1"/>
  <c r="K1963" i="1"/>
  <c r="K1964" i="1"/>
  <c r="K1965" i="1"/>
  <c r="K1966" i="1"/>
  <c r="M1966" i="1" s="1"/>
  <c r="K1967" i="1"/>
  <c r="M1967" i="1" s="1"/>
  <c r="K1968" i="1"/>
  <c r="K1969" i="1"/>
  <c r="K1970" i="1"/>
  <c r="M1970" i="1" s="1"/>
  <c r="K1971" i="1"/>
  <c r="M1971" i="1" s="1"/>
  <c r="K1972" i="1"/>
  <c r="K1973" i="1"/>
  <c r="K1974" i="1"/>
  <c r="K1975" i="1"/>
  <c r="K1976" i="1"/>
  <c r="K1977" i="1"/>
  <c r="K1978" i="1"/>
  <c r="K1979" i="1"/>
  <c r="K1980" i="1"/>
  <c r="K1981" i="1"/>
  <c r="K1982" i="1"/>
  <c r="M1982" i="1" s="1"/>
  <c r="K1983" i="1"/>
  <c r="M1983" i="1" s="1"/>
  <c r="K1984" i="1"/>
  <c r="K1985" i="1"/>
  <c r="K1986" i="1"/>
  <c r="K1987" i="1"/>
  <c r="M1987" i="1" s="1"/>
  <c r="K1988" i="1"/>
  <c r="K1989" i="1"/>
  <c r="K1990" i="1"/>
  <c r="K1991" i="1"/>
  <c r="K1992" i="1"/>
  <c r="K1993" i="1"/>
  <c r="K1994" i="1"/>
  <c r="K1995" i="1"/>
  <c r="K1996" i="1"/>
  <c r="K1997" i="1"/>
  <c r="K1998" i="1"/>
  <c r="M1998" i="1" s="1"/>
  <c r="K1999" i="1"/>
  <c r="M1999" i="1" s="1"/>
  <c r="K2000" i="1"/>
  <c r="K2001" i="1"/>
  <c r="K2002" i="1"/>
  <c r="M2002" i="1" s="1"/>
  <c r="K2003" i="1"/>
  <c r="M2003" i="1" s="1"/>
  <c r="K2004" i="1"/>
  <c r="K2005" i="1"/>
  <c r="K2006" i="1"/>
  <c r="K2007" i="1"/>
  <c r="K2008" i="1"/>
  <c r="K2009" i="1"/>
  <c r="K2010" i="1"/>
  <c r="K2011" i="1"/>
  <c r="K2012" i="1"/>
  <c r="K2013" i="1"/>
  <c r="K2014" i="1"/>
  <c r="M2014" i="1" s="1"/>
  <c r="K2015" i="1"/>
  <c r="M2015" i="1" s="1"/>
  <c r="K2016" i="1"/>
  <c r="K2017" i="1"/>
  <c r="K2018" i="1"/>
  <c r="M2018" i="1" s="1"/>
  <c r="K2019" i="1"/>
  <c r="M2019" i="1" s="1"/>
  <c r="K2020" i="1"/>
  <c r="K2021" i="1"/>
  <c r="K2022" i="1"/>
  <c r="K2023" i="1"/>
  <c r="K2024" i="1"/>
  <c r="K2025" i="1"/>
  <c r="K2026" i="1"/>
  <c r="K2027" i="1"/>
  <c r="K2028" i="1"/>
  <c r="K2029" i="1"/>
  <c r="K2030" i="1"/>
  <c r="M2030" i="1" s="1"/>
  <c r="K2031" i="1"/>
  <c r="M2031" i="1" s="1"/>
  <c r="K2032" i="1"/>
  <c r="K2033" i="1"/>
  <c r="K2034" i="1"/>
  <c r="M2034" i="1" s="1"/>
  <c r="K2035" i="1"/>
  <c r="M2035" i="1" s="1"/>
  <c r="K2036" i="1"/>
  <c r="K2037" i="1"/>
  <c r="K2038" i="1"/>
  <c r="K2039" i="1"/>
  <c r="K2040" i="1"/>
  <c r="K2041" i="1"/>
  <c r="K2042" i="1"/>
  <c r="K2043" i="1"/>
  <c r="K2044" i="1"/>
  <c r="K2045" i="1"/>
  <c r="K2046" i="1"/>
  <c r="M2046" i="1" s="1"/>
  <c r="K2047" i="1"/>
  <c r="M2047" i="1" s="1"/>
  <c r="K2048" i="1"/>
  <c r="K2049" i="1"/>
  <c r="K2050" i="1"/>
  <c r="M2050" i="1" s="1"/>
  <c r="K2051" i="1"/>
  <c r="M2051" i="1" s="1"/>
  <c r="K2052" i="1"/>
  <c r="K2053" i="1"/>
  <c r="K2054" i="1"/>
  <c r="K2055" i="1"/>
  <c r="K2056" i="1"/>
  <c r="K2057" i="1"/>
  <c r="K2058" i="1"/>
  <c r="K2059" i="1"/>
  <c r="K2060" i="1"/>
  <c r="K2061" i="1"/>
  <c r="K2062" i="1"/>
  <c r="M2062" i="1" s="1"/>
  <c r="K2063" i="1"/>
  <c r="M2063" i="1" s="1"/>
  <c r="K2064" i="1"/>
  <c r="K2065" i="1"/>
  <c r="K2066" i="1"/>
  <c r="M2066" i="1" s="1"/>
  <c r="K2067" i="1"/>
  <c r="M2067" i="1" s="1"/>
  <c r="K2068" i="1"/>
  <c r="K2069" i="1"/>
  <c r="K2070" i="1"/>
  <c r="K2071" i="1"/>
  <c r="K2072" i="1"/>
  <c r="K2073" i="1"/>
  <c r="K2074" i="1"/>
  <c r="K2075" i="1"/>
  <c r="K14" i="1"/>
  <c r="M14" i="1" s="1"/>
  <c r="O14" i="1" s="1"/>
  <c r="K13" i="1"/>
  <c r="M28" i="1"/>
  <c r="O28" i="1" s="1"/>
  <c r="K12" i="1"/>
  <c r="M12" i="1" s="1"/>
  <c r="O12" i="1" s="1"/>
  <c r="I2067" i="1"/>
  <c r="I2068" i="1"/>
  <c r="I2069" i="1"/>
  <c r="I2070" i="1"/>
  <c r="I2071" i="1"/>
  <c r="I2072" i="1"/>
  <c r="I2073" i="1"/>
  <c r="I2074" i="1"/>
  <c r="I2066" i="1"/>
  <c r="G4" i="4"/>
  <c r="G5" i="4"/>
  <c r="G6" i="4"/>
  <c r="G7" i="4"/>
  <c r="G8" i="4"/>
  <c r="G9" i="4"/>
  <c r="G10" i="4"/>
  <c r="G11" i="4"/>
  <c r="G3" i="4"/>
  <c r="G2" i="4"/>
  <c r="H1237" i="3"/>
  <c r="G1237" i="3"/>
  <c r="H1236" i="3"/>
  <c r="G1236" i="3"/>
  <c r="H1235" i="3"/>
  <c r="G1235" i="3"/>
  <c r="H1234" i="3"/>
  <c r="G1234" i="3"/>
  <c r="H1233" i="3"/>
  <c r="G1233" i="3"/>
  <c r="H1232" i="3"/>
  <c r="G1232" i="3"/>
  <c r="H1231" i="3"/>
  <c r="G1231" i="3"/>
  <c r="H1230" i="3"/>
  <c r="G1230" i="3"/>
  <c r="H1229" i="3"/>
  <c r="G1229" i="3"/>
  <c r="H1228" i="3"/>
  <c r="G1228" i="3"/>
  <c r="L1227" i="3"/>
  <c r="H1227" i="3"/>
  <c r="G1227" i="3"/>
  <c r="L1226" i="3"/>
  <c r="H1226" i="3"/>
  <c r="G1226" i="3"/>
  <c r="L1225" i="3"/>
  <c r="H1225" i="3"/>
  <c r="G1225" i="3"/>
  <c r="L1224" i="3"/>
  <c r="H1224" i="3"/>
  <c r="G1224" i="3"/>
  <c r="L1223" i="3"/>
  <c r="H1223" i="3"/>
  <c r="G1223" i="3"/>
  <c r="L1222" i="3"/>
  <c r="H1222" i="3"/>
  <c r="G1222" i="3"/>
  <c r="L1221" i="3"/>
  <c r="H1221" i="3"/>
  <c r="G1221" i="3"/>
  <c r="L1220" i="3"/>
  <c r="H1220" i="3"/>
  <c r="G1220" i="3"/>
  <c r="L1219" i="3"/>
  <c r="H1219" i="3"/>
  <c r="G1219" i="3"/>
  <c r="L1218" i="3"/>
  <c r="H1218" i="3"/>
  <c r="G1218" i="3"/>
  <c r="L1217" i="3"/>
  <c r="H1217" i="3"/>
  <c r="G1217" i="3"/>
  <c r="L1216" i="3"/>
  <c r="H1216" i="3"/>
  <c r="G1216" i="3"/>
  <c r="L1215" i="3"/>
  <c r="H1215" i="3"/>
  <c r="G1215" i="3"/>
  <c r="L1214" i="3"/>
  <c r="H1214" i="3"/>
  <c r="G1214" i="3"/>
  <c r="L1213" i="3"/>
  <c r="H1213" i="3"/>
  <c r="G1213" i="3"/>
  <c r="L1212" i="3"/>
  <c r="H1212" i="3"/>
  <c r="G1212" i="3"/>
  <c r="L1211" i="3"/>
  <c r="H1211" i="3"/>
  <c r="G1211" i="3"/>
  <c r="L1210" i="3"/>
  <c r="H1210" i="3"/>
  <c r="G1210" i="3"/>
  <c r="L1209" i="3"/>
  <c r="H1209" i="3"/>
  <c r="G1209" i="3"/>
  <c r="L1208" i="3"/>
  <c r="H1208" i="3"/>
  <c r="G1208" i="3"/>
  <c r="L1207" i="3"/>
  <c r="H1207" i="3"/>
  <c r="G1207" i="3"/>
  <c r="L1206" i="3"/>
  <c r="H1206" i="3"/>
  <c r="G1206" i="3"/>
  <c r="L1205" i="3"/>
  <c r="H1205" i="3"/>
  <c r="G1205" i="3"/>
  <c r="L1204" i="3"/>
  <c r="H1204" i="3"/>
  <c r="G1204" i="3"/>
  <c r="L1203" i="3"/>
  <c r="H1203" i="3"/>
  <c r="G1203" i="3"/>
  <c r="L1202" i="3"/>
  <c r="H1202" i="3"/>
  <c r="G1202" i="3"/>
  <c r="L1201" i="3"/>
  <c r="H1201" i="3"/>
  <c r="G1201" i="3"/>
  <c r="L1200" i="3"/>
  <c r="H1200" i="3"/>
  <c r="G1200" i="3"/>
  <c r="L1199" i="3"/>
  <c r="H1199" i="3"/>
  <c r="G1199" i="3"/>
  <c r="L1198" i="3"/>
  <c r="H1198" i="3"/>
  <c r="G1198" i="3"/>
  <c r="L1197" i="3"/>
  <c r="H1197" i="3"/>
  <c r="G1197" i="3"/>
  <c r="L1196" i="3"/>
  <c r="H1196" i="3"/>
  <c r="G1196" i="3"/>
  <c r="L1195" i="3"/>
  <c r="H1195" i="3"/>
  <c r="G1195" i="3"/>
  <c r="L1194" i="3"/>
  <c r="H1194" i="3"/>
  <c r="G1194" i="3"/>
  <c r="L1193" i="3"/>
  <c r="H1193" i="3"/>
  <c r="G1193" i="3"/>
  <c r="L1192" i="3"/>
  <c r="H1192" i="3"/>
  <c r="G1192" i="3"/>
  <c r="L1191" i="3"/>
  <c r="H1191" i="3"/>
  <c r="G1191" i="3"/>
  <c r="L1190" i="3"/>
  <c r="H1190" i="3"/>
  <c r="G1190" i="3"/>
  <c r="L1189" i="3"/>
  <c r="H1189" i="3"/>
  <c r="G1189" i="3"/>
  <c r="L1188" i="3"/>
  <c r="H1188" i="3"/>
  <c r="G1188" i="3"/>
  <c r="L1187" i="3"/>
  <c r="H1187" i="3"/>
  <c r="G1187" i="3"/>
  <c r="L1186" i="3"/>
  <c r="H1186" i="3"/>
  <c r="G1186" i="3"/>
  <c r="L1185" i="3"/>
  <c r="H1185" i="3"/>
  <c r="G1185" i="3"/>
  <c r="L1184" i="3"/>
  <c r="H1184" i="3"/>
  <c r="G1184" i="3"/>
  <c r="L1183" i="3"/>
  <c r="H1183" i="3"/>
  <c r="G1183" i="3"/>
  <c r="L1182" i="3"/>
  <c r="H1182" i="3"/>
  <c r="G1182" i="3"/>
  <c r="L1181" i="3"/>
  <c r="H1181" i="3"/>
  <c r="G1181" i="3"/>
  <c r="L1180" i="3"/>
  <c r="H1180" i="3"/>
  <c r="G1180" i="3"/>
  <c r="L1179" i="3"/>
  <c r="H1179" i="3"/>
  <c r="G1179" i="3"/>
  <c r="L1178" i="3"/>
  <c r="H1178" i="3"/>
  <c r="G1178" i="3"/>
  <c r="L1177" i="3"/>
  <c r="H1177" i="3"/>
  <c r="G1177" i="3"/>
  <c r="L1176" i="3"/>
  <c r="H1176" i="3"/>
  <c r="G1176" i="3"/>
  <c r="L1175" i="3"/>
  <c r="H1175" i="3"/>
  <c r="G1175" i="3"/>
  <c r="L1174" i="3"/>
  <c r="H1174" i="3"/>
  <c r="G1174" i="3"/>
  <c r="L1173" i="3"/>
  <c r="H1173" i="3"/>
  <c r="G1173" i="3"/>
  <c r="L1172" i="3"/>
  <c r="H1172" i="3"/>
  <c r="G1172" i="3"/>
  <c r="L1171" i="3"/>
  <c r="H1171" i="3"/>
  <c r="G1171" i="3"/>
  <c r="L1170" i="3"/>
  <c r="H1170" i="3"/>
  <c r="G1170" i="3"/>
  <c r="L1169" i="3"/>
  <c r="H1169" i="3"/>
  <c r="G1169" i="3"/>
  <c r="L1168" i="3"/>
  <c r="H1168" i="3"/>
  <c r="G1168" i="3"/>
  <c r="L1167" i="3"/>
  <c r="H1167" i="3"/>
  <c r="G1167" i="3"/>
  <c r="L1166" i="3"/>
  <c r="H1166" i="3"/>
  <c r="G1166" i="3"/>
  <c r="L1165" i="3"/>
  <c r="H1165" i="3"/>
  <c r="G1165" i="3"/>
  <c r="L1164" i="3"/>
  <c r="H1164" i="3"/>
  <c r="G1164" i="3"/>
  <c r="L1163" i="3"/>
  <c r="H1163" i="3"/>
  <c r="G1163" i="3"/>
  <c r="L1162" i="3"/>
  <c r="H1162" i="3"/>
  <c r="G1162" i="3"/>
  <c r="L1161" i="3"/>
  <c r="H1161" i="3"/>
  <c r="G1161" i="3"/>
  <c r="L1160" i="3"/>
  <c r="H1160" i="3"/>
  <c r="G1160" i="3"/>
  <c r="L1159" i="3"/>
  <c r="H1159" i="3"/>
  <c r="G1159" i="3"/>
  <c r="L1158" i="3"/>
  <c r="H1158" i="3"/>
  <c r="G1158" i="3"/>
  <c r="L1157" i="3"/>
  <c r="H1157" i="3"/>
  <c r="G1157" i="3"/>
  <c r="L1156" i="3"/>
  <c r="H1156" i="3"/>
  <c r="G1156" i="3"/>
  <c r="L1155" i="3"/>
  <c r="H1155" i="3"/>
  <c r="G1155" i="3"/>
  <c r="L1154" i="3"/>
  <c r="H1154" i="3"/>
  <c r="G1154" i="3"/>
  <c r="L1153" i="3"/>
  <c r="H1153" i="3"/>
  <c r="G1153" i="3"/>
  <c r="L1152" i="3"/>
  <c r="H1152" i="3"/>
  <c r="G1152" i="3"/>
  <c r="L1151" i="3"/>
  <c r="H1151" i="3"/>
  <c r="G1151" i="3"/>
  <c r="L1150" i="3"/>
  <c r="H1150" i="3"/>
  <c r="G1150" i="3"/>
  <c r="L1149" i="3"/>
  <c r="H1149" i="3"/>
  <c r="G1149" i="3"/>
  <c r="L1148" i="3"/>
  <c r="H1148" i="3"/>
  <c r="G1148" i="3"/>
  <c r="L1147" i="3"/>
  <c r="H1147" i="3"/>
  <c r="G1147" i="3"/>
  <c r="L1146" i="3"/>
  <c r="H1146" i="3"/>
  <c r="G1146" i="3"/>
  <c r="L1145" i="3"/>
  <c r="H1145" i="3"/>
  <c r="G1145" i="3"/>
  <c r="L1144" i="3"/>
  <c r="H1144" i="3"/>
  <c r="G1144" i="3"/>
  <c r="L1143" i="3"/>
  <c r="H1143" i="3"/>
  <c r="G1143" i="3"/>
  <c r="L1142" i="3"/>
  <c r="H1142" i="3"/>
  <c r="G1142" i="3"/>
  <c r="L1141" i="3"/>
  <c r="H1141" i="3"/>
  <c r="G1141" i="3"/>
  <c r="L1140" i="3"/>
  <c r="H1140" i="3"/>
  <c r="G1140" i="3"/>
  <c r="L1139" i="3"/>
  <c r="H1139" i="3"/>
  <c r="G1139" i="3"/>
  <c r="L1138" i="3"/>
  <c r="H1138" i="3"/>
  <c r="G1138" i="3"/>
  <c r="L1137" i="3"/>
  <c r="H1137" i="3"/>
  <c r="G1137" i="3"/>
  <c r="L1136" i="3"/>
  <c r="H1136" i="3"/>
  <c r="G1136" i="3"/>
  <c r="L1135" i="3"/>
  <c r="H1135" i="3"/>
  <c r="G1135" i="3"/>
  <c r="L1134" i="3"/>
  <c r="H1134" i="3"/>
  <c r="G1134" i="3"/>
  <c r="L1133" i="3"/>
  <c r="H1133" i="3"/>
  <c r="G1133" i="3"/>
  <c r="L1132" i="3"/>
  <c r="H1132" i="3"/>
  <c r="G1132" i="3"/>
  <c r="L1131" i="3"/>
  <c r="H1131" i="3"/>
  <c r="G1131" i="3"/>
  <c r="L1130" i="3"/>
  <c r="H1130" i="3"/>
  <c r="G1130" i="3"/>
  <c r="L1129" i="3"/>
  <c r="H1129" i="3"/>
  <c r="G1129" i="3"/>
  <c r="L1128" i="3"/>
  <c r="H1128" i="3"/>
  <c r="G1128" i="3"/>
  <c r="L1127" i="3"/>
  <c r="H1127" i="3"/>
  <c r="G1127" i="3"/>
  <c r="L1126" i="3"/>
  <c r="H1126" i="3"/>
  <c r="G1126" i="3"/>
  <c r="L1125" i="3"/>
  <c r="H1125" i="3"/>
  <c r="G1125" i="3"/>
  <c r="L1124" i="3"/>
  <c r="H1124" i="3"/>
  <c r="G1124" i="3"/>
  <c r="L1123" i="3"/>
  <c r="H1123" i="3"/>
  <c r="G1123" i="3"/>
  <c r="L1122" i="3"/>
  <c r="H1122" i="3"/>
  <c r="G1122" i="3"/>
  <c r="L1121" i="3"/>
  <c r="H1121" i="3"/>
  <c r="G1121" i="3"/>
  <c r="L1120" i="3"/>
  <c r="H1120" i="3"/>
  <c r="G1120" i="3"/>
  <c r="L1119" i="3"/>
  <c r="H1119" i="3"/>
  <c r="G1119" i="3"/>
  <c r="L1118" i="3"/>
  <c r="H1118" i="3"/>
  <c r="G1118" i="3"/>
  <c r="L1117" i="3"/>
  <c r="H1117" i="3"/>
  <c r="G1117" i="3"/>
  <c r="L1116" i="3"/>
  <c r="H1116" i="3"/>
  <c r="G1116" i="3"/>
  <c r="L1115" i="3"/>
  <c r="H1115" i="3"/>
  <c r="G1115" i="3"/>
  <c r="L1114" i="3"/>
  <c r="H1114" i="3"/>
  <c r="G1114" i="3"/>
  <c r="L1113" i="3"/>
  <c r="H1113" i="3"/>
  <c r="G1113" i="3"/>
  <c r="L1112" i="3"/>
  <c r="H1112" i="3"/>
  <c r="G1112" i="3"/>
  <c r="L1111" i="3"/>
  <c r="H1111" i="3"/>
  <c r="G1111" i="3"/>
  <c r="L1110" i="3"/>
  <c r="H1110" i="3"/>
  <c r="G1110" i="3"/>
  <c r="L1109" i="3"/>
  <c r="H1109" i="3"/>
  <c r="G1109" i="3"/>
  <c r="L1108" i="3"/>
  <c r="H1108" i="3"/>
  <c r="G1108" i="3"/>
  <c r="L1107" i="3"/>
  <c r="H1107" i="3"/>
  <c r="G1107" i="3"/>
  <c r="L1106" i="3"/>
  <c r="H1106" i="3"/>
  <c r="G1106" i="3"/>
  <c r="L1105" i="3"/>
  <c r="H1105" i="3"/>
  <c r="G1105" i="3"/>
  <c r="L1104" i="3"/>
  <c r="H1104" i="3"/>
  <c r="G1104" i="3"/>
  <c r="L1103" i="3"/>
  <c r="H1103" i="3"/>
  <c r="G1103" i="3"/>
  <c r="L1102" i="3"/>
  <c r="H1102" i="3"/>
  <c r="G1102" i="3"/>
  <c r="L1101" i="3"/>
  <c r="H1101" i="3"/>
  <c r="G1101" i="3"/>
  <c r="L1100" i="3"/>
  <c r="H1100" i="3"/>
  <c r="G1100" i="3"/>
  <c r="L1099" i="3"/>
  <c r="H1099" i="3"/>
  <c r="G1099" i="3"/>
  <c r="L1098" i="3"/>
  <c r="H1098" i="3"/>
  <c r="G1098" i="3"/>
  <c r="L1097" i="3"/>
  <c r="H1097" i="3"/>
  <c r="G1097" i="3"/>
  <c r="L1096" i="3"/>
  <c r="H1096" i="3"/>
  <c r="G1096" i="3"/>
  <c r="L1095" i="3"/>
  <c r="H1095" i="3"/>
  <c r="G1095" i="3"/>
  <c r="L1094" i="3"/>
  <c r="H1094" i="3"/>
  <c r="G1094" i="3"/>
  <c r="L1093" i="3"/>
  <c r="H1093" i="3"/>
  <c r="G1093" i="3"/>
  <c r="L1092" i="3"/>
  <c r="H1092" i="3"/>
  <c r="G1092" i="3"/>
  <c r="L1091" i="3"/>
  <c r="H1091" i="3"/>
  <c r="G1091" i="3"/>
  <c r="L1090" i="3"/>
  <c r="H1090" i="3"/>
  <c r="G1090" i="3"/>
  <c r="L1089" i="3"/>
  <c r="H1089" i="3"/>
  <c r="G1089" i="3"/>
  <c r="L1088" i="3"/>
  <c r="H1088" i="3"/>
  <c r="G1088" i="3"/>
  <c r="L1087" i="3"/>
  <c r="H1087" i="3"/>
  <c r="G1087" i="3"/>
  <c r="L1086" i="3"/>
  <c r="H1086" i="3"/>
  <c r="G1086" i="3"/>
  <c r="L1085" i="3"/>
  <c r="H1085" i="3"/>
  <c r="G1085" i="3"/>
  <c r="L1084" i="3"/>
  <c r="H1084" i="3"/>
  <c r="G1084" i="3"/>
  <c r="L1083" i="3"/>
  <c r="H1083" i="3"/>
  <c r="G1083" i="3"/>
  <c r="L1082" i="3"/>
  <c r="H1082" i="3"/>
  <c r="G1082" i="3"/>
  <c r="L1081" i="3"/>
  <c r="H1081" i="3"/>
  <c r="G1081" i="3"/>
  <c r="L1080" i="3"/>
  <c r="H1080" i="3"/>
  <c r="G1080" i="3"/>
  <c r="L1079" i="3"/>
  <c r="H1079" i="3"/>
  <c r="G1079" i="3"/>
  <c r="L1078" i="3"/>
  <c r="H1078" i="3"/>
  <c r="G1078" i="3"/>
  <c r="L1077" i="3"/>
  <c r="H1077" i="3"/>
  <c r="G1077" i="3"/>
  <c r="L1076" i="3"/>
  <c r="H1076" i="3"/>
  <c r="G1076" i="3"/>
  <c r="L1075" i="3"/>
  <c r="H1075" i="3"/>
  <c r="G1075" i="3"/>
  <c r="L1074" i="3"/>
  <c r="H1074" i="3"/>
  <c r="G1074" i="3"/>
  <c r="L1073" i="3"/>
  <c r="H1073" i="3"/>
  <c r="G1073" i="3"/>
  <c r="L1072" i="3"/>
  <c r="H1072" i="3"/>
  <c r="G1072" i="3"/>
  <c r="L1071" i="3"/>
  <c r="H1071" i="3"/>
  <c r="G1071" i="3"/>
  <c r="L1070" i="3"/>
  <c r="H1070" i="3"/>
  <c r="G1070" i="3"/>
  <c r="L1069" i="3"/>
  <c r="H1069" i="3"/>
  <c r="G1069" i="3"/>
  <c r="L1068" i="3"/>
  <c r="H1068" i="3"/>
  <c r="G1068" i="3"/>
  <c r="L1067" i="3"/>
  <c r="H1067" i="3"/>
  <c r="G1067" i="3"/>
  <c r="L1066" i="3"/>
  <c r="H1066" i="3"/>
  <c r="G1066" i="3"/>
  <c r="L1065" i="3"/>
  <c r="H1065" i="3"/>
  <c r="G1065" i="3"/>
  <c r="L1064" i="3"/>
  <c r="H1064" i="3"/>
  <c r="G1064" i="3"/>
  <c r="L1063" i="3"/>
  <c r="H1063" i="3"/>
  <c r="G1063" i="3"/>
  <c r="L1062" i="3"/>
  <c r="H1062" i="3"/>
  <c r="G1062" i="3"/>
  <c r="L1061" i="3"/>
  <c r="H1061" i="3"/>
  <c r="G1061" i="3"/>
  <c r="L1060" i="3"/>
  <c r="H1060" i="3"/>
  <c r="G1060" i="3"/>
  <c r="L1059" i="3"/>
  <c r="H1059" i="3"/>
  <c r="G1059" i="3"/>
  <c r="L1058" i="3"/>
  <c r="H1058" i="3"/>
  <c r="G1058" i="3"/>
  <c r="L1057" i="3"/>
  <c r="H1057" i="3"/>
  <c r="G1057" i="3"/>
  <c r="L1056" i="3"/>
  <c r="H1056" i="3"/>
  <c r="G1056" i="3"/>
  <c r="L1055" i="3"/>
  <c r="H1055" i="3"/>
  <c r="G1055" i="3"/>
  <c r="L1054" i="3"/>
  <c r="H1054" i="3"/>
  <c r="G1054" i="3"/>
  <c r="L1053" i="3"/>
  <c r="H1053" i="3"/>
  <c r="G1053" i="3"/>
  <c r="L1052" i="3"/>
  <c r="H1052" i="3"/>
  <c r="G1052" i="3"/>
  <c r="L1051" i="3"/>
  <c r="H1051" i="3"/>
  <c r="G1051" i="3"/>
  <c r="L1050" i="3"/>
  <c r="H1050" i="3"/>
  <c r="G1050" i="3"/>
  <c r="L1049" i="3"/>
  <c r="H1049" i="3"/>
  <c r="G1049" i="3"/>
  <c r="L1048" i="3"/>
  <c r="H1048" i="3"/>
  <c r="G1048" i="3"/>
  <c r="L1047" i="3"/>
  <c r="H1047" i="3"/>
  <c r="G1047" i="3"/>
  <c r="L1046" i="3"/>
  <c r="H1046" i="3"/>
  <c r="G1046" i="3"/>
  <c r="L1045" i="3"/>
  <c r="H1045" i="3"/>
  <c r="G1045" i="3"/>
  <c r="L1044" i="3"/>
  <c r="H1044" i="3"/>
  <c r="G1044" i="3"/>
  <c r="L1043" i="3"/>
  <c r="H1043" i="3"/>
  <c r="G1043" i="3"/>
  <c r="L1042" i="3"/>
  <c r="H1042" i="3"/>
  <c r="G1042" i="3"/>
  <c r="L1041" i="3"/>
  <c r="H1041" i="3"/>
  <c r="G1041" i="3"/>
  <c r="L1040" i="3"/>
  <c r="H1040" i="3"/>
  <c r="G1040" i="3"/>
  <c r="L1039" i="3"/>
  <c r="H1039" i="3"/>
  <c r="G1039" i="3"/>
  <c r="L1038" i="3"/>
  <c r="H1038" i="3"/>
  <c r="G1038" i="3"/>
  <c r="L1037" i="3"/>
  <c r="H1037" i="3"/>
  <c r="G1037" i="3"/>
  <c r="L1036" i="3"/>
  <c r="H1036" i="3"/>
  <c r="G1036" i="3"/>
  <c r="L1035" i="3"/>
  <c r="H1035" i="3"/>
  <c r="G1035" i="3"/>
  <c r="L1034" i="3"/>
  <c r="H1034" i="3"/>
  <c r="G1034" i="3"/>
  <c r="L1033" i="3"/>
  <c r="H1033" i="3"/>
  <c r="G1033" i="3"/>
  <c r="L1032" i="3"/>
  <c r="H1032" i="3"/>
  <c r="G1032" i="3"/>
  <c r="L1031" i="3"/>
  <c r="H1031" i="3"/>
  <c r="G1031" i="3"/>
  <c r="L1030" i="3"/>
  <c r="H1030" i="3"/>
  <c r="G1030" i="3"/>
  <c r="L1029" i="3"/>
  <c r="H1029" i="3"/>
  <c r="G1029" i="3"/>
  <c r="L1028" i="3"/>
  <c r="H1028" i="3"/>
  <c r="G1028" i="3"/>
  <c r="L1027" i="3"/>
  <c r="H1027" i="3"/>
  <c r="G1027" i="3"/>
  <c r="L1026" i="3"/>
  <c r="H1026" i="3"/>
  <c r="G1026" i="3"/>
  <c r="L1025" i="3"/>
  <c r="H1025" i="3"/>
  <c r="G1025" i="3"/>
  <c r="L1024" i="3"/>
  <c r="H1024" i="3"/>
  <c r="G1024" i="3"/>
  <c r="L1023" i="3"/>
  <c r="H1023" i="3"/>
  <c r="G1023" i="3"/>
  <c r="L1022" i="3"/>
  <c r="H1022" i="3"/>
  <c r="G1022" i="3"/>
  <c r="L1021" i="3"/>
  <c r="H1021" i="3"/>
  <c r="G1021" i="3"/>
  <c r="L1020" i="3"/>
  <c r="H1020" i="3"/>
  <c r="G1020" i="3"/>
  <c r="L1019" i="3"/>
  <c r="H1019" i="3"/>
  <c r="G1019" i="3"/>
  <c r="L1018" i="3"/>
  <c r="H1018" i="3"/>
  <c r="G1018" i="3"/>
  <c r="L1017" i="3"/>
  <c r="H1017" i="3"/>
  <c r="G1017" i="3"/>
  <c r="L1016" i="3"/>
  <c r="H1016" i="3"/>
  <c r="G1016" i="3"/>
  <c r="L1015" i="3"/>
  <c r="H1015" i="3"/>
  <c r="G1015" i="3"/>
  <c r="L1014" i="3"/>
  <c r="H1014" i="3"/>
  <c r="G1014" i="3"/>
  <c r="L1013" i="3"/>
  <c r="H1013" i="3"/>
  <c r="G1013" i="3"/>
  <c r="L1012" i="3"/>
  <c r="H1012" i="3"/>
  <c r="G1012" i="3"/>
  <c r="L1011" i="3"/>
  <c r="H1011" i="3"/>
  <c r="G1011" i="3"/>
  <c r="L1010" i="3"/>
  <c r="H1010" i="3"/>
  <c r="G1010" i="3"/>
  <c r="L1009" i="3"/>
  <c r="H1009" i="3"/>
  <c r="G1009" i="3"/>
  <c r="L1008" i="3"/>
  <c r="H1008" i="3"/>
  <c r="G1008" i="3"/>
  <c r="L1007" i="3"/>
  <c r="H1007" i="3"/>
  <c r="G1007" i="3"/>
  <c r="L1006" i="3"/>
  <c r="H1006" i="3"/>
  <c r="G1006" i="3"/>
  <c r="L1005" i="3"/>
  <c r="H1005" i="3"/>
  <c r="G1005" i="3"/>
  <c r="L1004" i="3"/>
  <c r="H1004" i="3"/>
  <c r="G1004" i="3"/>
  <c r="L1003" i="3"/>
  <c r="H1003" i="3"/>
  <c r="G1003" i="3"/>
  <c r="L1002" i="3"/>
  <c r="H1002" i="3"/>
  <c r="G1002" i="3"/>
  <c r="L1001" i="3"/>
  <c r="H1001" i="3"/>
  <c r="G1001" i="3"/>
  <c r="L1000" i="3"/>
  <c r="H1000" i="3"/>
  <c r="G1000" i="3"/>
  <c r="L999" i="3"/>
  <c r="H999" i="3"/>
  <c r="G999" i="3"/>
  <c r="L998" i="3"/>
  <c r="H998" i="3"/>
  <c r="G998" i="3"/>
  <c r="L997" i="3"/>
  <c r="H997" i="3"/>
  <c r="G997" i="3"/>
  <c r="L996" i="3"/>
  <c r="H996" i="3"/>
  <c r="G996" i="3"/>
  <c r="L995" i="3"/>
  <c r="H995" i="3"/>
  <c r="G995" i="3"/>
  <c r="L994" i="3"/>
  <c r="H994" i="3"/>
  <c r="G994" i="3"/>
  <c r="L993" i="3"/>
  <c r="H993" i="3"/>
  <c r="G993" i="3"/>
  <c r="L992" i="3"/>
  <c r="H992" i="3"/>
  <c r="G992" i="3"/>
  <c r="L991" i="3"/>
  <c r="H991" i="3"/>
  <c r="G991" i="3"/>
  <c r="L990" i="3"/>
  <c r="H990" i="3"/>
  <c r="G990" i="3"/>
  <c r="L989" i="3"/>
  <c r="H989" i="3"/>
  <c r="G989" i="3"/>
  <c r="L988" i="3"/>
  <c r="H988" i="3"/>
  <c r="G988" i="3"/>
  <c r="L987" i="3"/>
  <c r="H987" i="3"/>
  <c r="G987" i="3"/>
  <c r="L986" i="3"/>
  <c r="H986" i="3"/>
  <c r="G986" i="3"/>
  <c r="L985" i="3"/>
  <c r="H985" i="3"/>
  <c r="G985" i="3"/>
  <c r="L984" i="3"/>
  <c r="H984" i="3"/>
  <c r="G984" i="3"/>
  <c r="L983" i="3"/>
  <c r="H983" i="3"/>
  <c r="G983" i="3"/>
  <c r="L982" i="3"/>
  <c r="H982" i="3"/>
  <c r="G982" i="3"/>
  <c r="L981" i="3"/>
  <c r="H981" i="3"/>
  <c r="G981" i="3"/>
  <c r="L980" i="3"/>
  <c r="H980" i="3"/>
  <c r="G980" i="3"/>
  <c r="L979" i="3"/>
  <c r="H979" i="3"/>
  <c r="G979" i="3"/>
  <c r="L978" i="3"/>
  <c r="H978" i="3"/>
  <c r="G978" i="3"/>
  <c r="L977" i="3"/>
  <c r="H977" i="3"/>
  <c r="G977" i="3"/>
  <c r="L976" i="3"/>
  <c r="H976" i="3"/>
  <c r="G976" i="3"/>
  <c r="L975" i="3"/>
  <c r="H975" i="3"/>
  <c r="G975" i="3"/>
  <c r="L974" i="3"/>
  <c r="H974" i="3"/>
  <c r="G974" i="3"/>
  <c r="L973" i="3"/>
  <c r="H973" i="3"/>
  <c r="G973" i="3"/>
  <c r="L972" i="3"/>
  <c r="H972" i="3"/>
  <c r="G972" i="3"/>
  <c r="L971" i="3"/>
  <c r="H971" i="3"/>
  <c r="G971" i="3"/>
  <c r="L970" i="3"/>
  <c r="H970" i="3"/>
  <c r="G970" i="3"/>
  <c r="L969" i="3"/>
  <c r="H969" i="3"/>
  <c r="G969" i="3"/>
  <c r="L968" i="3"/>
  <c r="H968" i="3"/>
  <c r="G968" i="3"/>
  <c r="L967" i="3"/>
  <c r="H967" i="3"/>
  <c r="G967" i="3"/>
  <c r="L966" i="3"/>
  <c r="H966" i="3"/>
  <c r="G966" i="3"/>
  <c r="L965" i="3"/>
  <c r="H965" i="3"/>
  <c r="G965" i="3"/>
  <c r="L964" i="3"/>
  <c r="H964" i="3"/>
  <c r="G964" i="3"/>
  <c r="L963" i="3"/>
  <c r="H963" i="3"/>
  <c r="G963" i="3"/>
  <c r="L962" i="3"/>
  <c r="H962" i="3"/>
  <c r="G962" i="3"/>
  <c r="L961" i="3"/>
  <c r="H961" i="3"/>
  <c r="G961" i="3"/>
  <c r="L960" i="3"/>
  <c r="H960" i="3"/>
  <c r="G960" i="3"/>
  <c r="L959" i="3"/>
  <c r="H959" i="3"/>
  <c r="G959" i="3"/>
  <c r="L958" i="3"/>
  <c r="H958" i="3"/>
  <c r="G958" i="3"/>
  <c r="L957" i="3"/>
  <c r="H957" i="3"/>
  <c r="G957" i="3"/>
  <c r="L956" i="3"/>
  <c r="H956" i="3"/>
  <c r="G956" i="3"/>
  <c r="L955" i="3"/>
  <c r="H955" i="3"/>
  <c r="G955" i="3"/>
  <c r="L954" i="3"/>
  <c r="H954" i="3"/>
  <c r="G954" i="3"/>
  <c r="L953" i="3"/>
  <c r="H953" i="3"/>
  <c r="G953" i="3"/>
  <c r="L952" i="3"/>
  <c r="H952" i="3"/>
  <c r="G952" i="3"/>
  <c r="L951" i="3"/>
  <c r="H951" i="3"/>
  <c r="G951" i="3"/>
  <c r="L950" i="3"/>
  <c r="H950" i="3"/>
  <c r="G950" i="3"/>
  <c r="L949" i="3"/>
  <c r="H949" i="3"/>
  <c r="G949" i="3"/>
  <c r="L948" i="3"/>
  <c r="H948" i="3"/>
  <c r="G948" i="3"/>
  <c r="L947" i="3"/>
  <c r="H947" i="3"/>
  <c r="G947" i="3"/>
  <c r="L946" i="3"/>
  <c r="H946" i="3"/>
  <c r="G946" i="3"/>
  <c r="L945" i="3"/>
  <c r="H945" i="3"/>
  <c r="G945" i="3"/>
  <c r="L944" i="3"/>
  <c r="H944" i="3"/>
  <c r="G944" i="3"/>
  <c r="L943" i="3"/>
  <c r="H943" i="3"/>
  <c r="G943" i="3"/>
  <c r="L942" i="3"/>
  <c r="H942" i="3"/>
  <c r="G942" i="3"/>
  <c r="L941" i="3"/>
  <c r="H941" i="3"/>
  <c r="G941" i="3"/>
  <c r="L940" i="3"/>
  <c r="H940" i="3"/>
  <c r="G940" i="3"/>
  <c r="L939" i="3"/>
  <c r="H939" i="3"/>
  <c r="G939" i="3"/>
  <c r="L938" i="3"/>
  <c r="H938" i="3"/>
  <c r="G938" i="3"/>
  <c r="L937" i="3"/>
  <c r="H937" i="3"/>
  <c r="G937" i="3"/>
  <c r="L936" i="3"/>
  <c r="H936" i="3"/>
  <c r="G936" i="3"/>
  <c r="L935" i="3"/>
  <c r="H935" i="3"/>
  <c r="G935" i="3"/>
  <c r="L934" i="3"/>
  <c r="H934" i="3"/>
  <c r="G934" i="3"/>
  <c r="L933" i="3"/>
  <c r="H933" i="3"/>
  <c r="G933" i="3"/>
  <c r="L932" i="3"/>
  <c r="H932" i="3"/>
  <c r="G932" i="3"/>
  <c r="L931" i="3"/>
  <c r="H931" i="3"/>
  <c r="G931" i="3"/>
  <c r="L930" i="3"/>
  <c r="H930" i="3"/>
  <c r="G930" i="3"/>
  <c r="L929" i="3"/>
  <c r="H929" i="3"/>
  <c r="G929" i="3"/>
  <c r="L928" i="3"/>
  <c r="H928" i="3"/>
  <c r="G928" i="3"/>
  <c r="L927" i="3"/>
  <c r="H927" i="3"/>
  <c r="G927" i="3"/>
  <c r="L926" i="3"/>
  <c r="H926" i="3"/>
  <c r="G926" i="3"/>
  <c r="L925" i="3"/>
  <c r="H925" i="3"/>
  <c r="G925" i="3"/>
  <c r="L924" i="3"/>
  <c r="H924" i="3"/>
  <c r="G924" i="3"/>
  <c r="L923" i="3"/>
  <c r="H923" i="3"/>
  <c r="G923" i="3"/>
  <c r="L922" i="3"/>
  <c r="H922" i="3"/>
  <c r="G922" i="3"/>
  <c r="L921" i="3"/>
  <c r="H921" i="3"/>
  <c r="G921" i="3"/>
  <c r="L920" i="3"/>
  <c r="H920" i="3"/>
  <c r="G920" i="3"/>
  <c r="L919" i="3"/>
  <c r="H919" i="3"/>
  <c r="G919" i="3"/>
  <c r="L918" i="3"/>
  <c r="H918" i="3"/>
  <c r="G918" i="3"/>
  <c r="L917" i="3"/>
  <c r="H917" i="3"/>
  <c r="G917" i="3"/>
  <c r="L916" i="3"/>
  <c r="H916" i="3"/>
  <c r="G916" i="3"/>
  <c r="L915" i="3"/>
  <c r="H915" i="3"/>
  <c r="G915" i="3"/>
  <c r="L914" i="3"/>
  <c r="H914" i="3"/>
  <c r="G914" i="3"/>
  <c r="L913" i="3"/>
  <c r="H913" i="3"/>
  <c r="G913" i="3"/>
  <c r="L912" i="3"/>
  <c r="H912" i="3"/>
  <c r="G912" i="3"/>
  <c r="L911" i="3"/>
  <c r="H911" i="3"/>
  <c r="G911" i="3"/>
  <c r="L910" i="3"/>
  <c r="H910" i="3"/>
  <c r="G910" i="3"/>
  <c r="L909" i="3"/>
  <c r="H909" i="3"/>
  <c r="G909" i="3"/>
  <c r="L908" i="3"/>
  <c r="H908" i="3"/>
  <c r="G908" i="3"/>
  <c r="L907" i="3"/>
  <c r="H907" i="3"/>
  <c r="G907" i="3"/>
  <c r="L906" i="3"/>
  <c r="H906" i="3"/>
  <c r="G906" i="3"/>
  <c r="L905" i="3"/>
  <c r="H905" i="3"/>
  <c r="G905" i="3"/>
  <c r="L904" i="3"/>
  <c r="H904" i="3"/>
  <c r="G904" i="3"/>
  <c r="L903" i="3"/>
  <c r="H903" i="3"/>
  <c r="G903" i="3"/>
  <c r="L902" i="3"/>
  <c r="H902" i="3"/>
  <c r="G902" i="3"/>
  <c r="L901" i="3"/>
  <c r="H901" i="3"/>
  <c r="G901" i="3"/>
  <c r="L900" i="3"/>
  <c r="H900" i="3"/>
  <c r="G900" i="3"/>
  <c r="L899" i="3"/>
  <c r="H899" i="3"/>
  <c r="G899" i="3"/>
  <c r="L898" i="3"/>
  <c r="H898" i="3"/>
  <c r="G898" i="3"/>
  <c r="L897" i="3"/>
  <c r="H897" i="3"/>
  <c r="G897" i="3"/>
  <c r="L896" i="3"/>
  <c r="H896" i="3"/>
  <c r="G896" i="3"/>
  <c r="L895" i="3"/>
  <c r="H895" i="3"/>
  <c r="G895" i="3"/>
  <c r="L894" i="3"/>
  <c r="H894" i="3"/>
  <c r="G894" i="3"/>
  <c r="L893" i="3"/>
  <c r="H893" i="3"/>
  <c r="G893" i="3"/>
  <c r="L892" i="3"/>
  <c r="H892" i="3"/>
  <c r="G892" i="3"/>
  <c r="L891" i="3"/>
  <c r="H891" i="3"/>
  <c r="G891" i="3"/>
  <c r="L890" i="3"/>
  <c r="H890" i="3"/>
  <c r="G890" i="3"/>
  <c r="L889" i="3"/>
  <c r="H889" i="3"/>
  <c r="G889" i="3"/>
  <c r="L888" i="3"/>
  <c r="H888" i="3"/>
  <c r="G888" i="3"/>
  <c r="L887" i="3"/>
  <c r="H887" i="3"/>
  <c r="G887" i="3"/>
  <c r="L886" i="3"/>
  <c r="H886" i="3"/>
  <c r="G886" i="3"/>
  <c r="L885" i="3"/>
  <c r="H885" i="3"/>
  <c r="G885" i="3"/>
  <c r="L884" i="3"/>
  <c r="H884" i="3"/>
  <c r="G884" i="3"/>
  <c r="L883" i="3"/>
  <c r="H883" i="3"/>
  <c r="G883" i="3"/>
  <c r="L882" i="3"/>
  <c r="H882" i="3"/>
  <c r="G882" i="3"/>
  <c r="L881" i="3"/>
  <c r="H881" i="3"/>
  <c r="G881" i="3"/>
  <c r="L880" i="3"/>
  <c r="H880" i="3"/>
  <c r="G880" i="3"/>
  <c r="L879" i="3"/>
  <c r="H879" i="3"/>
  <c r="G879" i="3"/>
  <c r="L878" i="3"/>
  <c r="H878" i="3"/>
  <c r="G878" i="3"/>
  <c r="L877" i="3"/>
  <c r="H877" i="3"/>
  <c r="G877" i="3"/>
  <c r="L876" i="3"/>
  <c r="H876" i="3"/>
  <c r="G876" i="3"/>
  <c r="L875" i="3"/>
  <c r="H875" i="3"/>
  <c r="G875" i="3"/>
  <c r="L874" i="3"/>
  <c r="H874" i="3"/>
  <c r="G874" i="3"/>
  <c r="L873" i="3"/>
  <c r="H873" i="3"/>
  <c r="G873" i="3"/>
  <c r="L872" i="3"/>
  <c r="H872" i="3"/>
  <c r="G872" i="3"/>
  <c r="L871" i="3"/>
  <c r="H871" i="3"/>
  <c r="G871" i="3"/>
  <c r="L870" i="3"/>
  <c r="H870" i="3"/>
  <c r="G870" i="3"/>
  <c r="L869" i="3"/>
  <c r="H869" i="3"/>
  <c r="G869" i="3"/>
  <c r="L868" i="3"/>
  <c r="H868" i="3"/>
  <c r="G868" i="3"/>
  <c r="L867" i="3"/>
  <c r="H867" i="3"/>
  <c r="G867" i="3"/>
  <c r="L866" i="3"/>
  <c r="H866" i="3"/>
  <c r="G866" i="3"/>
  <c r="L865" i="3"/>
  <c r="H865" i="3"/>
  <c r="G865" i="3"/>
  <c r="L864" i="3"/>
  <c r="H864" i="3"/>
  <c r="G864" i="3"/>
  <c r="L863" i="3"/>
  <c r="H863" i="3"/>
  <c r="G863" i="3"/>
  <c r="L862" i="3"/>
  <c r="H862" i="3"/>
  <c r="G862" i="3"/>
  <c r="L861" i="3"/>
  <c r="H861" i="3"/>
  <c r="G861" i="3"/>
  <c r="L860" i="3"/>
  <c r="H860" i="3"/>
  <c r="G860" i="3"/>
  <c r="L859" i="3"/>
  <c r="H859" i="3"/>
  <c r="G859" i="3"/>
  <c r="L858" i="3"/>
  <c r="H858" i="3"/>
  <c r="G858" i="3"/>
  <c r="L857" i="3"/>
  <c r="H857" i="3"/>
  <c r="G857" i="3"/>
  <c r="L856" i="3"/>
  <c r="H856" i="3"/>
  <c r="G856" i="3"/>
  <c r="L855" i="3"/>
  <c r="H855" i="3"/>
  <c r="G855" i="3"/>
  <c r="L854" i="3"/>
  <c r="H854" i="3"/>
  <c r="G854" i="3"/>
  <c r="L853" i="3"/>
  <c r="H853" i="3"/>
  <c r="G853" i="3"/>
  <c r="L852" i="3"/>
  <c r="H852" i="3"/>
  <c r="G852" i="3"/>
  <c r="L851" i="3"/>
  <c r="H851" i="3"/>
  <c r="G851" i="3"/>
  <c r="L850" i="3"/>
  <c r="H850" i="3"/>
  <c r="G850" i="3"/>
  <c r="L849" i="3"/>
  <c r="H849" i="3"/>
  <c r="G849" i="3"/>
  <c r="L848" i="3"/>
  <c r="H848" i="3"/>
  <c r="G848" i="3"/>
  <c r="L847" i="3"/>
  <c r="H847" i="3"/>
  <c r="G847" i="3"/>
  <c r="L846" i="3"/>
  <c r="H846" i="3"/>
  <c r="G846" i="3"/>
  <c r="L845" i="3"/>
  <c r="H845" i="3"/>
  <c r="G845" i="3"/>
  <c r="L844" i="3"/>
  <c r="H844" i="3"/>
  <c r="G844" i="3"/>
  <c r="L843" i="3"/>
  <c r="H843" i="3"/>
  <c r="G843" i="3"/>
  <c r="L842" i="3"/>
  <c r="H842" i="3"/>
  <c r="G842" i="3"/>
  <c r="L841" i="3"/>
  <c r="H841" i="3"/>
  <c r="G841" i="3"/>
  <c r="L840" i="3"/>
  <c r="H840" i="3"/>
  <c r="G840" i="3"/>
  <c r="L839" i="3"/>
  <c r="H839" i="3"/>
  <c r="G839" i="3"/>
  <c r="L838" i="3"/>
  <c r="H838" i="3"/>
  <c r="G838" i="3"/>
  <c r="L837" i="3"/>
  <c r="H837" i="3"/>
  <c r="G837" i="3"/>
  <c r="L836" i="3"/>
  <c r="H836" i="3"/>
  <c r="G836" i="3"/>
  <c r="L835" i="3"/>
  <c r="H835" i="3"/>
  <c r="G835" i="3"/>
  <c r="L834" i="3"/>
  <c r="H834" i="3"/>
  <c r="G834" i="3"/>
  <c r="L833" i="3"/>
  <c r="H833" i="3"/>
  <c r="G833" i="3"/>
  <c r="L832" i="3"/>
  <c r="H832" i="3"/>
  <c r="G832" i="3"/>
  <c r="L831" i="3"/>
  <c r="H831" i="3"/>
  <c r="G831" i="3"/>
  <c r="L830" i="3"/>
  <c r="H830" i="3"/>
  <c r="G830" i="3"/>
  <c r="L829" i="3"/>
  <c r="H829" i="3"/>
  <c r="G829" i="3"/>
  <c r="L828" i="3"/>
  <c r="H828" i="3"/>
  <c r="G828" i="3"/>
  <c r="L827" i="3"/>
  <c r="H827" i="3"/>
  <c r="G827" i="3"/>
  <c r="L826" i="3"/>
  <c r="H826" i="3"/>
  <c r="G826" i="3"/>
  <c r="L825" i="3"/>
  <c r="H825" i="3"/>
  <c r="G825" i="3"/>
  <c r="L824" i="3"/>
  <c r="H824" i="3"/>
  <c r="G824" i="3"/>
  <c r="L823" i="3"/>
  <c r="H823" i="3"/>
  <c r="G823" i="3"/>
  <c r="L822" i="3"/>
  <c r="H822" i="3"/>
  <c r="G822" i="3"/>
  <c r="L821" i="3"/>
  <c r="H821" i="3"/>
  <c r="G821" i="3"/>
  <c r="L820" i="3"/>
  <c r="H820" i="3"/>
  <c r="G820" i="3"/>
  <c r="L819" i="3"/>
  <c r="H819" i="3"/>
  <c r="G819" i="3"/>
  <c r="L818" i="3"/>
  <c r="H818" i="3"/>
  <c r="G818" i="3"/>
  <c r="L817" i="3"/>
  <c r="H817" i="3"/>
  <c r="G817" i="3"/>
  <c r="L816" i="3"/>
  <c r="H816" i="3"/>
  <c r="G816" i="3"/>
  <c r="L815" i="3"/>
  <c r="H815" i="3"/>
  <c r="G815" i="3"/>
  <c r="L814" i="3"/>
  <c r="H814" i="3"/>
  <c r="G814" i="3"/>
  <c r="L813" i="3"/>
  <c r="H813" i="3"/>
  <c r="G813" i="3"/>
  <c r="L812" i="3"/>
  <c r="H812" i="3"/>
  <c r="G812" i="3"/>
  <c r="L811" i="3"/>
  <c r="H811" i="3"/>
  <c r="G811" i="3"/>
  <c r="L810" i="3"/>
  <c r="H810" i="3"/>
  <c r="G810" i="3"/>
  <c r="L809" i="3"/>
  <c r="H809" i="3"/>
  <c r="G809" i="3"/>
  <c r="L808" i="3"/>
  <c r="H808" i="3"/>
  <c r="G808" i="3"/>
  <c r="L807" i="3"/>
  <c r="H807" i="3"/>
  <c r="G807" i="3"/>
  <c r="L806" i="3"/>
  <c r="H806" i="3"/>
  <c r="G806" i="3"/>
  <c r="L805" i="3"/>
  <c r="H805" i="3"/>
  <c r="G805" i="3"/>
  <c r="L804" i="3"/>
  <c r="H804" i="3"/>
  <c r="G804" i="3"/>
  <c r="L803" i="3"/>
  <c r="H803" i="3"/>
  <c r="G803" i="3"/>
  <c r="L802" i="3"/>
  <c r="H802" i="3"/>
  <c r="G802" i="3"/>
  <c r="L801" i="3"/>
  <c r="H801" i="3"/>
  <c r="G801" i="3"/>
  <c r="L800" i="3"/>
  <c r="H800" i="3"/>
  <c r="G800" i="3"/>
  <c r="L799" i="3"/>
  <c r="H799" i="3"/>
  <c r="G799" i="3"/>
  <c r="L798" i="3"/>
  <c r="H798" i="3"/>
  <c r="G798" i="3"/>
  <c r="L797" i="3"/>
  <c r="H797" i="3"/>
  <c r="G797" i="3"/>
  <c r="L796" i="3"/>
  <c r="H796" i="3"/>
  <c r="G796" i="3"/>
  <c r="L795" i="3"/>
  <c r="H795" i="3"/>
  <c r="G795" i="3"/>
  <c r="L794" i="3"/>
  <c r="H794" i="3"/>
  <c r="G794" i="3"/>
  <c r="L793" i="3"/>
  <c r="H793" i="3"/>
  <c r="G793" i="3"/>
  <c r="L792" i="3"/>
  <c r="H792" i="3"/>
  <c r="G792" i="3"/>
  <c r="L791" i="3"/>
  <c r="H791" i="3"/>
  <c r="G791" i="3"/>
  <c r="L790" i="3"/>
  <c r="H790" i="3"/>
  <c r="G790" i="3"/>
  <c r="L789" i="3"/>
  <c r="H789" i="3"/>
  <c r="G789" i="3"/>
  <c r="L788" i="3"/>
  <c r="H788" i="3"/>
  <c r="G788" i="3"/>
  <c r="L787" i="3"/>
  <c r="H787" i="3"/>
  <c r="G787" i="3"/>
  <c r="L786" i="3"/>
  <c r="H786" i="3"/>
  <c r="G786" i="3"/>
  <c r="L785" i="3"/>
  <c r="H785" i="3"/>
  <c r="G785" i="3"/>
  <c r="L784" i="3"/>
  <c r="H784" i="3"/>
  <c r="G784" i="3"/>
  <c r="L783" i="3"/>
  <c r="H783" i="3"/>
  <c r="G783" i="3"/>
  <c r="L782" i="3"/>
  <c r="H782" i="3"/>
  <c r="G782" i="3"/>
  <c r="L781" i="3"/>
  <c r="H781" i="3"/>
  <c r="G781" i="3"/>
  <c r="L780" i="3"/>
  <c r="H780" i="3"/>
  <c r="G780" i="3"/>
  <c r="L779" i="3"/>
  <c r="H779" i="3"/>
  <c r="G779" i="3"/>
  <c r="L778" i="3"/>
  <c r="H778" i="3"/>
  <c r="G778" i="3"/>
  <c r="L777" i="3"/>
  <c r="H777" i="3"/>
  <c r="G777" i="3"/>
  <c r="L776" i="3"/>
  <c r="H776" i="3"/>
  <c r="G776" i="3"/>
  <c r="L775" i="3"/>
  <c r="H775" i="3"/>
  <c r="G775" i="3"/>
  <c r="L774" i="3"/>
  <c r="H774" i="3"/>
  <c r="G774" i="3"/>
  <c r="L773" i="3"/>
  <c r="H773" i="3"/>
  <c r="G773" i="3"/>
  <c r="L772" i="3"/>
  <c r="H772" i="3"/>
  <c r="G772" i="3"/>
  <c r="L771" i="3"/>
  <c r="H771" i="3"/>
  <c r="G771" i="3"/>
  <c r="L770" i="3"/>
  <c r="H770" i="3"/>
  <c r="G770" i="3"/>
  <c r="L769" i="3"/>
  <c r="H769" i="3"/>
  <c r="G769" i="3"/>
  <c r="L768" i="3"/>
  <c r="H768" i="3"/>
  <c r="G768" i="3"/>
  <c r="L767" i="3"/>
  <c r="H767" i="3"/>
  <c r="G767" i="3"/>
  <c r="L766" i="3"/>
  <c r="H766" i="3"/>
  <c r="G766" i="3"/>
  <c r="L765" i="3"/>
  <c r="H765" i="3"/>
  <c r="G765" i="3"/>
  <c r="L764" i="3"/>
  <c r="H764" i="3"/>
  <c r="G764" i="3"/>
  <c r="L763" i="3"/>
  <c r="H763" i="3"/>
  <c r="G763" i="3"/>
  <c r="L762" i="3"/>
  <c r="H762" i="3"/>
  <c r="G762" i="3"/>
  <c r="L761" i="3"/>
  <c r="H761" i="3"/>
  <c r="G761" i="3"/>
  <c r="L760" i="3"/>
  <c r="H760" i="3"/>
  <c r="G760" i="3"/>
  <c r="L759" i="3"/>
  <c r="H759" i="3"/>
  <c r="G759" i="3"/>
  <c r="L758" i="3"/>
  <c r="H758" i="3"/>
  <c r="G758" i="3"/>
  <c r="L757" i="3"/>
  <c r="H757" i="3"/>
  <c r="G757" i="3"/>
  <c r="L756" i="3"/>
  <c r="H756" i="3"/>
  <c r="G756" i="3"/>
  <c r="L755" i="3"/>
  <c r="H755" i="3"/>
  <c r="G755" i="3"/>
  <c r="L754" i="3"/>
  <c r="H754" i="3"/>
  <c r="G754" i="3"/>
  <c r="L753" i="3"/>
  <c r="H753" i="3"/>
  <c r="G753" i="3"/>
  <c r="L752" i="3"/>
  <c r="H752" i="3"/>
  <c r="G752" i="3"/>
  <c r="L751" i="3"/>
  <c r="H751" i="3"/>
  <c r="G751" i="3"/>
  <c r="L750" i="3"/>
  <c r="H750" i="3"/>
  <c r="G750" i="3"/>
  <c r="L749" i="3"/>
  <c r="H749" i="3"/>
  <c r="G749" i="3"/>
  <c r="L748" i="3"/>
  <c r="H748" i="3"/>
  <c r="G748" i="3"/>
  <c r="L747" i="3"/>
  <c r="H747" i="3"/>
  <c r="G747" i="3"/>
  <c r="L746" i="3"/>
  <c r="H746" i="3"/>
  <c r="G746" i="3"/>
  <c r="L745" i="3"/>
  <c r="H745" i="3"/>
  <c r="G745" i="3"/>
  <c r="L744" i="3"/>
  <c r="H744" i="3"/>
  <c r="G744" i="3"/>
  <c r="L743" i="3"/>
  <c r="H743" i="3"/>
  <c r="G743" i="3"/>
  <c r="L742" i="3"/>
  <c r="H742" i="3"/>
  <c r="G742" i="3"/>
  <c r="L741" i="3"/>
  <c r="H741" i="3"/>
  <c r="G741" i="3"/>
  <c r="L740" i="3"/>
  <c r="H740" i="3"/>
  <c r="G740" i="3"/>
  <c r="L739" i="3"/>
  <c r="H739" i="3"/>
  <c r="G739" i="3"/>
  <c r="L738" i="3"/>
  <c r="H738" i="3"/>
  <c r="G738" i="3"/>
  <c r="L737" i="3"/>
  <c r="H737" i="3"/>
  <c r="G737" i="3"/>
  <c r="L736" i="3"/>
  <c r="H736" i="3"/>
  <c r="G736" i="3"/>
  <c r="L735" i="3"/>
  <c r="H735" i="3"/>
  <c r="G735" i="3"/>
  <c r="L734" i="3"/>
  <c r="H734" i="3"/>
  <c r="G734" i="3"/>
  <c r="L733" i="3"/>
  <c r="H733" i="3"/>
  <c r="G733" i="3"/>
  <c r="L732" i="3"/>
  <c r="H732" i="3"/>
  <c r="G732" i="3"/>
  <c r="L731" i="3"/>
  <c r="H731" i="3"/>
  <c r="G731" i="3"/>
  <c r="L730" i="3"/>
  <c r="H730" i="3"/>
  <c r="G730" i="3"/>
  <c r="L729" i="3"/>
  <c r="H729" i="3"/>
  <c r="G729" i="3"/>
  <c r="L728" i="3"/>
  <c r="H728" i="3"/>
  <c r="G728" i="3"/>
  <c r="L727" i="3"/>
  <c r="H727" i="3"/>
  <c r="G727" i="3"/>
  <c r="L726" i="3"/>
  <c r="H726" i="3"/>
  <c r="G726" i="3"/>
  <c r="L725" i="3"/>
  <c r="H725" i="3"/>
  <c r="G725" i="3"/>
  <c r="L724" i="3"/>
  <c r="H724" i="3"/>
  <c r="G724" i="3"/>
  <c r="L723" i="3"/>
  <c r="H723" i="3"/>
  <c r="G723" i="3"/>
  <c r="L722" i="3"/>
  <c r="H722" i="3"/>
  <c r="G722" i="3"/>
  <c r="L721" i="3"/>
  <c r="H721" i="3"/>
  <c r="G721" i="3"/>
  <c r="L720" i="3"/>
  <c r="H720" i="3"/>
  <c r="G720" i="3"/>
  <c r="L719" i="3"/>
  <c r="H719" i="3"/>
  <c r="G719" i="3"/>
  <c r="L718" i="3"/>
  <c r="H718" i="3"/>
  <c r="G718" i="3"/>
  <c r="L717" i="3"/>
  <c r="H717" i="3"/>
  <c r="G717" i="3"/>
  <c r="L716" i="3"/>
  <c r="H716" i="3"/>
  <c r="G716" i="3"/>
  <c r="L715" i="3"/>
  <c r="H715" i="3"/>
  <c r="G715" i="3"/>
  <c r="L714" i="3"/>
  <c r="H714" i="3"/>
  <c r="G714" i="3"/>
  <c r="L713" i="3"/>
  <c r="H713" i="3"/>
  <c r="G713" i="3"/>
  <c r="L712" i="3"/>
  <c r="H712" i="3"/>
  <c r="G712" i="3"/>
  <c r="L711" i="3"/>
  <c r="H711" i="3"/>
  <c r="G711" i="3"/>
  <c r="L710" i="3"/>
  <c r="H710" i="3"/>
  <c r="G710" i="3"/>
  <c r="L709" i="3"/>
  <c r="H709" i="3"/>
  <c r="G709" i="3"/>
  <c r="L708" i="3"/>
  <c r="H708" i="3"/>
  <c r="G708" i="3"/>
  <c r="L707" i="3"/>
  <c r="H707" i="3"/>
  <c r="G707" i="3"/>
  <c r="L706" i="3"/>
  <c r="H706" i="3"/>
  <c r="G706" i="3"/>
  <c r="L705" i="3"/>
  <c r="H705" i="3"/>
  <c r="G705" i="3"/>
  <c r="L704" i="3"/>
  <c r="H704" i="3"/>
  <c r="G704" i="3"/>
  <c r="L703" i="3"/>
  <c r="H703" i="3"/>
  <c r="G703" i="3"/>
  <c r="L702" i="3"/>
  <c r="H702" i="3"/>
  <c r="G702" i="3"/>
  <c r="L701" i="3"/>
  <c r="H701" i="3"/>
  <c r="G701" i="3"/>
  <c r="L700" i="3"/>
  <c r="H700" i="3"/>
  <c r="G700" i="3"/>
  <c r="L699" i="3"/>
  <c r="H699" i="3"/>
  <c r="G699" i="3"/>
  <c r="L698" i="3"/>
  <c r="H698" i="3"/>
  <c r="G698" i="3"/>
  <c r="L697" i="3"/>
  <c r="H697" i="3"/>
  <c r="G697" i="3"/>
  <c r="L696" i="3"/>
  <c r="H696" i="3"/>
  <c r="G696" i="3"/>
  <c r="L695" i="3"/>
  <c r="H695" i="3"/>
  <c r="G695" i="3"/>
  <c r="L694" i="3"/>
  <c r="H694" i="3"/>
  <c r="G694" i="3"/>
  <c r="L693" i="3"/>
  <c r="H693" i="3"/>
  <c r="G693" i="3"/>
  <c r="L692" i="3"/>
  <c r="H692" i="3"/>
  <c r="G692" i="3"/>
  <c r="L691" i="3"/>
  <c r="H691" i="3"/>
  <c r="G691" i="3"/>
  <c r="L690" i="3"/>
  <c r="H690" i="3"/>
  <c r="G690" i="3"/>
  <c r="L689" i="3"/>
  <c r="H689" i="3"/>
  <c r="G689" i="3"/>
  <c r="L688" i="3"/>
  <c r="H688" i="3"/>
  <c r="G688" i="3"/>
  <c r="L687" i="3"/>
  <c r="H687" i="3"/>
  <c r="G687" i="3"/>
  <c r="L686" i="3"/>
  <c r="H686" i="3"/>
  <c r="G686" i="3"/>
  <c r="L685" i="3"/>
  <c r="H685" i="3"/>
  <c r="G685" i="3"/>
  <c r="L684" i="3"/>
  <c r="H684" i="3"/>
  <c r="G684" i="3"/>
  <c r="L683" i="3"/>
  <c r="H683" i="3"/>
  <c r="G683" i="3"/>
  <c r="L682" i="3"/>
  <c r="H682" i="3"/>
  <c r="G682" i="3"/>
  <c r="L681" i="3"/>
  <c r="H681" i="3"/>
  <c r="G681" i="3"/>
  <c r="L680" i="3"/>
  <c r="H680" i="3"/>
  <c r="G680" i="3"/>
  <c r="L679" i="3"/>
  <c r="H679" i="3"/>
  <c r="G679" i="3"/>
  <c r="L678" i="3"/>
  <c r="H678" i="3"/>
  <c r="G678" i="3"/>
  <c r="L677" i="3"/>
  <c r="H677" i="3"/>
  <c r="G677" i="3"/>
  <c r="L676" i="3"/>
  <c r="H676" i="3"/>
  <c r="G676" i="3"/>
  <c r="L675" i="3"/>
  <c r="H675" i="3"/>
  <c r="G675" i="3"/>
  <c r="L674" i="3"/>
  <c r="H674" i="3"/>
  <c r="G674" i="3"/>
  <c r="L673" i="3"/>
  <c r="H673" i="3"/>
  <c r="G673" i="3"/>
  <c r="L672" i="3"/>
  <c r="H672" i="3"/>
  <c r="G672" i="3"/>
  <c r="L671" i="3"/>
  <c r="H671" i="3"/>
  <c r="G671" i="3"/>
  <c r="L670" i="3"/>
  <c r="H670" i="3"/>
  <c r="G670" i="3"/>
  <c r="L669" i="3"/>
  <c r="H669" i="3"/>
  <c r="G669" i="3"/>
  <c r="L668" i="3"/>
  <c r="H668" i="3"/>
  <c r="G668" i="3"/>
  <c r="L667" i="3"/>
  <c r="H667" i="3"/>
  <c r="G667" i="3"/>
  <c r="L666" i="3"/>
  <c r="H666" i="3"/>
  <c r="G666" i="3"/>
  <c r="L665" i="3"/>
  <c r="H665" i="3"/>
  <c r="G665" i="3"/>
  <c r="L664" i="3"/>
  <c r="H664" i="3"/>
  <c r="G664" i="3"/>
  <c r="L663" i="3"/>
  <c r="H663" i="3"/>
  <c r="G663" i="3"/>
  <c r="L662" i="3"/>
  <c r="H662" i="3"/>
  <c r="G662" i="3"/>
  <c r="L661" i="3"/>
  <c r="H661" i="3"/>
  <c r="G661" i="3"/>
  <c r="L660" i="3"/>
  <c r="H660" i="3"/>
  <c r="G660" i="3"/>
  <c r="L659" i="3"/>
  <c r="H659" i="3"/>
  <c r="G659" i="3"/>
  <c r="L658" i="3"/>
  <c r="H658" i="3"/>
  <c r="G658" i="3"/>
  <c r="L657" i="3"/>
  <c r="H657" i="3"/>
  <c r="G657" i="3"/>
  <c r="L656" i="3"/>
  <c r="H656" i="3"/>
  <c r="G656" i="3"/>
  <c r="L655" i="3"/>
  <c r="H655" i="3"/>
  <c r="G655" i="3"/>
  <c r="L654" i="3"/>
  <c r="H654" i="3"/>
  <c r="G654" i="3"/>
  <c r="L653" i="3"/>
  <c r="H653" i="3"/>
  <c r="G653" i="3"/>
  <c r="L652" i="3"/>
  <c r="H652" i="3"/>
  <c r="G652" i="3"/>
  <c r="L651" i="3"/>
  <c r="H651" i="3"/>
  <c r="G651" i="3"/>
  <c r="L650" i="3"/>
  <c r="H650" i="3"/>
  <c r="G650" i="3"/>
  <c r="L649" i="3"/>
  <c r="H649" i="3"/>
  <c r="G649" i="3"/>
  <c r="L648" i="3"/>
  <c r="H648" i="3"/>
  <c r="G648" i="3"/>
  <c r="L647" i="3"/>
  <c r="H647" i="3"/>
  <c r="G647" i="3"/>
  <c r="L646" i="3"/>
  <c r="H646" i="3"/>
  <c r="G646" i="3"/>
  <c r="L645" i="3"/>
  <c r="H645" i="3"/>
  <c r="G645" i="3"/>
  <c r="L644" i="3"/>
  <c r="H644" i="3"/>
  <c r="G644" i="3"/>
  <c r="L643" i="3"/>
  <c r="H643" i="3"/>
  <c r="G643" i="3"/>
  <c r="L642" i="3"/>
  <c r="H642" i="3"/>
  <c r="G642" i="3"/>
  <c r="L641" i="3"/>
  <c r="H641" i="3"/>
  <c r="G641" i="3"/>
  <c r="L640" i="3"/>
  <c r="H640" i="3"/>
  <c r="G640" i="3"/>
  <c r="L639" i="3"/>
  <c r="H639" i="3"/>
  <c r="G639" i="3"/>
  <c r="L638" i="3"/>
  <c r="H638" i="3"/>
  <c r="G638" i="3"/>
  <c r="L637" i="3"/>
  <c r="H637" i="3"/>
  <c r="G637" i="3"/>
  <c r="L636" i="3"/>
  <c r="H636" i="3"/>
  <c r="G636" i="3"/>
  <c r="L635" i="3"/>
  <c r="H635" i="3"/>
  <c r="G635" i="3"/>
  <c r="L634" i="3"/>
  <c r="H634" i="3"/>
  <c r="G634" i="3"/>
  <c r="L633" i="3"/>
  <c r="H633" i="3"/>
  <c r="G633" i="3"/>
  <c r="L632" i="3"/>
  <c r="H632" i="3"/>
  <c r="G632" i="3"/>
  <c r="L631" i="3"/>
  <c r="H631" i="3"/>
  <c r="G631" i="3"/>
  <c r="L630" i="3"/>
  <c r="H630" i="3"/>
  <c r="G630" i="3"/>
  <c r="L629" i="3"/>
  <c r="H629" i="3"/>
  <c r="G629" i="3"/>
  <c r="L628" i="3"/>
  <c r="H628" i="3"/>
  <c r="G628" i="3"/>
  <c r="L627" i="3"/>
  <c r="H627" i="3"/>
  <c r="G627" i="3"/>
  <c r="L626" i="3"/>
  <c r="H626" i="3"/>
  <c r="G626" i="3"/>
  <c r="L625" i="3"/>
  <c r="H625" i="3"/>
  <c r="G625" i="3"/>
  <c r="L624" i="3"/>
  <c r="H624" i="3"/>
  <c r="G624" i="3"/>
  <c r="L623" i="3"/>
  <c r="H623" i="3"/>
  <c r="G623" i="3"/>
  <c r="L622" i="3"/>
  <c r="H622" i="3"/>
  <c r="G622" i="3"/>
  <c r="L621" i="3"/>
  <c r="H621" i="3"/>
  <c r="G621" i="3"/>
  <c r="L620" i="3"/>
  <c r="H620" i="3"/>
  <c r="G620" i="3"/>
  <c r="L619" i="3"/>
  <c r="H619" i="3"/>
  <c r="G619" i="3"/>
  <c r="L618" i="3"/>
  <c r="H618" i="3"/>
  <c r="G618" i="3"/>
  <c r="L617" i="3"/>
  <c r="H617" i="3"/>
  <c r="G617" i="3"/>
  <c r="L616" i="3"/>
  <c r="H616" i="3"/>
  <c r="G616" i="3"/>
  <c r="L615" i="3"/>
  <c r="H615" i="3"/>
  <c r="G615" i="3"/>
  <c r="L614" i="3"/>
  <c r="H614" i="3"/>
  <c r="G614" i="3"/>
  <c r="L613" i="3"/>
  <c r="H613" i="3"/>
  <c r="G613" i="3"/>
  <c r="L612" i="3"/>
  <c r="H612" i="3"/>
  <c r="G612" i="3"/>
  <c r="L611" i="3"/>
  <c r="H611" i="3"/>
  <c r="G611" i="3"/>
  <c r="L610" i="3"/>
  <c r="H610" i="3"/>
  <c r="G610" i="3"/>
  <c r="L609" i="3"/>
  <c r="H609" i="3"/>
  <c r="G609" i="3"/>
  <c r="L608" i="3"/>
  <c r="H608" i="3"/>
  <c r="G608" i="3"/>
  <c r="L607" i="3"/>
  <c r="H607" i="3"/>
  <c r="G607" i="3"/>
  <c r="L606" i="3"/>
  <c r="H606" i="3"/>
  <c r="G606" i="3"/>
  <c r="L605" i="3"/>
  <c r="H605" i="3"/>
  <c r="G605" i="3"/>
  <c r="L604" i="3"/>
  <c r="H604" i="3"/>
  <c r="G604" i="3"/>
  <c r="L603" i="3"/>
  <c r="H603" i="3"/>
  <c r="G603" i="3"/>
  <c r="L602" i="3"/>
  <c r="H602" i="3"/>
  <c r="G602" i="3"/>
  <c r="L601" i="3"/>
  <c r="H601" i="3"/>
  <c r="G601" i="3"/>
  <c r="L600" i="3"/>
  <c r="H600" i="3"/>
  <c r="G600" i="3"/>
  <c r="L599" i="3"/>
  <c r="H599" i="3"/>
  <c r="G599" i="3"/>
  <c r="L598" i="3"/>
  <c r="H598" i="3"/>
  <c r="G598" i="3"/>
  <c r="L597" i="3"/>
  <c r="H597" i="3"/>
  <c r="G597" i="3"/>
  <c r="L596" i="3"/>
  <c r="H596" i="3"/>
  <c r="G596" i="3"/>
  <c r="L595" i="3"/>
  <c r="H595" i="3"/>
  <c r="G595" i="3"/>
  <c r="L594" i="3"/>
  <c r="H594" i="3"/>
  <c r="G594" i="3"/>
  <c r="L593" i="3"/>
  <c r="H593" i="3"/>
  <c r="G593" i="3"/>
  <c r="L592" i="3"/>
  <c r="H592" i="3"/>
  <c r="G592" i="3"/>
  <c r="L591" i="3"/>
  <c r="H591" i="3"/>
  <c r="G591" i="3"/>
  <c r="L590" i="3"/>
  <c r="H590" i="3"/>
  <c r="G590" i="3"/>
  <c r="L589" i="3"/>
  <c r="H589" i="3"/>
  <c r="G589" i="3"/>
  <c r="L588" i="3"/>
  <c r="H588" i="3"/>
  <c r="G588" i="3"/>
  <c r="L587" i="3"/>
  <c r="H587" i="3"/>
  <c r="G587" i="3"/>
  <c r="L586" i="3"/>
  <c r="H586" i="3"/>
  <c r="G586" i="3"/>
  <c r="L585" i="3"/>
  <c r="H585" i="3"/>
  <c r="G585" i="3"/>
  <c r="L584" i="3"/>
  <c r="H584" i="3"/>
  <c r="G584" i="3"/>
  <c r="L583" i="3"/>
  <c r="H583" i="3"/>
  <c r="G583" i="3"/>
  <c r="L582" i="3"/>
  <c r="H582" i="3"/>
  <c r="G582" i="3"/>
  <c r="L581" i="3"/>
  <c r="H581" i="3"/>
  <c r="G581" i="3"/>
  <c r="L580" i="3"/>
  <c r="H580" i="3"/>
  <c r="G580" i="3"/>
  <c r="L579" i="3"/>
  <c r="H579" i="3"/>
  <c r="G579" i="3"/>
  <c r="L578" i="3"/>
  <c r="H578" i="3"/>
  <c r="G578" i="3"/>
  <c r="L577" i="3"/>
  <c r="H577" i="3"/>
  <c r="G577" i="3"/>
  <c r="L576" i="3"/>
  <c r="H576" i="3"/>
  <c r="G576" i="3"/>
  <c r="L575" i="3"/>
  <c r="H575" i="3"/>
  <c r="G575" i="3"/>
  <c r="L574" i="3"/>
  <c r="H574" i="3"/>
  <c r="G574" i="3"/>
  <c r="L573" i="3"/>
  <c r="H573" i="3"/>
  <c r="G573" i="3"/>
  <c r="L572" i="3"/>
  <c r="H572" i="3"/>
  <c r="G572" i="3"/>
  <c r="L571" i="3"/>
  <c r="H571" i="3"/>
  <c r="G571" i="3"/>
  <c r="L570" i="3"/>
  <c r="H570" i="3"/>
  <c r="G570" i="3"/>
  <c r="L569" i="3"/>
  <c r="H569" i="3"/>
  <c r="G569" i="3"/>
  <c r="L568" i="3"/>
  <c r="H568" i="3"/>
  <c r="G568" i="3"/>
  <c r="L567" i="3"/>
  <c r="H567" i="3"/>
  <c r="G567" i="3"/>
  <c r="L566" i="3"/>
  <c r="H566" i="3"/>
  <c r="G566" i="3"/>
  <c r="L565" i="3"/>
  <c r="H565" i="3"/>
  <c r="G565" i="3"/>
  <c r="L564" i="3"/>
  <c r="H564" i="3"/>
  <c r="G564" i="3"/>
  <c r="L563" i="3"/>
  <c r="H563" i="3"/>
  <c r="G563" i="3"/>
  <c r="L562" i="3"/>
  <c r="H562" i="3"/>
  <c r="G562" i="3"/>
  <c r="L561" i="3"/>
  <c r="H561" i="3"/>
  <c r="G561" i="3"/>
  <c r="L560" i="3"/>
  <c r="H560" i="3"/>
  <c r="G560" i="3"/>
  <c r="L559" i="3"/>
  <c r="H559" i="3"/>
  <c r="G559" i="3"/>
  <c r="L558" i="3"/>
  <c r="H558" i="3"/>
  <c r="G558" i="3"/>
  <c r="L557" i="3"/>
  <c r="H557" i="3"/>
  <c r="G557" i="3"/>
  <c r="L556" i="3"/>
  <c r="H556" i="3"/>
  <c r="G556" i="3"/>
  <c r="L555" i="3"/>
  <c r="H555" i="3"/>
  <c r="G555" i="3"/>
  <c r="L554" i="3"/>
  <c r="H554" i="3"/>
  <c r="G554" i="3"/>
  <c r="L553" i="3"/>
  <c r="H553" i="3"/>
  <c r="G553" i="3"/>
  <c r="L552" i="3"/>
  <c r="H552" i="3"/>
  <c r="G552" i="3"/>
  <c r="L551" i="3"/>
  <c r="H551" i="3"/>
  <c r="G551" i="3"/>
  <c r="L550" i="3"/>
  <c r="H550" i="3"/>
  <c r="G550" i="3"/>
  <c r="L549" i="3"/>
  <c r="H549" i="3"/>
  <c r="G549" i="3"/>
  <c r="L548" i="3"/>
  <c r="H548" i="3"/>
  <c r="G548" i="3"/>
  <c r="L547" i="3"/>
  <c r="H547" i="3"/>
  <c r="G547" i="3"/>
  <c r="L546" i="3"/>
  <c r="H546" i="3"/>
  <c r="G546" i="3"/>
  <c r="L545" i="3"/>
  <c r="H545" i="3"/>
  <c r="G545" i="3"/>
  <c r="L544" i="3"/>
  <c r="H544" i="3"/>
  <c r="G544" i="3"/>
  <c r="L543" i="3"/>
  <c r="H543" i="3"/>
  <c r="G543" i="3"/>
  <c r="L542" i="3"/>
  <c r="H542" i="3"/>
  <c r="G542" i="3"/>
  <c r="L541" i="3"/>
  <c r="H541" i="3"/>
  <c r="G541" i="3"/>
  <c r="L540" i="3"/>
  <c r="H540" i="3"/>
  <c r="G540" i="3"/>
  <c r="L539" i="3"/>
  <c r="H539" i="3"/>
  <c r="G539" i="3"/>
  <c r="L538" i="3"/>
  <c r="H538" i="3"/>
  <c r="G538" i="3"/>
  <c r="L537" i="3"/>
  <c r="H537" i="3"/>
  <c r="G537" i="3"/>
  <c r="L536" i="3"/>
  <c r="H536" i="3"/>
  <c r="G536" i="3"/>
  <c r="L535" i="3"/>
  <c r="H535" i="3"/>
  <c r="G535" i="3"/>
  <c r="L534" i="3"/>
  <c r="H534" i="3"/>
  <c r="G534" i="3"/>
  <c r="L533" i="3"/>
  <c r="H533" i="3"/>
  <c r="G533" i="3"/>
  <c r="L532" i="3"/>
  <c r="H532" i="3"/>
  <c r="G532" i="3"/>
  <c r="L531" i="3"/>
  <c r="H531" i="3"/>
  <c r="G531" i="3"/>
  <c r="L530" i="3"/>
  <c r="H530" i="3"/>
  <c r="G530" i="3"/>
  <c r="L529" i="3"/>
  <c r="H529" i="3"/>
  <c r="G529" i="3"/>
  <c r="L528" i="3"/>
  <c r="H528" i="3"/>
  <c r="G528" i="3"/>
  <c r="L527" i="3"/>
  <c r="H527" i="3"/>
  <c r="G527" i="3"/>
  <c r="L526" i="3"/>
  <c r="H526" i="3"/>
  <c r="G526" i="3"/>
  <c r="L525" i="3"/>
  <c r="H525" i="3"/>
  <c r="G525" i="3"/>
  <c r="L524" i="3"/>
  <c r="H524" i="3"/>
  <c r="G524" i="3"/>
  <c r="L523" i="3"/>
  <c r="H523" i="3"/>
  <c r="G523" i="3"/>
  <c r="L522" i="3"/>
  <c r="H522" i="3"/>
  <c r="G522" i="3"/>
  <c r="L521" i="3"/>
  <c r="H521" i="3"/>
  <c r="G521" i="3"/>
  <c r="L520" i="3"/>
  <c r="H520" i="3"/>
  <c r="G520" i="3"/>
  <c r="L519" i="3"/>
  <c r="H519" i="3"/>
  <c r="G519" i="3"/>
  <c r="L518" i="3"/>
  <c r="H518" i="3"/>
  <c r="G518" i="3"/>
  <c r="L517" i="3"/>
  <c r="H517" i="3"/>
  <c r="G517" i="3"/>
  <c r="L516" i="3"/>
  <c r="H516" i="3"/>
  <c r="G516" i="3"/>
  <c r="L515" i="3"/>
  <c r="H515" i="3"/>
  <c r="G515" i="3"/>
  <c r="L514" i="3"/>
  <c r="H514" i="3"/>
  <c r="G514" i="3"/>
  <c r="L513" i="3"/>
  <c r="H513" i="3"/>
  <c r="G513" i="3"/>
  <c r="L512" i="3"/>
  <c r="H512" i="3"/>
  <c r="G512" i="3"/>
  <c r="L511" i="3"/>
  <c r="H511" i="3"/>
  <c r="G511" i="3"/>
  <c r="L510" i="3"/>
  <c r="H510" i="3"/>
  <c r="G510" i="3"/>
  <c r="L509" i="3"/>
  <c r="H509" i="3"/>
  <c r="G509" i="3"/>
  <c r="L508" i="3"/>
  <c r="H508" i="3"/>
  <c r="G508" i="3"/>
  <c r="L507" i="3"/>
  <c r="H507" i="3"/>
  <c r="G507" i="3"/>
  <c r="L506" i="3"/>
  <c r="H506" i="3"/>
  <c r="G506" i="3"/>
  <c r="L505" i="3"/>
  <c r="H505" i="3"/>
  <c r="G505" i="3"/>
  <c r="L504" i="3"/>
  <c r="H504" i="3"/>
  <c r="G504" i="3"/>
  <c r="L503" i="3"/>
  <c r="H503" i="3"/>
  <c r="G503" i="3"/>
  <c r="L502" i="3"/>
  <c r="H502" i="3"/>
  <c r="G502" i="3"/>
  <c r="L501" i="3"/>
  <c r="H501" i="3"/>
  <c r="G501" i="3"/>
  <c r="L500" i="3"/>
  <c r="H500" i="3"/>
  <c r="G500" i="3"/>
  <c r="L499" i="3"/>
  <c r="H499" i="3"/>
  <c r="G499" i="3"/>
  <c r="L498" i="3"/>
  <c r="H498" i="3"/>
  <c r="G498" i="3"/>
  <c r="L497" i="3"/>
  <c r="H497" i="3"/>
  <c r="G497" i="3"/>
  <c r="L496" i="3"/>
  <c r="H496" i="3"/>
  <c r="G496" i="3"/>
  <c r="L495" i="3"/>
  <c r="H495" i="3"/>
  <c r="G495" i="3"/>
  <c r="L494" i="3"/>
  <c r="H494" i="3"/>
  <c r="G494" i="3"/>
  <c r="L493" i="3"/>
  <c r="H493" i="3"/>
  <c r="G493" i="3"/>
  <c r="L492" i="3"/>
  <c r="H492" i="3"/>
  <c r="G492" i="3"/>
  <c r="L491" i="3"/>
  <c r="H491" i="3"/>
  <c r="G491" i="3"/>
  <c r="L490" i="3"/>
  <c r="H490" i="3"/>
  <c r="G490" i="3"/>
  <c r="L489" i="3"/>
  <c r="H489" i="3"/>
  <c r="G489" i="3"/>
  <c r="L488" i="3"/>
  <c r="H488" i="3"/>
  <c r="G488" i="3"/>
  <c r="L487" i="3"/>
  <c r="H487" i="3"/>
  <c r="G487" i="3"/>
  <c r="L486" i="3"/>
  <c r="H486" i="3"/>
  <c r="G486" i="3"/>
  <c r="L485" i="3"/>
  <c r="H485" i="3"/>
  <c r="G485" i="3"/>
  <c r="L484" i="3"/>
  <c r="H484" i="3"/>
  <c r="G484" i="3"/>
  <c r="L483" i="3"/>
  <c r="H483" i="3"/>
  <c r="G483" i="3"/>
  <c r="L482" i="3"/>
  <c r="H482" i="3"/>
  <c r="G482" i="3"/>
  <c r="L481" i="3"/>
  <c r="H481" i="3"/>
  <c r="G481" i="3"/>
  <c r="L480" i="3"/>
  <c r="H480" i="3"/>
  <c r="G480" i="3"/>
  <c r="L479" i="3"/>
  <c r="H479" i="3"/>
  <c r="G479" i="3"/>
  <c r="L478" i="3"/>
  <c r="H478" i="3"/>
  <c r="G478" i="3"/>
  <c r="L477" i="3"/>
  <c r="H477" i="3"/>
  <c r="G477" i="3"/>
  <c r="L476" i="3"/>
  <c r="H476" i="3"/>
  <c r="G476" i="3"/>
  <c r="L475" i="3"/>
  <c r="H475" i="3"/>
  <c r="G475" i="3"/>
  <c r="L474" i="3"/>
  <c r="H474" i="3"/>
  <c r="G474" i="3"/>
  <c r="L473" i="3"/>
  <c r="H473" i="3"/>
  <c r="G473" i="3"/>
  <c r="L472" i="3"/>
  <c r="H472" i="3"/>
  <c r="G472" i="3"/>
  <c r="L471" i="3"/>
  <c r="H471" i="3"/>
  <c r="G471" i="3"/>
  <c r="L470" i="3"/>
  <c r="H470" i="3"/>
  <c r="G470" i="3"/>
  <c r="L469" i="3"/>
  <c r="H469" i="3"/>
  <c r="G469" i="3"/>
  <c r="L468" i="3"/>
  <c r="H468" i="3"/>
  <c r="G468" i="3"/>
  <c r="L467" i="3"/>
  <c r="H467" i="3"/>
  <c r="G467" i="3"/>
  <c r="L466" i="3"/>
  <c r="H466" i="3"/>
  <c r="G466" i="3"/>
  <c r="L465" i="3"/>
  <c r="H465" i="3"/>
  <c r="G465" i="3"/>
  <c r="L464" i="3"/>
  <c r="H464" i="3"/>
  <c r="G464" i="3"/>
  <c r="L463" i="3"/>
  <c r="H463" i="3"/>
  <c r="G463" i="3"/>
  <c r="L462" i="3"/>
  <c r="H462" i="3"/>
  <c r="G462" i="3"/>
  <c r="L461" i="3"/>
  <c r="H461" i="3"/>
  <c r="G461" i="3"/>
  <c r="L460" i="3"/>
  <c r="H460" i="3"/>
  <c r="G460" i="3"/>
  <c r="L459" i="3"/>
  <c r="H459" i="3"/>
  <c r="G459" i="3"/>
  <c r="L458" i="3"/>
  <c r="H458" i="3"/>
  <c r="G458" i="3"/>
  <c r="L457" i="3"/>
  <c r="H457" i="3"/>
  <c r="G457" i="3"/>
  <c r="L456" i="3"/>
  <c r="H456" i="3"/>
  <c r="G456" i="3"/>
  <c r="L455" i="3"/>
  <c r="H455" i="3"/>
  <c r="G455" i="3"/>
  <c r="L454" i="3"/>
  <c r="H454" i="3"/>
  <c r="G454" i="3"/>
  <c r="L453" i="3"/>
  <c r="H453" i="3"/>
  <c r="G453" i="3"/>
  <c r="L452" i="3"/>
  <c r="H452" i="3"/>
  <c r="G452" i="3"/>
  <c r="L451" i="3"/>
  <c r="H451" i="3"/>
  <c r="G451" i="3"/>
  <c r="L450" i="3"/>
  <c r="H450" i="3"/>
  <c r="G450" i="3"/>
  <c r="L449" i="3"/>
  <c r="H449" i="3"/>
  <c r="G449" i="3"/>
  <c r="L448" i="3"/>
  <c r="H448" i="3"/>
  <c r="G448" i="3"/>
  <c r="L447" i="3"/>
  <c r="H447" i="3"/>
  <c r="G447" i="3"/>
  <c r="L446" i="3"/>
  <c r="H446" i="3"/>
  <c r="G446" i="3"/>
  <c r="L445" i="3"/>
  <c r="H445" i="3"/>
  <c r="G445" i="3"/>
  <c r="L444" i="3"/>
  <c r="H444" i="3"/>
  <c r="G444" i="3"/>
  <c r="L443" i="3"/>
  <c r="H443" i="3"/>
  <c r="G443" i="3"/>
  <c r="L442" i="3"/>
  <c r="H442" i="3"/>
  <c r="G442" i="3"/>
  <c r="L441" i="3"/>
  <c r="H441" i="3"/>
  <c r="G441" i="3"/>
  <c r="L440" i="3"/>
  <c r="H440" i="3"/>
  <c r="G440" i="3"/>
  <c r="L439" i="3"/>
  <c r="H439" i="3"/>
  <c r="G439" i="3"/>
  <c r="L438" i="3"/>
  <c r="H438" i="3"/>
  <c r="G438" i="3"/>
  <c r="L437" i="3"/>
  <c r="H437" i="3"/>
  <c r="G437" i="3"/>
  <c r="L436" i="3"/>
  <c r="H436" i="3"/>
  <c r="G436" i="3"/>
  <c r="L435" i="3"/>
  <c r="H435" i="3"/>
  <c r="G435" i="3"/>
  <c r="L434" i="3"/>
  <c r="H434" i="3"/>
  <c r="G434" i="3"/>
  <c r="L433" i="3"/>
  <c r="H433" i="3"/>
  <c r="G433" i="3"/>
  <c r="L432" i="3"/>
  <c r="H432" i="3"/>
  <c r="G432" i="3"/>
  <c r="L431" i="3"/>
  <c r="H431" i="3"/>
  <c r="G431" i="3"/>
  <c r="L430" i="3"/>
  <c r="H430" i="3"/>
  <c r="G430" i="3"/>
  <c r="L429" i="3"/>
  <c r="H429" i="3"/>
  <c r="G429" i="3"/>
  <c r="L428" i="3"/>
  <c r="H428" i="3"/>
  <c r="G428" i="3"/>
  <c r="L427" i="3"/>
  <c r="H427" i="3"/>
  <c r="G427" i="3"/>
  <c r="L426" i="3"/>
  <c r="H426" i="3"/>
  <c r="G426" i="3"/>
  <c r="L425" i="3"/>
  <c r="H425" i="3"/>
  <c r="G425" i="3"/>
  <c r="L424" i="3"/>
  <c r="H424" i="3"/>
  <c r="G424" i="3"/>
  <c r="L423" i="3"/>
  <c r="H423" i="3"/>
  <c r="G423" i="3"/>
  <c r="L422" i="3"/>
  <c r="H422" i="3"/>
  <c r="G422" i="3"/>
  <c r="L421" i="3"/>
  <c r="H421" i="3"/>
  <c r="G421" i="3"/>
  <c r="L420" i="3"/>
  <c r="H420" i="3"/>
  <c r="G420" i="3"/>
  <c r="L419" i="3"/>
  <c r="H419" i="3"/>
  <c r="G419" i="3"/>
  <c r="L418" i="3"/>
  <c r="H418" i="3"/>
  <c r="G418" i="3"/>
  <c r="L417" i="3"/>
  <c r="H417" i="3"/>
  <c r="G417" i="3"/>
  <c r="L416" i="3"/>
  <c r="H416" i="3"/>
  <c r="G416" i="3"/>
  <c r="L415" i="3"/>
  <c r="H415" i="3"/>
  <c r="G415" i="3"/>
  <c r="L414" i="3"/>
  <c r="H414" i="3"/>
  <c r="G414" i="3"/>
  <c r="L413" i="3"/>
  <c r="H413" i="3"/>
  <c r="G413" i="3"/>
  <c r="L412" i="3"/>
  <c r="H412" i="3"/>
  <c r="G412" i="3"/>
  <c r="L411" i="3"/>
  <c r="H411" i="3"/>
  <c r="G411" i="3"/>
  <c r="L410" i="3"/>
  <c r="H410" i="3"/>
  <c r="G410" i="3"/>
  <c r="L409" i="3"/>
  <c r="H409" i="3"/>
  <c r="G409" i="3"/>
  <c r="L408" i="3"/>
  <c r="H408" i="3"/>
  <c r="G408" i="3"/>
  <c r="L407" i="3"/>
  <c r="H407" i="3"/>
  <c r="G407" i="3"/>
  <c r="L406" i="3"/>
  <c r="H406" i="3"/>
  <c r="G406" i="3"/>
  <c r="L405" i="3"/>
  <c r="H405" i="3"/>
  <c r="G405" i="3"/>
  <c r="L404" i="3"/>
  <c r="H404" i="3"/>
  <c r="G404" i="3"/>
  <c r="L403" i="3"/>
  <c r="H403" i="3"/>
  <c r="G403" i="3"/>
  <c r="L402" i="3"/>
  <c r="H402" i="3"/>
  <c r="G402" i="3"/>
  <c r="L401" i="3"/>
  <c r="H401" i="3"/>
  <c r="G401" i="3"/>
  <c r="L400" i="3"/>
  <c r="H400" i="3"/>
  <c r="G400" i="3"/>
  <c r="L399" i="3"/>
  <c r="H399" i="3"/>
  <c r="G399" i="3"/>
  <c r="L398" i="3"/>
  <c r="H398" i="3"/>
  <c r="G398" i="3"/>
  <c r="L397" i="3"/>
  <c r="H397" i="3"/>
  <c r="G397" i="3"/>
  <c r="L396" i="3"/>
  <c r="H396" i="3"/>
  <c r="G396" i="3"/>
  <c r="L395" i="3"/>
  <c r="H395" i="3"/>
  <c r="G395" i="3"/>
  <c r="L394" i="3"/>
  <c r="H394" i="3"/>
  <c r="G394" i="3"/>
  <c r="L393" i="3"/>
  <c r="H393" i="3"/>
  <c r="G393" i="3"/>
  <c r="L392" i="3"/>
  <c r="H392" i="3"/>
  <c r="G392" i="3"/>
  <c r="L391" i="3"/>
  <c r="H391" i="3"/>
  <c r="G391" i="3"/>
  <c r="L390" i="3"/>
  <c r="H390" i="3"/>
  <c r="G390" i="3"/>
  <c r="L389" i="3"/>
  <c r="H389" i="3"/>
  <c r="G389" i="3"/>
  <c r="L388" i="3"/>
  <c r="H388" i="3"/>
  <c r="G388" i="3"/>
  <c r="L387" i="3"/>
  <c r="H387" i="3"/>
  <c r="G387" i="3"/>
  <c r="L386" i="3"/>
  <c r="H386" i="3"/>
  <c r="G386" i="3"/>
  <c r="L385" i="3"/>
  <c r="H385" i="3"/>
  <c r="G385" i="3"/>
  <c r="L384" i="3"/>
  <c r="H384" i="3"/>
  <c r="G384" i="3"/>
  <c r="L383" i="3"/>
  <c r="H383" i="3"/>
  <c r="G383" i="3"/>
  <c r="L382" i="3"/>
  <c r="H382" i="3"/>
  <c r="G382" i="3"/>
  <c r="L381" i="3"/>
  <c r="H381" i="3"/>
  <c r="G381" i="3"/>
  <c r="L380" i="3"/>
  <c r="H380" i="3"/>
  <c r="G380" i="3"/>
  <c r="L379" i="3"/>
  <c r="H379" i="3"/>
  <c r="G379" i="3"/>
  <c r="L378" i="3"/>
  <c r="H378" i="3"/>
  <c r="G378" i="3"/>
  <c r="L377" i="3"/>
  <c r="H377" i="3"/>
  <c r="G377" i="3"/>
  <c r="L376" i="3"/>
  <c r="H376" i="3"/>
  <c r="G376" i="3"/>
  <c r="L375" i="3"/>
  <c r="H375" i="3"/>
  <c r="G375" i="3"/>
  <c r="L374" i="3"/>
  <c r="H374" i="3"/>
  <c r="G374" i="3"/>
  <c r="L373" i="3"/>
  <c r="H373" i="3"/>
  <c r="G373" i="3"/>
  <c r="L372" i="3"/>
  <c r="H372" i="3"/>
  <c r="G372" i="3"/>
  <c r="L371" i="3"/>
  <c r="H371" i="3"/>
  <c r="G371" i="3"/>
  <c r="L370" i="3"/>
  <c r="H370" i="3"/>
  <c r="G370" i="3"/>
  <c r="L369" i="3"/>
  <c r="H369" i="3"/>
  <c r="G369" i="3"/>
  <c r="L368" i="3"/>
  <c r="H368" i="3"/>
  <c r="G368" i="3"/>
  <c r="L367" i="3"/>
  <c r="H367" i="3"/>
  <c r="G367" i="3"/>
  <c r="L366" i="3"/>
  <c r="H366" i="3"/>
  <c r="G366" i="3"/>
  <c r="L365" i="3"/>
  <c r="H365" i="3"/>
  <c r="G365" i="3"/>
  <c r="L364" i="3"/>
  <c r="H364" i="3"/>
  <c r="G364" i="3"/>
  <c r="L363" i="3"/>
  <c r="H363" i="3"/>
  <c r="G363" i="3"/>
  <c r="L362" i="3"/>
  <c r="H362" i="3"/>
  <c r="G362" i="3"/>
  <c r="L361" i="3"/>
  <c r="H361" i="3"/>
  <c r="G361" i="3"/>
  <c r="L360" i="3"/>
  <c r="H360" i="3"/>
  <c r="G360" i="3"/>
  <c r="L359" i="3"/>
  <c r="H359" i="3"/>
  <c r="G359" i="3"/>
  <c r="L358" i="3"/>
  <c r="H358" i="3"/>
  <c r="G358" i="3"/>
  <c r="L357" i="3"/>
  <c r="H357" i="3"/>
  <c r="G357" i="3"/>
  <c r="L356" i="3"/>
  <c r="H356" i="3"/>
  <c r="G356" i="3"/>
  <c r="L355" i="3"/>
  <c r="H355" i="3"/>
  <c r="G355" i="3"/>
  <c r="L354" i="3"/>
  <c r="H354" i="3"/>
  <c r="G354" i="3"/>
  <c r="L353" i="3"/>
  <c r="H353" i="3"/>
  <c r="G353" i="3"/>
  <c r="L352" i="3"/>
  <c r="H352" i="3"/>
  <c r="G352" i="3"/>
  <c r="L351" i="3"/>
  <c r="H351" i="3"/>
  <c r="G351" i="3"/>
  <c r="L350" i="3"/>
  <c r="H350" i="3"/>
  <c r="G350" i="3"/>
  <c r="L349" i="3"/>
  <c r="H349" i="3"/>
  <c r="G349" i="3"/>
  <c r="L348" i="3"/>
  <c r="H348" i="3"/>
  <c r="G348" i="3"/>
  <c r="L347" i="3"/>
  <c r="H347" i="3"/>
  <c r="G347" i="3"/>
  <c r="L346" i="3"/>
  <c r="H346" i="3"/>
  <c r="G346" i="3"/>
  <c r="L345" i="3"/>
  <c r="H345" i="3"/>
  <c r="G345" i="3"/>
  <c r="L344" i="3"/>
  <c r="H344" i="3"/>
  <c r="G344" i="3"/>
  <c r="L343" i="3"/>
  <c r="H343" i="3"/>
  <c r="G343" i="3"/>
  <c r="L342" i="3"/>
  <c r="H342" i="3"/>
  <c r="G342" i="3"/>
  <c r="L341" i="3"/>
  <c r="H341" i="3"/>
  <c r="G341" i="3"/>
  <c r="L340" i="3"/>
  <c r="H340" i="3"/>
  <c r="G340" i="3"/>
  <c r="L339" i="3"/>
  <c r="H339" i="3"/>
  <c r="G339" i="3"/>
  <c r="L338" i="3"/>
  <c r="H338" i="3"/>
  <c r="G338" i="3"/>
  <c r="L337" i="3"/>
  <c r="H337" i="3"/>
  <c r="G337" i="3"/>
  <c r="L336" i="3"/>
  <c r="H336" i="3"/>
  <c r="G336" i="3"/>
  <c r="L335" i="3"/>
  <c r="H335" i="3"/>
  <c r="G335" i="3"/>
  <c r="L334" i="3"/>
  <c r="H334" i="3"/>
  <c r="G334" i="3"/>
  <c r="L333" i="3"/>
  <c r="H333" i="3"/>
  <c r="G333" i="3"/>
  <c r="L332" i="3"/>
  <c r="H332" i="3"/>
  <c r="G332" i="3"/>
  <c r="L331" i="3"/>
  <c r="H331" i="3"/>
  <c r="G331" i="3"/>
  <c r="L330" i="3"/>
  <c r="H330" i="3"/>
  <c r="G330" i="3"/>
  <c r="L329" i="3"/>
  <c r="H329" i="3"/>
  <c r="G329" i="3"/>
  <c r="L328" i="3"/>
  <c r="H328" i="3"/>
  <c r="G328" i="3"/>
  <c r="L327" i="3"/>
  <c r="H327" i="3"/>
  <c r="G327" i="3"/>
  <c r="L326" i="3"/>
  <c r="H326" i="3"/>
  <c r="G326" i="3"/>
  <c r="L325" i="3"/>
  <c r="H325" i="3"/>
  <c r="G325" i="3"/>
  <c r="L324" i="3"/>
  <c r="H324" i="3"/>
  <c r="G324" i="3"/>
  <c r="L323" i="3"/>
  <c r="H323" i="3"/>
  <c r="G323" i="3"/>
  <c r="L322" i="3"/>
  <c r="H322" i="3"/>
  <c r="G322" i="3"/>
  <c r="L321" i="3"/>
  <c r="H321" i="3"/>
  <c r="G321" i="3"/>
  <c r="L320" i="3"/>
  <c r="H320" i="3"/>
  <c r="G320" i="3"/>
  <c r="L319" i="3"/>
  <c r="H319" i="3"/>
  <c r="G319" i="3"/>
  <c r="L318" i="3"/>
  <c r="H318" i="3"/>
  <c r="G318" i="3"/>
  <c r="L317" i="3"/>
  <c r="H317" i="3"/>
  <c r="G317" i="3"/>
  <c r="L316" i="3"/>
  <c r="H316" i="3"/>
  <c r="G316" i="3"/>
  <c r="L315" i="3"/>
  <c r="H315" i="3"/>
  <c r="G315" i="3"/>
  <c r="L314" i="3"/>
  <c r="H314" i="3"/>
  <c r="G314" i="3"/>
  <c r="L313" i="3"/>
  <c r="H313" i="3"/>
  <c r="G313" i="3"/>
  <c r="L312" i="3"/>
  <c r="H312" i="3"/>
  <c r="G312" i="3"/>
  <c r="L311" i="3"/>
  <c r="H311" i="3"/>
  <c r="G311" i="3"/>
  <c r="L310" i="3"/>
  <c r="H310" i="3"/>
  <c r="G310" i="3"/>
  <c r="L309" i="3"/>
  <c r="H309" i="3"/>
  <c r="G309" i="3"/>
  <c r="L308" i="3"/>
  <c r="H308" i="3"/>
  <c r="G308" i="3"/>
  <c r="L307" i="3"/>
  <c r="H307" i="3"/>
  <c r="G307" i="3"/>
  <c r="L306" i="3"/>
  <c r="H306" i="3"/>
  <c r="G306" i="3"/>
  <c r="L305" i="3"/>
  <c r="H305" i="3"/>
  <c r="G305" i="3"/>
  <c r="L304" i="3"/>
  <c r="H304" i="3"/>
  <c r="G304" i="3"/>
  <c r="L303" i="3"/>
  <c r="H303" i="3"/>
  <c r="G303" i="3"/>
  <c r="L302" i="3"/>
  <c r="H302" i="3"/>
  <c r="G302" i="3"/>
  <c r="L301" i="3"/>
  <c r="H301" i="3"/>
  <c r="G301" i="3"/>
  <c r="L300" i="3"/>
  <c r="H300" i="3"/>
  <c r="G300" i="3"/>
  <c r="L299" i="3"/>
  <c r="H299" i="3"/>
  <c r="G299" i="3"/>
  <c r="L298" i="3"/>
  <c r="H298" i="3"/>
  <c r="G298" i="3"/>
  <c r="L297" i="3"/>
  <c r="H297" i="3"/>
  <c r="G297" i="3"/>
  <c r="L296" i="3"/>
  <c r="H296" i="3"/>
  <c r="G296" i="3"/>
  <c r="L295" i="3"/>
  <c r="H295" i="3"/>
  <c r="G295" i="3"/>
  <c r="L294" i="3"/>
  <c r="H294" i="3"/>
  <c r="G294" i="3"/>
  <c r="L293" i="3"/>
  <c r="H293" i="3"/>
  <c r="G293" i="3"/>
  <c r="L292" i="3"/>
  <c r="H292" i="3"/>
  <c r="G292" i="3"/>
  <c r="L291" i="3"/>
  <c r="H291" i="3"/>
  <c r="G291" i="3"/>
  <c r="L290" i="3"/>
  <c r="H290" i="3"/>
  <c r="G290" i="3"/>
  <c r="L289" i="3"/>
  <c r="H289" i="3"/>
  <c r="G289" i="3"/>
  <c r="L288" i="3"/>
  <c r="H288" i="3"/>
  <c r="G288" i="3"/>
  <c r="L287" i="3"/>
  <c r="H287" i="3"/>
  <c r="G287" i="3"/>
  <c r="L286" i="3"/>
  <c r="H286" i="3"/>
  <c r="G286" i="3"/>
  <c r="L285" i="3"/>
  <c r="H285" i="3"/>
  <c r="G285" i="3"/>
  <c r="L284" i="3"/>
  <c r="H284" i="3"/>
  <c r="G284" i="3"/>
  <c r="L283" i="3"/>
  <c r="H283" i="3"/>
  <c r="G283" i="3"/>
  <c r="L282" i="3"/>
  <c r="H282" i="3"/>
  <c r="G282" i="3"/>
  <c r="L281" i="3"/>
  <c r="H281" i="3"/>
  <c r="G281" i="3"/>
  <c r="L280" i="3"/>
  <c r="H280" i="3"/>
  <c r="G280" i="3"/>
  <c r="L279" i="3"/>
  <c r="H279" i="3"/>
  <c r="G279" i="3"/>
  <c r="L278" i="3"/>
  <c r="H278" i="3"/>
  <c r="G278" i="3"/>
  <c r="L277" i="3"/>
  <c r="H277" i="3"/>
  <c r="G277" i="3"/>
  <c r="L276" i="3"/>
  <c r="H276" i="3"/>
  <c r="G276" i="3"/>
  <c r="L275" i="3"/>
  <c r="H275" i="3"/>
  <c r="G275" i="3"/>
  <c r="L274" i="3"/>
  <c r="H274" i="3"/>
  <c r="G274" i="3"/>
  <c r="L273" i="3"/>
  <c r="H273" i="3"/>
  <c r="G273" i="3"/>
  <c r="L272" i="3"/>
  <c r="H272" i="3"/>
  <c r="G272" i="3"/>
  <c r="L271" i="3"/>
  <c r="H271" i="3"/>
  <c r="G271" i="3"/>
  <c r="L270" i="3"/>
  <c r="H270" i="3"/>
  <c r="G270" i="3"/>
  <c r="L269" i="3"/>
  <c r="H269" i="3"/>
  <c r="G269" i="3"/>
  <c r="L268" i="3"/>
  <c r="H268" i="3"/>
  <c r="G268" i="3"/>
  <c r="L267" i="3"/>
  <c r="H267" i="3"/>
  <c r="G267" i="3"/>
  <c r="L266" i="3"/>
  <c r="H266" i="3"/>
  <c r="G266" i="3"/>
  <c r="L265" i="3"/>
  <c r="H265" i="3"/>
  <c r="G265" i="3"/>
  <c r="L264" i="3"/>
  <c r="H264" i="3"/>
  <c r="G264" i="3"/>
  <c r="L263" i="3"/>
  <c r="H263" i="3"/>
  <c r="G263" i="3"/>
  <c r="L262" i="3"/>
  <c r="H262" i="3"/>
  <c r="G262" i="3"/>
  <c r="L261" i="3"/>
  <c r="H261" i="3"/>
  <c r="G261" i="3"/>
  <c r="L260" i="3"/>
  <c r="H260" i="3"/>
  <c r="G260" i="3"/>
  <c r="L259" i="3"/>
  <c r="H259" i="3"/>
  <c r="G259" i="3"/>
  <c r="L258" i="3"/>
  <c r="H258" i="3"/>
  <c r="G258" i="3"/>
  <c r="L257" i="3"/>
  <c r="H257" i="3"/>
  <c r="G257" i="3"/>
  <c r="L256" i="3"/>
  <c r="H256" i="3"/>
  <c r="G256" i="3"/>
  <c r="L255" i="3"/>
  <c r="H255" i="3"/>
  <c r="G255" i="3"/>
  <c r="L254" i="3"/>
  <c r="H254" i="3"/>
  <c r="G254" i="3"/>
  <c r="L253" i="3"/>
  <c r="H253" i="3"/>
  <c r="G253" i="3"/>
  <c r="L252" i="3"/>
  <c r="H252" i="3"/>
  <c r="G252" i="3"/>
  <c r="L251" i="3"/>
  <c r="H251" i="3"/>
  <c r="G251" i="3"/>
  <c r="L250" i="3"/>
  <c r="H250" i="3"/>
  <c r="G250" i="3"/>
  <c r="L249" i="3"/>
  <c r="H249" i="3"/>
  <c r="G249" i="3"/>
  <c r="L248" i="3"/>
  <c r="H248" i="3"/>
  <c r="G248" i="3"/>
  <c r="L247" i="3"/>
  <c r="H247" i="3"/>
  <c r="G247" i="3"/>
  <c r="L246" i="3"/>
  <c r="H246" i="3"/>
  <c r="G246" i="3"/>
  <c r="L245" i="3"/>
  <c r="H245" i="3"/>
  <c r="G245" i="3"/>
  <c r="L244" i="3"/>
  <c r="H244" i="3"/>
  <c r="G244" i="3"/>
  <c r="L243" i="3"/>
  <c r="H243" i="3"/>
  <c r="G243" i="3"/>
  <c r="L242" i="3"/>
  <c r="H242" i="3"/>
  <c r="G242" i="3"/>
  <c r="L241" i="3"/>
  <c r="H241" i="3"/>
  <c r="G241" i="3"/>
  <c r="L240" i="3"/>
  <c r="H240" i="3"/>
  <c r="G240" i="3"/>
  <c r="L239" i="3"/>
  <c r="H239" i="3"/>
  <c r="G239" i="3"/>
  <c r="L238" i="3"/>
  <c r="H238" i="3"/>
  <c r="G238" i="3"/>
  <c r="L237" i="3"/>
  <c r="H237" i="3"/>
  <c r="G237" i="3"/>
  <c r="L236" i="3"/>
  <c r="H236" i="3"/>
  <c r="G236" i="3"/>
  <c r="L235" i="3"/>
  <c r="H235" i="3"/>
  <c r="G235" i="3"/>
  <c r="L234" i="3"/>
  <c r="H234" i="3"/>
  <c r="G234" i="3"/>
  <c r="L233" i="3"/>
  <c r="H233" i="3"/>
  <c r="G233" i="3"/>
  <c r="L232" i="3"/>
  <c r="H232" i="3"/>
  <c r="G232" i="3"/>
  <c r="L231" i="3"/>
  <c r="H231" i="3"/>
  <c r="G231" i="3"/>
  <c r="L230" i="3"/>
  <c r="H230" i="3"/>
  <c r="G230" i="3"/>
  <c r="L229" i="3"/>
  <c r="H229" i="3"/>
  <c r="G229" i="3"/>
  <c r="L228" i="3"/>
  <c r="H228" i="3"/>
  <c r="G228" i="3"/>
  <c r="L227" i="3"/>
  <c r="H227" i="3"/>
  <c r="G227" i="3"/>
  <c r="L226" i="3"/>
  <c r="H226" i="3"/>
  <c r="G226" i="3"/>
  <c r="L225" i="3"/>
  <c r="H225" i="3"/>
  <c r="G225" i="3"/>
  <c r="L224" i="3"/>
  <c r="H224" i="3"/>
  <c r="G224" i="3"/>
  <c r="L223" i="3"/>
  <c r="H223" i="3"/>
  <c r="G223" i="3"/>
  <c r="L222" i="3"/>
  <c r="H222" i="3"/>
  <c r="G222" i="3"/>
  <c r="L221" i="3"/>
  <c r="H221" i="3"/>
  <c r="G221" i="3"/>
  <c r="L220" i="3"/>
  <c r="H220" i="3"/>
  <c r="G220" i="3"/>
  <c r="L219" i="3"/>
  <c r="H219" i="3"/>
  <c r="G219" i="3"/>
  <c r="L218" i="3"/>
  <c r="H218" i="3"/>
  <c r="G218" i="3"/>
  <c r="L217" i="3"/>
  <c r="H217" i="3"/>
  <c r="G217" i="3"/>
  <c r="L216" i="3"/>
  <c r="H216" i="3"/>
  <c r="G216" i="3"/>
  <c r="L215" i="3"/>
  <c r="H215" i="3"/>
  <c r="G215" i="3"/>
  <c r="L214" i="3"/>
  <c r="H214" i="3"/>
  <c r="G214" i="3"/>
  <c r="L213" i="3"/>
  <c r="H213" i="3"/>
  <c r="G213" i="3"/>
  <c r="L212" i="3"/>
  <c r="H212" i="3"/>
  <c r="G212" i="3"/>
  <c r="L211" i="3"/>
  <c r="H211" i="3"/>
  <c r="G211" i="3"/>
  <c r="L210" i="3"/>
  <c r="H210" i="3"/>
  <c r="G210" i="3"/>
  <c r="L209" i="3"/>
  <c r="H209" i="3"/>
  <c r="G209" i="3"/>
  <c r="L208" i="3"/>
  <c r="H208" i="3"/>
  <c r="G208" i="3"/>
  <c r="L207" i="3"/>
  <c r="H207" i="3"/>
  <c r="G207" i="3"/>
  <c r="L206" i="3"/>
  <c r="H206" i="3"/>
  <c r="G206" i="3"/>
  <c r="L205" i="3"/>
  <c r="H205" i="3"/>
  <c r="G205" i="3"/>
  <c r="L204" i="3"/>
  <c r="H204" i="3"/>
  <c r="G204" i="3"/>
  <c r="L203" i="3"/>
  <c r="H203" i="3"/>
  <c r="G203" i="3"/>
  <c r="L202" i="3"/>
  <c r="H202" i="3"/>
  <c r="G202" i="3"/>
  <c r="L201" i="3"/>
  <c r="H201" i="3"/>
  <c r="G201" i="3"/>
  <c r="L200" i="3"/>
  <c r="H200" i="3"/>
  <c r="G200" i="3"/>
  <c r="L199" i="3"/>
  <c r="H199" i="3"/>
  <c r="G199" i="3"/>
  <c r="L198" i="3"/>
  <c r="H198" i="3"/>
  <c r="G198" i="3"/>
  <c r="L197" i="3"/>
  <c r="H197" i="3"/>
  <c r="G197" i="3"/>
  <c r="L196" i="3"/>
  <c r="H196" i="3"/>
  <c r="G196" i="3"/>
  <c r="L195" i="3"/>
  <c r="H195" i="3"/>
  <c r="G195" i="3"/>
  <c r="L194" i="3"/>
  <c r="H194" i="3"/>
  <c r="G194" i="3"/>
  <c r="L193" i="3"/>
  <c r="H193" i="3"/>
  <c r="G193" i="3"/>
  <c r="L192" i="3"/>
  <c r="H192" i="3"/>
  <c r="G192" i="3"/>
  <c r="L191" i="3"/>
  <c r="H191" i="3"/>
  <c r="G191" i="3"/>
  <c r="L190" i="3"/>
  <c r="H190" i="3"/>
  <c r="G190" i="3"/>
  <c r="L189" i="3"/>
  <c r="H189" i="3"/>
  <c r="G189" i="3"/>
  <c r="L188" i="3"/>
  <c r="H188" i="3"/>
  <c r="G188" i="3"/>
  <c r="L187" i="3"/>
  <c r="H187" i="3"/>
  <c r="G187" i="3"/>
  <c r="L186" i="3"/>
  <c r="H186" i="3"/>
  <c r="G186" i="3"/>
  <c r="L185" i="3"/>
  <c r="H185" i="3"/>
  <c r="G185" i="3"/>
  <c r="L184" i="3"/>
  <c r="H184" i="3"/>
  <c r="G184" i="3"/>
  <c r="L183" i="3"/>
  <c r="H183" i="3"/>
  <c r="G183" i="3"/>
  <c r="L182" i="3"/>
  <c r="H182" i="3"/>
  <c r="G182" i="3"/>
  <c r="L181" i="3"/>
  <c r="H181" i="3"/>
  <c r="G181" i="3"/>
  <c r="L180" i="3"/>
  <c r="H180" i="3"/>
  <c r="G180" i="3"/>
  <c r="L179" i="3"/>
  <c r="H179" i="3"/>
  <c r="G179" i="3"/>
  <c r="L178" i="3"/>
  <c r="H178" i="3"/>
  <c r="G178" i="3"/>
  <c r="L177" i="3"/>
  <c r="H177" i="3"/>
  <c r="G177" i="3"/>
  <c r="L176" i="3"/>
  <c r="H176" i="3"/>
  <c r="G176" i="3"/>
  <c r="L175" i="3"/>
  <c r="H175" i="3"/>
  <c r="G175" i="3"/>
  <c r="L174" i="3"/>
  <c r="H174" i="3"/>
  <c r="G174" i="3"/>
  <c r="L173" i="3"/>
  <c r="H173" i="3"/>
  <c r="G173" i="3"/>
  <c r="L172" i="3"/>
  <c r="H172" i="3"/>
  <c r="G172" i="3"/>
  <c r="L171" i="3"/>
  <c r="H171" i="3"/>
  <c r="G171" i="3"/>
  <c r="L170" i="3"/>
  <c r="H170" i="3"/>
  <c r="G170" i="3"/>
  <c r="L169" i="3"/>
  <c r="H169" i="3"/>
  <c r="G169" i="3"/>
  <c r="L168" i="3"/>
  <c r="H168" i="3"/>
  <c r="G168" i="3"/>
  <c r="L167" i="3"/>
  <c r="H167" i="3"/>
  <c r="G167" i="3"/>
  <c r="L166" i="3"/>
  <c r="H166" i="3"/>
  <c r="G166" i="3"/>
  <c r="L165" i="3"/>
  <c r="H165" i="3"/>
  <c r="G165" i="3"/>
  <c r="L164" i="3"/>
  <c r="H164" i="3"/>
  <c r="G164" i="3"/>
  <c r="L163" i="3"/>
  <c r="H163" i="3"/>
  <c r="G163" i="3"/>
  <c r="L162" i="3"/>
  <c r="H162" i="3"/>
  <c r="G162" i="3"/>
  <c r="L161" i="3"/>
  <c r="H161" i="3"/>
  <c r="G161" i="3"/>
  <c r="L160" i="3"/>
  <c r="H160" i="3"/>
  <c r="G160" i="3"/>
  <c r="L159" i="3"/>
  <c r="H159" i="3"/>
  <c r="G159" i="3"/>
  <c r="L158" i="3"/>
  <c r="H158" i="3"/>
  <c r="G158" i="3"/>
  <c r="L157" i="3"/>
  <c r="H157" i="3"/>
  <c r="G157" i="3"/>
  <c r="L156" i="3"/>
  <c r="H156" i="3"/>
  <c r="G156" i="3"/>
  <c r="L155" i="3"/>
  <c r="H155" i="3"/>
  <c r="G155" i="3"/>
  <c r="L154" i="3"/>
  <c r="H154" i="3"/>
  <c r="G154" i="3"/>
  <c r="L153" i="3"/>
  <c r="H153" i="3"/>
  <c r="G153" i="3"/>
  <c r="L152" i="3"/>
  <c r="H152" i="3"/>
  <c r="G152" i="3"/>
  <c r="L151" i="3"/>
  <c r="H151" i="3"/>
  <c r="G151" i="3"/>
  <c r="L150" i="3"/>
  <c r="H150" i="3"/>
  <c r="G150" i="3"/>
  <c r="L149" i="3"/>
  <c r="H149" i="3"/>
  <c r="G149" i="3"/>
  <c r="L148" i="3"/>
  <c r="H148" i="3"/>
  <c r="G148" i="3"/>
  <c r="L147" i="3"/>
  <c r="H147" i="3"/>
  <c r="G147" i="3"/>
  <c r="L146" i="3"/>
  <c r="H146" i="3"/>
  <c r="G146" i="3"/>
  <c r="L145" i="3"/>
  <c r="H145" i="3"/>
  <c r="G145" i="3"/>
  <c r="L144" i="3"/>
  <c r="H144" i="3"/>
  <c r="G144" i="3"/>
  <c r="L143" i="3"/>
  <c r="H143" i="3"/>
  <c r="G143" i="3"/>
  <c r="L142" i="3"/>
  <c r="H142" i="3"/>
  <c r="G142" i="3"/>
  <c r="L141" i="3"/>
  <c r="H141" i="3"/>
  <c r="G141" i="3"/>
  <c r="L140" i="3"/>
  <c r="H140" i="3"/>
  <c r="G140" i="3"/>
  <c r="L139" i="3"/>
  <c r="H139" i="3"/>
  <c r="G139" i="3"/>
  <c r="L138" i="3"/>
  <c r="H138" i="3"/>
  <c r="G138" i="3"/>
  <c r="L137" i="3"/>
  <c r="H137" i="3"/>
  <c r="G137" i="3"/>
  <c r="L136" i="3"/>
  <c r="H136" i="3"/>
  <c r="G136" i="3"/>
  <c r="L135" i="3"/>
  <c r="H135" i="3"/>
  <c r="G135" i="3"/>
  <c r="L134" i="3"/>
  <c r="H134" i="3"/>
  <c r="G134" i="3"/>
  <c r="L133" i="3"/>
  <c r="H133" i="3"/>
  <c r="G133" i="3"/>
  <c r="L132" i="3"/>
  <c r="H132" i="3"/>
  <c r="G132" i="3"/>
  <c r="L131" i="3"/>
  <c r="H131" i="3"/>
  <c r="G131" i="3"/>
  <c r="L130" i="3"/>
  <c r="H130" i="3"/>
  <c r="G130" i="3"/>
  <c r="L129" i="3"/>
  <c r="H129" i="3"/>
  <c r="G129" i="3"/>
  <c r="L128" i="3"/>
  <c r="H128" i="3"/>
  <c r="G128" i="3"/>
  <c r="L127" i="3"/>
  <c r="H127" i="3"/>
  <c r="G127" i="3"/>
  <c r="L126" i="3"/>
  <c r="H126" i="3"/>
  <c r="G126" i="3"/>
  <c r="L125" i="3"/>
  <c r="H125" i="3"/>
  <c r="G125" i="3"/>
  <c r="L124" i="3"/>
  <c r="H124" i="3"/>
  <c r="G124" i="3"/>
  <c r="L123" i="3"/>
  <c r="H123" i="3"/>
  <c r="G123" i="3"/>
  <c r="L122" i="3"/>
  <c r="H122" i="3"/>
  <c r="G122" i="3"/>
  <c r="L121" i="3"/>
  <c r="H121" i="3"/>
  <c r="G121" i="3"/>
  <c r="L120" i="3"/>
  <c r="H120" i="3"/>
  <c r="G120" i="3"/>
  <c r="L119" i="3"/>
  <c r="H119" i="3"/>
  <c r="G119" i="3"/>
  <c r="L118" i="3"/>
  <c r="H118" i="3"/>
  <c r="G118" i="3"/>
  <c r="L117" i="3"/>
  <c r="H117" i="3"/>
  <c r="G117" i="3"/>
  <c r="L116" i="3"/>
  <c r="H116" i="3"/>
  <c r="G116" i="3"/>
  <c r="L115" i="3"/>
  <c r="H115" i="3"/>
  <c r="G115" i="3"/>
  <c r="L114" i="3"/>
  <c r="H114" i="3"/>
  <c r="G114" i="3"/>
  <c r="L113" i="3"/>
  <c r="H113" i="3"/>
  <c r="G113" i="3"/>
  <c r="L112" i="3"/>
  <c r="H112" i="3"/>
  <c r="G112" i="3"/>
  <c r="L111" i="3"/>
  <c r="H111" i="3"/>
  <c r="G111" i="3"/>
  <c r="L110" i="3"/>
  <c r="H110" i="3"/>
  <c r="G110" i="3"/>
  <c r="L109" i="3"/>
  <c r="H109" i="3"/>
  <c r="G109" i="3"/>
  <c r="L108" i="3"/>
  <c r="H108" i="3"/>
  <c r="G108" i="3"/>
  <c r="L107" i="3"/>
  <c r="H107" i="3"/>
  <c r="G107" i="3"/>
  <c r="L106" i="3"/>
  <c r="H106" i="3"/>
  <c r="G106" i="3"/>
  <c r="L105" i="3"/>
  <c r="H105" i="3"/>
  <c r="G105" i="3"/>
  <c r="L104" i="3"/>
  <c r="H104" i="3"/>
  <c r="G104" i="3"/>
  <c r="L103" i="3"/>
  <c r="H103" i="3"/>
  <c r="G103" i="3"/>
  <c r="L102" i="3"/>
  <c r="H102" i="3"/>
  <c r="G102" i="3"/>
  <c r="L101" i="3"/>
  <c r="H101" i="3"/>
  <c r="G101" i="3"/>
  <c r="L100" i="3"/>
  <c r="H100" i="3"/>
  <c r="G100" i="3"/>
  <c r="L99" i="3"/>
  <c r="H99" i="3"/>
  <c r="G99" i="3"/>
  <c r="L98" i="3"/>
  <c r="H98" i="3"/>
  <c r="G98" i="3"/>
  <c r="L97" i="3"/>
  <c r="H97" i="3"/>
  <c r="G97" i="3"/>
  <c r="L96" i="3"/>
  <c r="H96" i="3"/>
  <c r="G96" i="3"/>
  <c r="L95" i="3"/>
  <c r="H95" i="3"/>
  <c r="G95" i="3"/>
  <c r="L94" i="3"/>
  <c r="H94" i="3"/>
  <c r="G94" i="3"/>
  <c r="L93" i="3"/>
  <c r="H93" i="3"/>
  <c r="G93" i="3"/>
  <c r="L92" i="3"/>
  <c r="H92" i="3"/>
  <c r="G92" i="3"/>
  <c r="L91" i="3"/>
  <c r="H91" i="3"/>
  <c r="G91" i="3"/>
  <c r="L90" i="3"/>
  <c r="H90" i="3"/>
  <c r="G90" i="3"/>
  <c r="L89" i="3"/>
  <c r="H89" i="3"/>
  <c r="G89" i="3"/>
  <c r="L88" i="3"/>
  <c r="H88" i="3"/>
  <c r="G88" i="3"/>
  <c r="L87" i="3"/>
  <c r="H87" i="3"/>
  <c r="G87" i="3"/>
  <c r="L86" i="3"/>
  <c r="H86" i="3"/>
  <c r="G86" i="3"/>
  <c r="L85" i="3"/>
  <c r="H85" i="3"/>
  <c r="G85" i="3"/>
  <c r="L84" i="3"/>
  <c r="H84" i="3"/>
  <c r="G84" i="3"/>
  <c r="L83" i="3"/>
  <c r="H83" i="3"/>
  <c r="G83" i="3"/>
  <c r="L82" i="3"/>
  <c r="H82" i="3"/>
  <c r="G82" i="3"/>
  <c r="L81" i="3"/>
  <c r="H81" i="3"/>
  <c r="G81" i="3"/>
  <c r="L80" i="3"/>
  <c r="H80" i="3"/>
  <c r="G80" i="3"/>
  <c r="L79" i="3"/>
  <c r="H79" i="3"/>
  <c r="G79" i="3"/>
  <c r="L78" i="3"/>
  <c r="H78" i="3"/>
  <c r="G78" i="3"/>
  <c r="L77" i="3"/>
  <c r="H77" i="3"/>
  <c r="G77" i="3"/>
  <c r="L76" i="3"/>
  <c r="H76" i="3"/>
  <c r="G76" i="3"/>
  <c r="L75" i="3"/>
  <c r="H75" i="3"/>
  <c r="G75" i="3"/>
  <c r="L74" i="3"/>
  <c r="H74" i="3"/>
  <c r="G74" i="3"/>
  <c r="L73" i="3"/>
  <c r="H73" i="3"/>
  <c r="G73" i="3"/>
  <c r="L72" i="3"/>
  <c r="H72" i="3"/>
  <c r="G72" i="3"/>
  <c r="L71" i="3"/>
  <c r="H71" i="3"/>
  <c r="G71" i="3"/>
  <c r="L70" i="3"/>
  <c r="H70" i="3"/>
  <c r="G70" i="3"/>
  <c r="L69" i="3"/>
  <c r="H69" i="3"/>
  <c r="G69" i="3"/>
  <c r="L68" i="3"/>
  <c r="H68" i="3"/>
  <c r="G68" i="3"/>
  <c r="L67" i="3"/>
  <c r="H67" i="3"/>
  <c r="G67" i="3"/>
  <c r="L66" i="3"/>
  <c r="H66" i="3"/>
  <c r="G66" i="3"/>
  <c r="L65" i="3"/>
  <c r="H65" i="3"/>
  <c r="G65" i="3"/>
  <c r="L64" i="3"/>
  <c r="H64" i="3"/>
  <c r="G64" i="3"/>
  <c r="L63" i="3"/>
  <c r="H63" i="3"/>
  <c r="G63" i="3"/>
  <c r="L62" i="3"/>
  <c r="H62" i="3"/>
  <c r="G62" i="3"/>
  <c r="L61" i="3"/>
  <c r="H61" i="3"/>
  <c r="G61" i="3"/>
  <c r="L60" i="3"/>
  <c r="H60" i="3"/>
  <c r="G60" i="3"/>
  <c r="L59" i="3"/>
  <c r="H59" i="3"/>
  <c r="G59" i="3"/>
  <c r="L58" i="3"/>
  <c r="H58" i="3"/>
  <c r="G58" i="3"/>
  <c r="L57" i="3"/>
  <c r="H57" i="3"/>
  <c r="G57" i="3"/>
  <c r="L56" i="3"/>
  <c r="H56" i="3"/>
  <c r="G56" i="3"/>
  <c r="L55" i="3"/>
  <c r="H55" i="3"/>
  <c r="G55" i="3"/>
  <c r="L54" i="3"/>
  <c r="H54" i="3"/>
  <c r="G54" i="3"/>
  <c r="L53" i="3"/>
  <c r="H53" i="3"/>
  <c r="G53" i="3"/>
  <c r="L52" i="3"/>
  <c r="H52" i="3"/>
  <c r="G52" i="3"/>
  <c r="L51" i="3"/>
  <c r="H51" i="3"/>
  <c r="G51" i="3"/>
  <c r="L50" i="3"/>
  <c r="H50" i="3"/>
  <c r="G50" i="3"/>
  <c r="L49" i="3"/>
  <c r="H49" i="3"/>
  <c r="G49" i="3"/>
  <c r="L48" i="3"/>
  <c r="H48" i="3"/>
  <c r="G48" i="3"/>
  <c r="L47" i="3"/>
  <c r="H47" i="3"/>
  <c r="G47" i="3"/>
  <c r="L46" i="3"/>
  <c r="H46" i="3"/>
  <c r="G46" i="3"/>
  <c r="L45" i="3"/>
  <c r="H45" i="3"/>
  <c r="G45" i="3"/>
  <c r="L44" i="3"/>
  <c r="H44" i="3"/>
  <c r="G44" i="3"/>
  <c r="L43" i="3"/>
  <c r="H43" i="3"/>
  <c r="G43" i="3"/>
  <c r="L42" i="3"/>
  <c r="H42" i="3"/>
  <c r="G42" i="3"/>
  <c r="L41" i="3"/>
  <c r="H41" i="3"/>
  <c r="G41" i="3"/>
  <c r="L40" i="3"/>
  <c r="H40" i="3"/>
  <c r="G40" i="3"/>
  <c r="L39" i="3"/>
  <c r="H39" i="3"/>
  <c r="G39" i="3"/>
  <c r="L38" i="3"/>
  <c r="H38" i="3"/>
  <c r="G38" i="3"/>
  <c r="L37" i="3"/>
  <c r="H37" i="3"/>
  <c r="G37" i="3"/>
  <c r="L36" i="3"/>
  <c r="H36" i="3"/>
  <c r="G36" i="3"/>
  <c r="L35" i="3"/>
  <c r="H35" i="3"/>
  <c r="G35" i="3"/>
  <c r="L34" i="3"/>
  <c r="H34" i="3"/>
  <c r="G34" i="3"/>
  <c r="L33" i="3"/>
  <c r="H33" i="3"/>
  <c r="G33" i="3"/>
  <c r="L32" i="3"/>
  <c r="H32" i="3"/>
  <c r="G32" i="3"/>
  <c r="L31" i="3"/>
  <c r="H31" i="3"/>
  <c r="G31" i="3"/>
  <c r="L30" i="3"/>
  <c r="H30" i="3"/>
  <c r="G30" i="3"/>
  <c r="L29" i="3"/>
  <c r="H29" i="3"/>
  <c r="G29" i="3"/>
  <c r="L28" i="3"/>
  <c r="H28" i="3"/>
  <c r="G28" i="3"/>
  <c r="L27" i="3"/>
  <c r="H27" i="3"/>
  <c r="G27" i="3"/>
  <c r="L26" i="3"/>
  <c r="H26" i="3"/>
  <c r="G26" i="3"/>
  <c r="L25" i="3"/>
  <c r="H25" i="3"/>
  <c r="G25" i="3"/>
  <c r="L24" i="3"/>
  <c r="H24" i="3"/>
  <c r="G24" i="3"/>
  <c r="L23" i="3"/>
  <c r="H23" i="3"/>
  <c r="G23" i="3"/>
  <c r="L22" i="3"/>
  <c r="H22" i="3"/>
  <c r="G22" i="3"/>
  <c r="L21" i="3"/>
  <c r="H21" i="3"/>
  <c r="G21" i="3"/>
  <c r="L20" i="3"/>
  <c r="H20" i="3"/>
  <c r="G20" i="3"/>
  <c r="L19" i="3"/>
  <c r="H19" i="3"/>
  <c r="G19" i="3"/>
  <c r="L18" i="3"/>
  <c r="H18" i="3"/>
  <c r="G18" i="3"/>
  <c r="L17" i="3"/>
  <c r="H17" i="3"/>
  <c r="G17" i="3"/>
  <c r="L16" i="3"/>
  <c r="H16" i="3"/>
  <c r="G16" i="3"/>
  <c r="L15" i="3"/>
  <c r="H15" i="3"/>
  <c r="G15" i="3"/>
  <c r="L14" i="3"/>
  <c r="H14" i="3"/>
  <c r="G14" i="3"/>
  <c r="L13" i="3"/>
  <c r="H13" i="3"/>
  <c r="G13" i="3"/>
  <c r="L12" i="3"/>
  <c r="H12" i="3"/>
  <c r="G12" i="3"/>
  <c r="L11" i="3"/>
  <c r="H11" i="3"/>
  <c r="G11" i="3"/>
  <c r="L10" i="3"/>
  <c r="H10" i="3"/>
  <c r="G10" i="3"/>
  <c r="L9" i="3"/>
  <c r="H9" i="3"/>
  <c r="G9" i="3"/>
  <c r="L8" i="3"/>
  <c r="H8" i="3"/>
  <c r="G8" i="3"/>
  <c r="L7" i="3"/>
  <c r="H7" i="3"/>
  <c r="G7" i="3"/>
  <c r="L6" i="3"/>
  <c r="H6" i="3"/>
  <c r="G6" i="3"/>
  <c r="L5" i="3"/>
  <c r="H5" i="3"/>
  <c r="G5" i="3"/>
  <c r="L4" i="3"/>
  <c r="H4" i="3"/>
  <c r="G4" i="3"/>
  <c r="L3" i="3"/>
  <c r="H3" i="3"/>
  <c r="G3" i="3"/>
  <c r="L2" i="3"/>
  <c r="G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3" i="2"/>
  <c r="G2" i="2"/>
  <c r="H3" i="2"/>
  <c r="M13" i="1"/>
  <c r="O13" i="1" s="1"/>
  <c r="M16" i="1"/>
  <c r="O16" i="1" s="1"/>
  <c r="M17" i="1"/>
  <c r="O17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9" i="1"/>
  <c r="O29" i="1" s="1"/>
  <c r="M32" i="1"/>
  <c r="M33" i="1"/>
  <c r="M36" i="1"/>
  <c r="M37" i="1"/>
  <c r="M38" i="1"/>
  <c r="M39" i="1"/>
  <c r="M40" i="1"/>
  <c r="M41" i="1"/>
  <c r="M42" i="1"/>
  <c r="M43" i="1"/>
  <c r="M44" i="1"/>
  <c r="M45" i="1"/>
  <c r="M48" i="1"/>
  <c r="M49" i="1"/>
  <c r="M52" i="1"/>
  <c r="M53" i="1"/>
  <c r="M54" i="1"/>
  <c r="M55" i="1"/>
  <c r="M56" i="1"/>
  <c r="M57" i="1"/>
  <c r="M58" i="1"/>
  <c r="M59" i="1"/>
  <c r="M60" i="1"/>
  <c r="M61" i="1"/>
  <c r="M64" i="1"/>
  <c r="M65" i="1"/>
  <c r="M68" i="1"/>
  <c r="M69" i="1"/>
  <c r="M70" i="1"/>
  <c r="M71" i="1"/>
  <c r="M72" i="1"/>
  <c r="M73" i="1"/>
  <c r="M74" i="1"/>
  <c r="M75" i="1"/>
  <c r="M76" i="1"/>
  <c r="M77" i="1"/>
  <c r="M80" i="1"/>
  <c r="M81" i="1"/>
  <c r="M83" i="1"/>
  <c r="M84" i="1"/>
  <c r="M85" i="1"/>
  <c r="M86" i="1"/>
  <c r="M87" i="1"/>
  <c r="M88" i="1"/>
  <c r="M89" i="1"/>
  <c r="M90" i="1"/>
  <c r="M91" i="1"/>
  <c r="M92" i="1"/>
  <c r="M93" i="1"/>
  <c r="M96" i="1"/>
  <c r="M97" i="1"/>
  <c r="M99" i="1"/>
  <c r="M100" i="1"/>
  <c r="M101" i="1"/>
  <c r="M102" i="1"/>
  <c r="M103" i="1"/>
  <c r="M104" i="1"/>
  <c r="M105" i="1"/>
  <c r="M106" i="1"/>
  <c r="M107" i="1"/>
  <c r="M108" i="1"/>
  <c r="M109" i="1"/>
  <c r="M112" i="1"/>
  <c r="M113" i="1"/>
  <c r="M115" i="1"/>
  <c r="M116" i="1"/>
  <c r="M117" i="1"/>
  <c r="M118" i="1"/>
  <c r="M119" i="1"/>
  <c r="M120" i="1"/>
  <c r="M122" i="1"/>
  <c r="M123" i="1"/>
  <c r="M124" i="1"/>
  <c r="M125" i="1"/>
  <c r="M128" i="1"/>
  <c r="M129" i="1"/>
  <c r="M132" i="1"/>
  <c r="M133" i="1"/>
  <c r="M134" i="1"/>
  <c r="M135" i="1"/>
  <c r="M136" i="1"/>
  <c r="M137" i="1"/>
  <c r="M138" i="1"/>
  <c r="M139" i="1"/>
  <c r="M140" i="1"/>
  <c r="M141" i="1"/>
  <c r="M144" i="1"/>
  <c r="M145" i="1"/>
  <c r="M148" i="1"/>
  <c r="M149" i="1"/>
  <c r="M150" i="1"/>
  <c r="M151" i="1"/>
  <c r="M152" i="1"/>
  <c r="M153" i="1"/>
  <c r="M154" i="1"/>
  <c r="M155" i="1"/>
  <c r="M156" i="1"/>
  <c r="M157" i="1"/>
  <c r="M159" i="1"/>
  <c r="M160" i="1"/>
  <c r="M161" i="1"/>
  <c r="M164" i="1"/>
  <c r="M165" i="1"/>
  <c r="M166" i="1"/>
  <c r="M167" i="1"/>
  <c r="M168" i="1"/>
  <c r="M169" i="1"/>
  <c r="M170" i="1"/>
  <c r="M171" i="1"/>
  <c r="M172" i="1"/>
  <c r="M173" i="1"/>
  <c r="M176" i="1"/>
  <c r="M177" i="1"/>
  <c r="M180" i="1"/>
  <c r="M181" i="1"/>
  <c r="M182" i="1"/>
  <c r="M183" i="1"/>
  <c r="M184" i="1"/>
  <c r="M185" i="1"/>
  <c r="M186" i="1"/>
  <c r="M187" i="1"/>
  <c r="M188" i="1"/>
  <c r="M189" i="1"/>
  <c r="M192" i="1"/>
  <c r="M193" i="1"/>
  <c r="M196" i="1"/>
  <c r="M197" i="1"/>
  <c r="M198" i="1"/>
  <c r="M199" i="1"/>
  <c r="M200" i="1"/>
  <c r="M202" i="1"/>
  <c r="M203" i="1"/>
  <c r="M204" i="1"/>
  <c r="M205" i="1"/>
  <c r="M208" i="1"/>
  <c r="M209" i="1"/>
  <c r="M212" i="1"/>
  <c r="M213" i="1"/>
  <c r="M214" i="1"/>
  <c r="M215" i="1"/>
  <c r="M216" i="1"/>
  <c r="M217" i="1"/>
  <c r="M218" i="1"/>
  <c r="M219" i="1"/>
  <c r="M220" i="1"/>
  <c r="M221" i="1"/>
  <c r="M224" i="1"/>
  <c r="M225" i="1"/>
  <c r="M228" i="1"/>
  <c r="M229" i="1"/>
  <c r="M230" i="1"/>
  <c r="M231" i="1"/>
  <c r="M232" i="1"/>
  <c r="M233" i="1"/>
  <c r="M234" i="1"/>
  <c r="M235" i="1"/>
  <c r="M236" i="1"/>
  <c r="M237" i="1"/>
  <c r="M240" i="1"/>
  <c r="M241" i="1"/>
  <c r="M243" i="1"/>
  <c r="M244" i="1"/>
  <c r="M245" i="1"/>
  <c r="M246" i="1"/>
  <c r="M247" i="1"/>
  <c r="M248" i="1"/>
  <c r="M249" i="1"/>
  <c r="M250" i="1"/>
  <c r="M251" i="1"/>
  <c r="M252" i="1"/>
  <c r="M253" i="1"/>
  <c r="M255" i="1"/>
  <c r="M256" i="1"/>
  <c r="M257" i="1"/>
  <c r="M260" i="1"/>
  <c r="M261" i="1"/>
  <c r="M262" i="1"/>
  <c r="M263" i="1"/>
  <c r="M264" i="1"/>
  <c r="M265" i="1"/>
  <c r="M266" i="1"/>
  <c r="M267" i="1"/>
  <c r="M268" i="1"/>
  <c r="M269" i="1"/>
  <c r="M272" i="1"/>
  <c r="M273" i="1"/>
  <c r="M276" i="1"/>
  <c r="M277" i="1"/>
  <c r="M278" i="1"/>
  <c r="M279" i="1"/>
  <c r="M280" i="1"/>
  <c r="M281" i="1"/>
  <c r="M282" i="1"/>
  <c r="M283" i="1"/>
  <c r="M284" i="1"/>
  <c r="M285" i="1"/>
  <c r="M288" i="1"/>
  <c r="M289" i="1"/>
  <c r="M292" i="1"/>
  <c r="M293" i="1"/>
  <c r="M294" i="1"/>
  <c r="M295" i="1"/>
  <c r="M296" i="1"/>
  <c r="M297" i="1"/>
  <c r="M298" i="1"/>
  <c r="M299" i="1"/>
  <c r="M300" i="1"/>
  <c r="M301" i="1"/>
  <c r="M304" i="1"/>
  <c r="M305" i="1"/>
  <c r="M308" i="1"/>
  <c r="M309" i="1"/>
  <c r="M310" i="1"/>
  <c r="M311" i="1"/>
  <c r="M312" i="1"/>
  <c r="M314" i="1"/>
  <c r="M315" i="1"/>
  <c r="M316" i="1"/>
  <c r="M317" i="1"/>
  <c r="M320" i="1"/>
  <c r="M321" i="1"/>
  <c r="M322" i="1"/>
  <c r="M324" i="1"/>
  <c r="M325" i="1"/>
  <c r="M326" i="1"/>
  <c r="M327" i="1"/>
  <c r="M328" i="1"/>
  <c r="M329" i="1"/>
  <c r="M330" i="1"/>
  <c r="M331" i="1"/>
  <c r="M332" i="1"/>
  <c r="M333" i="1"/>
  <c r="M336" i="1"/>
  <c r="M337" i="1"/>
  <c r="M340" i="1"/>
  <c r="M341" i="1"/>
  <c r="M342" i="1"/>
  <c r="M343" i="1"/>
  <c r="M344" i="1"/>
  <c r="M345" i="1"/>
  <c r="M346" i="1"/>
  <c r="M347" i="1"/>
  <c r="M348" i="1"/>
  <c r="M349" i="1"/>
  <c r="M352" i="1"/>
  <c r="M353" i="1"/>
  <c r="M356" i="1"/>
  <c r="M357" i="1"/>
  <c r="M358" i="1"/>
  <c r="M359" i="1"/>
  <c r="M360" i="1"/>
  <c r="M361" i="1"/>
  <c r="M362" i="1"/>
  <c r="M363" i="1"/>
  <c r="M364" i="1"/>
  <c r="M365" i="1"/>
  <c r="M368" i="1"/>
  <c r="M369" i="1"/>
  <c r="M372" i="1"/>
  <c r="M373" i="1"/>
  <c r="M374" i="1"/>
  <c r="M375" i="1"/>
  <c r="M376" i="1"/>
  <c r="M377" i="1"/>
  <c r="M378" i="1"/>
  <c r="M379" i="1"/>
  <c r="M380" i="1"/>
  <c r="M381" i="1"/>
  <c r="M384" i="1"/>
  <c r="M385" i="1"/>
  <c r="M388" i="1"/>
  <c r="M389" i="1"/>
  <c r="M390" i="1"/>
  <c r="M391" i="1"/>
  <c r="M392" i="1"/>
  <c r="M393" i="1"/>
  <c r="M394" i="1"/>
  <c r="M395" i="1"/>
  <c r="M396" i="1"/>
  <c r="M397" i="1"/>
  <c r="M400" i="1"/>
  <c r="M401" i="1"/>
  <c r="M404" i="1"/>
  <c r="M405" i="1"/>
  <c r="M406" i="1"/>
  <c r="M407" i="1"/>
  <c r="M408" i="1"/>
  <c r="M409" i="1"/>
  <c r="M410" i="1"/>
  <c r="M411" i="1"/>
  <c r="M412" i="1"/>
  <c r="M413" i="1"/>
  <c r="M416" i="1"/>
  <c r="M417" i="1"/>
  <c r="M418" i="1"/>
  <c r="M420" i="1"/>
  <c r="M421" i="1"/>
  <c r="M422" i="1"/>
  <c r="M423" i="1"/>
  <c r="M424" i="1"/>
  <c r="M425" i="1"/>
  <c r="M426" i="1"/>
  <c r="M427" i="1"/>
  <c r="M428" i="1"/>
  <c r="M429" i="1"/>
  <c r="M432" i="1"/>
  <c r="M433" i="1"/>
  <c r="M436" i="1"/>
  <c r="M437" i="1"/>
  <c r="M438" i="1"/>
  <c r="M439" i="1"/>
  <c r="M440" i="1"/>
  <c r="M441" i="1"/>
  <c r="M442" i="1"/>
  <c r="M443" i="1"/>
  <c r="M444" i="1"/>
  <c r="M445" i="1"/>
  <c r="M448" i="1"/>
  <c r="M449" i="1"/>
  <c r="M452" i="1"/>
  <c r="M453" i="1"/>
  <c r="M454" i="1"/>
  <c r="M455" i="1"/>
  <c r="M456" i="1"/>
  <c r="M457" i="1"/>
  <c r="M458" i="1"/>
  <c r="M459" i="1"/>
  <c r="M460" i="1"/>
  <c r="M461" i="1"/>
  <c r="M464" i="1"/>
  <c r="M465" i="1"/>
  <c r="M468" i="1"/>
  <c r="M469" i="1"/>
  <c r="M470" i="1"/>
  <c r="M471" i="1"/>
  <c r="M472" i="1"/>
  <c r="M473" i="1"/>
  <c r="M474" i="1"/>
  <c r="M475" i="1"/>
  <c r="M476" i="1"/>
  <c r="M477" i="1"/>
  <c r="M480" i="1"/>
  <c r="M481" i="1"/>
  <c r="M484" i="1"/>
  <c r="M485" i="1"/>
  <c r="M486" i="1"/>
  <c r="M487" i="1"/>
  <c r="M488" i="1"/>
  <c r="M489" i="1"/>
  <c r="M490" i="1"/>
  <c r="M491" i="1"/>
  <c r="M492" i="1"/>
  <c r="M493" i="1"/>
  <c r="M495" i="1"/>
  <c r="M496" i="1"/>
  <c r="M497" i="1"/>
  <c r="M500" i="1"/>
  <c r="M501" i="1"/>
  <c r="M502" i="1"/>
  <c r="M503" i="1"/>
  <c r="M504" i="1"/>
  <c r="M505" i="1"/>
  <c r="M506" i="1"/>
  <c r="M507" i="1"/>
  <c r="M508" i="1"/>
  <c r="M509" i="1"/>
  <c r="M512" i="1"/>
  <c r="M513" i="1"/>
  <c r="M516" i="1"/>
  <c r="M517" i="1"/>
  <c r="M518" i="1"/>
  <c r="M519" i="1"/>
  <c r="M520" i="1"/>
  <c r="M521" i="1"/>
  <c r="M522" i="1"/>
  <c r="M523" i="1"/>
  <c r="M524" i="1"/>
  <c r="M525" i="1"/>
  <c r="M528" i="1"/>
  <c r="M529" i="1"/>
  <c r="M532" i="1"/>
  <c r="M533" i="1"/>
  <c r="M534" i="1"/>
  <c r="M535" i="1"/>
  <c r="M536" i="1"/>
  <c r="M537" i="1"/>
  <c r="M538" i="1"/>
  <c r="M539" i="1"/>
  <c r="M540" i="1"/>
  <c r="M541" i="1"/>
  <c r="M544" i="1"/>
  <c r="M545" i="1"/>
  <c r="M548" i="1"/>
  <c r="M549" i="1"/>
  <c r="M550" i="1"/>
  <c r="M551" i="1"/>
  <c r="M552" i="1"/>
  <c r="M553" i="1"/>
  <c r="M554" i="1"/>
  <c r="M555" i="1"/>
  <c r="M556" i="1"/>
  <c r="M557" i="1"/>
  <c r="M560" i="1"/>
  <c r="M561" i="1"/>
  <c r="M564" i="1"/>
  <c r="M565" i="1"/>
  <c r="M566" i="1"/>
  <c r="M567" i="1"/>
  <c r="M568" i="1"/>
  <c r="M569" i="1"/>
  <c r="M570" i="1"/>
  <c r="M571" i="1"/>
  <c r="M572" i="1"/>
  <c r="M573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2" i="1"/>
  <c r="M593" i="1"/>
  <c r="M596" i="1"/>
  <c r="M597" i="1"/>
  <c r="M598" i="1"/>
  <c r="M599" i="1"/>
  <c r="M600" i="1"/>
  <c r="M601" i="1"/>
  <c r="M602" i="1"/>
  <c r="M603" i="1"/>
  <c r="M604" i="1"/>
  <c r="M605" i="1"/>
  <c r="M608" i="1"/>
  <c r="M609" i="1"/>
  <c r="M612" i="1"/>
  <c r="M613" i="1"/>
  <c r="M614" i="1"/>
  <c r="M615" i="1"/>
  <c r="M616" i="1"/>
  <c r="M617" i="1"/>
  <c r="M618" i="1"/>
  <c r="M619" i="1"/>
  <c r="M620" i="1"/>
  <c r="M621" i="1"/>
  <c r="M624" i="1"/>
  <c r="M625" i="1"/>
  <c r="M628" i="1"/>
  <c r="M629" i="1"/>
  <c r="M630" i="1"/>
  <c r="M631" i="1"/>
  <c r="M632" i="1"/>
  <c r="M633" i="1"/>
  <c r="M634" i="1"/>
  <c r="M635" i="1"/>
  <c r="M636" i="1"/>
  <c r="M637" i="1"/>
  <c r="M639" i="1"/>
  <c r="M640" i="1"/>
  <c r="M641" i="1"/>
  <c r="M644" i="1"/>
  <c r="M645" i="1"/>
  <c r="M646" i="1"/>
  <c r="M647" i="1"/>
  <c r="M648" i="1"/>
  <c r="M649" i="1"/>
  <c r="M650" i="1"/>
  <c r="M651" i="1"/>
  <c r="M652" i="1"/>
  <c r="M653" i="1"/>
  <c r="M656" i="1"/>
  <c r="M657" i="1"/>
  <c r="M660" i="1"/>
  <c r="M661" i="1"/>
  <c r="M662" i="1"/>
  <c r="M663" i="1"/>
  <c r="M664" i="1"/>
  <c r="M665" i="1"/>
  <c r="M666" i="1"/>
  <c r="M667" i="1"/>
  <c r="M668" i="1"/>
  <c r="M669" i="1"/>
  <c r="M672" i="1"/>
  <c r="M673" i="1"/>
  <c r="M674" i="1"/>
  <c r="M676" i="1"/>
  <c r="M677" i="1"/>
  <c r="M678" i="1"/>
  <c r="M679" i="1"/>
  <c r="M680" i="1"/>
  <c r="M681" i="1"/>
  <c r="M682" i="1"/>
  <c r="M683" i="1"/>
  <c r="M684" i="1"/>
  <c r="M685" i="1"/>
  <c r="M688" i="1"/>
  <c r="M689" i="1"/>
  <c r="M692" i="1"/>
  <c r="M693" i="1"/>
  <c r="M694" i="1"/>
  <c r="M695" i="1"/>
  <c r="M696" i="1"/>
  <c r="M697" i="1"/>
  <c r="M698" i="1"/>
  <c r="M699" i="1"/>
  <c r="M700" i="1"/>
  <c r="M701" i="1"/>
  <c r="M704" i="1"/>
  <c r="M705" i="1"/>
  <c r="M708" i="1"/>
  <c r="M709" i="1"/>
  <c r="M710" i="1"/>
  <c r="M711" i="1"/>
  <c r="M712" i="1"/>
  <c r="M713" i="1"/>
  <c r="M714" i="1"/>
  <c r="M715" i="1"/>
  <c r="M716" i="1"/>
  <c r="M717" i="1"/>
  <c r="M720" i="1"/>
  <c r="M721" i="1"/>
  <c r="M724" i="1"/>
  <c r="M725" i="1"/>
  <c r="M726" i="1"/>
  <c r="M727" i="1"/>
  <c r="M728" i="1"/>
  <c r="M729" i="1"/>
  <c r="M730" i="1"/>
  <c r="M731" i="1"/>
  <c r="M732" i="1"/>
  <c r="M733" i="1"/>
  <c r="M735" i="1"/>
  <c r="M736" i="1"/>
  <c r="M737" i="1"/>
  <c r="M740" i="1"/>
  <c r="M741" i="1"/>
  <c r="M742" i="1"/>
  <c r="M743" i="1"/>
  <c r="M744" i="1"/>
  <c r="M745" i="1"/>
  <c r="M746" i="1"/>
  <c r="M747" i="1"/>
  <c r="M748" i="1"/>
  <c r="M749" i="1"/>
  <c r="M752" i="1"/>
  <c r="M753" i="1"/>
  <c r="M756" i="1"/>
  <c r="M757" i="1"/>
  <c r="M758" i="1"/>
  <c r="M759" i="1"/>
  <c r="M760" i="1"/>
  <c r="M761" i="1"/>
  <c r="M762" i="1"/>
  <c r="M763" i="1"/>
  <c r="M764" i="1"/>
  <c r="M765" i="1"/>
  <c r="M768" i="1"/>
  <c r="M769" i="1"/>
  <c r="M772" i="1"/>
  <c r="M773" i="1"/>
  <c r="M774" i="1"/>
  <c r="M775" i="1"/>
  <c r="M776" i="1"/>
  <c r="M777" i="1"/>
  <c r="M778" i="1"/>
  <c r="M779" i="1"/>
  <c r="M780" i="1"/>
  <c r="M781" i="1"/>
  <c r="M784" i="1"/>
  <c r="M785" i="1"/>
  <c r="M788" i="1"/>
  <c r="M789" i="1"/>
  <c r="M790" i="1"/>
  <c r="M791" i="1"/>
  <c r="M792" i="1"/>
  <c r="M793" i="1"/>
  <c r="M794" i="1"/>
  <c r="M795" i="1"/>
  <c r="M796" i="1"/>
  <c r="M797" i="1"/>
  <c r="M800" i="1"/>
  <c r="M801" i="1"/>
  <c r="M804" i="1"/>
  <c r="M805" i="1"/>
  <c r="M806" i="1"/>
  <c r="M807" i="1"/>
  <c r="M808" i="1"/>
  <c r="M809" i="1"/>
  <c r="M810" i="1"/>
  <c r="M811" i="1"/>
  <c r="M812" i="1"/>
  <c r="M813" i="1"/>
  <c r="M816" i="1"/>
  <c r="M817" i="1"/>
  <c r="M820" i="1"/>
  <c r="M821" i="1"/>
  <c r="M822" i="1"/>
  <c r="M823" i="1"/>
  <c r="M824" i="1"/>
  <c r="M825" i="1"/>
  <c r="M826" i="1"/>
  <c r="M827" i="1"/>
  <c r="M828" i="1"/>
  <c r="M829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8" i="1"/>
  <c r="M849" i="1"/>
  <c r="M852" i="1"/>
  <c r="M853" i="1"/>
  <c r="M854" i="1"/>
  <c r="M855" i="1"/>
  <c r="M856" i="1"/>
  <c r="M857" i="1"/>
  <c r="M858" i="1"/>
  <c r="M859" i="1"/>
  <c r="M860" i="1"/>
  <c r="M861" i="1"/>
  <c r="M864" i="1"/>
  <c r="M865" i="1"/>
  <c r="M868" i="1"/>
  <c r="M869" i="1"/>
  <c r="M870" i="1"/>
  <c r="M871" i="1"/>
  <c r="M872" i="1"/>
  <c r="M873" i="1"/>
  <c r="M874" i="1"/>
  <c r="M875" i="1"/>
  <c r="M876" i="1"/>
  <c r="M877" i="1"/>
  <c r="M879" i="1"/>
  <c r="M880" i="1"/>
  <c r="M881" i="1"/>
  <c r="M884" i="1"/>
  <c r="M885" i="1"/>
  <c r="M886" i="1"/>
  <c r="M887" i="1"/>
  <c r="M888" i="1"/>
  <c r="M889" i="1"/>
  <c r="M890" i="1"/>
  <c r="M891" i="1"/>
  <c r="M892" i="1"/>
  <c r="M893" i="1"/>
  <c r="M896" i="1"/>
  <c r="M897" i="1"/>
  <c r="M900" i="1"/>
  <c r="M901" i="1"/>
  <c r="M902" i="1"/>
  <c r="M903" i="1"/>
  <c r="M904" i="1"/>
  <c r="M905" i="1"/>
  <c r="M906" i="1"/>
  <c r="M907" i="1"/>
  <c r="M908" i="1"/>
  <c r="M909" i="1"/>
  <c r="M912" i="1"/>
  <c r="M913" i="1"/>
  <c r="M916" i="1"/>
  <c r="M917" i="1"/>
  <c r="M918" i="1"/>
  <c r="M919" i="1"/>
  <c r="M920" i="1"/>
  <c r="M921" i="1"/>
  <c r="M922" i="1"/>
  <c r="M923" i="1"/>
  <c r="M924" i="1"/>
  <c r="M925" i="1"/>
  <c r="M928" i="1"/>
  <c r="M929" i="1"/>
  <c r="M930" i="1"/>
  <c r="M932" i="1"/>
  <c r="M933" i="1"/>
  <c r="M934" i="1"/>
  <c r="M935" i="1"/>
  <c r="M936" i="1"/>
  <c r="M937" i="1"/>
  <c r="M938" i="1"/>
  <c r="M939" i="1"/>
  <c r="M940" i="1"/>
  <c r="M941" i="1"/>
  <c r="M944" i="1"/>
  <c r="M945" i="1"/>
  <c r="M948" i="1"/>
  <c r="M949" i="1"/>
  <c r="M950" i="1"/>
  <c r="M951" i="1"/>
  <c r="M952" i="1"/>
  <c r="M953" i="1"/>
  <c r="M954" i="1"/>
  <c r="M955" i="1"/>
  <c r="M956" i="1"/>
  <c r="M957" i="1"/>
  <c r="M960" i="1"/>
  <c r="M961" i="1"/>
  <c r="M964" i="1"/>
  <c r="M965" i="1"/>
  <c r="M966" i="1"/>
  <c r="M967" i="1"/>
  <c r="M968" i="1"/>
  <c r="M969" i="1"/>
  <c r="M970" i="1"/>
  <c r="M971" i="1"/>
  <c r="M972" i="1"/>
  <c r="M973" i="1"/>
  <c r="M976" i="1"/>
  <c r="M977" i="1"/>
  <c r="M980" i="1"/>
  <c r="M981" i="1"/>
  <c r="M982" i="1"/>
  <c r="M983" i="1"/>
  <c r="M984" i="1"/>
  <c r="M985" i="1"/>
  <c r="M986" i="1"/>
  <c r="M987" i="1"/>
  <c r="M988" i="1"/>
  <c r="M989" i="1"/>
  <c r="M992" i="1"/>
  <c r="M993" i="1"/>
  <c r="M996" i="1"/>
  <c r="M997" i="1"/>
  <c r="M998" i="1"/>
  <c r="M999" i="1"/>
  <c r="M1000" i="1"/>
  <c r="M1001" i="1"/>
  <c r="M1002" i="1"/>
  <c r="M1003" i="1"/>
  <c r="M1004" i="1"/>
  <c r="M1005" i="1"/>
  <c r="M1008" i="1"/>
  <c r="M1009" i="1"/>
  <c r="M1012" i="1"/>
  <c r="M1013" i="1"/>
  <c r="M1014" i="1"/>
  <c r="M1015" i="1"/>
  <c r="M1016" i="1"/>
  <c r="M1017" i="1"/>
  <c r="M1018" i="1"/>
  <c r="M1019" i="1"/>
  <c r="M1020" i="1"/>
  <c r="M1021" i="1"/>
  <c r="M1024" i="1"/>
  <c r="M1025" i="1"/>
  <c r="M1028" i="1"/>
  <c r="M1029" i="1"/>
  <c r="M1030" i="1"/>
  <c r="M1031" i="1"/>
  <c r="M1032" i="1"/>
  <c r="M1033" i="1"/>
  <c r="M1034" i="1"/>
  <c r="M1035" i="1"/>
  <c r="M1036" i="1"/>
  <c r="M1037" i="1"/>
  <c r="M1040" i="1"/>
  <c r="M1041" i="1"/>
  <c r="M1044" i="1"/>
  <c r="M1045" i="1"/>
  <c r="M1046" i="1"/>
  <c r="M1047" i="1"/>
  <c r="M1048" i="1"/>
  <c r="M1049" i="1"/>
  <c r="M1050" i="1"/>
  <c r="M1051" i="1"/>
  <c r="M1052" i="1"/>
  <c r="M1053" i="1"/>
  <c r="M1056" i="1"/>
  <c r="M1057" i="1"/>
  <c r="M1060" i="1"/>
  <c r="M1061" i="1"/>
  <c r="M1062" i="1"/>
  <c r="M1063" i="1"/>
  <c r="M1064" i="1"/>
  <c r="M1065" i="1"/>
  <c r="M1066" i="1"/>
  <c r="M1067" i="1"/>
  <c r="M1068" i="1"/>
  <c r="M1069" i="1"/>
  <c r="M1072" i="1"/>
  <c r="M1073" i="1"/>
  <c r="M1074" i="1"/>
  <c r="M1076" i="1"/>
  <c r="M1077" i="1"/>
  <c r="M1078" i="1"/>
  <c r="M1079" i="1"/>
  <c r="M1080" i="1"/>
  <c r="M1081" i="1"/>
  <c r="M1082" i="1"/>
  <c r="M1083" i="1"/>
  <c r="M1084" i="1"/>
  <c r="M1085" i="1"/>
  <c r="M1088" i="1"/>
  <c r="M1089" i="1"/>
  <c r="M1092" i="1"/>
  <c r="M1093" i="1"/>
  <c r="M1094" i="1"/>
  <c r="M1095" i="1"/>
  <c r="M1096" i="1"/>
  <c r="M1097" i="1"/>
  <c r="M1098" i="1"/>
  <c r="M1099" i="1"/>
  <c r="M1100" i="1"/>
  <c r="M1101" i="1"/>
  <c r="M1103" i="1"/>
  <c r="M1104" i="1"/>
  <c r="M1105" i="1"/>
  <c r="M1108" i="1"/>
  <c r="M1109" i="1"/>
  <c r="M1110" i="1"/>
  <c r="M1111" i="1"/>
  <c r="M1112" i="1"/>
  <c r="M1113" i="1"/>
  <c r="M1114" i="1"/>
  <c r="M1115" i="1"/>
  <c r="M1116" i="1"/>
  <c r="M1117" i="1"/>
  <c r="M1120" i="1"/>
  <c r="M1121" i="1"/>
  <c r="M1124" i="1"/>
  <c r="M1125" i="1"/>
  <c r="M1126" i="1"/>
  <c r="M1127" i="1"/>
  <c r="M1128" i="1"/>
  <c r="M1129" i="1"/>
  <c r="M1130" i="1"/>
  <c r="M1131" i="1"/>
  <c r="M1132" i="1"/>
  <c r="M1133" i="1"/>
  <c r="M1136" i="1"/>
  <c r="M1137" i="1"/>
  <c r="M1140" i="1"/>
  <c r="M1141" i="1"/>
  <c r="M1142" i="1"/>
  <c r="M1143" i="1"/>
  <c r="M1144" i="1"/>
  <c r="M1145" i="1"/>
  <c r="M1146" i="1"/>
  <c r="M1147" i="1"/>
  <c r="M1148" i="1"/>
  <c r="M1149" i="1"/>
  <c r="M1152" i="1"/>
  <c r="M1153" i="1"/>
  <c r="M1156" i="1"/>
  <c r="M1157" i="1"/>
  <c r="M1158" i="1"/>
  <c r="M1159" i="1"/>
  <c r="M1160" i="1"/>
  <c r="M1161" i="1"/>
  <c r="M1162" i="1"/>
  <c r="M1163" i="1"/>
  <c r="M1164" i="1"/>
  <c r="M1165" i="1"/>
  <c r="M1168" i="1"/>
  <c r="M1169" i="1"/>
  <c r="M1172" i="1"/>
  <c r="M1173" i="1"/>
  <c r="M1174" i="1"/>
  <c r="M1175" i="1"/>
  <c r="M1176" i="1"/>
  <c r="M1177" i="1"/>
  <c r="M1178" i="1"/>
  <c r="M1179" i="1"/>
  <c r="M1180" i="1"/>
  <c r="M1181" i="1"/>
  <c r="M1184" i="1"/>
  <c r="M1185" i="1"/>
  <c r="M1188" i="1"/>
  <c r="M1189" i="1"/>
  <c r="M1190" i="1"/>
  <c r="M1191" i="1"/>
  <c r="M1192" i="1"/>
  <c r="M1193" i="1"/>
  <c r="M1194" i="1"/>
  <c r="M1195" i="1"/>
  <c r="M1196" i="1"/>
  <c r="M1197" i="1"/>
  <c r="M1200" i="1"/>
  <c r="M1201" i="1"/>
  <c r="M1204" i="1"/>
  <c r="M1205" i="1"/>
  <c r="M1206" i="1"/>
  <c r="M1207" i="1"/>
  <c r="M1208" i="1"/>
  <c r="M1209" i="1"/>
  <c r="M1210" i="1"/>
  <c r="M1211" i="1"/>
  <c r="M1212" i="1"/>
  <c r="M1213" i="1"/>
  <c r="M1216" i="1"/>
  <c r="M1217" i="1"/>
  <c r="M1220" i="1"/>
  <c r="M1221" i="1"/>
  <c r="M1222" i="1"/>
  <c r="M1223" i="1"/>
  <c r="M1224" i="1"/>
  <c r="M1225" i="1"/>
  <c r="M1226" i="1"/>
  <c r="M1227" i="1"/>
  <c r="M1228" i="1"/>
  <c r="M1229" i="1"/>
  <c r="M1231" i="1"/>
  <c r="M1232" i="1"/>
  <c r="M1233" i="1"/>
  <c r="M1236" i="1"/>
  <c r="M1237" i="1"/>
  <c r="M1238" i="1"/>
  <c r="M1239" i="1"/>
  <c r="M1240" i="1"/>
  <c r="M1241" i="1"/>
  <c r="M1242" i="1"/>
  <c r="M1243" i="1"/>
  <c r="M1244" i="1"/>
  <c r="M1245" i="1"/>
  <c r="M1248" i="1"/>
  <c r="M1249" i="1"/>
  <c r="M1252" i="1"/>
  <c r="M1253" i="1"/>
  <c r="M1254" i="1"/>
  <c r="M1255" i="1"/>
  <c r="M1256" i="1"/>
  <c r="M1257" i="1"/>
  <c r="M1258" i="1"/>
  <c r="M1259" i="1"/>
  <c r="M1260" i="1"/>
  <c r="M1261" i="1"/>
  <c r="M1264" i="1"/>
  <c r="M1265" i="1"/>
  <c r="M1268" i="1"/>
  <c r="M1269" i="1"/>
  <c r="M1270" i="1"/>
  <c r="M1271" i="1"/>
  <c r="M1272" i="1"/>
  <c r="M1273" i="1"/>
  <c r="M1274" i="1"/>
  <c r="M1275" i="1"/>
  <c r="M1276" i="1"/>
  <c r="M1277" i="1"/>
  <c r="M1280" i="1"/>
  <c r="M1281" i="1"/>
  <c r="M1284" i="1"/>
  <c r="M1285" i="1"/>
  <c r="M1286" i="1"/>
  <c r="M1287" i="1"/>
  <c r="M1288" i="1"/>
  <c r="M1289" i="1"/>
  <c r="M1290" i="1"/>
  <c r="M1291" i="1"/>
  <c r="M1292" i="1"/>
  <c r="M1293" i="1"/>
  <c r="M1296" i="1"/>
  <c r="M1297" i="1"/>
  <c r="M1300" i="1"/>
  <c r="M1301" i="1"/>
  <c r="M1302" i="1"/>
  <c r="M1303" i="1"/>
  <c r="M1304" i="1"/>
  <c r="M1305" i="1"/>
  <c r="M1306" i="1"/>
  <c r="M1307" i="1"/>
  <c r="M1308" i="1"/>
  <c r="M1309" i="1"/>
  <c r="M1312" i="1"/>
  <c r="M1313" i="1"/>
  <c r="M1316" i="1"/>
  <c r="M1317" i="1"/>
  <c r="M1318" i="1"/>
  <c r="M1319" i="1"/>
  <c r="M1320" i="1"/>
  <c r="M1321" i="1"/>
  <c r="M1322" i="1"/>
  <c r="M1323" i="1"/>
  <c r="M1324" i="1"/>
  <c r="M1325" i="1"/>
  <c r="M1328" i="1"/>
  <c r="M1329" i="1"/>
  <c r="M1332" i="1"/>
  <c r="M1333" i="1"/>
  <c r="M1334" i="1"/>
  <c r="M1335" i="1"/>
  <c r="M1336" i="1"/>
  <c r="M1337" i="1"/>
  <c r="M1338" i="1"/>
  <c r="M1339" i="1"/>
  <c r="M1340" i="1"/>
  <c r="M1341" i="1"/>
  <c r="M1343" i="1"/>
  <c r="M1344" i="1"/>
  <c r="M1345" i="1"/>
  <c r="M1346" i="1"/>
  <c r="M1348" i="1"/>
  <c r="M1349" i="1"/>
  <c r="M1350" i="1"/>
  <c r="M1351" i="1"/>
  <c r="M1352" i="1"/>
  <c r="M1353" i="1"/>
  <c r="M1354" i="1"/>
  <c r="M1355" i="1"/>
  <c r="M1356" i="1"/>
  <c r="M1357" i="1"/>
  <c r="M1360" i="1"/>
  <c r="M1361" i="1"/>
  <c r="M1364" i="1"/>
  <c r="M1365" i="1"/>
  <c r="M1366" i="1"/>
  <c r="M1367" i="1"/>
  <c r="M1368" i="1"/>
  <c r="M1369" i="1"/>
  <c r="M1370" i="1"/>
  <c r="M1371" i="1"/>
  <c r="M1372" i="1"/>
  <c r="M1373" i="1"/>
  <c r="M1376" i="1"/>
  <c r="M1377" i="1"/>
  <c r="M1380" i="1"/>
  <c r="M1381" i="1"/>
  <c r="M1382" i="1"/>
  <c r="M1383" i="1"/>
  <c r="M1384" i="1"/>
  <c r="M1385" i="1"/>
  <c r="M1386" i="1"/>
  <c r="M1387" i="1"/>
  <c r="M1388" i="1"/>
  <c r="M1389" i="1"/>
  <c r="M1392" i="1"/>
  <c r="M1393" i="1"/>
  <c r="M1396" i="1"/>
  <c r="M1397" i="1"/>
  <c r="M1398" i="1"/>
  <c r="M1399" i="1"/>
  <c r="M1400" i="1"/>
  <c r="M1401" i="1"/>
  <c r="M1402" i="1"/>
  <c r="M1403" i="1"/>
  <c r="M1404" i="1"/>
  <c r="M1405" i="1"/>
  <c r="M1408" i="1"/>
  <c r="M1409" i="1"/>
  <c r="M1412" i="1"/>
  <c r="M1413" i="1"/>
  <c r="M1414" i="1"/>
  <c r="M1415" i="1"/>
  <c r="M1416" i="1"/>
  <c r="M1417" i="1"/>
  <c r="M1418" i="1"/>
  <c r="M1419" i="1"/>
  <c r="M1420" i="1"/>
  <c r="M1421" i="1"/>
  <c r="M1424" i="1"/>
  <c r="M1425" i="1"/>
  <c r="M1428" i="1"/>
  <c r="M1429" i="1"/>
  <c r="M1430" i="1"/>
  <c r="M1431" i="1"/>
  <c r="M1432" i="1"/>
  <c r="M1433" i="1"/>
  <c r="M1434" i="1"/>
  <c r="M1435" i="1"/>
  <c r="M1436" i="1"/>
  <c r="M1437" i="1"/>
  <c r="M1440" i="1"/>
  <c r="M1441" i="1"/>
  <c r="M1444" i="1"/>
  <c r="M1445" i="1"/>
  <c r="M1446" i="1"/>
  <c r="M1447" i="1"/>
  <c r="M1448" i="1"/>
  <c r="M1449" i="1"/>
  <c r="M1450" i="1"/>
  <c r="M1451" i="1"/>
  <c r="M1452" i="1"/>
  <c r="M1453" i="1"/>
  <c r="M1456" i="1"/>
  <c r="M1457" i="1"/>
  <c r="M1460" i="1"/>
  <c r="M1461" i="1"/>
  <c r="M1462" i="1"/>
  <c r="M1463" i="1"/>
  <c r="M1464" i="1"/>
  <c r="M1465" i="1"/>
  <c r="M1466" i="1"/>
  <c r="M1467" i="1"/>
  <c r="M1468" i="1"/>
  <c r="M1469" i="1"/>
  <c r="M1472" i="1"/>
  <c r="M1473" i="1"/>
  <c r="M1474" i="1"/>
  <c r="M1476" i="1"/>
  <c r="M1477" i="1"/>
  <c r="M1478" i="1"/>
  <c r="M1479" i="1"/>
  <c r="M1480" i="1"/>
  <c r="M1481" i="1"/>
  <c r="M1482" i="1"/>
  <c r="M1483" i="1"/>
  <c r="M1484" i="1"/>
  <c r="M1485" i="1"/>
  <c r="M1488" i="1"/>
  <c r="M1489" i="1"/>
  <c r="M1492" i="1"/>
  <c r="M1493" i="1"/>
  <c r="M1494" i="1"/>
  <c r="M1495" i="1"/>
  <c r="M1496" i="1"/>
  <c r="M1497" i="1"/>
  <c r="M1498" i="1"/>
  <c r="M1499" i="1"/>
  <c r="M1500" i="1"/>
  <c r="M1501" i="1"/>
  <c r="M1504" i="1"/>
  <c r="M1505" i="1"/>
  <c r="M1508" i="1"/>
  <c r="M1509" i="1"/>
  <c r="M1510" i="1"/>
  <c r="M1511" i="1"/>
  <c r="M1512" i="1"/>
  <c r="M1513" i="1"/>
  <c r="M1514" i="1"/>
  <c r="M1515" i="1"/>
  <c r="M1516" i="1"/>
  <c r="M1517" i="1"/>
  <c r="M1520" i="1"/>
  <c r="M1521" i="1"/>
  <c r="M1524" i="1"/>
  <c r="M1525" i="1"/>
  <c r="M1526" i="1"/>
  <c r="M1527" i="1"/>
  <c r="M1528" i="1"/>
  <c r="M1529" i="1"/>
  <c r="M1530" i="1"/>
  <c r="M1531" i="1"/>
  <c r="M1532" i="1"/>
  <c r="M1533" i="1"/>
  <c r="M1536" i="1"/>
  <c r="M1537" i="1"/>
  <c r="M1540" i="1"/>
  <c r="M1541" i="1"/>
  <c r="M1542" i="1"/>
  <c r="M1543" i="1"/>
  <c r="M1544" i="1"/>
  <c r="M1545" i="1"/>
  <c r="M1546" i="1"/>
  <c r="M1547" i="1"/>
  <c r="M1548" i="1"/>
  <c r="M1549" i="1"/>
  <c r="M1552" i="1"/>
  <c r="M1553" i="1"/>
  <c r="M1556" i="1"/>
  <c r="M1557" i="1"/>
  <c r="M1558" i="1"/>
  <c r="M1559" i="1"/>
  <c r="M1560" i="1"/>
  <c r="M1561" i="1"/>
  <c r="M1562" i="1"/>
  <c r="M1563" i="1"/>
  <c r="M1564" i="1"/>
  <c r="M1565" i="1"/>
  <c r="M1568" i="1"/>
  <c r="M1569" i="1"/>
  <c r="M1572" i="1"/>
  <c r="M1573" i="1"/>
  <c r="M1574" i="1"/>
  <c r="M1575" i="1"/>
  <c r="M1576" i="1"/>
  <c r="M1577" i="1"/>
  <c r="M1578" i="1"/>
  <c r="M1579" i="1"/>
  <c r="M1580" i="1"/>
  <c r="M1581" i="1"/>
  <c r="M1584" i="1"/>
  <c r="M1585" i="1"/>
  <c r="M1588" i="1"/>
  <c r="M1589" i="1"/>
  <c r="M1590" i="1"/>
  <c r="M1591" i="1"/>
  <c r="M1592" i="1"/>
  <c r="M1593" i="1"/>
  <c r="M1594" i="1"/>
  <c r="M1595" i="1"/>
  <c r="M1596" i="1"/>
  <c r="M1597" i="1"/>
  <c r="M1600" i="1"/>
  <c r="M1601" i="1"/>
  <c r="M1602" i="1"/>
  <c r="M1604" i="1"/>
  <c r="M1605" i="1"/>
  <c r="M1606" i="1"/>
  <c r="M1607" i="1"/>
  <c r="M1608" i="1"/>
  <c r="M1609" i="1"/>
  <c r="M1610" i="1"/>
  <c r="M1611" i="1"/>
  <c r="M1612" i="1"/>
  <c r="M1613" i="1"/>
  <c r="M1616" i="1"/>
  <c r="M1617" i="1"/>
  <c r="M1620" i="1"/>
  <c r="M1621" i="1"/>
  <c r="M1622" i="1"/>
  <c r="M1623" i="1"/>
  <c r="M1624" i="1"/>
  <c r="M1625" i="1"/>
  <c r="M1626" i="1"/>
  <c r="M1627" i="1"/>
  <c r="M1628" i="1"/>
  <c r="M1629" i="1"/>
  <c r="M1632" i="1"/>
  <c r="M1633" i="1"/>
  <c r="M1636" i="1"/>
  <c r="M1637" i="1"/>
  <c r="M1638" i="1"/>
  <c r="M1639" i="1"/>
  <c r="M1640" i="1"/>
  <c r="M1641" i="1"/>
  <c r="M1642" i="1"/>
  <c r="M1643" i="1"/>
  <c r="M1644" i="1"/>
  <c r="M1645" i="1"/>
  <c r="M1648" i="1"/>
  <c r="M1649" i="1"/>
  <c r="M1652" i="1"/>
  <c r="M1653" i="1"/>
  <c r="M1654" i="1"/>
  <c r="M1655" i="1"/>
  <c r="M1656" i="1"/>
  <c r="M1657" i="1"/>
  <c r="M1658" i="1"/>
  <c r="M1659" i="1"/>
  <c r="M1660" i="1"/>
  <c r="M1661" i="1"/>
  <c r="M1664" i="1"/>
  <c r="M1665" i="1"/>
  <c r="M1668" i="1"/>
  <c r="M1669" i="1"/>
  <c r="M1670" i="1"/>
  <c r="M1671" i="1"/>
  <c r="M1672" i="1"/>
  <c r="M1673" i="1"/>
  <c r="M1674" i="1"/>
  <c r="M1675" i="1"/>
  <c r="M1676" i="1"/>
  <c r="M1677" i="1"/>
  <c r="M1680" i="1"/>
  <c r="M1681" i="1"/>
  <c r="M1684" i="1"/>
  <c r="M1685" i="1"/>
  <c r="M1686" i="1"/>
  <c r="M1687" i="1"/>
  <c r="M1688" i="1"/>
  <c r="M1689" i="1"/>
  <c r="M1690" i="1"/>
  <c r="M1691" i="1"/>
  <c r="M1692" i="1"/>
  <c r="M1693" i="1"/>
  <c r="M1696" i="1"/>
  <c r="M1697" i="1"/>
  <c r="M1700" i="1"/>
  <c r="M1701" i="1"/>
  <c r="M1702" i="1"/>
  <c r="M1703" i="1"/>
  <c r="M1704" i="1"/>
  <c r="M1705" i="1"/>
  <c r="M1706" i="1"/>
  <c r="M1707" i="1"/>
  <c r="M1708" i="1"/>
  <c r="M1709" i="1"/>
  <c r="M1712" i="1"/>
  <c r="M1713" i="1"/>
  <c r="M1716" i="1"/>
  <c r="M1717" i="1"/>
  <c r="M1718" i="1"/>
  <c r="M1719" i="1"/>
  <c r="M1720" i="1"/>
  <c r="M1721" i="1"/>
  <c r="M1722" i="1"/>
  <c r="M1723" i="1"/>
  <c r="M1724" i="1"/>
  <c r="M1725" i="1"/>
  <c r="M1728" i="1"/>
  <c r="M1729" i="1"/>
  <c r="M1730" i="1"/>
  <c r="M1732" i="1"/>
  <c r="M1733" i="1"/>
  <c r="M1734" i="1"/>
  <c r="M1735" i="1"/>
  <c r="M1736" i="1"/>
  <c r="M1737" i="1"/>
  <c r="M1738" i="1"/>
  <c r="M1739" i="1"/>
  <c r="M1740" i="1"/>
  <c r="M1741" i="1"/>
  <c r="M1744" i="1"/>
  <c r="M1745" i="1"/>
  <c r="M1748" i="1"/>
  <c r="M1749" i="1"/>
  <c r="M1750" i="1"/>
  <c r="M1751" i="1"/>
  <c r="M1752" i="1"/>
  <c r="M1753" i="1"/>
  <c r="M1754" i="1"/>
  <c r="M1755" i="1"/>
  <c r="M1756" i="1"/>
  <c r="M1757" i="1"/>
  <c r="M1760" i="1"/>
  <c r="M1761" i="1"/>
  <c r="M1764" i="1"/>
  <c r="M1765" i="1"/>
  <c r="M1766" i="1"/>
  <c r="M1767" i="1"/>
  <c r="M1768" i="1"/>
  <c r="M1769" i="1"/>
  <c r="M1770" i="1"/>
  <c r="M1771" i="1"/>
  <c r="M1772" i="1"/>
  <c r="M1773" i="1"/>
  <c r="M1776" i="1"/>
  <c r="M1777" i="1"/>
  <c r="M1780" i="1"/>
  <c r="M1781" i="1"/>
  <c r="M1782" i="1"/>
  <c r="M1783" i="1"/>
  <c r="M1784" i="1"/>
  <c r="M1785" i="1"/>
  <c r="M1786" i="1"/>
  <c r="M1787" i="1"/>
  <c r="M1788" i="1"/>
  <c r="M1789" i="1"/>
  <c r="M1792" i="1"/>
  <c r="M1793" i="1"/>
  <c r="M1796" i="1"/>
  <c r="M1797" i="1"/>
  <c r="M1798" i="1"/>
  <c r="M1799" i="1"/>
  <c r="M1800" i="1"/>
  <c r="M1801" i="1"/>
  <c r="M1802" i="1"/>
  <c r="M1803" i="1"/>
  <c r="M1804" i="1"/>
  <c r="M1805" i="1"/>
  <c r="M1808" i="1"/>
  <c r="M1809" i="1"/>
  <c r="M1812" i="1"/>
  <c r="M1813" i="1"/>
  <c r="M1814" i="1"/>
  <c r="M1815" i="1"/>
  <c r="M1816" i="1"/>
  <c r="M1817" i="1"/>
  <c r="M1818" i="1"/>
  <c r="M1819" i="1"/>
  <c r="M1820" i="1"/>
  <c r="M1821" i="1"/>
  <c r="M1824" i="1"/>
  <c r="M1825" i="1"/>
  <c r="M1828" i="1"/>
  <c r="M1829" i="1"/>
  <c r="M1830" i="1"/>
  <c r="M1831" i="1"/>
  <c r="M1832" i="1"/>
  <c r="M1833" i="1"/>
  <c r="M1834" i="1"/>
  <c r="M1835" i="1"/>
  <c r="M1836" i="1"/>
  <c r="M1837" i="1"/>
  <c r="M1840" i="1"/>
  <c r="M1841" i="1"/>
  <c r="M1844" i="1"/>
  <c r="M1845" i="1"/>
  <c r="M1846" i="1"/>
  <c r="M1847" i="1"/>
  <c r="M1848" i="1"/>
  <c r="M1849" i="1"/>
  <c r="M1850" i="1"/>
  <c r="M1851" i="1"/>
  <c r="M1852" i="1"/>
  <c r="M1853" i="1"/>
  <c r="M1856" i="1"/>
  <c r="M1857" i="1"/>
  <c r="M1858" i="1"/>
  <c r="M1860" i="1"/>
  <c r="M1861" i="1"/>
  <c r="M1862" i="1"/>
  <c r="M1863" i="1"/>
  <c r="M1864" i="1"/>
  <c r="M1865" i="1"/>
  <c r="M1866" i="1"/>
  <c r="M1867" i="1"/>
  <c r="M1868" i="1"/>
  <c r="M1869" i="1"/>
  <c r="M1872" i="1"/>
  <c r="M1873" i="1"/>
  <c r="M1876" i="1"/>
  <c r="M1877" i="1"/>
  <c r="M1878" i="1"/>
  <c r="M1879" i="1"/>
  <c r="M1880" i="1"/>
  <c r="M1881" i="1"/>
  <c r="M1882" i="1"/>
  <c r="M1883" i="1"/>
  <c r="M1884" i="1"/>
  <c r="M1885" i="1"/>
  <c r="M1888" i="1"/>
  <c r="M1889" i="1"/>
  <c r="M1892" i="1"/>
  <c r="M1893" i="1"/>
  <c r="M1894" i="1"/>
  <c r="M1895" i="1"/>
  <c r="M1896" i="1"/>
  <c r="M1897" i="1"/>
  <c r="M1898" i="1"/>
  <c r="M1899" i="1"/>
  <c r="M1900" i="1"/>
  <c r="M1901" i="1"/>
  <c r="M1904" i="1"/>
  <c r="M1905" i="1"/>
  <c r="M1908" i="1"/>
  <c r="M1909" i="1"/>
  <c r="M1910" i="1"/>
  <c r="M1911" i="1"/>
  <c r="M1912" i="1"/>
  <c r="M1913" i="1"/>
  <c r="M1914" i="1"/>
  <c r="M1915" i="1"/>
  <c r="M1916" i="1"/>
  <c r="M1917" i="1"/>
  <c r="M1920" i="1"/>
  <c r="M1921" i="1"/>
  <c r="M1924" i="1"/>
  <c r="M1925" i="1"/>
  <c r="M1926" i="1"/>
  <c r="M1927" i="1"/>
  <c r="M1928" i="1"/>
  <c r="M1929" i="1"/>
  <c r="M1930" i="1"/>
  <c r="M1931" i="1"/>
  <c r="M1932" i="1"/>
  <c r="M1933" i="1"/>
  <c r="M1936" i="1"/>
  <c r="M1937" i="1"/>
  <c r="M1940" i="1"/>
  <c r="M1941" i="1"/>
  <c r="M1942" i="1"/>
  <c r="M1943" i="1"/>
  <c r="M1944" i="1"/>
  <c r="M1945" i="1"/>
  <c r="M1946" i="1"/>
  <c r="M1947" i="1"/>
  <c r="M1948" i="1"/>
  <c r="M1949" i="1"/>
  <c r="M1952" i="1"/>
  <c r="M1953" i="1"/>
  <c r="M1956" i="1"/>
  <c r="M1957" i="1"/>
  <c r="M1958" i="1"/>
  <c r="M1959" i="1"/>
  <c r="M1960" i="1"/>
  <c r="M1961" i="1"/>
  <c r="M1962" i="1"/>
  <c r="M1963" i="1"/>
  <c r="M1964" i="1"/>
  <c r="M1965" i="1"/>
  <c r="M1968" i="1"/>
  <c r="M1969" i="1"/>
  <c r="M1972" i="1"/>
  <c r="M1973" i="1"/>
  <c r="M1974" i="1"/>
  <c r="M1975" i="1"/>
  <c r="M1976" i="1"/>
  <c r="M1977" i="1"/>
  <c r="M1978" i="1"/>
  <c r="M1979" i="1"/>
  <c r="M1980" i="1"/>
  <c r="M1981" i="1"/>
  <c r="M1984" i="1"/>
  <c r="M1985" i="1"/>
  <c r="M1986" i="1"/>
  <c r="M1988" i="1"/>
  <c r="M1989" i="1"/>
  <c r="M1990" i="1"/>
  <c r="M1991" i="1"/>
  <c r="M1992" i="1"/>
  <c r="M1993" i="1"/>
  <c r="M1994" i="1"/>
  <c r="M1995" i="1"/>
  <c r="M1996" i="1"/>
  <c r="M1997" i="1"/>
  <c r="M2000" i="1"/>
  <c r="M2001" i="1"/>
  <c r="M2004" i="1"/>
  <c r="M2005" i="1"/>
  <c r="M2006" i="1"/>
  <c r="M2007" i="1"/>
  <c r="M2008" i="1"/>
  <c r="M2009" i="1"/>
  <c r="M2010" i="1"/>
  <c r="M2011" i="1"/>
  <c r="M2012" i="1"/>
  <c r="M2013" i="1"/>
  <c r="M2016" i="1"/>
  <c r="M2017" i="1"/>
  <c r="M2020" i="1"/>
  <c r="M2021" i="1"/>
  <c r="M2022" i="1"/>
  <c r="M2023" i="1"/>
  <c r="M2024" i="1"/>
  <c r="M2025" i="1"/>
  <c r="M2026" i="1"/>
  <c r="M2027" i="1"/>
  <c r="M2028" i="1"/>
  <c r="M2029" i="1"/>
  <c r="M2032" i="1"/>
  <c r="M2033" i="1"/>
  <c r="M2036" i="1"/>
  <c r="M2037" i="1"/>
  <c r="M2038" i="1"/>
  <c r="M2039" i="1"/>
  <c r="M2040" i="1"/>
  <c r="M2041" i="1"/>
  <c r="M2042" i="1"/>
  <c r="M2043" i="1"/>
  <c r="M2044" i="1"/>
  <c r="M2045" i="1"/>
  <c r="M2048" i="1"/>
  <c r="M2049" i="1"/>
  <c r="M2052" i="1"/>
  <c r="M2053" i="1"/>
  <c r="M2054" i="1"/>
  <c r="M2055" i="1"/>
  <c r="M2056" i="1"/>
  <c r="M2057" i="1"/>
  <c r="M2058" i="1"/>
  <c r="M2059" i="1"/>
  <c r="M2060" i="1"/>
  <c r="M2061" i="1"/>
  <c r="M2064" i="1"/>
  <c r="M2065" i="1"/>
  <c r="M2068" i="1"/>
  <c r="M2069" i="1"/>
  <c r="M2070" i="1"/>
  <c r="M2071" i="1"/>
  <c r="M2072" i="1"/>
  <c r="M2073" i="1"/>
  <c r="M2074" i="1"/>
  <c r="M2075" i="1"/>
  <c r="H5" i="1"/>
  <c r="H6" i="1"/>
  <c r="H7" i="1"/>
  <c r="H8" i="1"/>
  <c r="H9" i="1"/>
  <c r="H10" i="1"/>
  <c r="H11" i="1"/>
  <c r="H12" i="1"/>
  <c r="H4" i="1"/>
  <c r="H3" i="1"/>
  <c r="G3" i="1"/>
  <c r="G4" i="1"/>
  <c r="G5" i="1"/>
  <c r="G6" i="1"/>
  <c r="G7" i="1"/>
  <c r="G8" i="1"/>
  <c r="G9" i="1"/>
  <c r="G10" i="1"/>
  <c r="G11" i="1"/>
  <c r="G2" i="1"/>
  <c r="AG11" i="1" l="1"/>
  <c r="AG10" i="1"/>
  <c r="AG7" i="1"/>
  <c r="AF13" i="1"/>
  <c r="AF6" i="1"/>
  <c r="AF5" i="1"/>
  <c r="AF3" i="1"/>
  <c r="AF18" i="1"/>
  <c r="AF17" i="1"/>
  <c r="AF16" i="1"/>
  <c r="M1154" i="1"/>
  <c r="M1026" i="1"/>
  <c r="AF15" i="1"/>
  <c r="M1170" i="1"/>
  <c r="M1042" i="1"/>
  <c r="M1010" i="1"/>
  <c r="AF14" i="1"/>
  <c r="AF12" i="1"/>
  <c r="AF9" i="1"/>
  <c r="AF8" i="1"/>
  <c r="M206" i="1"/>
  <c r="M190" i="1"/>
  <c r="AH18" i="1" l="1"/>
  <c r="AH12" i="1"/>
  <c r="AH16" i="1"/>
  <c r="AH11" i="1"/>
  <c r="AH7" i="1"/>
  <c r="AH8" i="1"/>
  <c r="AH9" i="1"/>
  <c r="AH4" i="1"/>
  <c r="AH5" i="1"/>
  <c r="AH6" i="1"/>
  <c r="AH14" i="1"/>
  <c r="AH10" i="1"/>
  <c r="AH15" i="1"/>
  <c r="AH13" i="1"/>
  <c r="AH17" i="1"/>
</calcChain>
</file>

<file path=xl/sharedStrings.xml><?xml version="1.0" encoding="utf-8"?>
<sst xmlns="http://purl.oclc.org/ooxml/spreadsheetml/main" count="62" uniqueCount="35">
  <si>
    <t>Date</t>
  </si>
  <si>
    <t>High</t>
  </si>
  <si>
    <t>Low</t>
  </si>
  <si>
    <t>Open</t>
  </si>
  <si>
    <t>Close</t>
  </si>
  <si>
    <t>Serial</t>
    <phoneticPr fontId="18"/>
  </si>
  <si>
    <t>train_lstm_in[1]</t>
    <rPh sb="0" eb="2">
      <t>ハイレテゥ</t>
    </rPh>
    <phoneticPr fontId="18"/>
  </si>
  <si>
    <t>train_lstm_in[0]</t>
    <rPh sb="0" eb="2">
      <t>ハイレテゥ</t>
    </rPh>
    <phoneticPr fontId="18"/>
  </si>
  <si>
    <t>lstm_train_out</t>
    <phoneticPr fontId="18"/>
  </si>
  <si>
    <t>(df_train[window_len:].values</t>
    <phoneticPr fontId="18"/>
  </si>
  <si>
    <t>df_train[:-window_len].values</t>
    <phoneticPr fontId="18"/>
  </si>
  <si>
    <t>test_lstm_in[0]</t>
    <rPh sb="0" eb="2">
      <t>ハイレテゥ</t>
    </rPh>
    <phoneticPr fontId="18"/>
  </si>
  <si>
    <t>test_lstm_in[1]</t>
    <rPh sb="0" eb="2">
      <t>ハイレテゥ</t>
    </rPh>
    <phoneticPr fontId="18"/>
  </si>
  <si>
    <t>latest_lstm_in[0]</t>
    <rPh sb="0" eb="2">
      <t>ハイレテゥ</t>
    </rPh>
    <phoneticPr fontId="18"/>
  </si>
  <si>
    <t>(df_latest[window_len:].values</t>
    <phoneticPr fontId="18"/>
  </si>
  <si>
    <t>train_lstm_in[-1]</t>
    <rPh sb="0" eb="2">
      <t>ハイレテゥ</t>
    </rPh>
    <phoneticPr fontId="18"/>
  </si>
  <si>
    <t>チャぴこさん</t>
    <phoneticPr fontId="18"/>
  </si>
  <si>
    <t>予測結果に対する絶対値</t>
    <rPh sb="0" eb="4">
      <t>ヨソク</t>
    </rPh>
    <rPh sb="5" eb="6">
      <t>タイス</t>
    </rPh>
    <rPh sb="8" eb="11">
      <t>ゼッタイ</t>
    </rPh>
    <phoneticPr fontId="18"/>
  </si>
  <si>
    <t>EMA</t>
    <phoneticPr fontId="18"/>
  </si>
  <si>
    <t>指数平滑移動平均(EMA)</t>
  </si>
  <si>
    <t>EMAの場合α(平滑定数)というものがある。</t>
  </si>
  <si>
    <t>α = 2 / (n + 1)</t>
  </si>
  <si>
    <t>期間3日の指数移動平均の場合</t>
  </si>
  <si>
    <t>α = 2 / (3 + 1)</t>
  </si>
  <si>
    <t>EMA[0] = SMA[0]</t>
  </si>
  <si>
    <t>EMA[1] = EMA[0] + α * (4日目終値 - EMA[0])</t>
  </si>
  <si>
    <t>EMA[2] = EMA[1] + α * (5日目終値 - EMA[1])</t>
  </si>
  <si>
    <t>︙</t>
  </si>
  <si>
    <t>EMA[n] = EMA[n-1] + α * (n+3日目終値 - EMA[n-1])</t>
  </si>
  <si>
    <t>https://turtlechan.hatenablog.com/entry/2019/08/12/220323</t>
  </si>
  <si>
    <t>RSI</t>
    <phoneticPr fontId="18"/>
  </si>
  <si>
    <t>UP</t>
    <phoneticPr fontId="18"/>
  </si>
  <si>
    <t>DOWN</t>
    <phoneticPr fontId="18"/>
  </si>
  <si>
    <t>Shift</t>
    <phoneticPr fontId="18"/>
  </si>
  <si>
    <t>Up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</si>
</sst>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"/>
    <numFmt numFmtId="177" formatCode="0.000000"/>
    <numFmt numFmtId="178" formatCode="0.00000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8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 applyAlignment="1">
      <alignment horizontal="left" vertical="center"/>
    </xf>
    <xf numFmtId="0" fontId="0" fillId="36" borderId="0" xfId="0" applyFill="1" applyAlignment="1">
      <alignment horizontal="left" vertical="center" wrapText="1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3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33" borderId="0" xfId="0" applyFill="1" applyAlignment="1">
      <alignment horizontal="left" vertical="center" wrapText="1"/>
    </xf>
    <xf numFmtId="178" fontId="0" fillId="0" borderId="0" xfId="0" applyNumberFormat="1">
      <alignment vertical="center"/>
    </xf>
    <xf numFmtId="0" fontId="0" fillId="39" borderId="0" xfId="0" applyFill="1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75"/>
  <sheetViews>
    <sheetView tabSelected="1" zoomScale="120" zoomScaleNormal="120" workbookViewId="0">
      <selection activeCell="L14" sqref="L14"/>
    </sheetView>
  </sheetViews>
  <sheetFormatPr baseColWidth="10" defaultRowHeight="20" outlineLevelCol="2"/>
  <cols>
    <col min="6" max="6" width="10.7109375" customWidth="1" outlineLevel="1"/>
    <col min="7" max="7" width="13.7109375" customWidth="1" outlineLevel="1"/>
    <col min="8" max="8" width="12.28515625" customWidth="1" outlineLevel="1"/>
    <col min="9" max="9" width="9.5703125" customWidth="1" outlineLevel="1"/>
    <col min="10" max="10" width="4.42578125" customWidth="1"/>
    <col min="11" max="11" width="14.140625" customWidth="1" outlineLevel="1"/>
    <col min="12" max="12" width="16.85546875" customWidth="1" outlineLevel="1"/>
    <col min="13" max="13" width="12.5703125" customWidth="1" outlineLevel="1"/>
    <col min="16" max="16" width="3.7109375" customWidth="1"/>
    <col min="17" max="17" width="3.140625" customWidth="1"/>
    <col min="18" max="18" width="5" customWidth="1"/>
    <col min="22" max="22" width="10.7109375" hidden="1" customWidth="1" outlineLevel="2"/>
    <col min="23" max="23" width="10.7109375" collapsed="1"/>
    <col min="32" max="32" width="7.140625" customWidth="1"/>
    <col min="33" max="33" width="7" customWidth="1"/>
  </cols>
  <sheetData>
    <row r="1" spans="1:38" ht="4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13" t="s">
        <v>7</v>
      </c>
      <c r="H1" s="13" t="s">
        <v>6</v>
      </c>
      <c r="I1" s="13" t="s">
        <v>15</v>
      </c>
      <c r="J1" s="14"/>
      <c r="K1" s="10" t="s">
        <v>9</v>
      </c>
      <c r="L1" s="10" t="s">
        <v>10</v>
      </c>
      <c r="M1" s="16" t="s">
        <v>8</v>
      </c>
      <c r="O1" t="s">
        <v>17</v>
      </c>
      <c r="V1" s="10" t="s">
        <v>16</v>
      </c>
      <c r="Y1" t="s">
        <v>18</v>
      </c>
      <c r="Z1">
        <f>2/(AA1+1)</f>
        <v>0.2857142857142857</v>
      </c>
      <c r="AA1">
        <v>6</v>
      </c>
      <c r="AE1" t="s">
        <v>30</v>
      </c>
      <c r="AF1" t="s">
        <v>31</v>
      </c>
      <c r="AG1" t="s">
        <v>32</v>
      </c>
      <c r="AH1">
        <v>6</v>
      </c>
      <c r="AK1" t="s">
        <v>33</v>
      </c>
      <c r="AL1" t="s">
        <v>34</v>
      </c>
    </row>
    <row r="2" spans="1:38">
      <c r="A2" s="1" t="d">
        <v>2003-12-01</v>
      </c>
      <c r="B2">
        <v>111.370639204978</v>
      </c>
      <c r="C2">
        <v>110.48206180334</v>
      </c>
      <c r="D2" s="8">
        <v>111.31434708833601</v>
      </c>
      <c r="E2" s="15">
        <v>110.676377117633</v>
      </c>
      <c r="F2">
        <v>1</v>
      </c>
      <c r="G2" s="3">
        <f>E2/$E$2-1</f>
        <v>0</v>
      </c>
      <c r="J2">
        <v>0</v>
      </c>
      <c r="V2" s="3">
        <f>D3-E2</f>
        <v>-3.706127405099835E-2</v>
      </c>
      <c r="X2">
        <v>1</v>
      </c>
      <c r="AA2" t="s">
        <v>19</v>
      </c>
      <c r="AK2">
        <f>D3-E2</f>
        <v>-3.706127405099835E-2</v>
      </c>
      <c r="AL2">
        <f>IF(AK2&gt;=0,1,0)</f>
        <v>0</v>
      </c>
    </row>
    <row r="3" spans="1:38">
      <c r="A3" s="1" t="d">
        <v>2003-12-02</v>
      </c>
      <c r="B3">
        <v>112.008531987667</v>
      </c>
      <c r="C3">
        <v>110.50053179264</v>
      </c>
      <c r="D3" s="12">
        <v>110.639315843582</v>
      </c>
      <c r="E3" s="15">
        <v>111.823016107082</v>
      </c>
      <c r="F3">
        <v>2</v>
      </c>
      <c r="G3" s="3">
        <f t="shared" ref="G3:G11" si="0">E3/$E$2-1</f>
        <v>1.0360286624039761E-2</v>
      </c>
      <c r="H3">
        <f>$E$3/E3</f>
        <v>1</v>
      </c>
      <c r="J3">
        <v>1</v>
      </c>
      <c r="V3" s="3">
        <f t="shared" ref="V3:V12" si="1">D4-E3</f>
        <v>9.4610452649988019E-3</v>
      </c>
      <c r="X3">
        <v>2</v>
      </c>
      <c r="AA3" t="s">
        <v>20</v>
      </c>
      <c r="AE3">
        <f>E3-E2</f>
        <v>1.1466389894490021</v>
      </c>
      <c r="AF3">
        <f>IF(AE3&gt;0,AE3,0)</f>
        <v>1.1466389894490021</v>
      </c>
      <c r="AG3">
        <f>IF(AE3&lt;0,-1*AE3,0)</f>
        <v>0</v>
      </c>
      <c r="AH3" t="e">
        <f>SUM(AF2)/(SUM(AF2)+SUM(AG2))</f>
        <v>#DIV/0!</v>
      </c>
      <c r="AK3">
        <f t="shared" ref="AK3:AK23" si="2">D4-E3</f>
        <v>9.4610452649988019E-3</v>
      </c>
      <c r="AL3">
        <f t="shared" ref="AL3:AL23" si="3">IF(AK3&gt;=0,1,0)</f>
        <v>1</v>
      </c>
    </row>
    <row r="4" spans="1:38">
      <c r="A4" s="1" t="d">
        <v>2003-12-03</v>
      </c>
      <c r="B4">
        <v>112.202814221382</v>
      </c>
      <c r="C4">
        <v>111.712284386158</v>
      </c>
      <c r="D4">
        <v>111.832477152347</v>
      </c>
      <c r="E4" s="15">
        <v>112.137524187564</v>
      </c>
      <c r="F4">
        <v>3</v>
      </c>
      <c r="G4" s="3">
        <f t="shared" si="0"/>
        <v>1.3201977766023276E-2</v>
      </c>
      <c r="H4" s="3">
        <f>E4/$E$3-1</f>
        <v>2.8125522940718461E-3</v>
      </c>
      <c r="I4" s="3"/>
      <c r="J4">
        <v>2</v>
      </c>
      <c r="V4" s="3">
        <f t="shared" si="1"/>
        <v>-2.7181208133001178E-2</v>
      </c>
      <c r="X4">
        <v>3</v>
      </c>
      <c r="AA4" t="s">
        <v>21</v>
      </c>
      <c r="AE4">
        <f t="shared" ref="AE4:AE18" si="4">E4-E3</f>
        <v>0.31450808048199974</v>
      </c>
      <c r="AF4">
        <f t="shared" ref="AF4:AF18" si="5">IF(AE4&gt;0,AE4,0)</f>
        <v>0.31450808048199974</v>
      </c>
      <c r="AG4">
        <f t="shared" ref="AG4:AG18" si="6">IF(AE4&lt;0,-1*AE4,0)</f>
        <v>0</v>
      </c>
      <c r="AH4">
        <f>SUM(AF3)/(SUM(AF3)+SUM(AG3))</f>
        <v>1</v>
      </c>
      <c r="AK4">
        <f t="shared" si="2"/>
        <v>-2.7181208133001178E-2</v>
      </c>
      <c r="AL4">
        <f t="shared" si="3"/>
        <v>0</v>
      </c>
    </row>
    <row r="5" spans="1:38">
      <c r="A5" s="1" t="d">
        <v>2003-12-04</v>
      </c>
      <c r="B5">
        <v>112.33225852251</v>
      </c>
      <c r="C5">
        <v>111.406851410865</v>
      </c>
      <c r="D5">
        <v>112.110342979431</v>
      </c>
      <c r="E5" s="15">
        <v>111.74871712923</v>
      </c>
      <c r="F5">
        <v>4</v>
      </c>
      <c r="G5" s="3">
        <f t="shared" si="0"/>
        <v>9.688969222919841E-3</v>
      </c>
      <c r="H5" s="3">
        <f t="shared" ref="H5:H12" si="7">E5/$E$3-1</f>
        <v>-6.6443367777568874E-4</v>
      </c>
      <c r="I5" s="3"/>
      <c r="J5">
        <v>3</v>
      </c>
      <c r="V5" s="3">
        <f t="shared" si="1"/>
        <v>-2.6993751526006804E-2</v>
      </c>
      <c r="X5">
        <v>4</v>
      </c>
      <c r="AA5" t="s">
        <v>22</v>
      </c>
      <c r="AE5">
        <f t="shared" si="4"/>
        <v>-0.38880705833399531</v>
      </c>
      <c r="AF5">
        <f t="shared" si="5"/>
        <v>0</v>
      </c>
      <c r="AG5">
        <f t="shared" si="6"/>
        <v>0.38880705833399531</v>
      </c>
      <c r="AH5">
        <f>SUM(AF3:AF4)/(SUM(AF3:AF4)+SUM(AG3:AG4))</f>
        <v>1</v>
      </c>
      <c r="AK5">
        <f t="shared" si="2"/>
        <v>-2.6993751526006804E-2</v>
      </c>
      <c r="AL5">
        <f t="shared" si="3"/>
        <v>0</v>
      </c>
    </row>
    <row r="6" spans="1:38">
      <c r="A6" s="1" t="d">
        <v>2003-12-05</v>
      </c>
      <c r="B6">
        <v>112.76637494564</v>
      </c>
      <c r="C6">
        <v>111.609833836555</v>
      </c>
      <c r="D6">
        <v>111.721723377704</v>
      </c>
      <c r="E6" s="15">
        <v>112.729258537292</v>
      </c>
      <c r="F6">
        <v>5</v>
      </c>
      <c r="G6" s="3">
        <f t="shared" si="0"/>
        <v>1.8548505770812129E-2</v>
      </c>
      <c r="H6" s="3">
        <f t="shared" si="7"/>
        <v>8.1042567242344266E-3</v>
      </c>
      <c r="I6" s="3"/>
      <c r="J6">
        <v>4</v>
      </c>
      <c r="V6" s="3">
        <f t="shared" si="1"/>
        <v>-0.17555862665199129</v>
      </c>
      <c r="X6">
        <v>5</v>
      </c>
      <c r="AA6" t="s">
        <v>23</v>
      </c>
      <c r="AE6">
        <f t="shared" si="4"/>
        <v>0.98054140806199541</v>
      </c>
      <c r="AF6">
        <f t="shared" si="5"/>
        <v>0.98054140806199541</v>
      </c>
      <c r="AG6">
        <f t="shared" si="6"/>
        <v>0</v>
      </c>
      <c r="AH6">
        <f t="shared" ref="AH6" si="8">SUM(AF2:AF5)/(SUM(AF2:AF5)+SUM(AG2:AG5))</f>
        <v>0.78982881121563653</v>
      </c>
      <c r="AK6">
        <f t="shared" si="2"/>
        <v>-0.17555862665199129</v>
      </c>
      <c r="AL6">
        <f t="shared" si="3"/>
        <v>0</v>
      </c>
    </row>
    <row r="7" spans="1:38">
      <c r="A7" s="1" t="d">
        <v>2003-12-08</v>
      </c>
      <c r="B7">
        <v>113.22048306465101</v>
      </c>
      <c r="C7">
        <v>112.425104677677</v>
      </c>
      <c r="D7">
        <v>112.55369991064001</v>
      </c>
      <c r="E7" s="15">
        <v>113.035088479518</v>
      </c>
      <c r="F7">
        <v>6</v>
      </c>
      <c r="G7" s="3">
        <f t="shared" si="0"/>
        <v>2.1311786880935157E-2</v>
      </c>
      <c r="H7" s="3">
        <f t="shared" si="7"/>
        <v>1.0839203006967058E-2</v>
      </c>
      <c r="I7" s="3"/>
      <c r="J7">
        <v>5</v>
      </c>
      <c r="V7" s="3">
        <f t="shared" si="1"/>
        <v>9.6595287330103474E-3</v>
      </c>
      <c r="X7">
        <v>6</v>
      </c>
      <c r="AA7" t="s">
        <v>24</v>
      </c>
      <c r="AE7">
        <f t="shared" si="4"/>
        <v>0.3058299422259978</v>
      </c>
      <c r="AF7">
        <f t="shared" si="5"/>
        <v>0.3058299422259978</v>
      </c>
      <c r="AG7">
        <f t="shared" si="6"/>
        <v>0</v>
      </c>
      <c r="AH7">
        <f>SUM(AF3:AF6)/(SUM(AF3:AF6)+SUM(AG3:AG6))</f>
        <v>0.86263639940639769</v>
      </c>
      <c r="AK7">
        <f t="shared" si="2"/>
        <v>9.6595287330103474E-3</v>
      </c>
      <c r="AL7">
        <f t="shared" si="3"/>
        <v>1</v>
      </c>
    </row>
    <row r="8" spans="1:38">
      <c r="A8" s="1" t="d">
        <v>2003-12-09</v>
      </c>
      <c r="B8">
        <v>113.562414944171</v>
      </c>
      <c r="C8">
        <v>112.831025421619</v>
      </c>
      <c r="D8">
        <v>113.04474800825101</v>
      </c>
      <c r="E8" s="15">
        <v>113.312017023563</v>
      </c>
      <c r="F8">
        <v>7</v>
      </c>
      <c r="G8" s="3">
        <f t="shared" si="0"/>
        <v>2.381393369181839E-2</v>
      </c>
      <c r="H8" s="3">
        <f t="shared" si="7"/>
        <v>1.331569267506727E-2</v>
      </c>
      <c r="I8" s="3"/>
      <c r="J8" s="18">
        <v>6</v>
      </c>
      <c r="R8" s="18">
        <v>0</v>
      </c>
      <c r="S8">
        <v>113.04474800825101</v>
      </c>
      <c r="V8" s="3">
        <f t="shared" si="1"/>
        <v>-8.3252787590026855E-3</v>
      </c>
      <c r="X8">
        <v>7</v>
      </c>
      <c r="AA8" t="s">
        <v>25</v>
      </c>
      <c r="AE8">
        <f t="shared" si="4"/>
        <v>0.27692854404500622</v>
      </c>
      <c r="AF8">
        <f t="shared" si="5"/>
        <v>0.27692854404500622</v>
      </c>
      <c r="AG8">
        <f t="shared" si="6"/>
        <v>0</v>
      </c>
      <c r="AH8">
        <f t="shared" ref="AH8" si="9">SUM(AF2:AF7)/(SUM(AF2:AF7)+SUM(AG2:AG7))</f>
        <v>0.87603102388678755</v>
      </c>
      <c r="AK8">
        <f t="shared" si="2"/>
        <v>-8.3252787590026855E-3</v>
      </c>
      <c r="AL8">
        <f t="shared" si="3"/>
        <v>0</v>
      </c>
    </row>
    <row r="9" spans="1:38">
      <c r="A9" s="1" t="d">
        <v>2003-12-10</v>
      </c>
      <c r="B9">
        <v>113.460736274719</v>
      </c>
      <c r="C9">
        <v>112.498940527439</v>
      </c>
      <c r="D9">
        <v>113.303691744804</v>
      </c>
      <c r="E9" s="15">
        <v>112.76637494564</v>
      </c>
      <c r="F9">
        <v>8</v>
      </c>
      <c r="G9" s="3">
        <f t="shared" si="0"/>
        <v>1.8883865576713177E-2</v>
      </c>
      <c r="H9" s="3">
        <f t="shared" si="7"/>
        <v>8.4361777333445964E-3</v>
      </c>
      <c r="I9" s="3"/>
      <c r="J9">
        <v>7</v>
      </c>
      <c r="R9">
        <v>1</v>
      </c>
      <c r="S9">
        <v>113.303691744804</v>
      </c>
      <c r="V9" s="3">
        <f t="shared" si="1"/>
        <v>0</v>
      </c>
      <c r="AA9" t="s">
        <v>26</v>
      </c>
      <c r="AE9">
        <f t="shared" si="4"/>
        <v>-0.54564207792300579</v>
      </c>
      <c r="AF9">
        <f t="shared" si="5"/>
        <v>0</v>
      </c>
      <c r="AG9">
        <f t="shared" si="6"/>
        <v>0.54564207792300579</v>
      </c>
      <c r="AH9">
        <f>SUM(AF3:AF8)/(SUM(AF3:AF8)+SUM(AG3:AG8))</f>
        <v>0.88608903534286176</v>
      </c>
      <c r="AK9">
        <f t="shared" si="2"/>
        <v>0</v>
      </c>
      <c r="AL9">
        <f t="shared" si="3"/>
        <v>1</v>
      </c>
    </row>
    <row r="10" spans="1:38">
      <c r="A10" s="1" t="d">
        <v>2003-12-11</v>
      </c>
      <c r="B10">
        <v>113.17337632179201</v>
      </c>
      <c r="C10">
        <v>112.137524187564</v>
      </c>
      <c r="D10">
        <v>112.76637494564</v>
      </c>
      <c r="E10" s="15">
        <v>113.072392344474</v>
      </c>
      <c r="F10">
        <v>9</v>
      </c>
      <c r="G10" s="3">
        <f t="shared" si="0"/>
        <v>2.1648840423231341E-2</v>
      </c>
      <c r="H10" s="3">
        <f t="shared" si="7"/>
        <v>1.1172800384811499E-2</v>
      </c>
      <c r="I10" s="3"/>
      <c r="J10">
        <v>8</v>
      </c>
      <c r="R10">
        <v>2</v>
      </c>
      <c r="S10">
        <v>112.76637494564</v>
      </c>
      <c r="V10" s="3">
        <f t="shared" si="1"/>
        <v>2.7644336224000199E-2</v>
      </c>
      <c r="AA10" t="s">
        <v>27</v>
      </c>
      <c r="AE10">
        <f t="shared" si="4"/>
        <v>0.30601739883400114</v>
      </c>
      <c r="AF10">
        <f t="shared" si="5"/>
        <v>0.30601739883400114</v>
      </c>
      <c r="AG10">
        <f t="shared" si="6"/>
        <v>0</v>
      </c>
      <c r="AH10">
        <f t="shared" ref="AH10:AH18" si="10">SUM(AF4:AF9)/(SUM(AF4:AF9)+SUM(AG4:AG9))</f>
        <v>0.66772272258534715</v>
      </c>
      <c r="AK10">
        <f t="shared" si="2"/>
        <v>2.7644336224000199E-2</v>
      </c>
      <c r="AL10">
        <f t="shared" si="3"/>
        <v>1</v>
      </c>
    </row>
    <row r="11" spans="1:38">
      <c r="A11" s="1" t="d">
        <v>2003-12-12</v>
      </c>
      <c r="B11">
        <v>113.830742537975</v>
      </c>
      <c r="C11">
        <v>112.970206439495</v>
      </c>
      <c r="D11">
        <v>113.100036680698</v>
      </c>
      <c r="E11" s="15">
        <v>113.580543100833</v>
      </c>
      <c r="F11">
        <v>10</v>
      </c>
      <c r="G11" s="3">
        <f t="shared" si="0"/>
        <v>2.6240161259645234E-2</v>
      </c>
      <c r="H11" s="3">
        <f t="shared" si="7"/>
        <v>1.5717041579955238E-2</v>
      </c>
      <c r="I11" s="3"/>
      <c r="J11">
        <v>9</v>
      </c>
      <c r="R11">
        <v>3</v>
      </c>
      <c r="S11">
        <v>113.100036680698</v>
      </c>
      <c r="V11" s="3">
        <f t="shared" si="1"/>
        <v>-0.85128456354100024</v>
      </c>
      <c r="AA11" t="s">
        <v>28</v>
      </c>
      <c r="AE11">
        <f t="shared" si="4"/>
        <v>0.50815075635900087</v>
      </c>
      <c r="AF11">
        <f t="shared" si="5"/>
        <v>0.50815075635900087</v>
      </c>
      <c r="AG11">
        <f t="shared" si="6"/>
        <v>0</v>
      </c>
      <c r="AH11">
        <f t="shared" si="10"/>
        <v>0.66671648306703923</v>
      </c>
      <c r="AK11">
        <f t="shared" si="2"/>
        <v>-0.85128456354100024</v>
      </c>
      <c r="AL11">
        <f t="shared" si="3"/>
        <v>0</v>
      </c>
    </row>
    <row r="12" spans="1:38">
      <c r="A12" s="1" t="d">
        <v>2003-12-15</v>
      </c>
      <c r="B12">
        <v>114.006113708019</v>
      </c>
      <c r="C12">
        <v>112.646898925304</v>
      </c>
      <c r="D12" s="7">
        <v>112.729258537292</v>
      </c>
      <c r="E12" s="15">
        <v>113.95976781845</v>
      </c>
      <c r="F12" s="7">
        <v>11</v>
      </c>
      <c r="G12" s="3"/>
      <c r="H12" s="3">
        <f t="shared" si="7"/>
        <v>1.9108335526577536E-2</v>
      </c>
      <c r="I12" s="3"/>
      <c r="J12">
        <v>10</v>
      </c>
      <c r="K12" s="7">
        <f>D12</f>
        <v>112.729258537292</v>
      </c>
      <c r="L12" s="8">
        <f>D2</f>
        <v>111.31434708833601</v>
      </c>
      <c r="M12" s="2">
        <f>K12/L12-1</f>
        <v>1.2710953133769465E-2</v>
      </c>
      <c r="O12" s="17">
        <f>(1+M12)*D2</f>
        <v>112.729258537292</v>
      </c>
      <c r="P12" s="17"/>
      <c r="Q12" s="17"/>
      <c r="R12">
        <v>4</v>
      </c>
      <c r="S12">
        <v>112.729258537292</v>
      </c>
      <c r="V12" s="3">
        <f t="shared" si="1"/>
        <v>-5.4737329483003805E-2</v>
      </c>
      <c r="AE12">
        <f t="shared" si="4"/>
        <v>0.37922471761700649</v>
      </c>
      <c r="AF12">
        <f t="shared" si="5"/>
        <v>0.37922471761700649</v>
      </c>
      <c r="AG12">
        <f t="shared" si="6"/>
        <v>0</v>
      </c>
      <c r="AH12">
        <f t="shared" si="10"/>
        <v>0.81333509374168311</v>
      </c>
      <c r="AK12">
        <f t="shared" si="2"/>
        <v>-5.4737329483003805E-2</v>
      </c>
      <c r="AL12">
        <f t="shared" si="3"/>
        <v>0</v>
      </c>
    </row>
    <row r="13" spans="1:38">
      <c r="A13" s="1" t="d">
        <v>2003-12-16</v>
      </c>
      <c r="B13">
        <v>114.32031303644099</v>
      </c>
      <c r="C13">
        <v>113.820939660072</v>
      </c>
      <c r="D13" s="11">
        <v>113.905030488967</v>
      </c>
      <c r="E13" s="15">
        <v>113.978017270565</v>
      </c>
      <c r="F13">
        <v>12</v>
      </c>
      <c r="G13" s="3"/>
      <c r="H13" s="3"/>
      <c r="I13" s="3"/>
      <c r="J13">
        <v>11</v>
      </c>
      <c r="K13" s="11">
        <f>D13</f>
        <v>113.905030488967</v>
      </c>
      <c r="L13" s="12">
        <f>D3</f>
        <v>110.639315843582</v>
      </c>
      <c r="M13" s="2">
        <f t="shared" ref="M13:M76" si="11">K13/L13-1</f>
        <v>2.95167646372827E-2</v>
      </c>
      <c r="O13" s="17">
        <f t="shared" ref="O13:O31" si="12">(1+M13)*D3</f>
        <v>113.90503048896699</v>
      </c>
      <c r="P13" s="17"/>
      <c r="Q13" s="17"/>
      <c r="R13">
        <v>5</v>
      </c>
      <c r="S13">
        <v>113.905030488967</v>
      </c>
      <c r="AA13" t="s">
        <v>29</v>
      </c>
      <c r="AE13">
        <f t="shared" si="4"/>
        <v>1.8249452115000508E-2</v>
      </c>
      <c r="AF13">
        <f t="shared" si="5"/>
        <v>1.8249452115000508E-2</v>
      </c>
      <c r="AG13">
        <f t="shared" si="6"/>
        <v>0</v>
      </c>
      <c r="AH13">
        <f t="shared" si="10"/>
        <v>0.76499111883652837</v>
      </c>
      <c r="AK13">
        <f t="shared" si="2"/>
        <v>-1.8249452115000508E-2</v>
      </c>
      <c r="AL13">
        <f t="shared" si="3"/>
        <v>0</v>
      </c>
    </row>
    <row r="14" spans="1:38">
      <c r="A14" s="1" t="d">
        <v>2003-12-17</v>
      </c>
      <c r="B14">
        <v>114.88542854785899</v>
      </c>
      <c r="C14">
        <v>113.774737119674</v>
      </c>
      <c r="D14">
        <v>113.95976781845</v>
      </c>
      <c r="E14">
        <v>114.71872448921199</v>
      </c>
      <c r="F14">
        <v>13</v>
      </c>
      <c r="G14" s="3"/>
      <c r="H14" s="3"/>
      <c r="I14" s="3"/>
      <c r="J14">
        <v>12</v>
      </c>
      <c r="K14">
        <f>D14</f>
        <v>113.95976781845</v>
      </c>
      <c r="L14">
        <f>D4</f>
        <v>111.832477152347</v>
      </c>
      <c r="M14" s="2">
        <f t="shared" si="11"/>
        <v>1.9022118800114285E-2</v>
      </c>
      <c r="O14" s="17">
        <f t="shared" si="12"/>
        <v>113.95976781845</v>
      </c>
      <c r="P14" s="17"/>
      <c r="Q14" s="17"/>
      <c r="R14">
        <v>6</v>
      </c>
      <c r="S14">
        <v>113.95976781845</v>
      </c>
      <c r="AE14">
        <f t="shared" si="4"/>
        <v>0.74070721864698896</v>
      </c>
      <c r="AF14">
        <f t="shared" si="5"/>
        <v>0.74070721864698896</v>
      </c>
      <c r="AG14">
        <f t="shared" si="6"/>
        <v>0</v>
      </c>
      <c r="AH14">
        <f t="shared" si="10"/>
        <v>0.73176747362836392</v>
      </c>
      <c r="AK14">
        <f t="shared" si="2"/>
        <v>0</v>
      </c>
      <c r="AL14">
        <f t="shared" si="3"/>
        <v>1</v>
      </c>
    </row>
    <row r="15" spans="1:38">
      <c r="A15" s="1" t="d">
        <v>2003-12-18</v>
      </c>
      <c r="B15">
        <v>115.08839994668899</v>
      </c>
      <c r="C15">
        <v>114.38534945249501</v>
      </c>
      <c r="D15">
        <v>114.71872448921199</v>
      </c>
      <c r="E15">
        <v>114.912543594837</v>
      </c>
      <c r="F15">
        <v>14</v>
      </c>
      <c r="G15" s="3"/>
      <c r="H15" s="3"/>
      <c r="I15" s="3"/>
      <c r="J15" s="18">
        <v>13</v>
      </c>
      <c r="K15">
        <f t="shared" ref="K15:K78" si="13">D15</f>
        <v>114.71872448921199</v>
      </c>
      <c r="L15">
        <f t="shared" ref="L15:L78" si="14">D5</f>
        <v>112.110342979431</v>
      </c>
      <c r="M15" s="2">
        <f t="shared" si="11"/>
        <v>2.3266198643773217E-2</v>
      </c>
      <c r="O15" s="17">
        <f t="shared" si="12"/>
        <v>114.71872448921198</v>
      </c>
      <c r="P15" s="17"/>
      <c r="Q15" s="17"/>
      <c r="R15" s="18">
        <v>7</v>
      </c>
      <c r="S15">
        <v>114.71872448921199</v>
      </c>
      <c r="AE15">
        <f t="shared" si="4"/>
        <v>0.19381910562501048</v>
      </c>
      <c r="AF15">
        <f t="shared" si="5"/>
        <v>0.19381910562501048</v>
      </c>
      <c r="AG15">
        <f t="shared" si="6"/>
        <v>0</v>
      </c>
      <c r="AH15">
        <f t="shared" si="10"/>
        <v>0.78156769092906375</v>
      </c>
      <c r="AK15">
        <f t="shared" si="2"/>
        <v>-8.5678696640059115E-3</v>
      </c>
      <c r="AL15">
        <f t="shared" si="3"/>
        <v>0</v>
      </c>
    </row>
    <row r="16" spans="1:38">
      <c r="A16" s="1" t="d">
        <v>2003-12-19</v>
      </c>
      <c r="B16">
        <v>115.023992061615</v>
      </c>
      <c r="C16">
        <v>114.246896207332</v>
      </c>
      <c r="D16">
        <v>114.903975725173</v>
      </c>
      <c r="E16">
        <v>114.56100732087999</v>
      </c>
      <c r="F16">
        <v>15</v>
      </c>
      <c r="G16" s="3"/>
      <c r="H16" s="3"/>
      <c r="I16" s="3"/>
      <c r="J16">
        <v>14</v>
      </c>
      <c r="K16">
        <f t="shared" si="13"/>
        <v>114.903975725173</v>
      </c>
      <c r="L16">
        <f t="shared" si="14"/>
        <v>111.721723377704</v>
      </c>
      <c r="M16" s="2">
        <f t="shared" si="11"/>
        <v>2.8483738446376972E-2</v>
      </c>
      <c r="O16" s="17">
        <f t="shared" si="12"/>
        <v>114.903975725173</v>
      </c>
      <c r="P16" s="17"/>
      <c r="Q16" s="17"/>
      <c r="R16">
        <v>8</v>
      </c>
      <c r="S16">
        <v>114.903975725173</v>
      </c>
      <c r="AE16">
        <f t="shared" si="4"/>
        <v>-0.35153627395700937</v>
      </c>
      <c r="AF16">
        <f t="shared" si="5"/>
        <v>0</v>
      </c>
      <c r="AG16">
        <f t="shared" si="6"/>
        <v>0.35153627395700937</v>
      </c>
      <c r="AH16">
        <f t="shared" si="10"/>
        <v>1</v>
      </c>
      <c r="AK16">
        <f t="shared" si="2"/>
        <v>-0.25905400514599819</v>
      </c>
      <c r="AL16">
        <f t="shared" si="3"/>
        <v>0</v>
      </c>
    </row>
    <row r="17" spans="1:38">
      <c r="A17" s="1" t="d">
        <v>2003-12-22</v>
      </c>
      <c r="B17">
        <v>115.125637650489</v>
      </c>
      <c r="C17">
        <v>114.301953315734</v>
      </c>
      <c r="D17">
        <v>114.301953315734</v>
      </c>
      <c r="E17">
        <v>114.69027519226</v>
      </c>
      <c r="F17">
        <v>16</v>
      </c>
      <c r="G17" s="3"/>
      <c r="H17" s="3"/>
      <c r="I17" s="3"/>
      <c r="J17">
        <v>15</v>
      </c>
      <c r="K17">
        <f t="shared" si="13"/>
        <v>114.301953315734</v>
      </c>
      <c r="L17">
        <f t="shared" si="14"/>
        <v>112.55369991064001</v>
      </c>
      <c r="M17" s="2">
        <f t="shared" si="11"/>
        <v>1.5532616044448E-2</v>
      </c>
      <c r="O17" s="17">
        <f t="shared" si="12"/>
        <v>114.301953315734</v>
      </c>
      <c r="P17" s="17"/>
      <c r="Q17" s="17"/>
      <c r="R17">
        <v>9</v>
      </c>
      <c r="S17">
        <v>114.301953315734</v>
      </c>
      <c r="AE17">
        <f t="shared" si="4"/>
        <v>0.12926787138000861</v>
      </c>
      <c r="AF17">
        <f t="shared" si="5"/>
        <v>0.12926787138000861</v>
      </c>
      <c r="AG17">
        <f t="shared" si="6"/>
        <v>0</v>
      </c>
      <c r="AH17">
        <f t="shared" si="10"/>
        <v>0.83960474745774927</v>
      </c>
      <c r="AK17">
        <f t="shared" si="2"/>
        <v>0</v>
      </c>
      <c r="AL17">
        <f t="shared" si="3"/>
        <v>1</v>
      </c>
    </row>
    <row r="18" spans="1:38">
      <c r="A18" s="1" t="d">
        <v>2003-12-23</v>
      </c>
      <c r="B18">
        <v>117.21620887517901</v>
      </c>
      <c r="C18">
        <v>114.589401483535</v>
      </c>
      <c r="D18">
        <v>114.69027519226</v>
      </c>
      <c r="E18">
        <v>114.700232446193</v>
      </c>
      <c r="F18">
        <v>17</v>
      </c>
      <c r="G18" s="3"/>
      <c r="H18" s="3"/>
      <c r="I18" s="3"/>
      <c r="J18">
        <v>16</v>
      </c>
      <c r="K18">
        <f t="shared" si="13"/>
        <v>114.69027519226</v>
      </c>
      <c r="L18">
        <f t="shared" si="14"/>
        <v>113.04474800825101</v>
      </c>
      <c r="M18" s="2">
        <f t="shared" si="11"/>
        <v>1.4556423124485907E-2</v>
      </c>
      <c r="O18" s="17">
        <f t="shared" si="12"/>
        <v>114.69027519225999</v>
      </c>
      <c r="P18" s="17"/>
      <c r="Q18" s="17"/>
      <c r="R18">
        <v>10</v>
      </c>
      <c r="S18">
        <v>114.69027519226</v>
      </c>
      <c r="AE18">
        <f t="shared" si="4"/>
        <v>9.9572539329955134E-3</v>
      </c>
      <c r="AF18">
        <f t="shared" si="5"/>
        <v>9.9572539329955134E-3</v>
      </c>
      <c r="AG18">
        <f t="shared" si="6"/>
        <v>0</v>
      </c>
      <c r="AH18">
        <f t="shared" si="10"/>
        <v>0.80608154550796118</v>
      </c>
      <c r="AK18">
        <f t="shared" si="2"/>
        <v>8.5347890859992503E-3</v>
      </c>
      <c r="AL18">
        <f t="shared" si="3"/>
        <v>1</v>
      </c>
    </row>
    <row r="19" spans="1:38">
      <c r="A19" s="1" t="d">
        <v>2003-12-24</v>
      </c>
      <c r="B19">
        <v>115.365427732467</v>
      </c>
      <c r="C19">
        <v>114.700232446193</v>
      </c>
      <c r="D19">
        <v>114.708767235279</v>
      </c>
      <c r="E19">
        <v>115.190155804157</v>
      </c>
      <c r="F19">
        <v>18</v>
      </c>
      <c r="G19" s="3"/>
      <c r="H19" s="3"/>
      <c r="I19" s="3"/>
      <c r="J19">
        <v>17</v>
      </c>
      <c r="K19">
        <f t="shared" si="13"/>
        <v>114.708767235279</v>
      </c>
      <c r="L19">
        <f t="shared" si="14"/>
        <v>113.303691744804</v>
      </c>
      <c r="M19" s="2">
        <f t="shared" si="11"/>
        <v>1.2400968307719973E-2</v>
      </c>
      <c r="O19" s="17">
        <f t="shared" si="12"/>
        <v>114.70876723527898</v>
      </c>
      <c r="P19" s="17"/>
      <c r="Q19" s="17"/>
      <c r="R19">
        <v>11</v>
      </c>
      <c r="S19">
        <v>114.708767235279</v>
      </c>
      <c r="AK19">
        <f t="shared" si="2"/>
        <v>3.7303864956001576E-2</v>
      </c>
      <c r="AL19">
        <f t="shared" si="3"/>
        <v>1</v>
      </c>
    </row>
    <row r="20" spans="1:38">
      <c r="A20" s="1" t="d">
        <v>2003-12-25</v>
      </c>
      <c r="B20">
        <v>115.34815967082901</v>
      </c>
      <c r="C20">
        <v>115.098423361778</v>
      </c>
      <c r="D20">
        <v>115.227459669113</v>
      </c>
      <c r="E20">
        <v>115.14427304267799</v>
      </c>
      <c r="F20">
        <v>19</v>
      </c>
      <c r="G20" s="3"/>
      <c r="H20" s="3"/>
      <c r="I20" s="3"/>
      <c r="J20">
        <v>18</v>
      </c>
      <c r="K20">
        <f t="shared" si="13"/>
        <v>115.227459669113</v>
      </c>
      <c r="L20">
        <f t="shared" si="14"/>
        <v>112.76637494564</v>
      </c>
      <c r="M20" s="2">
        <f t="shared" si="11"/>
        <v>2.1824632783127074E-2</v>
      </c>
      <c r="O20" s="17">
        <f t="shared" si="12"/>
        <v>115.227459669113</v>
      </c>
      <c r="P20" s="17"/>
      <c r="Q20" s="17"/>
      <c r="R20">
        <v>12</v>
      </c>
      <c r="S20">
        <v>115.227459669113</v>
      </c>
      <c r="AK20">
        <f t="shared" si="2"/>
        <v>1.8635392189011668E-2</v>
      </c>
      <c r="AL20">
        <f t="shared" si="3"/>
        <v>1</v>
      </c>
    </row>
    <row r="21" spans="1:38">
      <c r="A21" s="1" t="d">
        <v>2003-12-26</v>
      </c>
      <c r="B21">
        <v>115.356793701648</v>
      </c>
      <c r="C21">
        <v>114.949671030044</v>
      </c>
      <c r="D21">
        <v>115.16290843486701</v>
      </c>
      <c r="E21">
        <v>114.995399415493</v>
      </c>
      <c r="F21">
        <v>20</v>
      </c>
      <c r="G21" s="3"/>
      <c r="H21" s="3"/>
      <c r="I21" s="3"/>
      <c r="J21">
        <v>19</v>
      </c>
      <c r="K21">
        <f t="shared" si="13"/>
        <v>115.16290843486701</v>
      </c>
      <c r="L21">
        <f t="shared" si="14"/>
        <v>113.100036680698</v>
      </c>
      <c r="M21" s="2">
        <f t="shared" si="11"/>
        <v>1.8239355306248761E-2</v>
      </c>
      <c r="O21" s="17">
        <f t="shared" si="12"/>
        <v>115.16290843486702</v>
      </c>
      <c r="P21" s="17"/>
      <c r="Q21" s="17"/>
      <c r="R21">
        <v>13</v>
      </c>
      <c r="S21">
        <v>115.16290843486701</v>
      </c>
      <c r="AK21">
        <f t="shared" si="2"/>
        <v>1.8591284750996806E-2</v>
      </c>
      <c r="AL21">
        <f t="shared" si="3"/>
        <v>1</v>
      </c>
    </row>
    <row r="22" spans="1:38">
      <c r="A22" s="1" t="d">
        <v>2003-12-29</v>
      </c>
      <c r="B22">
        <v>115.698758661746</v>
      </c>
      <c r="C22">
        <v>114.9768191576</v>
      </c>
      <c r="D22">
        <v>115.01399070024399</v>
      </c>
      <c r="E22">
        <v>115.476324856281</v>
      </c>
      <c r="F22">
        <v>21</v>
      </c>
      <c r="G22" s="3"/>
      <c r="H22" s="3"/>
      <c r="I22" s="3"/>
      <c r="J22" s="18">
        <v>20</v>
      </c>
      <c r="K22">
        <f t="shared" si="13"/>
        <v>115.01399070024399</v>
      </c>
      <c r="L22">
        <f t="shared" si="14"/>
        <v>112.729258537292</v>
      </c>
      <c r="M22" s="2">
        <f t="shared" si="11"/>
        <v>2.0267428284345357E-2</v>
      </c>
      <c r="O22" s="17">
        <f t="shared" si="12"/>
        <v>115.01399070024399</v>
      </c>
      <c r="P22" s="17"/>
      <c r="Q22" s="17"/>
      <c r="R22" s="18">
        <v>14</v>
      </c>
      <c r="S22">
        <v>115.01399070024399</v>
      </c>
      <c r="AK22">
        <f t="shared" si="2"/>
        <v>1.874566078200246E-2</v>
      </c>
      <c r="AL22">
        <f t="shared" si="3"/>
        <v>1</v>
      </c>
    </row>
    <row r="23" spans="1:38">
      <c r="A23" s="1" t="d">
        <v>2003-12-30</v>
      </c>
      <c r="B23">
        <v>116.207493841648</v>
      </c>
      <c r="C23">
        <v>115.467679798603</v>
      </c>
      <c r="D23">
        <v>115.495070517063</v>
      </c>
      <c r="E23">
        <v>116.077696681022</v>
      </c>
      <c r="F23">
        <v>22</v>
      </c>
      <c r="G23" s="3"/>
      <c r="H23" s="3"/>
      <c r="I23" s="3"/>
      <c r="J23">
        <v>21</v>
      </c>
      <c r="K23">
        <f t="shared" si="13"/>
        <v>115.495070517063</v>
      </c>
      <c r="L23">
        <f t="shared" si="14"/>
        <v>113.905030488967</v>
      </c>
      <c r="M23" s="2">
        <f t="shared" si="11"/>
        <v>1.3959348601816357E-2</v>
      </c>
      <c r="O23" s="17">
        <f t="shared" si="12"/>
        <v>115.49507051706301</v>
      </c>
      <c r="P23" s="17"/>
      <c r="Q23" s="17"/>
      <c r="R23">
        <v>15</v>
      </c>
      <c r="S23">
        <v>115.495070517063</v>
      </c>
      <c r="AK23">
        <f t="shared" si="2"/>
        <v>1.021087169699797E-2</v>
      </c>
      <c r="AL23">
        <f t="shared" si="3"/>
        <v>1</v>
      </c>
    </row>
    <row r="24" spans="1:38">
      <c r="A24" s="1" t="d">
        <v>2003-12-31</v>
      </c>
      <c r="B24">
        <v>117.002706825733</v>
      </c>
      <c r="C24">
        <v>115.903163552284</v>
      </c>
      <c r="D24">
        <v>116.087907552719</v>
      </c>
      <c r="E24">
        <v>116.45767122507</v>
      </c>
      <c r="F24">
        <v>23</v>
      </c>
      <c r="G24" s="3"/>
      <c r="H24" s="3"/>
      <c r="I24" s="3"/>
      <c r="J24">
        <v>22</v>
      </c>
      <c r="K24">
        <f t="shared" si="13"/>
        <v>116.087907552719</v>
      </c>
      <c r="L24">
        <f t="shared" si="14"/>
        <v>113.95976781845</v>
      </c>
      <c r="M24" s="2">
        <f t="shared" si="11"/>
        <v>1.8674482889955879E-2</v>
      </c>
      <c r="O24" s="17">
        <f t="shared" si="12"/>
        <v>116.08790755271899</v>
      </c>
      <c r="P24" s="17"/>
      <c r="Q24" s="17"/>
      <c r="R24">
        <v>16</v>
      </c>
      <c r="S24">
        <v>116.087907552719</v>
      </c>
    </row>
    <row r="25" spans="1:38">
      <c r="A25" s="1" t="d">
        <v>2004-01-01</v>
      </c>
      <c r="B25">
        <v>116.623592376708</v>
      </c>
      <c r="C25">
        <v>115.38412928581199</v>
      </c>
      <c r="D25">
        <v>116.45767122507</v>
      </c>
      <c r="E25">
        <v>116.382942199707</v>
      </c>
      <c r="F25">
        <v>24</v>
      </c>
      <c r="G25" s="3"/>
      <c r="H25" s="3"/>
      <c r="I25" s="3"/>
      <c r="J25">
        <v>23</v>
      </c>
      <c r="K25">
        <f t="shared" si="13"/>
        <v>116.45767122507</v>
      </c>
      <c r="L25">
        <f t="shared" si="14"/>
        <v>114.71872448921199</v>
      </c>
      <c r="M25" s="2">
        <f t="shared" si="11"/>
        <v>1.5158351381613588E-2</v>
      </c>
      <c r="O25" s="17">
        <f t="shared" si="12"/>
        <v>116.45767122506999</v>
      </c>
      <c r="P25" s="17"/>
      <c r="Q25" s="17"/>
      <c r="R25">
        <v>17</v>
      </c>
      <c r="S25">
        <v>116.45767122507</v>
      </c>
    </row>
    <row r="26" spans="1:38">
      <c r="A26" s="1" t="d">
        <v>2004-01-02</v>
      </c>
      <c r="B26">
        <v>116.80915236473</v>
      </c>
      <c r="C26">
        <v>115.87412983179</v>
      </c>
      <c r="D26">
        <v>116.382942199707</v>
      </c>
      <c r="E26">
        <v>116.382942199707</v>
      </c>
      <c r="F26">
        <v>25</v>
      </c>
      <c r="G26" s="3"/>
      <c r="H26" s="3"/>
      <c r="I26" s="3"/>
      <c r="J26">
        <v>24</v>
      </c>
      <c r="K26">
        <f t="shared" si="13"/>
        <v>116.382942199707</v>
      </c>
      <c r="L26">
        <f t="shared" si="14"/>
        <v>114.903975725173</v>
      </c>
      <c r="M26" s="2">
        <f t="shared" si="11"/>
        <v>1.2871325515066534E-2</v>
      </c>
      <c r="O26" s="17">
        <f t="shared" si="12"/>
        <v>116.382942199707</v>
      </c>
      <c r="P26" s="17"/>
      <c r="Q26" s="17"/>
      <c r="R26">
        <v>18</v>
      </c>
      <c r="S26">
        <v>116.382942199707</v>
      </c>
    </row>
    <row r="27" spans="1:38">
      <c r="A27" s="1" t="d">
        <v>2004-01-05</v>
      </c>
      <c r="B27">
        <v>117.420062422752</v>
      </c>
      <c r="C27">
        <v>116.891820728778</v>
      </c>
      <c r="D27">
        <v>116.91101849079099</v>
      </c>
      <c r="E27">
        <v>117.354518771171</v>
      </c>
      <c r="F27">
        <v>26</v>
      </c>
      <c r="G27" s="3"/>
      <c r="H27" s="3"/>
      <c r="I27" s="3"/>
      <c r="J27">
        <v>25</v>
      </c>
      <c r="K27">
        <f t="shared" si="13"/>
        <v>116.91101849079099</v>
      </c>
      <c r="L27">
        <f t="shared" si="14"/>
        <v>114.301953315734</v>
      </c>
      <c r="M27" s="2">
        <f t="shared" si="11"/>
        <v>2.2826076889955083E-2</v>
      </c>
      <c r="O27" s="17">
        <f t="shared" si="12"/>
        <v>116.91101849079099</v>
      </c>
      <c r="P27" s="17"/>
      <c r="Q27" s="17"/>
      <c r="R27">
        <v>19</v>
      </c>
      <c r="S27">
        <v>116.91101849079099</v>
      </c>
    </row>
    <row r="28" spans="1:38">
      <c r="A28" s="1" t="d">
        <v>2004-01-06</v>
      </c>
      <c r="B28">
        <v>118.474307358264</v>
      </c>
      <c r="C28">
        <v>117.21620887517901</v>
      </c>
      <c r="D28">
        <v>117.37387090921401</v>
      </c>
      <c r="E28">
        <v>117.669512033462</v>
      </c>
      <c r="F28">
        <v>27</v>
      </c>
      <c r="G28" s="3"/>
      <c r="H28" s="3"/>
      <c r="I28" s="3"/>
      <c r="J28">
        <v>26</v>
      </c>
      <c r="K28">
        <f t="shared" si="13"/>
        <v>117.37387090921401</v>
      </c>
      <c r="L28">
        <f t="shared" si="14"/>
        <v>114.69027519226</v>
      </c>
      <c r="M28" s="2">
        <f t="shared" si="11"/>
        <v>2.3398633514963407E-2</v>
      </c>
      <c r="O28" s="17">
        <f t="shared" si="12"/>
        <v>117.37387090921399</v>
      </c>
      <c r="P28" s="17"/>
      <c r="Q28" s="17"/>
      <c r="R28">
        <v>20</v>
      </c>
      <c r="S28">
        <v>117.37387090921401</v>
      </c>
    </row>
    <row r="29" spans="1:38">
      <c r="A29" s="1" t="d">
        <v>2004-01-07</v>
      </c>
      <c r="B29">
        <v>117.84490525722499</v>
      </c>
      <c r="C29">
        <v>116.781133115291</v>
      </c>
      <c r="D29">
        <v>117.696450650692</v>
      </c>
      <c r="E29">
        <v>116.928760707378</v>
      </c>
      <c r="F29">
        <v>28</v>
      </c>
      <c r="G29" s="3"/>
      <c r="H29" s="3"/>
      <c r="I29" s="3"/>
      <c r="J29" s="18">
        <v>27</v>
      </c>
      <c r="K29">
        <f t="shared" si="13"/>
        <v>117.696450650692</v>
      </c>
      <c r="L29">
        <f t="shared" si="14"/>
        <v>114.708767235279</v>
      </c>
      <c r="M29" s="2">
        <f t="shared" si="11"/>
        <v>2.6045815742095524E-2</v>
      </c>
      <c r="O29" s="17">
        <f t="shared" si="12"/>
        <v>117.696450650692</v>
      </c>
      <c r="P29" s="17"/>
      <c r="Q29" s="17"/>
      <c r="R29" s="18">
        <v>21</v>
      </c>
      <c r="S29">
        <v>117.696450650692</v>
      </c>
    </row>
    <row r="30" spans="1:38">
      <c r="A30" s="1" t="d">
        <v>2004-01-08</v>
      </c>
      <c r="B30">
        <v>118.28040003776501</v>
      </c>
      <c r="C30">
        <v>116.22647106647401</v>
      </c>
      <c r="D30">
        <v>116.928760707378</v>
      </c>
      <c r="E30">
        <v>118.16857665777199</v>
      </c>
      <c r="F30">
        <v>29</v>
      </c>
      <c r="G30" s="3"/>
      <c r="H30" s="3"/>
      <c r="I30" s="3"/>
      <c r="J30">
        <v>28</v>
      </c>
      <c r="K30">
        <f t="shared" si="13"/>
        <v>116.928760707378</v>
      </c>
      <c r="L30">
        <f t="shared" si="14"/>
        <v>115.227459669113</v>
      </c>
      <c r="M30" s="2">
        <f t="shared" si="11"/>
        <v>1.4764718784484598E-2</v>
      </c>
      <c r="O30" s="17">
        <f t="shared" si="12"/>
        <v>116.928760707378</v>
      </c>
      <c r="P30" s="17"/>
      <c r="Q30" s="17"/>
      <c r="R30">
        <v>22</v>
      </c>
      <c r="S30">
        <v>116.928760707378</v>
      </c>
    </row>
    <row r="31" spans="1:38">
      <c r="A31" s="1" t="d">
        <v>2004-01-09</v>
      </c>
      <c r="B31">
        <v>119.020048677921</v>
      </c>
      <c r="C31">
        <v>117.59471684694201</v>
      </c>
      <c r="D31">
        <v>118.16857665777199</v>
      </c>
      <c r="E31">
        <v>118.945055007934</v>
      </c>
      <c r="F31">
        <v>30</v>
      </c>
      <c r="G31" s="3"/>
      <c r="H31" s="3"/>
      <c r="I31" s="3"/>
      <c r="J31">
        <v>29</v>
      </c>
      <c r="K31">
        <f t="shared" si="13"/>
        <v>118.16857665777199</v>
      </c>
      <c r="L31">
        <f t="shared" si="14"/>
        <v>115.16290843486701</v>
      </c>
      <c r="M31" s="2">
        <f t="shared" si="11"/>
        <v>2.6099273314245108E-2</v>
      </c>
      <c r="O31" s="17">
        <f t="shared" si="12"/>
        <v>118.16857665777198</v>
      </c>
      <c r="P31" s="17"/>
      <c r="Q31" s="17"/>
      <c r="R31">
        <v>23</v>
      </c>
      <c r="S31">
        <v>118.16857665777199</v>
      </c>
    </row>
    <row r="32" spans="1:38">
      <c r="A32" s="1" t="d">
        <v>2004-01-12</v>
      </c>
      <c r="B32">
        <v>119.297881424427</v>
      </c>
      <c r="C32">
        <v>117.826898396015</v>
      </c>
      <c r="D32">
        <v>118.844192326068</v>
      </c>
      <c r="E32">
        <v>117.8539031744</v>
      </c>
      <c r="F32">
        <v>31</v>
      </c>
      <c r="G32" s="3"/>
      <c r="H32" s="3"/>
      <c r="I32" s="3"/>
      <c r="J32">
        <v>30</v>
      </c>
      <c r="K32">
        <f t="shared" si="13"/>
        <v>118.844192326068</v>
      </c>
      <c r="L32">
        <f t="shared" si="14"/>
        <v>115.01399070024399</v>
      </c>
      <c r="M32" s="2">
        <f t="shared" si="11"/>
        <v>3.3302049624610364E-2</v>
      </c>
      <c r="R32">
        <v>24</v>
      </c>
      <c r="S32">
        <v>118.844192326068</v>
      </c>
    </row>
    <row r="33" spans="1:19">
      <c r="A33" s="1" t="d">
        <v>2004-01-13</v>
      </c>
      <c r="B33">
        <v>118.372727930545</v>
      </c>
      <c r="C33">
        <v>117.650049626827</v>
      </c>
      <c r="D33">
        <v>117.882451713085</v>
      </c>
      <c r="E33">
        <v>118.269814252853</v>
      </c>
      <c r="F33">
        <v>32</v>
      </c>
      <c r="G33" s="3"/>
      <c r="H33" s="3"/>
      <c r="I33" s="3"/>
      <c r="J33">
        <v>31</v>
      </c>
      <c r="K33">
        <f t="shared" si="13"/>
        <v>117.882451713085</v>
      </c>
      <c r="L33">
        <f t="shared" si="14"/>
        <v>115.495070517063</v>
      </c>
      <c r="M33" s="2">
        <f t="shared" si="11"/>
        <v>2.0670849286760662E-2</v>
      </c>
      <c r="R33">
        <v>25</v>
      </c>
      <c r="S33">
        <v>117.882451713085</v>
      </c>
    </row>
    <row r="34" spans="1:19">
      <c r="A34" s="1" t="d">
        <v>2004-01-14</v>
      </c>
      <c r="B34">
        <v>118.289475142955</v>
      </c>
      <c r="C34">
        <v>114.755719602108</v>
      </c>
      <c r="D34">
        <v>118.289475142955</v>
      </c>
      <c r="E34">
        <v>117.021948695182</v>
      </c>
      <c r="F34">
        <v>33</v>
      </c>
      <c r="G34" s="4"/>
      <c r="J34">
        <v>32</v>
      </c>
      <c r="K34">
        <f t="shared" si="13"/>
        <v>118.289475142955</v>
      </c>
      <c r="L34">
        <f t="shared" si="14"/>
        <v>116.087907552719</v>
      </c>
      <c r="M34" s="2">
        <f t="shared" si="11"/>
        <v>1.8964659081620594E-2</v>
      </c>
      <c r="R34">
        <v>26</v>
      </c>
      <c r="S34">
        <v>118.289475142955</v>
      </c>
    </row>
    <row r="35" spans="1:19">
      <c r="A35" s="1" t="d">
        <v>2004-01-15</v>
      </c>
      <c r="B35">
        <v>117.207299172878</v>
      </c>
      <c r="C35">
        <v>116.262992024421</v>
      </c>
      <c r="D35">
        <v>117.067864537239</v>
      </c>
      <c r="E35">
        <v>116.55893087387</v>
      </c>
      <c r="F35">
        <v>34</v>
      </c>
      <c r="G35" s="4"/>
      <c r="J35">
        <v>33</v>
      </c>
      <c r="K35">
        <f t="shared" si="13"/>
        <v>117.067864537239</v>
      </c>
      <c r="L35">
        <f t="shared" si="14"/>
        <v>116.45767122507</v>
      </c>
      <c r="M35" s="2">
        <f t="shared" si="11"/>
        <v>5.2396145805604366E-3</v>
      </c>
      <c r="R35">
        <v>27</v>
      </c>
      <c r="S35">
        <v>117.067864537239</v>
      </c>
    </row>
    <row r="36" spans="1:19">
      <c r="A36" s="1" t="d">
        <v>2004-01-16</v>
      </c>
      <c r="B36">
        <v>116.642701923847</v>
      </c>
      <c r="C36">
        <v>114.36696767807</v>
      </c>
      <c r="D36">
        <v>116.55012041330301</v>
      </c>
      <c r="E36">
        <v>114.681740403175</v>
      </c>
      <c r="F36">
        <v>35</v>
      </c>
      <c r="G36" s="4"/>
      <c r="J36" s="18">
        <v>34</v>
      </c>
      <c r="K36">
        <f t="shared" si="13"/>
        <v>116.55012041330301</v>
      </c>
      <c r="L36">
        <f t="shared" si="14"/>
        <v>116.382942199707</v>
      </c>
      <c r="M36" s="2">
        <f t="shared" si="11"/>
        <v>1.436449452439037E-3</v>
      </c>
      <c r="R36" s="18">
        <v>28</v>
      </c>
      <c r="S36">
        <v>116.55012041330301</v>
      </c>
    </row>
    <row r="37" spans="1:19">
      <c r="A37" s="1" t="d">
        <v>2004-01-19</v>
      </c>
      <c r="B37">
        <v>114.922533929347</v>
      </c>
      <c r="C37">
        <v>114.145382940769</v>
      </c>
      <c r="D37">
        <v>114.579466283321</v>
      </c>
      <c r="E37">
        <v>114.27512496709799</v>
      </c>
      <c r="F37">
        <v>36</v>
      </c>
      <c r="G37" s="4"/>
      <c r="J37">
        <v>35</v>
      </c>
      <c r="K37">
        <f t="shared" si="13"/>
        <v>114.579466283321</v>
      </c>
      <c r="L37">
        <f t="shared" si="14"/>
        <v>116.91101849079099</v>
      </c>
      <c r="M37" s="2">
        <f t="shared" si="11"/>
        <v>-1.9942963781926615E-2</v>
      </c>
      <c r="R37">
        <v>29</v>
      </c>
      <c r="S37">
        <v>114.579466283321</v>
      </c>
    </row>
    <row r="38" spans="1:19">
      <c r="A38" s="1" t="d">
        <v>2004-01-20</v>
      </c>
      <c r="B38">
        <v>116.56921893358199</v>
      </c>
      <c r="C38">
        <v>114.237027168273</v>
      </c>
      <c r="D38">
        <v>114.246896207332</v>
      </c>
      <c r="E38">
        <v>116.448871791362</v>
      </c>
      <c r="F38">
        <v>37</v>
      </c>
      <c r="G38" s="4"/>
      <c r="J38">
        <v>36</v>
      </c>
      <c r="K38">
        <f t="shared" si="13"/>
        <v>114.246896207332</v>
      </c>
      <c r="L38">
        <f t="shared" si="14"/>
        <v>117.37387090921401</v>
      </c>
      <c r="M38" s="2">
        <f t="shared" si="11"/>
        <v>-2.6641148303787721E-2</v>
      </c>
      <c r="R38">
        <v>30</v>
      </c>
      <c r="S38">
        <v>114.246896207332</v>
      </c>
    </row>
    <row r="39" spans="1:19">
      <c r="A39" s="1" t="d">
        <v>2004-01-21</v>
      </c>
      <c r="B39">
        <v>117.19690084457299</v>
      </c>
      <c r="C39">
        <v>116.235237419605</v>
      </c>
      <c r="D39">
        <v>116.374164819717</v>
      </c>
      <c r="E39">
        <v>117.09601610898901</v>
      </c>
      <c r="F39">
        <v>38</v>
      </c>
      <c r="G39" s="4"/>
      <c r="J39">
        <v>37</v>
      </c>
      <c r="K39">
        <f t="shared" si="13"/>
        <v>116.374164819717</v>
      </c>
      <c r="L39">
        <f t="shared" si="14"/>
        <v>117.696450650692</v>
      </c>
      <c r="M39" s="2">
        <f t="shared" si="11"/>
        <v>-1.1234712887811527E-2</v>
      </c>
      <c r="R39">
        <v>31</v>
      </c>
      <c r="S39">
        <v>116.374164819717</v>
      </c>
    </row>
    <row r="40" spans="1:19">
      <c r="A40" s="1" t="d">
        <v>2004-01-22</v>
      </c>
      <c r="B40">
        <v>117.927529513835</v>
      </c>
      <c r="C40">
        <v>116.96571171283701</v>
      </c>
      <c r="D40">
        <v>117.087128460407</v>
      </c>
      <c r="E40">
        <v>117.706948220729</v>
      </c>
      <c r="F40">
        <v>39</v>
      </c>
      <c r="G40" s="4"/>
      <c r="J40">
        <v>38</v>
      </c>
      <c r="K40">
        <f t="shared" si="13"/>
        <v>117.087128460407</v>
      </c>
      <c r="L40">
        <f t="shared" si="14"/>
        <v>116.928760707378</v>
      </c>
      <c r="M40" s="2">
        <f t="shared" si="11"/>
        <v>1.3543952067132103E-3</v>
      </c>
      <c r="R40">
        <v>32</v>
      </c>
      <c r="S40">
        <v>117.087128460407</v>
      </c>
    </row>
    <row r="41" spans="1:19">
      <c r="A41" s="1" t="d">
        <v>2004-01-23</v>
      </c>
      <c r="B41">
        <v>118.17762970924301</v>
      </c>
      <c r="C41">
        <v>116.27322494983601</v>
      </c>
      <c r="D41">
        <v>117.696450650692</v>
      </c>
      <c r="E41">
        <v>116.39319717884</v>
      </c>
      <c r="F41">
        <v>40</v>
      </c>
      <c r="G41" s="4"/>
      <c r="J41">
        <v>39</v>
      </c>
      <c r="K41">
        <f t="shared" si="13"/>
        <v>117.696450650692</v>
      </c>
      <c r="L41">
        <f t="shared" si="14"/>
        <v>118.16857665777199</v>
      </c>
      <c r="M41" s="2">
        <f t="shared" si="11"/>
        <v>-3.9953600223798791E-3</v>
      </c>
      <c r="R41">
        <v>33</v>
      </c>
      <c r="S41">
        <v>117.69645065069101</v>
      </c>
    </row>
    <row r="42" spans="1:19">
      <c r="A42" s="1" t="d">
        <v>2004-01-26</v>
      </c>
      <c r="B42">
        <v>116.651534438133</v>
      </c>
      <c r="C42">
        <v>115.264796614646</v>
      </c>
      <c r="D42">
        <v>116.31855636835</v>
      </c>
      <c r="E42">
        <v>115.513816177845</v>
      </c>
      <c r="F42">
        <v>41</v>
      </c>
      <c r="G42" s="4"/>
      <c r="J42">
        <v>40</v>
      </c>
      <c r="K42">
        <f t="shared" si="13"/>
        <v>116.31855636835</v>
      </c>
      <c r="L42">
        <f t="shared" si="14"/>
        <v>118.844192326068</v>
      </c>
      <c r="M42" s="2">
        <f t="shared" si="11"/>
        <v>-2.1251656545306918E-2</v>
      </c>
      <c r="R42">
        <v>34</v>
      </c>
      <c r="S42">
        <v>116.31855636835</v>
      </c>
    </row>
    <row r="43" spans="1:19">
      <c r="A43" s="1" t="d">
        <v>2004-01-27</v>
      </c>
      <c r="B43">
        <v>117.104914784431</v>
      </c>
      <c r="C43">
        <v>115.13423860073</v>
      </c>
      <c r="D43">
        <v>115.495070517063</v>
      </c>
      <c r="E43">
        <v>116.891820728778</v>
      </c>
      <c r="F43">
        <v>42</v>
      </c>
      <c r="G43" s="4"/>
      <c r="J43" s="18">
        <v>41</v>
      </c>
      <c r="K43">
        <f t="shared" si="13"/>
        <v>115.495070517063</v>
      </c>
      <c r="L43">
        <f t="shared" si="14"/>
        <v>117.882451713085</v>
      </c>
      <c r="M43" s="2">
        <f t="shared" si="11"/>
        <v>-2.0252218725757998E-2</v>
      </c>
      <c r="R43" s="18">
        <v>35</v>
      </c>
      <c r="S43">
        <v>115.495070517063</v>
      </c>
    </row>
    <row r="44" spans="1:19">
      <c r="A44" s="1" t="d">
        <v>2004-01-28</v>
      </c>
      <c r="B44">
        <v>116.956846117973</v>
      </c>
      <c r="C44">
        <v>114.88542854785899</v>
      </c>
      <c r="D44">
        <v>116.86523497104599</v>
      </c>
      <c r="E44">
        <v>115.08839994668899</v>
      </c>
      <c r="F44">
        <v>43</v>
      </c>
      <c r="G44" s="4"/>
      <c r="J44">
        <v>42</v>
      </c>
      <c r="K44">
        <f t="shared" si="13"/>
        <v>116.86523497104599</v>
      </c>
      <c r="L44">
        <f t="shared" si="14"/>
        <v>118.289475142955</v>
      </c>
      <c r="M44" s="2">
        <f t="shared" si="11"/>
        <v>-1.2040294964431819E-2</v>
      </c>
      <c r="R44">
        <v>36</v>
      </c>
      <c r="S44">
        <v>116.86523497104599</v>
      </c>
    </row>
    <row r="45" spans="1:19">
      <c r="A45" s="1" t="d">
        <v>2004-01-29</v>
      </c>
      <c r="B45">
        <v>115.87412983179</v>
      </c>
      <c r="C45">
        <v>114.43204820155999</v>
      </c>
      <c r="D45">
        <v>115.079810023307</v>
      </c>
      <c r="E45">
        <v>114.79274779558099</v>
      </c>
      <c r="F45">
        <v>44</v>
      </c>
      <c r="G45" s="4"/>
      <c r="J45">
        <v>43</v>
      </c>
      <c r="K45">
        <f t="shared" si="13"/>
        <v>115.079810023307</v>
      </c>
      <c r="L45">
        <f t="shared" si="14"/>
        <v>117.067864537239</v>
      </c>
      <c r="M45" s="2">
        <f t="shared" si="11"/>
        <v>-1.6982068664109007E-2</v>
      </c>
      <c r="R45">
        <v>37</v>
      </c>
      <c r="S45">
        <v>115.079810023307</v>
      </c>
    </row>
    <row r="46" spans="1:19">
      <c r="A46" s="1" t="d">
        <v>2004-01-30</v>
      </c>
      <c r="B46">
        <v>115.486414432525</v>
      </c>
      <c r="C46">
        <v>114.283593595027</v>
      </c>
      <c r="D46">
        <v>114.79274779558099</v>
      </c>
      <c r="E46">
        <v>115.329469144344</v>
      </c>
      <c r="F46">
        <v>45</v>
      </c>
      <c r="G46" s="4"/>
      <c r="J46">
        <v>44</v>
      </c>
      <c r="K46">
        <f t="shared" si="13"/>
        <v>114.79274779558099</v>
      </c>
      <c r="L46">
        <f t="shared" si="14"/>
        <v>116.55012041330301</v>
      </c>
      <c r="M46" s="2">
        <f t="shared" si="11"/>
        <v>-1.5078256560268843E-2</v>
      </c>
      <c r="R46">
        <v>38</v>
      </c>
      <c r="S46">
        <v>114.79274779558099</v>
      </c>
    </row>
    <row r="47" spans="1:19">
      <c r="A47" s="1" t="d">
        <v>2004-02-02</v>
      </c>
      <c r="B47">
        <v>115.459023714065</v>
      </c>
      <c r="C47">
        <v>114.663259387016</v>
      </c>
      <c r="D47">
        <v>115.402841866016</v>
      </c>
      <c r="E47">
        <v>115.005400776863</v>
      </c>
      <c r="F47">
        <v>46</v>
      </c>
      <c r="G47" s="4"/>
      <c r="J47">
        <v>45</v>
      </c>
      <c r="K47">
        <f t="shared" si="13"/>
        <v>115.402841866016</v>
      </c>
      <c r="L47">
        <f t="shared" si="14"/>
        <v>114.579466283321</v>
      </c>
      <c r="M47" s="2">
        <f t="shared" si="11"/>
        <v>7.1860657882543144E-3</v>
      </c>
      <c r="R47">
        <v>39</v>
      </c>
      <c r="S47">
        <v>115.402841866016</v>
      </c>
    </row>
    <row r="48" spans="1:19">
      <c r="A48" s="1" t="d">
        <v>2004-02-03</v>
      </c>
      <c r="B48">
        <v>116.18997216224599</v>
      </c>
      <c r="C48">
        <v>115.671268701553</v>
      </c>
      <c r="D48">
        <v>115.975830554962</v>
      </c>
      <c r="E48">
        <v>115.948197245597</v>
      </c>
      <c r="F48">
        <v>47</v>
      </c>
      <c r="G48" s="4"/>
      <c r="J48">
        <v>46</v>
      </c>
      <c r="K48">
        <f t="shared" si="13"/>
        <v>115.975830554962</v>
      </c>
      <c r="L48">
        <f t="shared" si="14"/>
        <v>114.246896207332</v>
      </c>
      <c r="M48" s="2">
        <f t="shared" si="11"/>
        <v>1.5133315696317817E-2</v>
      </c>
      <c r="R48">
        <v>40</v>
      </c>
      <c r="S48">
        <v>115.975830554962</v>
      </c>
    </row>
    <row r="49" spans="1:19">
      <c r="A49" s="1" t="d">
        <v>2004-02-04</v>
      </c>
      <c r="B49">
        <v>116.18997216224599</v>
      </c>
      <c r="C49">
        <v>115.671268701553</v>
      </c>
      <c r="D49">
        <v>116.05003029108001</v>
      </c>
      <c r="E49">
        <v>115.994730591774</v>
      </c>
      <c r="F49">
        <v>48</v>
      </c>
      <c r="G49" s="4"/>
      <c r="J49">
        <v>47</v>
      </c>
      <c r="K49">
        <f t="shared" si="13"/>
        <v>116.05003029108001</v>
      </c>
      <c r="L49">
        <f t="shared" si="14"/>
        <v>116.374164819717</v>
      </c>
      <c r="M49" s="2">
        <f t="shared" si="11"/>
        <v>-2.7852790964311147E-3</v>
      </c>
      <c r="R49">
        <v>41</v>
      </c>
      <c r="S49">
        <v>116.05003029108001</v>
      </c>
    </row>
    <row r="50" spans="1:19">
      <c r="A50" s="1" t="d">
        <v>2004-02-05</v>
      </c>
      <c r="B50">
        <v>116.882955133914</v>
      </c>
      <c r="C50">
        <v>115.84655165672299</v>
      </c>
      <c r="D50">
        <v>115.975830554962</v>
      </c>
      <c r="E50">
        <v>116.290768682956</v>
      </c>
      <c r="F50">
        <v>49</v>
      </c>
      <c r="G50" s="4"/>
      <c r="J50">
        <v>48</v>
      </c>
      <c r="K50">
        <f t="shared" si="13"/>
        <v>115.975830554962</v>
      </c>
      <c r="L50">
        <f t="shared" si="14"/>
        <v>117.087128460407</v>
      </c>
      <c r="M50" s="2">
        <f t="shared" si="11"/>
        <v>-9.4912047127433397E-3</v>
      </c>
      <c r="R50">
        <v>42</v>
      </c>
      <c r="S50">
        <v>115.975830554962</v>
      </c>
    </row>
    <row r="51" spans="1:19">
      <c r="A51" s="1" t="d">
        <v>2004-02-06</v>
      </c>
      <c r="B51">
        <v>117.715924084186</v>
      </c>
      <c r="C51">
        <v>115.80015063285801</v>
      </c>
      <c r="D51">
        <v>116.27322494983601</v>
      </c>
      <c r="E51">
        <v>117.475229799747</v>
      </c>
      <c r="F51">
        <v>50</v>
      </c>
      <c r="G51" s="4"/>
      <c r="J51">
        <v>49</v>
      </c>
      <c r="K51">
        <f t="shared" si="13"/>
        <v>116.27322494983601</v>
      </c>
      <c r="L51">
        <f t="shared" si="14"/>
        <v>117.696450650692</v>
      </c>
      <c r="M51" s="2">
        <f t="shared" si="11"/>
        <v>-1.2092341723030753E-2</v>
      </c>
      <c r="R51">
        <v>43</v>
      </c>
      <c r="S51">
        <v>116.27322494983601</v>
      </c>
    </row>
    <row r="52" spans="1:19">
      <c r="A52" s="1" t="d">
        <v>2004-02-09</v>
      </c>
      <c r="B52">
        <v>118.002754747867</v>
      </c>
      <c r="C52">
        <v>117.05897688865601</v>
      </c>
      <c r="D52">
        <v>117.05897688865601</v>
      </c>
      <c r="E52">
        <v>117.420062422752</v>
      </c>
      <c r="F52">
        <v>51</v>
      </c>
      <c r="G52" s="4"/>
      <c r="J52">
        <v>50</v>
      </c>
      <c r="K52">
        <f t="shared" si="13"/>
        <v>117.05897688865601</v>
      </c>
      <c r="L52">
        <f t="shared" si="14"/>
        <v>116.31855636835</v>
      </c>
      <c r="M52" s="2">
        <f t="shared" si="11"/>
        <v>6.3654548631200125E-3</v>
      </c>
      <c r="R52">
        <v>44</v>
      </c>
      <c r="S52">
        <v>117.05897688865601</v>
      </c>
    </row>
    <row r="53" spans="1:19">
      <c r="A53" s="1" t="d">
        <v>2004-02-10</v>
      </c>
      <c r="B53">
        <v>118.28040003776501</v>
      </c>
      <c r="C53">
        <v>117.23403930664</v>
      </c>
      <c r="D53">
        <v>117.40961998701</v>
      </c>
      <c r="E53">
        <v>117.336644232273</v>
      </c>
      <c r="F53">
        <v>52</v>
      </c>
      <c r="G53" s="4"/>
      <c r="J53">
        <v>51</v>
      </c>
      <c r="K53">
        <f t="shared" si="13"/>
        <v>117.40961998701</v>
      </c>
      <c r="L53">
        <f t="shared" si="14"/>
        <v>115.495070517063</v>
      </c>
      <c r="M53" s="2">
        <f t="shared" si="11"/>
        <v>1.657689338060675E-2</v>
      </c>
      <c r="R53">
        <v>45</v>
      </c>
      <c r="S53">
        <v>117.40961998701</v>
      </c>
    </row>
    <row r="54" spans="1:19">
      <c r="A54" s="1" t="d">
        <v>2004-02-11</v>
      </c>
      <c r="B54">
        <v>118.83502900600401</v>
      </c>
      <c r="C54">
        <v>117.087128460407</v>
      </c>
      <c r="D54">
        <v>117.317303121089</v>
      </c>
      <c r="E54">
        <v>118.67798447608899</v>
      </c>
      <c r="F54">
        <v>53</v>
      </c>
      <c r="G54" s="4"/>
      <c r="J54">
        <v>52</v>
      </c>
      <c r="K54">
        <f t="shared" si="13"/>
        <v>117.317303121089</v>
      </c>
      <c r="L54">
        <f t="shared" si="14"/>
        <v>116.86523497104599</v>
      </c>
      <c r="M54" s="2">
        <f t="shared" si="11"/>
        <v>3.8682859804715086E-3</v>
      </c>
      <c r="R54">
        <v>46</v>
      </c>
      <c r="S54">
        <v>117.317303121089</v>
      </c>
    </row>
    <row r="55" spans="1:19">
      <c r="A55" s="1" t="d">
        <v>2004-02-12</v>
      </c>
      <c r="B55">
        <v>118.83502900600401</v>
      </c>
      <c r="C55">
        <v>118.363630771636</v>
      </c>
      <c r="D55">
        <v>118.705408275127</v>
      </c>
      <c r="E55">
        <v>118.56694400310499</v>
      </c>
      <c r="F55">
        <v>54</v>
      </c>
      <c r="G55" s="4"/>
      <c r="J55">
        <v>53</v>
      </c>
      <c r="K55">
        <f t="shared" si="13"/>
        <v>118.705408275127</v>
      </c>
      <c r="L55">
        <f t="shared" si="14"/>
        <v>115.079810023307</v>
      </c>
      <c r="M55" s="2">
        <f t="shared" si="11"/>
        <v>3.1505076790496078E-2</v>
      </c>
      <c r="R55">
        <v>47</v>
      </c>
      <c r="S55">
        <v>118.705408275127</v>
      </c>
    </row>
    <row r="56" spans="1:19">
      <c r="A56" s="1" t="d">
        <v>2004-02-13</v>
      </c>
      <c r="B56">
        <v>119.231764376163</v>
      </c>
      <c r="C56">
        <v>117.706948220729</v>
      </c>
      <c r="D56">
        <v>118.557824790477</v>
      </c>
      <c r="E56">
        <v>117.733908891677</v>
      </c>
      <c r="F56">
        <v>55</v>
      </c>
      <c r="G56" s="4"/>
      <c r="J56">
        <v>54</v>
      </c>
      <c r="K56">
        <f t="shared" si="13"/>
        <v>118.557824790477</v>
      </c>
      <c r="L56">
        <f t="shared" si="14"/>
        <v>114.79274779558099</v>
      </c>
      <c r="M56" s="2">
        <f t="shared" si="11"/>
        <v>3.2798909924176778E-2</v>
      </c>
      <c r="R56">
        <v>48</v>
      </c>
      <c r="S56">
        <v>118.557824790477</v>
      </c>
    </row>
    <row r="57" spans="1:19">
      <c r="A57" s="1" t="d">
        <v>2004-02-16</v>
      </c>
      <c r="B57">
        <v>118.30762535333599</v>
      </c>
      <c r="C57">
        <v>117.67848789691899</v>
      </c>
      <c r="D57">
        <v>117.751893699169</v>
      </c>
      <c r="E57">
        <v>118.07656854391</v>
      </c>
      <c r="F57">
        <v>56</v>
      </c>
      <c r="G57" s="4"/>
      <c r="J57">
        <v>55</v>
      </c>
      <c r="K57">
        <f t="shared" si="13"/>
        <v>117.751893699169</v>
      </c>
      <c r="L57">
        <f t="shared" si="14"/>
        <v>115.402841866016</v>
      </c>
      <c r="M57" s="2">
        <f t="shared" si="11"/>
        <v>2.0355233850135823E-2</v>
      </c>
      <c r="R57">
        <v>49</v>
      </c>
      <c r="S57">
        <v>117.751893699169</v>
      </c>
    </row>
    <row r="58" spans="1:19">
      <c r="A58" s="1" t="d">
        <v>2004-02-17</v>
      </c>
      <c r="B58">
        <v>119.121209084987</v>
      </c>
      <c r="C58">
        <v>118.058473467826</v>
      </c>
      <c r="D58">
        <v>118.067515492439</v>
      </c>
      <c r="E58">
        <v>118.93588066101</v>
      </c>
      <c r="F58">
        <v>57</v>
      </c>
      <c r="G58" s="4"/>
      <c r="J58">
        <v>56</v>
      </c>
      <c r="K58">
        <f t="shared" si="13"/>
        <v>118.067515492439</v>
      </c>
      <c r="L58">
        <f t="shared" si="14"/>
        <v>115.975830554962</v>
      </c>
      <c r="M58" s="2">
        <f t="shared" si="11"/>
        <v>1.8035524535310321E-2</v>
      </c>
      <c r="R58">
        <v>50</v>
      </c>
      <c r="S58">
        <v>118.067515492439</v>
      </c>
    </row>
    <row r="59" spans="1:19">
      <c r="A59" s="1" t="d">
        <v>2004-02-18</v>
      </c>
      <c r="B59">
        <v>119.52912569046001</v>
      </c>
      <c r="C59">
        <v>117.159784436225</v>
      </c>
      <c r="D59">
        <v>118.983307182788</v>
      </c>
      <c r="E59">
        <v>117.706948220729</v>
      </c>
      <c r="F59">
        <v>58</v>
      </c>
      <c r="G59" s="4"/>
      <c r="J59">
        <v>57</v>
      </c>
      <c r="K59">
        <f t="shared" si="13"/>
        <v>118.983307182788</v>
      </c>
      <c r="L59">
        <f t="shared" si="14"/>
        <v>116.05003029108001</v>
      </c>
      <c r="M59" s="2">
        <f t="shared" si="11"/>
        <v>2.5275968341849309E-2</v>
      </c>
      <c r="R59">
        <v>51</v>
      </c>
      <c r="S59">
        <v>118.983307182788</v>
      </c>
    </row>
    <row r="60" spans="1:19">
      <c r="A60" s="1" t="d">
        <v>2004-02-19</v>
      </c>
      <c r="B60">
        <v>118.094652593135</v>
      </c>
      <c r="C60">
        <v>117.104914784431</v>
      </c>
      <c r="D60">
        <v>117.742895781993</v>
      </c>
      <c r="E60">
        <v>118.002754747867</v>
      </c>
      <c r="F60">
        <v>59</v>
      </c>
      <c r="G60" s="4"/>
      <c r="J60">
        <v>58</v>
      </c>
      <c r="K60">
        <f t="shared" si="13"/>
        <v>117.742895781993</v>
      </c>
      <c r="L60">
        <f t="shared" si="14"/>
        <v>115.975830554962</v>
      </c>
      <c r="M60" s="2">
        <f t="shared" si="11"/>
        <v>1.5236495557525487E-2</v>
      </c>
      <c r="R60">
        <v>52</v>
      </c>
      <c r="S60">
        <v>117.742895781993</v>
      </c>
    </row>
    <row r="61" spans="1:19">
      <c r="A61" s="1" t="d">
        <v>2004-02-20</v>
      </c>
      <c r="B61">
        <v>118.038889765739</v>
      </c>
      <c r="C61">
        <v>115.652467906475</v>
      </c>
      <c r="D61">
        <v>118.01179677248</v>
      </c>
      <c r="E61">
        <v>116.013641655445</v>
      </c>
      <c r="F61">
        <v>60</v>
      </c>
      <c r="G61" s="4"/>
      <c r="J61">
        <v>59</v>
      </c>
      <c r="K61">
        <f t="shared" si="13"/>
        <v>118.01179677248</v>
      </c>
      <c r="L61">
        <f t="shared" si="14"/>
        <v>116.27322494983601</v>
      </c>
      <c r="M61" s="2">
        <f t="shared" si="11"/>
        <v>1.4952469267056623E-2</v>
      </c>
      <c r="R61">
        <v>53</v>
      </c>
      <c r="S61">
        <v>118.01179677248</v>
      </c>
    </row>
    <row r="62" spans="1:19">
      <c r="A62" s="1" t="d">
        <v>2004-02-23</v>
      </c>
      <c r="B62">
        <v>116.494335532188</v>
      </c>
      <c r="C62">
        <v>115.227459669113</v>
      </c>
      <c r="D62">
        <v>115.633678138256</v>
      </c>
      <c r="E62">
        <v>116.290768682956</v>
      </c>
      <c r="F62">
        <v>61</v>
      </c>
      <c r="G62" s="4"/>
      <c r="J62">
        <v>60</v>
      </c>
      <c r="K62">
        <f t="shared" si="13"/>
        <v>115.633678138256</v>
      </c>
      <c r="L62">
        <f t="shared" si="14"/>
        <v>117.05897688865601</v>
      </c>
      <c r="M62" s="2">
        <f t="shared" si="11"/>
        <v>-1.2175903021565904E-2</v>
      </c>
      <c r="R62">
        <v>54</v>
      </c>
      <c r="S62">
        <v>115.633678138256</v>
      </c>
    </row>
    <row r="63" spans="1:19">
      <c r="A63" s="1" t="d">
        <v>2004-02-24</v>
      </c>
      <c r="B63">
        <v>117.57677614688799</v>
      </c>
      <c r="C63">
        <v>115.89299678802401</v>
      </c>
      <c r="D63">
        <v>116.290768682956</v>
      </c>
      <c r="E63">
        <v>117.271188795566</v>
      </c>
      <c r="F63">
        <v>62</v>
      </c>
      <c r="G63" s="4"/>
      <c r="J63">
        <v>61</v>
      </c>
      <c r="K63">
        <f t="shared" si="13"/>
        <v>116.290768682956</v>
      </c>
      <c r="L63">
        <f t="shared" si="14"/>
        <v>117.40961998701</v>
      </c>
      <c r="M63" s="2">
        <f t="shared" si="11"/>
        <v>-9.5294687452168736E-3</v>
      </c>
      <c r="R63">
        <v>55</v>
      </c>
      <c r="S63">
        <v>116.290768682956</v>
      </c>
    </row>
    <row r="64" spans="1:19">
      <c r="A64" s="1" t="d">
        <v>2004-02-25</v>
      </c>
      <c r="B64">
        <v>117.512544691562</v>
      </c>
      <c r="C64">
        <v>115.476324856281</v>
      </c>
      <c r="D64">
        <v>117.28012055158599</v>
      </c>
      <c r="E64">
        <v>115.597554147243</v>
      </c>
      <c r="F64">
        <v>63</v>
      </c>
      <c r="G64" s="4"/>
      <c r="J64">
        <v>62</v>
      </c>
      <c r="K64">
        <f t="shared" si="13"/>
        <v>117.28012055158599</v>
      </c>
      <c r="L64">
        <f t="shared" si="14"/>
        <v>117.317303121089</v>
      </c>
      <c r="M64" s="2">
        <f t="shared" si="11"/>
        <v>-3.1694019990069489E-4</v>
      </c>
      <c r="R64">
        <v>56</v>
      </c>
      <c r="S64">
        <v>117.28012055158599</v>
      </c>
    </row>
    <row r="65" spans="1:19">
      <c r="A65" s="1" t="d">
        <v>2004-02-26</v>
      </c>
      <c r="B65">
        <v>115.791450440883</v>
      </c>
      <c r="C65">
        <v>114.671794176101</v>
      </c>
      <c r="D65">
        <v>115.633678138256</v>
      </c>
      <c r="E65">
        <v>115.14427304267799</v>
      </c>
      <c r="F65">
        <v>64</v>
      </c>
      <c r="G65" s="4"/>
      <c r="J65">
        <v>63</v>
      </c>
      <c r="K65">
        <f t="shared" si="13"/>
        <v>115.633678138256</v>
      </c>
      <c r="L65">
        <f t="shared" si="14"/>
        <v>118.705408275127</v>
      </c>
      <c r="M65" s="2">
        <f t="shared" si="11"/>
        <v>-2.5876918175046892E-2</v>
      </c>
      <c r="R65">
        <v>57</v>
      </c>
      <c r="S65">
        <v>115.633678138256</v>
      </c>
    </row>
    <row r="66" spans="1:19">
      <c r="A66" s="1" t="d">
        <v>2004-02-27</v>
      </c>
      <c r="B66">
        <v>115.69008052349</v>
      </c>
      <c r="C66">
        <v>114.524133503437</v>
      </c>
      <c r="D66">
        <v>115.14427304267799</v>
      </c>
      <c r="E66">
        <v>115.570108294487</v>
      </c>
      <c r="F66">
        <v>65</v>
      </c>
      <c r="G66" s="4"/>
      <c r="J66">
        <v>64</v>
      </c>
      <c r="K66">
        <f t="shared" si="13"/>
        <v>115.14427304267799</v>
      </c>
      <c r="L66">
        <f t="shared" si="14"/>
        <v>118.557824790477</v>
      </c>
      <c r="M66" s="2">
        <f t="shared" si="11"/>
        <v>-2.8792294003636254E-2</v>
      </c>
      <c r="R66">
        <v>58</v>
      </c>
      <c r="S66">
        <v>115.14427304267799</v>
      </c>
    </row>
    <row r="67" spans="1:19">
      <c r="A67" s="1" t="d">
        <v>2004-03-01</v>
      </c>
      <c r="B67">
        <v>116.004919409751</v>
      </c>
      <c r="C67">
        <v>114.9768191576</v>
      </c>
      <c r="D67">
        <v>115.985997319221</v>
      </c>
      <c r="E67">
        <v>115.14427304267799</v>
      </c>
      <c r="F67">
        <v>66</v>
      </c>
      <c r="G67" s="4"/>
      <c r="J67">
        <v>65</v>
      </c>
      <c r="K67">
        <f t="shared" si="13"/>
        <v>115.985997319221</v>
      </c>
      <c r="L67">
        <f t="shared" si="14"/>
        <v>117.751893699169</v>
      </c>
      <c r="M67" s="2">
        <f t="shared" si="11"/>
        <v>-1.4996755673921447E-2</v>
      </c>
      <c r="R67">
        <v>59</v>
      </c>
      <c r="S67">
        <v>115.985997319221</v>
      </c>
    </row>
    <row r="68" spans="1:19">
      <c r="A68" s="1" t="d">
        <v>2004-03-02</v>
      </c>
      <c r="B68">
        <v>115.16290843486701</v>
      </c>
      <c r="C68">
        <v>112.877834439277</v>
      </c>
      <c r="D68">
        <v>115.16290843486701</v>
      </c>
      <c r="E68">
        <v>112.887471914291</v>
      </c>
      <c r="F68">
        <v>67</v>
      </c>
      <c r="G68" s="4"/>
      <c r="J68">
        <v>66</v>
      </c>
      <c r="K68">
        <f t="shared" si="13"/>
        <v>115.16290843486701</v>
      </c>
      <c r="L68">
        <f t="shared" si="14"/>
        <v>118.067515492439</v>
      </c>
      <c r="M68" s="2">
        <f t="shared" si="11"/>
        <v>-2.4601238075158793E-2</v>
      </c>
      <c r="R68">
        <v>60</v>
      </c>
      <c r="S68">
        <v>115.16290843486701</v>
      </c>
    </row>
    <row r="69" spans="1:19">
      <c r="A69" s="1" t="d">
        <v>2004-03-03</v>
      </c>
      <c r="B69">
        <v>113.035088479518</v>
      </c>
      <c r="C69">
        <v>111.638117730617</v>
      </c>
      <c r="D69">
        <v>112.86818593740399</v>
      </c>
      <c r="E69">
        <v>112.76637494564</v>
      </c>
      <c r="F69">
        <v>68</v>
      </c>
      <c r="G69" s="4"/>
      <c r="J69">
        <v>67</v>
      </c>
      <c r="K69">
        <f t="shared" si="13"/>
        <v>112.86818593740399</v>
      </c>
      <c r="L69">
        <f t="shared" si="14"/>
        <v>118.983307182788</v>
      </c>
      <c r="M69" s="2">
        <f t="shared" si="11"/>
        <v>-5.1394782933623206E-2</v>
      </c>
      <c r="R69">
        <v>61</v>
      </c>
      <c r="S69">
        <v>112.86818593740399</v>
      </c>
    </row>
    <row r="70" spans="1:19">
      <c r="A70" s="1" t="d">
        <v>2004-03-04</v>
      </c>
      <c r="B70">
        <v>113.228797316551</v>
      </c>
      <c r="C70">
        <v>112.32270926237101</v>
      </c>
      <c r="D70">
        <v>112.793875932693</v>
      </c>
      <c r="E70">
        <v>112.9150390625</v>
      </c>
      <c r="F70">
        <v>69</v>
      </c>
      <c r="G70" s="4"/>
      <c r="J70">
        <v>68</v>
      </c>
      <c r="K70">
        <f t="shared" si="13"/>
        <v>112.793875932693</v>
      </c>
      <c r="L70">
        <f t="shared" si="14"/>
        <v>117.742895781993</v>
      </c>
      <c r="M70" s="2">
        <f t="shared" si="11"/>
        <v>-4.2032428508157027E-2</v>
      </c>
      <c r="R70">
        <v>62</v>
      </c>
      <c r="S70">
        <v>112.793875932693</v>
      </c>
    </row>
    <row r="71" spans="1:19">
      <c r="A71" s="1" t="d">
        <v>2004-03-05</v>
      </c>
      <c r="B71">
        <v>114.949671030044</v>
      </c>
      <c r="C71">
        <v>112.66472935676499</v>
      </c>
      <c r="D71">
        <v>112.895742058753</v>
      </c>
      <c r="E71">
        <v>114.40374225378</v>
      </c>
      <c r="F71">
        <v>70</v>
      </c>
      <c r="G71" s="4"/>
      <c r="J71">
        <v>69</v>
      </c>
      <c r="K71">
        <f t="shared" si="13"/>
        <v>112.895742058753</v>
      </c>
      <c r="L71">
        <f t="shared" si="14"/>
        <v>118.01179677248</v>
      </c>
      <c r="M71" s="2">
        <f t="shared" si="11"/>
        <v>-4.3352061858616175E-2</v>
      </c>
      <c r="R71">
        <v>63</v>
      </c>
      <c r="S71">
        <v>112.895742058753</v>
      </c>
    </row>
    <row r="72" spans="1:19">
      <c r="A72" s="1" t="d">
        <v>2004-03-08</v>
      </c>
      <c r="B72">
        <v>114.941103160381</v>
      </c>
      <c r="C72">
        <v>114.200351834297</v>
      </c>
      <c r="D72">
        <v>114.37685877084699</v>
      </c>
      <c r="E72">
        <v>114.941103160381</v>
      </c>
      <c r="F72">
        <v>71</v>
      </c>
      <c r="G72" s="4"/>
      <c r="J72">
        <v>70</v>
      </c>
      <c r="K72">
        <f t="shared" si="13"/>
        <v>114.37685877084699</v>
      </c>
      <c r="L72">
        <f t="shared" si="14"/>
        <v>115.633678138256</v>
      </c>
      <c r="M72" s="2">
        <f t="shared" si="11"/>
        <v>-1.0868973361777057E-2</v>
      </c>
      <c r="R72">
        <v>64</v>
      </c>
      <c r="S72">
        <v>114.37685877084699</v>
      </c>
    </row>
    <row r="73" spans="1:19">
      <c r="A73" s="1" t="d">
        <v>2004-03-09</v>
      </c>
      <c r="B73">
        <v>115.292099118232</v>
      </c>
      <c r="C73">
        <v>113.654511272907</v>
      </c>
      <c r="D73">
        <v>114.941103160381</v>
      </c>
      <c r="E73">
        <v>113.951343297958</v>
      </c>
      <c r="F73">
        <v>72</v>
      </c>
      <c r="G73" s="4"/>
      <c r="J73">
        <v>71</v>
      </c>
      <c r="K73">
        <f t="shared" si="13"/>
        <v>114.941103160381</v>
      </c>
      <c r="L73">
        <f t="shared" si="14"/>
        <v>116.290768682956</v>
      </c>
      <c r="M73" s="2">
        <f t="shared" si="11"/>
        <v>-1.1605955811115121E-2</v>
      </c>
      <c r="R73">
        <v>65</v>
      </c>
      <c r="S73">
        <v>114.941103160381</v>
      </c>
    </row>
    <row r="74" spans="1:19">
      <c r="A74" s="1" t="d">
        <v>2004-03-10</v>
      </c>
      <c r="B74">
        <v>115.292099118232</v>
      </c>
      <c r="C74">
        <v>112.9150390625</v>
      </c>
      <c r="D74">
        <v>114.941103160381</v>
      </c>
      <c r="E74">
        <v>113.14569890499099</v>
      </c>
      <c r="F74">
        <v>73</v>
      </c>
      <c r="G74" s="4"/>
      <c r="J74">
        <v>72</v>
      </c>
      <c r="K74">
        <f t="shared" si="13"/>
        <v>114.941103160381</v>
      </c>
      <c r="L74">
        <f t="shared" si="14"/>
        <v>117.28012055158599</v>
      </c>
      <c r="M74" s="2">
        <f t="shared" si="11"/>
        <v>-1.9943852207895407E-2</v>
      </c>
      <c r="R74">
        <v>66</v>
      </c>
      <c r="S74">
        <v>114.941103160381</v>
      </c>
    </row>
    <row r="75" spans="1:19">
      <c r="A75" s="1" t="d">
        <v>2004-03-11</v>
      </c>
      <c r="B75">
        <v>114.51563179492901</v>
      </c>
      <c r="C75">
        <v>112.60987073183</v>
      </c>
      <c r="D75">
        <v>113.14569890499099</v>
      </c>
      <c r="E75">
        <v>114.246896207332</v>
      </c>
      <c r="F75">
        <v>74</v>
      </c>
      <c r="G75" s="4"/>
      <c r="J75">
        <v>73</v>
      </c>
      <c r="K75">
        <f t="shared" si="13"/>
        <v>113.14569890499099</v>
      </c>
      <c r="L75">
        <f t="shared" si="14"/>
        <v>115.633678138256</v>
      </c>
      <c r="M75" s="2">
        <f t="shared" si="11"/>
        <v>-2.1516043364894877E-2</v>
      </c>
      <c r="R75">
        <v>67</v>
      </c>
      <c r="S75">
        <v>113.14569890499099</v>
      </c>
    </row>
    <row r="76" spans="1:19">
      <c r="A76" s="1" t="d">
        <v>2004-03-12</v>
      </c>
      <c r="B76">
        <v>114.27512496709799</v>
      </c>
      <c r="C76">
        <v>112.65513598918901</v>
      </c>
      <c r="D76">
        <v>114.237027168273</v>
      </c>
      <c r="E76">
        <v>113.072392344474</v>
      </c>
      <c r="F76">
        <v>75</v>
      </c>
      <c r="G76" s="4"/>
      <c r="J76">
        <v>74</v>
      </c>
      <c r="K76">
        <f t="shared" si="13"/>
        <v>114.237027168273</v>
      </c>
      <c r="L76">
        <f t="shared" si="14"/>
        <v>115.14427304267799</v>
      </c>
      <c r="M76" s="2">
        <f t="shared" si="11"/>
        <v>-7.8792097117041937E-3</v>
      </c>
      <c r="R76">
        <v>68</v>
      </c>
      <c r="S76">
        <v>114.237027168273</v>
      </c>
    </row>
    <row r="77" spans="1:19">
      <c r="A77" s="1" t="d">
        <v>2004-03-15</v>
      </c>
      <c r="B77">
        <v>113.905030488967</v>
      </c>
      <c r="C77">
        <v>112.970206439495</v>
      </c>
      <c r="D77">
        <v>112.979854941368</v>
      </c>
      <c r="E77">
        <v>113.51643294095901</v>
      </c>
      <c r="F77">
        <v>76</v>
      </c>
      <c r="G77" s="4"/>
      <c r="J77">
        <v>75</v>
      </c>
      <c r="K77">
        <f t="shared" si="13"/>
        <v>112.979854941368</v>
      </c>
      <c r="L77">
        <f t="shared" si="14"/>
        <v>115.985997319221</v>
      </c>
      <c r="M77" s="2">
        <f t="shared" ref="M77:M140" si="15">K77/L77-1</f>
        <v>-2.5918149150189085E-2</v>
      </c>
      <c r="R77">
        <v>69</v>
      </c>
      <c r="S77">
        <v>112.979854941368</v>
      </c>
    </row>
    <row r="78" spans="1:19">
      <c r="A78" s="1" t="d">
        <v>2004-03-16</v>
      </c>
      <c r="B78">
        <v>114.440538883209</v>
      </c>
      <c r="C78">
        <v>113.27593713998699</v>
      </c>
      <c r="D78">
        <v>113.488579094409</v>
      </c>
      <c r="E78">
        <v>113.414820432662</v>
      </c>
      <c r="F78">
        <v>77</v>
      </c>
      <c r="G78" s="4"/>
      <c r="J78">
        <v>76</v>
      </c>
      <c r="K78">
        <f t="shared" si="13"/>
        <v>113.488579094409</v>
      </c>
      <c r="L78">
        <f t="shared" si="14"/>
        <v>115.16290843486701</v>
      </c>
      <c r="M78" s="2">
        <f t="shared" si="15"/>
        <v>-1.4538789990745649E-2</v>
      </c>
      <c r="R78">
        <v>70</v>
      </c>
      <c r="S78">
        <v>113.488579094409</v>
      </c>
    </row>
    <row r="79" spans="1:19">
      <c r="A79" s="1" t="d">
        <v>2004-03-17</v>
      </c>
      <c r="B79">
        <v>113.70061457157099</v>
      </c>
      <c r="C79">
        <v>112.692186236381</v>
      </c>
      <c r="D79">
        <v>113.405094742774</v>
      </c>
      <c r="E79">
        <v>113.100036680698</v>
      </c>
      <c r="F79">
        <v>78</v>
      </c>
      <c r="G79" s="4"/>
      <c r="J79">
        <v>77</v>
      </c>
      <c r="K79">
        <f t="shared" ref="K79:K142" si="16">D79</f>
        <v>113.405094742774</v>
      </c>
      <c r="L79">
        <f t="shared" ref="L79:L142" si="17">D69</f>
        <v>112.86818593740399</v>
      </c>
      <c r="M79" s="2">
        <f t="shared" si="15"/>
        <v>4.7569543260645997E-3</v>
      </c>
      <c r="R79">
        <v>71</v>
      </c>
      <c r="S79">
        <v>113.405094742774</v>
      </c>
    </row>
    <row r="80" spans="1:19">
      <c r="A80" s="1" t="d">
        <v>2004-03-18</v>
      </c>
      <c r="B80">
        <v>114.875438213348</v>
      </c>
      <c r="C80">
        <v>113.090366125106</v>
      </c>
      <c r="D80">
        <v>113.100036680698</v>
      </c>
      <c r="E80">
        <v>114.597925245761</v>
      </c>
      <c r="F80">
        <v>79</v>
      </c>
      <c r="G80" s="4"/>
      <c r="J80">
        <v>78</v>
      </c>
      <c r="K80">
        <f t="shared" si="16"/>
        <v>113.100036680698</v>
      </c>
      <c r="L80">
        <f t="shared" si="17"/>
        <v>112.793875932693</v>
      </c>
      <c r="M80" s="2">
        <f t="shared" si="15"/>
        <v>2.7143383935817056E-3</v>
      </c>
      <c r="R80">
        <v>72</v>
      </c>
      <c r="S80">
        <v>113.100036680698</v>
      </c>
    </row>
    <row r="81" spans="1:19">
      <c r="A81" s="1" t="d">
        <v>2004-03-19</v>
      </c>
      <c r="B81">
        <v>114.76426541805201</v>
      </c>
      <c r="C81">
        <v>113.442652225494</v>
      </c>
      <c r="D81">
        <v>114.579466283321</v>
      </c>
      <c r="E81">
        <v>113.488579094409</v>
      </c>
      <c r="F81">
        <v>80</v>
      </c>
      <c r="G81" s="4"/>
      <c r="J81">
        <v>79</v>
      </c>
      <c r="K81">
        <f t="shared" si="16"/>
        <v>114.579466283321</v>
      </c>
      <c r="L81">
        <f t="shared" si="17"/>
        <v>112.895742058753</v>
      </c>
      <c r="M81" s="2">
        <f t="shared" si="15"/>
        <v>1.4913974556203913E-2</v>
      </c>
      <c r="R81">
        <v>73</v>
      </c>
      <c r="S81">
        <v>114.579466283321</v>
      </c>
    </row>
    <row r="82" spans="1:19">
      <c r="A82" s="1" t="d">
        <v>2004-03-22</v>
      </c>
      <c r="B82">
        <v>114.663259387016</v>
      </c>
      <c r="C82">
        <v>113.100036680698</v>
      </c>
      <c r="D82">
        <v>113.562414944171</v>
      </c>
      <c r="E82">
        <v>114.200351834297</v>
      </c>
      <c r="F82">
        <v>81</v>
      </c>
      <c r="G82" s="4"/>
      <c r="J82">
        <v>80</v>
      </c>
      <c r="K82">
        <f t="shared" si="16"/>
        <v>113.562414944171</v>
      </c>
      <c r="L82">
        <f t="shared" si="17"/>
        <v>114.37685877084699</v>
      </c>
      <c r="M82" s="2">
        <f t="shared" si="15"/>
        <v>-7.1207046200466584E-3</v>
      </c>
      <c r="R82">
        <v>74</v>
      </c>
      <c r="S82">
        <v>113.562414944171</v>
      </c>
    </row>
    <row r="83" spans="1:19">
      <c r="A83" s="1" t="d">
        <v>2004-03-23</v>
      </c>
      <c r="B83">
        <v>114.422135055065</v>
      </c>
      <c r="C83">
        <v>113.524791300296</v>
      </c>
      <c r="D83">
        <v>114.200351834297</v>
      </c>
      <c r="E83">
        <v>114.19189423322599</v>
      </c>
      <c r="F83">
        <v>82</v>
      </c>
      <c r="G83" s="4"/>
      <c r="J83">
        <v>81</v>
      </c>
      <c r="K83">
        <f t="shared" si="16"/>
        <v>114.200351834297</v>
      </c>
      <c r="L83">
        <f t="shared" si="17"/>
        <v>114.941103160381</v>
      </c>
      <c r="M83" s="2">
        <f t="shared" si="15"/>
        <v>-6.4446164663167771E-3</v>
      </c>
      <c r="R83">
        <v>75</v>
      </c>
      <c r="S83">
        <v>114.200351834297</v>
      </c>
    </row>
    <row r="84" spans="1:19">
      <c r="A84" s="1" t="d">
        <v>2004-03-24</v>
      </c>
      <c r="B84">
        <v>114.422135055065</v>
      </c>
      <c r="C84">
        <v>112.026163935661</v>
      </c>
      <c r="D84">
        <v>114.200351834297</v>
      </c>
      <c r="E84">
        <v>112.28590160608201</v>
      </c>
      <c r="F84">
        <v>83</v>
      </c>
      <c r="G84" s="4"/>
      <c r="J84">
        <v>82</v>
      </c>
      <c r="K84">
        <f t="shared" si="16"/>
        <v>114.200351834297</v>
      </c>
      <c r="L84">
        <f t="shared" si="17"/>
        <v>114.941103160381</v>
      </c>
      <c r="M84" s="2">
        <f t="shared" si="15"/>
        <v>-6.4446164663167771E-3</v>
      </c>
      <c r="R84">
        <v>76</v>
      </c>
      <c r="S84">
        <v>114.200351834297</v>
      </c>
    </row>
    <row r="85" spans="1:19">
      <c r="A85" s="1" t="d">
        <v>2004-03-25</v>
      </c>
      <c r="B85">
        <v>112.822766304016</v>
      </c>
      <c r="C85">
        <v>111.999026834964</v>
      </c>
      <c r="D85">
        <v>112.295439839363</v>
      </c>
      <c r="E85">
        <v>112.266814112663</v>
      </c>
      <c r="F85">
        <v>84</v>
      </c>
      <c r="G85" s="4"/>
      <c r="J85">
        <v>83</v>
      </c>
      <c r="K85">
        <f t="shared" si="16"/>
        <v>112.295439839363</v>
      </c>
      <c r="L85">
        <f t="shared" si="17"/>
        <v>113.14569890499099</v>
      </c>
      <c r="M85" s="2">
        <f t="shared" si="15"/>
        <v>-7.5147272398039533E-3</v>
      </c>
      <c r="R85">
        <v>77</v>
      </c>
      <c r="S85">
        <v>112.295439839363</v>
      </c>
    </row>
    <row r="86" spans="1:19">
      <c r="A86" s="1" t="d">
        <v>2004-03-26</v>
      </c>
      <c r="B86">
        <v>112.94261723756701</v>
      </c>
      <c r="C86">
        <v>111.832477152347</v>
      </c>
      <c r="D86">
        <v>112.276363372802</v>
      </c>
      <c r="E86">
        <v>112.174243628978</v>
      </c>
      <c r="F86">
        <v>85</v>
      </c>
      <c r="G86" s="4"/>
      <c r="J86">
        <v>84</v>
      </c>
      <c r="K86">
        <f t="shared" si="16"/>
        <v>112.276363372802</v>
      </c>
      <c r="L86">
        <f t="shared" si="17"/>
        <v>114.237027168273</v>
      </c>
      <c r="M86" s="2">
        <f t="shared" si="15"/>
        <v>-1.7163119910175162E-2</v>
      </c>
      <c r="R86">
        <v>78</v>
      </c>
      <c r="S86">
        <v>112.276363372802</v>
      </c>
    </row>
    <row r="87" spans="1:19">
      <c r="A87" s="1" t="d">
        <v>2004-03-28</v>
      </c>
      <c r="B87">
        <v>112.57286459207501</v>
      </c>
      <c r="C87">
        <v>111.6017511487</v>
      </c>
      <c r="D87">
        <v>112.054657340049</v>
      </c>
      <c r="E87">
        <v>112.535891532897</v>
      </c>
      <c r="F87">
        <v>86</v>
      </c>
      <c r="G87" s="4"/>
      <c r="J87">
        <v>85</v>
      </c>
      <c r="K87">
        <f t="shared" si="16"/>
        <v>112.054657340049</v>
      </c>
      <c r="L87">
        <f t="shared" si="17"/>
        <v>112.979854941368</v>
      </c>
      <c r="M87" s="2">
        <f t="shared" si="15"/>
        <v>-8.1890492937801707E-3</v>
      </c>
      <c r="R87">
        <v>79</v>
      </c>
      <c r="S87">
        <v>112.054657340049</v>
      </c>
    </row>
    <row r="88" spans="1:19">
      <c r="A88" s="1" t="d">
        <v>2004-03-29</v>
      </c>
      <c r="B88">
        <v>113.090366125106</v>
      </c>
      <c r="C88">
        <v>112.44286894798201</v>
      </c>
      <c r="D88">
        <v>112.535891532897</v>
      </c>
      <c r="E88">
        <v>112.711406052112</v>
      </c>
      <c r="F88">
        <v>87</v>
      </c>
      <c r="G88" s="4"/>
      <c r="J88">
        <v>86</v>
      </c>
      <c r="K88">
        <f t="shared" si="16"/>
        <v>112.535891532897</v>
      </c>
      <c r="L88">
        <f t="shared" si="17"/>
        <v>113.488579094409</v>
      </c>
      <c r="M88" s="2">
        <f t="shared" si="15"/>
        <v>-8.394567709932188E-3</v>
      </c>
      <c r="R88">
        <v>80</v>
      </c>
      <c r="S88">
        <v>112.535891532897</v>
      </c>
    </row>
    <row r="89" spans="1:19">
      <c r="A89" s="1" t="d">
        <v>2004-03-30</v>
      </c>
      <c r="B89">
        <v>113.978017270565</v>
      </c>
      <c r="C89">
        <v>112.62769013643199</v>
      </c>
      <c r="D89">
        <v>112.683949172496</v>
      </c>
      <c r="E89">
        <v>113.895216584205</v>
      </c>
      <c r="F89">
        <v>88</v>
      </c>
      <c r="G89" s="4"/>
      <c r="J89">
        <v>87</v>
      </c>
      <c r="K89">
        <f t="shared" si="16"/>
        <v>112.683949172496</v>
      </c>
      <c r="L89">
        <f t="shared" si="17"/>
        <v>113.405094742774</v>
      </c>
      <c r="M89" s="2">
        <f t="shared" si="15"/>
        <v>-6.3590226868881494E-3</v>
      </c>
      <c r="R89">
        <v>81</v>
      </c>
      <c r="S89">
        <v>112.683949172496</v>
      </c>
    </row>
    <row r="90" spans="1:19">
      <c r="A90" s="1" t="d">
        <v>2004-03-31</v>
      </c>
      <c r="B90">
        <v>114.56100732087999</v>
      </c>
      <c r="C90">
        <v>113.395369052886</v>
      </c>
      <c r="D90">
        <v>113.885402679443</v>
      </c>
      <c r="E90">
        <v>114.37685877084699</v>
      </c>
      <c r="F90">
        <v>89</v>
      </c>
      <c r="G90" s="4"/>
      <c r="J90">
        <v>88</v>
      </c>
      <c r="K90">
        <f t="shared" si="16"/>
        <v>113.885402679443</v>
      </c>
      <c r="L90">
        <f t="shared" si="17"/>
        <v>113.100036680698</v>
      </c>
      <c r="M90" s="2">
        <f t="shared" si="15"/>
        <v>6.9439942001277011E-3</v>
      </c>
      <c r="R90">
        <v>82</v>
      </c>
      <c r="S90">
        <v>113.885402679443</v>
      </c>
    </row>
    <row r="91" spans="1:19">
      <c r="A91" s="1" t="d">
        <v>2004-04-01</v>
      </c>
      <c r="B91">
        <v>114.440538883209</v>
      </c>
      <c r="C91">
        <v>111.999026834964</v>
      </c>
      <c r="D91">
        <v>114.38534945249501</v>
      </c>
      <c r="E91">
        <v>112.193287014961</v>
      </c>
      <c r="F91">
        <v>90</v>
      </c>
      <c r="G91" s="4"/>
      <c r="J91">
        <v>89</v>
      </c>
      <c r="K91">
        <f t="shared" si="16"/>
        <v>114.38534945249501</v>
      </c>
      <c r="L91">
        <f t="shared" si="17"/>
        <v>114.579466283321</v>
      </c>
      <c r="M91" s="2">
        <f t="shared" si="15"/>
        <v>-1.6941676996993227E-3</v>
      </c>
      <c r="R91">
        <v>83</v>
      </c>
      <c r="S91">
        <v>114.38534945249501</v>
      </c>
    </row>
    <row r="92" spans="1:19">
      <c r="A92" s="1" t="d">
        <v>2004-04-04</v>
      </c>
      <c r="B92">
        <v>112.166072726249</v>
      </c>
      <c r="C92">
        <v>110.90729057788801</v>
      </c>
      <c r="D92">
        <v>112.064162492752</v>
      </c>
      <c r="E92">
        <v>111.120450794696</v>
      </c>
      <c r="F92">
        <v>91</v>
      </c>
      <c r="G92" s="4"/>
      <c r="J92">
        <v>90</v>
      </c>
      <c r="K92">
        <f t="shared" si="16"/>
        <v>112.064162492752</v>
      </c>
      <c r="L92">
        <f t="shared" si="17"/>
        <v>113.562414944171</v>
      </c>
      <c r="M92" s="2">
        <f t="shared" si="15"/>
        <v>-1.3193207032058618E-2</v>
      </c>
      <c r="R92">
        <v>84</v>
      </c>
      <c r="S92">
        <v>112.064162492752</v>
      </c>
    </row>
    <row r="93" spans="1:19">
      <c r="A93" s="1" t="d">
        <v>2004-04-05</v>
      </c>
      <c r="B93">
        <v>112.350000739097</v>
      </c>
      <c r="C93">
        <v>110.897972881793</v>
      </c>
      <c r="D93">
        <v>111.165859401226</v>
      </c>
      <c r="E93">
        <v>112.212341427803</v>
      </c>
      <c r="F93">
        <v>92</v>
      </c>
      <c r="G93" s="4"/>
      <c r="J93">
        <v>91</v>
      </c>
      <c r="K93">
        <f t="shared" si="16"/>
        <v>111.165859401226</v>
      </c>
      <c r="L93">
        <f t="shared" si="17"/>
        <v>114.200351834297</v>
      </c>
      <c r="M93" s="2">
        <f t="shared" si="15"/>
        <v>-2.6571655728994559E-2</v>
      </c>
      <c r="R93">
        <v>85</v>
      </c>
      <c r="S93">
        <v>111.165859401226</v>
      </c>
    </row>
    <row r="94" spans="1:19">
      <c r="A94" s="1" t="d">
        <v>2004-04-06</v>
      </c>
      <c r="B94">
        <v>112.831025421619</v>
      </c>
      <c r="C94">
        <v>111.545238494873</v>
      </c>
      <c r="D94">
        <v>112.202814221382</v>
      </c>
      <c r="E94">
        <v>112.535891532897</v>
      </c>
      <c r="F94">
        <v>93</v>
      </c>
      <c r="G94" s="4"/>
      <c r="J94">
        <v>92</v>
      </c>
      <c r="K94">
        <f t="shared" si="16"/>
        <v>112.202814221382</v>
      </c>
      <c r="L94">
        <f t="shared" si="17"/>
        <v>114.200351834297</v>
      </c>
      <c r="M94" s="2">
        <f t="shared" si="15"/>
        <v>-1.7491518903666736E-2</v>
      </c>
      <c r="R94">
        <v>86</v>
      </c>
      <c r="S94">
        <v>112.202814221382</v>
      </c>
    </row>
    <row r="95" spans="1:19">
      <c r="A95" s="1" t="d">
        <v>2004-04-07</v>
      </c>
      <c r="B95">
        <v>113.007466197013</v>
      </c>
      <c r="C95">
        <v>111.619261801242</v>
      </c>
      <c r="D95">
        <v>112.51672685146301</v>
      </c>
      <c r="E95">
        <v>111.712284386158</v>
      </c>
      <c r="F95">
        <v>94</v>
      </c>
      <c r="G95" s="4"/>
      <c r="J95">
        <v>93</v>
      </c>
      <c r="K95">
        <f t="shared" si="16"/>
        <v>112.51672685146301</v>
      </c>
      <c r="L95">
        <f t="shared" si="17"/>
        <v>112.295439839363</v>
      </c>
      <c r="M95" s="2">
        <f t="shared" si="15"/>
        <v>1.9705787912362993E-3</v>
      </c>
      <c r="R95">
        <v>87</v>
      </c>
      <c r="S95">
        <v>112.51672685146301</v>
      </c>
    </row>
    <row r="96" spans="1:19">
      <c r="A96" s="1" t="d">
        <v>2004-04-08</v>
      </c>
      <c r="B96">
        <v>112.045163214206</v>
      </c>
      <c r="C96">
        <v>111.619261801242</v>
      </c>
      <c r="D96">
        <v>111.731162369251</v>
      </c>
      <c r="E96">
        <v>111.795978248119</v>
      </c>
      <c r="F96">
        <v>95</v>
      </c>
      <c r="G96" s="4"/>
      <c r="J96">
        <v>94</v>
      </c>
      <c r="K96">
        <f t="shared" si="16"/>
        <v>111.731162369251</v>
      </c>
      <c r="L96">
        <f t="shared" si="17"/>
        <v>112.276363372802</v>
      </c>
      <c r="M96" s="2">
        <f t="shared" si="15"/>
        <v>-4.8558840629769895E-3</v>
      </c>
      <c r="R96">
        <v>88</v>
      </c>
      <c r="S96">
        <v>111.731162369251</v>
      </c>
    </row>
    <row r="97" spans="1:19">
      <c r="A97" s="1" t="d">
        <v>2004-04-11</v>
      </c>
      <c r="B97">
        <v>111.88794225454301</v>
      </c>
      <c r="C97">
        <v>111.537155807018</v>
      </c>
      <c r="D97">
        <v>111.841949224472</v>
      </c>
      <c r="E97">
        <v>111.675862669944</v>
      </c>
      <c r="F97">
        <v>96</v>
      </c>
      <c r="G97" s="4"/>
      <c r="J97">
        <v>95</v>
      </c>
      <c r="K97">
        <f t="shared" si="16"/>
        <v>111.841949224472</v>
      </c>
      <c r="L97">
        <f t="shared" si="17"/>
        <v>112.054657340049</v>
      </c>
      <c r="M97" s="2">
        <f t="shared" si="15"/>
        <v>-1.8982532330762414E-3</v>
      </c>
      <c r="R97">
        <v>89</v>
      </c>
      <c r="S97">
        <v>111.841949224472</v>
      </c>
    </row>
    <row r="98" spans="1:19">
      <c r="A98" s="1" t="d">
        <v>2004-04-12</v>
      </c>
      <c r="B98">
        <v>111.767617166042</v>
      </c>
      <c r="C98">
        <v>110.167575776577</v>
      </c>
      <c r="D98">
        <v>111.675862669944</v>
      </c>
      <c r="E98">
        <v>110.42666286230001</v>
      </c>
      <c r="F98">
        <v>97</v>
      </c>
      <c r="G98" s="4"/>
      <c r="J98">
        <v>96</v>
      </c>
      <c r="K98">
        <f t="shared" si="16"/>
        <v>111.675862669944</v>
      </c>
      <c r="L98">
        <f t="shared" si="17"/>
        <v>112.535891532897</v>
      </c>
      <c r="M98" s="2">
        <f t="shared" si="15"/>
        <v>-7.6422628482184507E-3</v>
      </c>
      <c r="R98">
        <v>90</v>
      </c>
      <c r="S98">
        <v>111.675862669944</v>
      </c>
    </row>
    <row r="99" spans="1:19">
      <c r="A99" s="1" t="d">
        <v>2004-04-13</v>
      </c>
      <c r="B99">
        <v>110.75058788061099</v>
      </c>
      <c r="C99">
        <v>109.862694144248</v>
      </c>
      <c r="D99">
        <v>110.39898544549899</v>
      </c>
      <c r="E99">
        <v>110.509783327579</v>
      </c>
      <c r="F99">
        <v>98</v>
      </c>
      <c r="G99" s="4"/>
      <c r="J99">
        <v>97</v>
      </c>
      <c r="K99">
        <f t="shared" si="16"/>
        <v>110.39898544549899</v>
      </c>
      <c r="L99">
        <f t="shared" si="17"/>
        <v>112.683949172496</v>
      </c>
      <c r="M99" s="2">
        <f t="shared" si="15"/>
        <v>-2.0277632651116928E-2</v>
      </c>
      <c r="R99">
        <v>91</v>
      </c>
      <c r="S99">
        <v>110.39898544549899</v>
      </c>
    </row>
    <row r="100" spans="1:19">
      <c r="A100" s="1" t="d">
        <v>2004-04-14</v>
      </c>
      <c r="B100">
        <v>110.90729057788801</v>
      </c>
      <c r="C100">
        <v>110.07448703050601</v>
      </c>
      <c r="D100">
        <v>110.50053179264</v>
      </c>
      <c r="E100">
        <v>110.87935954332301</v>
      </c>
      <c r="F100">
        <v>99</v>
      </c>
      <c r="G100" s="4"/>
      <c r="J100">
        <v>98</v>
      </c>
      <c r="K100">
        <f t="shared" si="16"/>
        <v>110.50053179264</v>
      </c>
      <c r="L100">
        <f t="shared" si="17"/>
        <v>113.885402679443</v>
      </c>
      <c r="M100" s="2">
        <f t="shared" si="15"/>
        <v>-2.9721727343147819E-2</v>
      </c>
      <c r="R100">
        <v>92</v>
      </c>
      <c r="S100">
        <v>110.50053179264</v>
      </c>
    </row>
    <row r="101" spans="1:19">
      <c r="A101" s="1" t="d">
        <v>2004-04-15</v>
      </c>
      <c r="B101">
        <v>111.444441974163</v>
      </c>
      <c r="C101">
        <v>110.362100601196</v>
      </c>
      <c r="D101">
        <v>110.88866621255799</v>
      </c>
      <c r="E101">
        <v>111.02708637714299</v>
      </c>
      <c r="F101">
        <v>100</v>
      </c>
      <c r="G101" s="4"/>
      <c r="J101">
        <v>99</v>
      </c>
      <c r="K101">
        <f t="shared" si="16"/>
        <v>110.88866621255799</v>
      </c>
      <c r="L101">
        <f t="shared" si="17"/>
        <v>114.38534945249501</v>
      </c>
      <c r="M101" s="2">
        <f t="shared" si="15"/>
        <v>-3.0569327773826593E-2</v>
      </c>
      <c r="R101">
        <v>93</v>
      </c>
      <c r="S101">
        <v>110.88866621255799</v>
      </c>
    </row>
    <row r="102" spans="1:19">
      <c r="A102" s="1" t="d">
        <v>2004-04-18</v>
      </c>
      <c r="B102">
        <v>111.721723377704</v>
      </c>
      <c r="C102">
        <v>111.02708637714299</v>
      </c>
      <c r="D102">
        <v>111.18456095457</v>
      </c>
      <c r="E102">
        <v>111.064423322677</v>
      </c>
      <c r="F102">
        <v>101</v>
      </c>
      <c r="G102" s="4"/>
      <c r="J102">
        <v>100</v>
      </c>
      <c r="K102">
        <f t="shared" si="16"/>
        <v>111.18456095457</v>
      </c>
      <c r="L102">
        <f t="shared" si="17"/>
        <v>112.064162492752</v>
      </c>
      <c r="M102" s="2">
        <f t="shared" si="15"/>
        <v>-7.8490885811857147E-3</v>
      </c>
      <c r="R102">
        <v>94</v>
      </c>
      <c r="S102">
        <v>111.18456095457</v>
      </c>
    </row>
    <row r="103" spans="1:19">
      <c r="A103" s="1" t="d">
        <v>2004-04-19</v>
      </c>
      <c r="B103">
        <v>111.18456095457</v>
      </c>
      <c r="C103">
        <v>109.409192502498</v>
      </c>
      <c r="D103">
        <v>110.88866621255799</v>
      </c>
      <c r="E103">
        <v>109.59455400705301</v>
      </c>
      <c r="F103">
        <v>102</v>
      </c>
      <c r="G103" s="4"/>
      <c r="J103">
        <v>101</v>
      </c>
      <c r="K103">
        <f t="shared" si="16"/>
        <v>110.88866621255799</v>
      </c>
      <c r="L103">
        <f t="shared" si="17"/>
        <v>111.165859401226</v>
      </c>
      <c r="M103" s="2">
        <f t="shared" si="15"/>
        <v>-2.4935100593028725E-3</v>
      </c>
      <c r="R103">
        <v>95</v>
      </c>
      <c r="S103">
        <v>110.88866621255799</v>
      </c>
    </row>
    <row r="104" spans="1:19">
      <c r="A104" s="1" t="d">
        <v>2004-04-20</v>
      </c>
      <c r="B104">
        <v>110.18594652414301</v>
      </c>
      <c r="C104">
        <v>109.344519972801</v>
      </c>
      <c r="D104">
        <v>109.59455400705301</v>
      </c>
      <c r="E104">
        <v>109.24251049757</v>
      </c>
      <c r="F104">
        <v>103</v>
      </c>
      <c r="G104" s="4"/>
      <c r="J104">
        <v>102</v>
      </c>
      <c r="K104">
        <f t="shared" si="16"/>
        <v>109.59455400705301</v>
      </c>
      <c r="L104">
        <f t="shared" si="17"/>
        <v>112.202814221382</v>
      </c>
      <c r="M104" s="2">
        <f t="shared" si="15"/>
        <v>-2.3245942915324336E-2</v>
      </c>
      <c r="R104">
        <v>96</v>
      </c>
      <c r="S104">
        <v>109.59455400705301</v>
      </c>
    </row>
    <row r="105" spans="1:19">
      <c r="A105" s="1" t="d">
        <v>2004-04-21</v>
      </c>
      <c r="B105">
        <v>110.362100601196</v>
      </c>
      <c r="C105">
        <v>109.067326784133</v>
      </c>
      <c r="D105">
        <v>109.214127361774</v>
      </c>
      <c r="E105">
        <v>110.306833982467</v>
      </c>
      <c r="F105">
        <v>104</v>
      </c>
      <c r="G105" s="4"/>
      <c r="J105">
        <v>103</v>
      </c>
      <c r="K105">
        <f t="shared" si="16"/>
        <v>109.214127361774</v>
      </c>
      <c r="L105">
        <f t="shared" si="17"/>
        <v>112.51672685146301</v>
      </c>
      <c r="M105" s="2">
        <f t="shared" si="15"/>
        <v>-2.9352075750024853E-2</v>
      </c>
      <c r="R105">
        <v>97</v>
      </c>
      <c r="S105">
        <v>109.214127361774</v>
      </c>
    </row>
    <row r="106" spans="1:19">
      <c r="A106" s="1" t="d">
        <v>2004-04-22</v>
      </c>
      <c r="B106">
        <v>110.435892343521</v>
      </c>
      <c r="C106">
        <v>109.16901648044499</v>
      </c>
      <c r="D106">
        <v>110.28709590435</v>
      </c>
      <c r="E106">
        <v>109.612737298011</v>
      </c>
      <c r="F106">
        <v>105</v>
      </c>
      <c r="G106" s="4"/>
      <c r="J106">
        <v>104</v>
      </c>
      <c r="K106">
        <f t="shared" si="16"/>
        <v>110.28709590435</v>
      </c>
      <c r="L106">
        <f t="shared" si="17"/>
        <v>111.731162369251</v>
      </c>
      <c r="M106" s="2">
        <f t="shared" si="15"/>
        <v>-1.2924473658732949E-2</v>
      </c>
      <c r="R106">
        <v>98</v>
      </c>
      <c r="S106">
        <v>110.28709590435</v>
      </c>
    </row>
    <row r="107" spans="1:19">
      <c r="A107" s="1" t="d">
        <v>2004-04-25</v>
      </c>
      <c r="B107">
        <v>109.954117834568</v>
      </c>
      <c r="C107">
        <v>108.826092183589</v>
      </c>
      <c r="D107">
        <v>109.158706367015</v>
      </c>
      <c r="E107">
        <v>109.723259508609</v>
      </c>
      <c r="F107">
        <v>106</v>
      </c>
      <c r="G107" s="4"/>
      <c r="J107">
        <v>105</v>
      </c>
      <c r="K107">
        <f t="shared" si="16"/>
        <v>109.158706367015</v>
      </c>
      <c r="L107">
        <f t="shared" si="17"/>
        <v>111.841949224472</v>
      </c>
      <c r="M107" s="2">
        <f t="shared" si="15"/>
        <v>-2.3991381374010246E-2</v>
      </c>
      <c r="R107">
        <v>99</v>
      </c>
      <c r="S107">
        <v>109.158706367015</v>
      </c>
    </row>
    <row r="108" spans="1:19">
      <c r="A108" s="1" t="d">
        <v>2004-04-26</v>
      </c>
      <c r="B108">
        <v>110.50053179264</v>
      </c>
      <c r="C108">
        <v>109.492070376873</v>
      </c>
      <c r="D108">
        <v>109.732367694377</v>
      </c>
      <c r="E108">
        <v>110.34367471933299</v>
      </c>
      <c r="F108">
        <v>107</v>
      </c>
      <c r="G108" s="4"/>
      <c r="J108">
        <v>106</v>
      </c>
      <c r="K108">
        <f t="shared" si="16"/>
        <v>109.732367694377</v>
      </c>
      <c r="L108">
        <f t="shared" si="17"/>
        <v>111.675862669944</v>
      </c>
      <c r="M108" s="2">
        <f t="shared" si="15"/>
        <v>-1.7402999440541245E-2</v>
      </c>
      <c r="R108">
        <v>100</v>
      </c>
      <c r="S108">
        <v>109.732367694377</v>
      </c>
    </row>
    <row r="109" spans="1:19">
      <c r="A109" s="1" t="d">
        <v>2004-04-27</v>
      </c>
      <c r="B109">
        <v>110.48206180334</v>
      </c>
      <c r="C109">
        <v>109.409192502498</v>
      </c>
      <c r="D109">
        <v>110.362100601196</v>
      </c>
      <c r="E109">
        <v>109.547833204269</v>
      </c>
      <c r="F109">
        <v>108</v>
      </c>
      <c r="G109" s="4"/>
      <c r="J109">
        <v>107</v>
      </c>
      <c r="K109">
        <f t="shared" si="16"/>
        <v>110.362100601196</v>
      </c>
      <c r="L109">
        <f t="shared" si="17"/>
        <v>110.39898544549899</v>
      </c>
      <c r="M109" s="2">
        <f t="shared" si="15"/>
        <v>-3.3410492092966759E-4</v>
      </c>
      <c r="R109">
        <v>101</v>
      </c>
      <c r="S109">
        <v>110.362100601196</v>
      </c>
    </row>
    <row r="110" spans="1:19">
      <c r="A110" s="1" t="d">
        <v>2004-04-28</v>
      </c>
      <c r="B110">
        <v>110.860757231712</v>
      </c>
      <c r="C110">
        <v>109.224448502063</v>
      </c>
      <c r="D110">
        <v>109.547833204269</v>
      </c>
      <c r="E110">
        <v>110.630053281784</v>
      </c>
      <c r="F110">
        <v>109</v>
      </c>
      <c r="G110" s="4"/>
      <c r="J110">
        <v>108</v>
      </c>
      <c r="K110">
        <f t="shared" si="16"/>
        <v>109.547833204269</v>
      </c>
      <c r="L110">
        <f t="shared" si="17"/>
        <v>110.50053179264</v>
      </c>
      <c r="M110" s="2">
        <f t="shared" si="15"/>
        <v>-8.6216651894381879E-3</v>
      </c>
      <c r="R110">
        <v>102</v>
      </c>
      <c r="S110">
        <v>109.547833204269</v>
      </c>
    </row>
    <row r="111" spans="1:19">
      <c r="A111" s="1" t="d">
        <v>2004-04-29</v>
      </c>
      <c r="B111">
        <v>111.04575484991</v>
      </c>
      <c r="C111">
        <v>110.34367471933299</v>
      </c>
      <c r="D111">
        <v>110.620790719985</v>
      </c>
      <c r="E111">
        <v>110.84216594695999</v>
      </c>
      <c r="F111">
        <v>110</v>
      </c>
      <c r="G111" s="4"/>
      <c r="J111">
        <v>109</v>
      </c>
      <c r="K111">
        <f t="shared" si="16"/>
        <v>110.620790719985</v>
      </c>
      <c r="L111">
        <f t="shared" si="17"/>
        <v>110.88866621255799</v>
      </c>
      <c r="M111" s="2">
        <f t="shared" si="15"/>
        <v>-2.4157157058730672E-3</v>
      </c>
      <c r="R111">
        <v>103</v>
      </c>
      <c r="S111">
        <v>110.620790719985</v>
      </c>
    </row>
    <row r="112" spans="1:19">
      <c r="A112" s="1" t="d">
        <v>2004-05-02</v>
      </c>
      <c r="B112">
        <v>110.981799066066</v>
      </c>
      <c r="C112">
        <v>110.306833982467</v>
      </c>
      <c r="D112">
        <v>110.94452828168799</v>
      </c>
      <c r="E112">
        <v>110.40820389986</v>
      </c>
      <c r="F112">
        <v>111</v>
      </c>
      <c r="G112" s="4"/>
      <c r="J112">
        <v>110</v>
      </c>
      <c r="K112">
        <f t="shared" si="16"/>
        <v>110.94452828168799</v>
      </c>
      <c r="L112">
        <f t="shared" si="17"/>
        <v>111.18456095457</v>
      </c>
      <c r="M112" s="2">
        <f t="shared" si="15"/>
        <v>-2.1588669399890126E-3</v>
      </c>
      <c r="R112">
        <v>104</v>
      </c>
      <c r="S112">
        <v>110.94452828168799</v>
      </c>
    </row>
    <row r="113" spans="1:19">
      <c r="A113" s="1" t="d">
        <v>2004-05-03</v>
      </c>
      <c r="B113">
        <v>112.08180546760499</v>
      </c>
      <c r="C113">
        <v>110.39898544549899</v>
      </c>
      <c r="D113">
        <v>110.40820389986</v>
      </c>
      <c r="E113">
        <v>111.971922814846</v>
      </c>
      <c r="F113">
        <v>112</v>
      </c>
      <c r="G113" s="4"/>
      <c r="J113">
        <v>111</v>
      </c>
      <c r="K113">
        <f t="shared" si="16"/>
        <v>110.40820389986</v>
      </c>
      <c r="L113">
        <f t="shared" si="17"/>
        <v>110.88866621255799</v>
      </c>
      <c r="M113" s="2">
        <f t="shared" si="15"/>
        <v>-4.3328351679964294E-3</v>
      </c>
      <c r="R113">
        <v>105</v>
      </c>
      <c r="S113">
        <v>110.40820389986</v>
      </c>
    </row>
    <row r="114" spans="1:19">
      <c r="A114" s="1" t="d">
        <v>2004-05-04</v>
      </c>
      <c r="B114">
        <v>112.646898925304</v>
      </c>
      <c r="C114">
        <v>111.94346249103501</v>
      </c>
      <c r="D114">
        <v>111.971922814846</v>
      </c>
      <c r="E114">
        <v>112.470204532146</v>
      </c>
      <c r="F114">
        <v>113</v>
      </c>
      <c r="G114" s="4"/>
      <c r="J114">
        <v>112</v>
      </c>
      <c r="K114">
        <f t="shared" si="16"/>
        <v>111.971922814846</v>
      </c>
      <c r="L114">
        <f t="shared" si="17"/>
        <v>109.59455400705301</v>
      </c>
      <c r="M114" s="2">
        <f t="shared" si="15"/>
        <v>2.1692399128153683E-2</v>
      </c>
      <c r="R114">
        <v>106</v>
      </c>
      <c r="S114">
        <v>111.971922814846</v>
      </c>
    </row>
    <row r="115" spans="1:19">
      <c r="A115" s="1" t="d">
        <v>2004-05-05</v>
      </c>
      <c r="B115">
        <v>112.61809676885601</v>
      </c>
      <c r="C115">
        <v>111.638117730617</v>
      </c>
      <c r="D115">
        <v>112.470204532146</v>
      </c>
      <c r="E115">
        <v>111.712284386158</v>
      </c>
      <c r="F115">
        <v>114</v>
      </c>
      <c r="G115" s="4"/>
      <c r="J115">
        <v>113</v>
      </c>
      <c r="K115">
        <f t="shared" si="16"/>
        <v>112.470204532146</v>
      </c>
      <c r="L115">
        <f t="shared" si="17"/>
        <v>109.214127361774</v>
      </c>
      <c r="M115" s="2">
        <f t="shared" si="15"/>
        <v>2.9813699463863141E-2</v>
      </c>
      <c r="R115">
        <v>107</v>
      </c>
      <c r="S115">
        <v>112.470204532146</v>
      </c>
    </row>
    <row r="116" spans="1:19">
      <c r="A116" s="1" t="d">
        <v>2004-05-06</v>
      </c>
      <c r="B116">
        <v>111.80409401655101</v>
      </c>
      <c r="C116">
        <v>109.84313249588</v>
      </c>
      <c r="D116">
        <v>111.721723377704</v>
      </c>
      <c r="E116">
        <v>109.890106916427</v>
      </c>
      <c r="F116">
        <v>115</v>
      </c>
      <c r="G116" s="4"/>
      <c r="J116">
        <v>114</v>
      </c>
      <c r="K116">
        <f t="shared" si="16"/>
        <v>111.721723377704</v>
      </c>
      <c r="L116">
        <f t="shared" si="17"/>
        <v>110.28709590435</v>
      </c>
      <c r="M116" s="2">
        <f t="shared" si="15"/>
        <v>1.3008117237924388E-2</v>
      </c>
      <c r="R116">
        <v>108</v>
      </c>
      <c r="S116">
        <v>111.721723377704</v>
      </c>
    </row>
    <row r="117" spans="1:19">
      <c r="A117" s="1" t="d">
        <v>2004-05-09</v>
      </c>
      <c r="B117">
        <v>110.028659403324</v>
      </c>
      <c r="C117">
        <v>109.298008680343</v>
      </c>
      <c r="D117">
        <v>110.028659403324</v>
      </c>
      <c r="E117">
        <v>109.57509160041801</v>
      </c>
      <c r="F117">
        <v>116</v>
      </c>
      <c r="G117" s="4"/>
      <c r="J117">
        <v>115</v>
      </c>
      <c r="K117">
        <f t="shared" si="16"/>
        <v>110.028659403324</v>
      </c>
      <c r="L117">
        <f t="shared" si="17"/>
        <v>109.158706367015</v>
      </c>
      <c r="M117" s="2">
        <f t="shared" si="15"/>
        <v>7.9696165817870757E-3</v>
      </c>
      <c r="R117">
        <v>109</v>
      </c>
      <c r="S117">
        <v>110.028659403324</v>
      </c>
    </row>
    <row r="118" spans="1:19">
      <c r="A118" s="1" t="d">
        <v>2004-05-10</v>
      </c>
      <c r="B118">
        <v>109.992039203643</v>
      </c>
      <c r="C118">
        <v>109.11363959312401</v>
      </c>
      <c r="D118">
        <v>109.57509160041801</v>
      </c>
      <c r="E118">
        <v>109.908389449119</v>
      </c>
      <c r="F118">
        <v>117</v>
      </c>
      <c r="G118" s="4"/>
      <c r="J118">
        <v>116</v>
      </c>
      <c r="K118">
        <f t="shared" si="16"/>
        <v>109.57509160041801</v>
      </c>
      <c r="L118">
        <f t="shared" si="17"/>
        <v>109.732367694377</v>
      </c>
      <c r="M118" s="2">
        <f t="shared" si="15"/>
        <v>-1.433269847936236E-3</v>
      </c>
      <c r="R118">
        <v>110</v>
      </c>
      <c r="S118">
        <v>109.57509160041801</v>
      </c>
    </row>
    <row r="119" spans="1:19">
      <c r="A119" s="1" t="d">
        <v>2004-05-11</v>
      </c>
      <c r="B119">
        <v>110.454351305961</v>
      </c>
      <c r="C119">
        <v>109.50115650892199</v>
      </c>
      <c r="D119">
        <v>109.890106916427</v>
      </c>
      <c r="E119">
        <v>110.12167096138</v>
      </c>
      <c r="F119">
        <v>118</v>
      </c>
      <c r="G119" s="4"/>
      <c r="J119">
        <v>117</v>
      </c>
      <c r="K119">
        <f t="shared" si="16"/>
        <v>109.890106916427</v>
      </c>
      <c r="L119">
        <f t="shared" si="17"/>
        <v>110.362100601196</v>
      </c>
      <c r="M119" s="2">
        <f t="shared" si="15"/>
        <v>-4.27677329624776E-3</v>
      </c>
      <c r="R119">
        <v>111</v>
      </c>
      <c r="S119">
        <v>109.890106916427</v>
      </c>
    </row>
    <row r="120" spans="1:19">
      <c r="A120" s="1" t="d">
        <v>2004-05-12</v>
      </c>
      <c r="B120">
        <v>110.362100601196</v>
      </c>
      <c r="C120">
        <v>108.964534401893</v>
      </c>
      <c r="D120">
        <v>110.14003068208601</v>
      </c>
      <c r="E120">
        <v>109.187056422233</v>
      </c>
      <c r="F120">
        <v>119</v>
      </c>
      <c r="G120" s="4"/>
      <c r="J120">
        <v>118</v>
      </c>
      <c r="K120">
        <f t="shared" si="16"/>
        <v>110.14003068208601</v>
      </c>
      <c r="L120">
        <f t="shared" si="17"/>
        <v>109.547833204269</v>
      </c>
      <c r="M120" s="2">
        <f t="shared" si="15"/>
        <v>5.4058346979146688E-3</v>
      </c>
      <c r="R120">
        <v>112</v>
      </c>
      <c r="S120">
        <v>110.14003068208601</v>
      </c>
    </row>
    <row r="121" spans="1:19">
      <c r="A121" s="1" t="d">
        <v>2004-05-13</v>
      </c>
      <c r="B121">
        <v>110.019507110118</v>
      </c>
      <c r="C121">
        <v>109.04804080724701</v>
      </c>
      <c r="D121">
        <v>109.187056422233</v>
      </c>
      <c r="E121">
        <v>109.908389449119</v>
      </c>
      <c r="F121">
        <v>120</v>
      </c>
      <c r="G121" s="4"/>
      <c r="J121">
        <v>119</v>
      </c>
      <c r="K121">
        <f t="shared" si="16"/>
        <v>109.187056422233</v>
      </c>
      <c r="L121">
        <f t="shared" si="17"/>
        <v>110.620790719985</v>
      </c>
      <c r="M121" s="2">
        <f t="shared" si="15"/>
        <v>-1.296080319459314E-2</v>
      </c>
      <c r="R121">
        <v>113</v>
      </c>
      <c r="S121">
        <v>109.187056422233</v>
      </c>
    </row>
    <row r="122" spans="1:19">
      <c r="A122" s="1" t="d">
        <v>2004-05-16</v>
      </c>
      <c r="B122">
        <v>111.545238494873</v>
      </c>
      <c r="C122">
        <v>109.908389449119</v>
      </c>
      <c r="D122">
        <v>110.028659403324</v>
      </c>
      <c r="E122">
        <v>111.231358945369</v>
      </c>
      <c r="F122">
        <v>121</v>
      </c>
      <c r="G122" s="4"/>
      <c r="J122">
        <v>120</v>
      </c>
      <c r="K122">
        <f t="shared" si="16"/>
        <v>110.028659403324</v>
      </c>
      <c r="L122">
        <f t="shared" si="17"/>
        <v>110.94452828168799</v>
      </c>
      <c r="M122" s="2">
        <f t="shared" si="15"/>
        <v>-8.2551964711463643E-3</v>
      </c>
      <c r="R122">
        <v>114</v>
      </c>
      <c r="S122">
        <v>110.028659403324</v>
      </c>
    </row>
    <row r="123" spans="1:19">
      <c r="A123" s="1" t="d">
        <v>2004-05-17</v>
      </c>
      <c r="B123">
        <v>111.351871490478</v>
      </c>
      <c r="C123">
        <v>110.40820389986</v>
      </c>
      <c r="D123">
        <v>111.221997141838</v>
      </c>
      <c r="E123">
        <v>110.49130231142</v>
      </c>
      <c r="F123">
        <v>122</v>
      </c>
      <c r="G123" s="4"/>
      <c r="J123">
        <v>121</v>
      </c>
      <c r="K123">
        <f t="shared" si="16"/>
        <v>111.221997141838</v>
      </c>
      <c r="L123">
        <f t="shared" si="17"/>
        <v>110.40820389986</v>
      </c>
      <c r="M123" s="2">
        <f t="shared" si="15"/>
        <v>7.3707678708017088E-3</v>
      </c>
      <c r="R123">
        <v>115</v>
      </c>
      <c r="S123">
        <v>111.221997141838</v>
      </c>
    </row>
    <row r="124" spans="1:19">
      <c r="A124" s="1" t="d">
        <v>2004-05-18</v>
      </c>
      <c r="B124">
        <v>111.361255347728</v>
      </c>
      <c r="C124">
        <v>110.48206180334</v>
      </c>
      <c r="D124">
        <v>110.48206180334</v>
      </c>
      <c r="E124">
        <v>111.036415100097</v>
      </c>
      <c r="F124">
        <v>123</v>
      </c>
      <c r="G124" s="4"/>
      <c r="J124">
        <v>122</v>
      </c>
      <c r="K124">
        <f t="shared" si="16"/>
        <v>110.48206180334</v>
      </c>
      <c r="L124">
        <f t="shared" si="17"/>
        <v>111.971922814846</v>
      </c>
      <c r="M124" s="2">
        <f t="shared" si="15"/>
        <v>-1.3305666046028231E-2</v>
      </c>
      <c r="R124">
        <v>116</v>
      </c>
      <c r="S124">
        <v>110.48206180334</v>
      </c>
    </row>
    <row r="125" spans="1:19">
      <c r="A125" s="1" t="d">
        <v>2004-05-19</v>
      </c>
      <c r="B125">
        <v>111.12979054450901</v>
      </c>
      <c r="C125">
        <v>110.083661377429</v>
      </c>
      <c r="D125">
        <v>111.036415100097</v>
      </c>
      <c r="E125">
        <v>110.602276623249</v>
      </c>
      <c r="F125">
        <v>124</v>
      </c>
      <c r="G125" s="4"/>
      <c r="J125">
        <v>123</v>
      </c>
      <c r="K125">
        <f t="shared" si="16"/>
        <v>111.036415100097</v>
      </c>
      <c r="L125">
        <f t="shared" si="17"/>
        <v>112.470204532146</v>
      </c>
      <c r="M125" s="2">
        <f t="shared" si="15"/>
        <v>-1.2748171286904642E-2</v>
      </c>
      <c r="R125">
        <v>117</v>
      </c>
      <c r="S125">
        <v>111.036415100097</v>
      </c>
    </row>
    <row r="126" spans="1:19">
      <c r="A126" s="1" t="d">
        <v>2004-05-20</v>
      </c>
      <c r="B126">
        <v>111.62868976593001</v>
      </c>
      <c r="C126">
        <v>110.602276623249</v>
      </c>
      <c r="D126">
        <v>110.620790719985</v>
      </c>
      <c r="E126">
        <v>111.25945538282301</v>
      </c>
      <c r="F126">
        <v>125</v>
      </c>
      <c r="G126" s="4"/>
      <c r="J126">
        <v>124</v>
      </c>
      <c r="K126">
        <f t="shared" si="16"/>
        <v>110.620790719985</v>
      </c>
      <c r="L126">
        <f t="shared" si="17"/>
        <v>111.721723377704</v>
      </c>
      <c r="M126" s="2">
        <f t="shared" si="15"/>
        <v>-9.854239841942003E-3</v>
      </c>
      <c r="R126">
        <v>118</v>
      </c>
      <c r="S126">
        <v>110.620790719985</v>
      </c>
    </row>
    <row r="127" spans="1:19">
      <c r="A127" s="1" t="d">
        <v>2004-05-23</v>
      </c>
      <c r="B127">
        <v>111.231358945369</v>
      </c>
      <c r="C127">
        <v>110.435892343521</v>
      </c>
      <c r="D127">
        <v>111.009774208068</v>
      </c>
      <c r="E127">
        <v>110.991116762161</v>
      </c>
      <c r="F127">
        <v>126</v>
      </c>
      <c r="G127" s="4"/>
      <c r="J127">
        <v>125</v>
      </c>
      <c r="K127">
        <f t="shared" si="16"/>
        <v>111.009774208068</v>
      </c>
      <c r="L127">
        <f t="shared" si="17"/>
        <v>110.028659403324</v>
      </c>
      <c r="M127" s="2">
        <f t="shared" si="15"/>
        <v>8.916902287681161E-3</v>
      </c>
      <c r="R127">
        <v>119</v>
      </c>
      <c r="S127">
        <v>111.009774208068</v>
      </c>
    </row>
    <row r="128" spans="1:19">
      <c r="A128" s="1" t="d">
        <v>2004-05-24</v>
      </c>
      <c r="B128">
        <v>112.166072726249</v>
      </c>
      <c r="C128">
        <v>110.88866621255799</v>
      </c>
      <c r="D128">
        <v>110.981799066066</v>
      </c>
      <c r="E128">
        <v>111.933979392051</v>
      </c>
      <c r="F128">
        <v>127</v>
      </c>
      <c r="G128" s="4"/>
      <c r="J128">
        <v>126</v>
      </c>
      <c r="K128">
        <f t="shared" si="16"/>
        <v>110.981799066066</v>
      </c>
      <c r="L128">
        <f t="shared" si="17"/>
        <v>109.57509160041801</v>
      </c>
      <c r="M128" s="2">
        <f t="shared" si="15"/>
        <v>1.2837839741697499E-2</v>
      </c>
      <c r="R128">
        <v>120</v>
      </c>
      <c r="S128">
        <v>110.981799066066</v>
      </c>
    </row>
    <row r="129" spans="1:19">
      <c r="A129" s="1" t="d">
        <v>2004-05-25</v>
      </c>
      <c r="B129">
        <v>112.295439839363</v>
      </c>
      <c r="C129">
        <v>111.813555061817</v>
      </c>
      <c r="D129">
        <v>111.933979392051</v>
      </c>
      <c r="E129">
        <v>112.026163935661</v>
      </c>
      <c r="F129">
        <v>128</v>
      </c>
      <c r="G129" s="4"/>
      <c r="J129">
        <v>127</v>
      </c>
      <c r="K129">
        <f t="shared" si="16"/>
        <v>111.933979392051</v>
      </c>
      <c r="L129">
        <f t="shared" si="17"/>
        <v>109.890106916427</v>
      </c>
      <c r="M129" s="2">
        <f t="shared" si="15"/>
        <v>1.8599240031483388E-2</v>
      </c>
      <c r="R129">
        <v>121</v>
      </c>
      <c r="S129">
        <v>111.933979392051</v>
      </c>
    </row>
    <row r="130" spans="1:19">
      <c r="A130" s="1" t="d">
        <v>2004-05-26</v>
      </c>
      <c r="B130">
        <v>113.64614188671101</v>
      </c>
      <c r="C130">
        <v>111.860882341861</v>
      </c>
      <c r="D130">
        <v>112.01801508665</v>
      </c>
      <c r="E130">
        <v>113.552667200565</v>
      </c>
      <c r="F130">
        <v>129</v>
      </c>
      <c r="G130" s="4"/>
      <c r="J130">
        <v>128</v>
      </c>
      <c r="K130">
        <f t="shared" si="16"/>
        <v>112.01801508665</v>
      </c>
      <c r="L130">
        <f t="shared" si="17"/>
        <v>110.14003068208601</v>
      </c>
      <c r="M130" s="2">
        <f t="shared" si="15"/>
        <v>1.7050879620550408E-2</v>
      </c>
      <c r="R130">
        <v>122</v>
      </c>
      <c r="S130">
        <v>112.01801508665</v>
      </c>
    </row>
    <row r="131" spans="1:19">
      <c r="A131" s="1" t="d">
        <v>2004-05-27</v>
      </c>
      <c r="B131">
        <v>113.720187246799</v>
      </c>
      <c r="C131">
        <v>112.9150390625</v>
      </c>
      <c r="D131">
        <v>113.524791300296</v>
      </c>
      <c r="E131">
        <v>113.017136752605</v>
      </c>
      <c r="F131">
        <v>130</v>
      </c>
      <c r="G131" s="4"/>
      <c r="J131">
        <v>129</v>
      </c>
      <c r="K131">
        <f t="shared" si="16"/>
        <v>113.524791300296</v>
      </c>
      <c r="L131">
        <f t="shared" si="17"/>
        <v>109.187056422233</v>
      </c>
      <c r="M131" s="2">
        <f t="shared" si="15"/>
        <v>3.9727555812922644E-2</v>
      </c>
      <c r="R131">
        <v>123</v>
      </c>
      <c r="S131">
        <v>113.524791300296</v>
      </c>
    </row>
    <row r="132" spans="1:19">
      <c r="A132" s="1" t="d">
        <v>2004-05-30</v>
      </c>
      <c r="B132">
        <v>113.266233503818</v>
      </c>
      <c r="C132">
        <v>112.683949172496</v>
      </c>
      <c r="D132">
        <v>113.22048306465101</v>
      </c>
      <c r="E132">
        <v>112.840651869773</v>
      </c>
      <c r="F132">
        <v>131</v>
      </c>
      <c r="G132" s="4"/>
      <c r="J132">
        <v>130</v>
      </c>
      <c r="K132">
        <f t="shared" si="16"/>
        <v>113.22048306465101</v>
      </c>
      <c r="L132">
        <f t="shared" si="17"/>
        <v>110.028659403324</v>
      </c>
      <c r="M132" s="2">
        <f t="shared" si="15"/>
        <v>2.900902072819922E-2</v>
      </c>
      <c r="R132">
        <v>124</v>
      </c>
      <c r="S132">
        <v>113.22048306465101</v>
      </c>
    </row>
    <row r="133" spans="1:19">
      <c r="A133" s="1" t="d">
        <v>2004-05-31</v>
      </c>
      <c r="B133">
        <v>113.450988531112</v>
      </c>
      <c r="C133">
        <v>112.479786872863</v>
      </c>
      <c r="D133">
        <v>112.840651869773</v>
      </c>
      <c r="E133">
        <v>113.266233503818</v>
      </c>
      <c r="F133">
        <v>132</v>
      </c>
      <c r="G133" s="4"/>
      <c r="J133">
        <v>131</v>
      </c>
      <c r="K133">
        <f t="shared" si="16"/>
        <v>112.840651869773</v>
      </c>
      <c r="L133">
        <f t="shared" si="17"/>
        <v>111.221997141838</v>
      </c>
      <c r="M133" s="2">
        <f t="shared" si="15"/>
        <v>1.4553368663851485E-2</v>
      </c>
      <c r="R133">
        <v>125</v>
      </c>
      <c r="S133">
        <v>112.840651869773</v>
      </c>
    </row>
    <row r="134" spans="1:19">
      <c r="A134" s="1" t="d">
        <v>2004-06-01</v>
      </c>
      <c r="B134">
        <v>113.820939660072</v>
      </c>
      <c r="C134">
        <v>112.94261723756701</v>
      </c>
      <c r="D134">
        <v>113.27593713998699</v>
      </c>
      <c r="E134">
        <v>113.025406897068</v>
      </c>
      <c r="F134">
        <v>133</v>
      </c>
      <c r="G134" s="4"/>
      <c r="J134">
        <v>132</v>
      </c>
      <c r="K134">
        <f t="shared" si="16"/>
        <v>113.27593713998699</v>
      </c>
      <c r="L134">
        <f t="shared" si="17"/>
        <v>110.48206180334</v>
      </c>
      <c r="M134" s="2">
        <f t="shared" si="15"/>
        <v>2.5288044873928328E-2</v>
      </c>
      <c r="R134">
        <v>126</v>
      </c>
      <c r="S134">
        <v>113.27593713998699</v>
      </c>
    </row>
    <row r="135" spans="1:19">
      <c r="A135" s="1" t="d">
        <v>2004-06-02</v>
      </c>
      <c r="B135">
        <v>113.33145737648</v>
      </c>
      <c r="C135">
        <v>112.62769013643199</v>
      </c>
      <c r="D135">
        <v>113.025406897068</v>
      </c>
      <c r="E135">
        <v>113.04474800825101</v>
      </c>
      <c r="F135">
        <v>134</v>
      </c>
      <c r="G135" s="4"/>
      <c r="J135">
        <v>133</v>
      </c>
      <c r="K135">
        <f t="shared" si="16"/>
        <v>113.025406897068</v>
      </c>
      <c r="L135">
        <f t="shared" si="17"/>
        <v>111.036415100097</v>
      </c>
      <c r="M135" s="2">
        <f t="shared" si="15"/>
        <v>1.7912968418315467E-2</v>
      </c>
      <c r="R135">
        <v>127</v>
      </c>
      <c r="S135">
        <v>113.025406897068</v>
      </c>
    </row>
    <row r="136" spans="1:19">
      <c r="A136" s="1" t="d">
        <v>2004-06-03</v>
      </c>
      <c r="B136">
        <v>113.774737119674</v>
      </c>
      <c r="C136">
        <v>112.72102147340701</v>
      </c>
      <c r="D136">
        <v>113.025406897068</v>
      </c>
      <c r="E136">
        <v>113.544297814369</v>
      </c>
      <c r="F136">
        <v>135</v>
      </c>
      <c r="G136" s="4"/>
      <c r="J136">
        <v>134</v>
      </c>
      <c r="K136">
        <f t="shared" si="16"/>
        <v>113.025406897068</v>
      </c>
      <c r="L136">
        <f t="shared" si="17"/>
        <v>110.620790719985</v>
      </c>
      <c r="M136" s="2">
        <f t="shared" si="15"/>
        <v>2.173747051917041E-2</v>
      </c>
      <c r="R136">
        <v>128</v>
      </c>
      <c r="S136">
        <v>113.025406897068</v>
      </c>
    </row>
    <row r="137" spans="1:19">
      <c r="A137" s="1" t="d">
        <v>2004-06-06</v>
      </c>
      <c r="B137">
        <v>114.145382940769</v>
      </c>
      <c r="C137">
        <v>113.858761787414</v>
      </c>
      <c r="D137">
        <v>113.941518366336</v>
      </c>
      <c r="E137">
        <v>113.941518366336</v>
      </c>
      <c r="F137">
        <v>136</v>
      </c>
      <c r="G137" s="4"/>
      <c r="J137">
        <v>135</v>
      </c>
      <c r="K137">
        <f t="shared" si="16"/>
        <v>113.941518366336</v>
      </c>
      <c r="L137">
        <f t="shared" si="17"/>
        <v>111.009774208068</v>
      </c>
      <c r="M137" s="2">
        <f t="shared" si="15"/>
        <v>2.6409783995893665E-2</v>
      </c>
      <c r="R137">
        <v>129</v>
      </c>
      <c r="S137">
        <v>113.941518366336</v>
      </c>
    </row>
    <row r="138" spans="1:19">
      <c r="A138" s="1" t="d">
        <v>2004-06-07</v>
      </c>
      <c r="B138">
        <v>114.237027168273</v>
      </c>
      <c r="C138">
        <v>113.312017023563</v>
      </c>
      <c r="D138">
        <v>113.99767816066699</v>
      </c>
      <c r="E138">
        <v>113.414820432662</v>
      </c>
      <c r="F138">
        <v>137</v>
      </c>
      <c r="G138" s="4"/>
      <c r="J138">
        <v>136</v>
      </c>
      <c r="K138">
        <f t="shared" si="16"/>
        <v>113.99767816066699</v>
      </c>
      <c r="L138">
        <f t="shared" si="17"/>
        <v>110.981799066066</v>
      </c>
      <c r="M138" s="2">
        <f t="shared" si="15"/>
        <v>2.7174537806921695E-2</v>
      </c>
      <c r="R138">
        <v>130</v>
      </c>
      <c r="S138">
        <v>113.99767816066699</v>
      </c>
    </row>
    <row r="139" spans="1:19">
      <c r="A139" s="1" t="d">
        <v>2004-06-08</v>
      </c>
      <c r="B139">
        <v>113.544297814369</v>
      </c>
      <c r="C139">
        <v>111.25945538282301</v>
      </c>
      <c r="D139">
        <v>113.42316776513999</v>
      </c>
      <c r="E139">
        <v>111.397467553615</v>
      </c>
      <c r="F139">
        <v>138</v>
      </c>
      <c r="G139" s="4"/>
      <c r="J139">
        <v>137</v>
      </c>
      <c r="K139">
        <f t="shared" si="16"/>
        <v>113.42316776513999</v>
      </c>
      <c r="L139">
        <f t="shared" si="17"/>
        <v>111.933979392051</v>
      </c>
      <c r="M139" s="2">
        <f t="shared" si="15"/>
        <v>1.3304167163333602E-2</v>
      </c>
      <c r="R139">
        <v>131</v>
      </c>
      <c r="S139">
        <v>113.42316776513999</v>
      </c>
    </row>
    <row r="140" spans="1:19">
      <c r="A140" s="1" t="d">
        <v>2004-06-09</v>
      </c>
      <c r="B140">
        <v>112.07366764545399</v>
      </c>
      <c r="C140">
        <v>111.304974257946</v>
      </c>
      <c r="D140">
        <v>111.416257321834</v>
      </c>
      <c r="E140">
        <v>112.008531987667</v>
      </c>
      <c r="F140">
        <v>139</v>
      </c>
      <c r="G140" s="4"/>
      <c r="J140">
        <v>138</v>
      </c>
      <c r="K140">
        <f t="shared" si="16"/>
        <v>111.416257321834</v>
      </c>
      <c r="L140">
        <f t="shared" si="17"/>
        <v>112.01801508665</v>
      </c>
      <c r="M140" s="2">
        <f t="shared" si="15"/>
        <v>-5.3719731094191703E-3</v>
      </c>
      <c r="R140">
        <v>132</v>
      </c>
      <c r="S140">
        <v>111.416257321834</v>
      </c>
    </row>
    <row r="141" spans="1:19">
      <c r="A141" s="1" t="d">
        <v>2004-06-10</v>
      </c>
      <c r="B141">
        <v>112.026163935661</v>
      </c>
      <c r="C141">
        <v>110.73202967643699</v>
      </c>
      <c r="D141">
        <v>111.971922814846</v>
      </c>
      <c r="E141">
        <v>111.13915234804099</v>
      </c>
      <c r="F141">
        <v>140</v>
      </c>
      <c r="G141" s="4"/>
      <c r="J141">
        <v>139</v>
      </c>
      <c r="K141">
        <f t="shared" si="16"/>
        <v>111.971922814846</v>
      </c>
      <c r="L141">
        <f t="shared" si="17"/>
        <v>113.524791300296</v>
      </c>
      <c r="M141" s="2">
        <f t="shared" ref="M141:M204" si="18">K141/L141-1</f>
        <v>-1.3678672893063126E-2</v>
      </c>
      <c r="R141">
        <v>133</v>
      </c>
      <c r="S141">
        <v>111.971922814846</v>
      </c>
    </row>
    <row r="142" spans="1:19">
      <c r="A142" s="1" t="d">
        <v>2004-06-13</v>
      </c>
      <c r="B142">
        <v>111.813555061817</v>
      </c>
      <c r="C142">
        <v>110.602276623249</v>
      </c>
      <c r="D142">
        <v>110.704197883605</v>
      </c>
      <c r="E142">
        <v>111.573489308357</v>
      </c>
      <c r="F142">
        <v>141</v>
      </c>
      <c r="G142" s="4"/>
      <c r="J142">
        <v>140</v>
      </c>
      <c r="K142">
        <f t="shared" si="16"/>
        <v>110.704197883605</v>
      </c>
      <c r="L142">
        <f t="shared" si="17"/>
        <v>113.22048306465101</v>
      </c>
      <c r="M142" s="2">
        <f t="shared" si="18"/>
        <v>-2.222464622067688E-2</v>
      </c>
      <c r="R142">
        <v>134</v>
      </c>
      <c r="S142">
        <v>110.704197883605</v>
      </c>
    </row>
    <row r="143" spans="1:19">
      <c r="A143" s="1" t="d">
        <v>2004-06-14</v>
      </c>
      <c r="B143">
        <v>112.5810906291</v>
      </c>
      <c r="C143">
        <v>111.31434708833601</v>
      </c>
      <c r="D143">
        <v>111.537155807018</v>
      </c>
      <c r="E143">
        <v>112.535891532897</v>
      </c>
      <c r="F143">
        <v>142</v>
      </c>
      <c r="G143" s="4"/>
      <c r="J143">
        <v>141</v>
      </c>
      <c r="K143">
        <f t="shared" ref="K143:K206" si="19">D143</f>
        <v>111.537155807018</v>
      </c>
      <c r="L143">
        <f t="shared" ref="L143:L206" si="20">D133</f>
        <v>112.840651869773</v>
      </c>
      <c r="M143" s="2">
        <f t="shared" si="18"/>
        <v>-1.1551653071442236E-2</v>
      </c>
      <c r="R143">
        <v>135</v>
      </c>
      <c r="S143">
        <v>111.537155807018</v>
      </c>
    </row>
    <row r="144" spans="1:19">
      <c r="A144" s="1" t="d">
        <v>2004-06-15</v>
      </c>
      <c r="B144">
        <v>112.55369991064001</v>
      </c>
      <c r="C144">
        <v>110.87935954332301</v>
      </c>
      <c r="D144">
        <v>112.535891532897</v>
      </c>
      <c r="E144">
        <v>111.064423322677</v>
      </c>
      <c r="F144">
        <v>143</v>
      </c>
      <c r="G144" s="4"/>
      <c r="J144">
        <v>142</v>
      </c>
      <c r="K144">
        <f t="shared" si="19"/>
        <v>112.535891532897</v>
      </c>
      <c r="L144">
        <f t="shared" si="20"/>
        <v>113.27593713998699</v>
      </c>
      <c r="M144" s="2">
        <f t="shared" si="18"/>
        <v>-6.5331227953157045E-3</v>
      </c>
      <c r="R144">
        <v>136</v>
      </c>
      <c r="S144">
        <v>112.535891532897</v>
      </c>
    </row>
    <row r="145" spans="1:19">
      <c r="A145" s="1" t="d">
        <v>2004-06-16</v>
      </c>
      <c r="B145">
        <v>111.702834367752</v>
      </c>
      <c r="C145">
        <v>110.97247034311199</v>
      </c>
      <c r="D145">
        <v>111.04575484991</v>
      </c>
      <c r="E145">
        <v>111.31434708833601</v>
      </c>
      <c r="F145">
        <v>144</v>
      </c>
      <c r="G145" s="4"/>
      <c r="J145">
        <v>143</v>
      </c>
      <c r="K145">
        <f t="shared" si="19"/>
        <v>111.04575484991</v>
      </c>
      <c r="L145">
        <f t="shared" si="20"/>
        <v>113.025406897068</v>
      </c>
      <c r="M145" s="2">
        <f t="shared" si="18"/>
        <v>-1.7515106572107864E-2</v>
      </c>
      <c r="R145">
        <v>137</v>
      </c>
      <c r="S145">
        <v>111.04575484991</v>
      </c>
    </row>
    <row r="146" spans="1:19">
      <c r="A146" s="1" t="d">
        <v>2004-06-17</v>
      </c>
      <c r="B146">
        <v>112.378659546375</v>
      </c>
      <c r="C146">
        <v>110.79701095819399</v>
      </c>
      <c r="D146">
        <v>111.304974257946</v>
      </c>
      <c r="E146">
        <v>112.34180778264999</v>
      </c>
      <c r="F146">
        <v>145</v>
      </c>
      <c r="G146" s="4"/>
      <c r="J146">
        <v>144</v>
      </c>
      <c r="K146">
        <f t="shared" si="19"/>
        <v>111.304974257946</v>
      </c>
      <c r="L146">
        <f t="shared" si="20"/>
        <v>113.025406897068</v>
      </c>
      <c r="M146" s="2">
        <f t="shared" si="18"/>
        <v>-1.5221645171238252E-2</v>
      </c>
      <c r="R146">
        <v>138</v>
      </c>
      <c r="S146">
        <v>111.304974257946</v>
      </c>
    </row>
    <row r="147" spans="1:19">
      <c r="A147" s="1" t="d">
        <v>2004-06-20</v>
      </c>
      <c r="B147">
        <v>112.350000739097</v>
      </c>
      <c r="C147">
        <v>111.74871712923</v>
      </c>
      <c r="D147">
        <v>112.276363372802</v>
      </c>
      <c r="E147">
        <v>112.166072726249</v>
      </c>
      <c r="F147">
        <v>146</v>
      </c>
      <c r="G147" s="4"/>
      <c r="J147">
        <v>145</v>
      </c>
      <c r="K147">
        <f t="shared" si="19"/>
        <v>112.276363372802</v>
      </c>
      <c r="L147">
        <f t="shared" si="20"/>
        <v>113.941518366336</v>
      </c>
      <c r="M147" s="2">
        <f t="shared" si="18"/>
        <v>-1.4614119746766296E-2</v>
      </c>
      <c r="R147">
        <v>139</v>
      </c>
      <c r="S147">
        <v>112.276363372802</v>
      </c>
    </row>
    <row r="148" spans="1:19">
      <c r="A148" s="1" t="d">
        <v>2004-06-21</v>
      </c>
      <c r="B148">
        <v>112.220512330532</v>
      </c>
      <c r="C148">
        <v>111.647556722164</v>
      </c>
      <c r="D148">
        <v>112.15655654668799</v>
      </c>
      <c r="E148">
        <v>112.12800800800299</v>
      </c>
      <c r="F148">
        <v>147</v>
      </c>
      <c r="G148" s="4"/>
      <c r="J148">
        <v>146</v>
      </c>
      <c r="K148">
        <f t="shared" si="19"/>
        <v>112.15655654668799</v>
      </c>
      <c r="L148">
        <f t="shared" si="20"/>
        <v>113.99767816066699</v>
      </c>
      <c r="M148" s="2">
        <f t="shared" si="18"/>
        <v>-1.6150518534106872E-2</v>
      </c>
      <c r="R148">
        <v>140</v>
      </c>
      <c r="S148">
        <v>112.15655654668799</v>
      </c>
    </row>
    <row r="149" spans="1:19">
      <c r="A149" s="1" t="d">
        <v>2004-06-22</v>
      </c>
      <c r="B149">
        <v>112.75812685489601</v>
      </c>
      <c r="C149">
        <v>111.675862669944</v>
      </c>
      <c r="D149">
        <v>112.119848132133</v>
      </c>
      <c r="E149">
        <v>111.795978248119</v>
      </c>
      <c r="F149">
        <v>148</v>
      </c>
      <c r="G149" s="4"/>
      <c r="J149">
        <v>147</v>
      </c>
      <c r="K149">
        <f t="shared" si="19"/>
        <v>112.119848132133</v>
      </c>
      <c r="L149">
        <f t="shared" si="20"/>
        <v>113.42316776513999</v>
      </c>
      <c r="M149" s="2">
        <f t="shared" si="18"/>
        <v>-1.1490770877654488E-2</v>
      </c>
      <c r="R149">
        <v>141</v>
      </c>
      <c r="S149">
        <v>112.119848132133</v>
      </c>
    </row>
    <row r="150" spans="1:19">
      <c r="A150" s="1" t="d">
        <v>2004-06-23</v>
      </c>
      <c r="B150">
        <v>112.75812685489601</v>
      </c>
      <c r="C150">
        <v>111.425641179084</v>
      </c>
      <c r="D150">
        <v>111.813555061817</v>
      </c>
      <c r="E150">
        <v>112.60987073183</v>
      </c>
      <c r="F150">
        <v>149</v>
      </c>
      <c r="G150" s="4"/>
      <c r="J150">
        <v>148</v>
      </c>
      <c r="K150">
        <f t="shared" si="19"/>
        <v>111.813555061817</v>
      </c>
      <c r="L150">
        <f t="shared" si="20"/>
        <v>111.416257321834</v>
      </c>
      <c r="M150" s="2">
        <f t="shared" si="18"/>
        <v>3.5658866087682206E-3</v>
      </c>
      <c r="R150">
        <v>142</v>
      </c>
      <c r="S150">
        <v>111.813555061817</v>
      </c>
    </row>
    <row r="151" spans="1:19">
      <c r="A151" s="1" t="d">
        <v>2004-06-24</v>
      </c>
      <c r="B151">
        <v>112.877834439277</v>
      </c>
      <c r="C151">
        <v>112.045163214206</v>
      </c>
      <c r="D151">
        <v>112.5810906291</v>
      </c>
      <c r="E151">
        <v>112.877834439277</v>
      </c>
      <c r="F151">
        <v>150</v>
      </c>
      <c r="G151" s="4"/>
      <c r="J151">
        <v>149</v>
      </c>
      <c r="K151">
        <f t="shared" si="19"/>
        <v>112.5810906291</v>
      </c>
      <c r="L151">
        <f t="shared" si="20"/>
        <v>111.971922814846</v>
      </c>
      <c r="M151" s="2">
        <f t="shared" si="18"/>
        <v>5.4403621813416958E-3</v>
      </c>
      <c r="R151">
        <v>143</v>
      </c>
      <c r="S151">
        <v>112.5810906291</v>
      </c>
    </row>
    <row r="152" spans="1:19">
      <c r="A152" s="1" t="d">
        <v>2004-06-27</v>
      </c>
      <c r="B152">
        <v>113.100036680698</v>
      </c>
      <c r="C152">
        <v>112.18375980854</v>
      </c>
      <c r="D152">
        <v>112.61809676885601</v>
      </c>
      <c r="E152">
        <v>112.729258537292</v>
      </c>
      <c r="F152">
        <v>151</v>
      </c>
      <c r="G152" s="4"/>
      <c r="J152">
        <v>150</v>
      </c>
      <c r="K152">
        <f t="shared" si="19"/>
        <v>112.61809676885601</v>
      </c>
      <c r="L152">
        <f t="shared" si="20"/>
        <v>110.704197883605</v>
      </c>
      <c r="M152" s="2">
        <f t="shared" si="18"/>
        <v>1.728840388928421E-2</v>
      </c>
      <c r="R152">
        <v>144</v>
      </c>
      <c r="S152">
        <v>112.61809676885601</v>
      </c>
    </row>
    <row r="153" spans="1:19">
      <c r="A153" s="1" t="d">
        <v>2004-06-28</v>
      </c>
      <c r="B153">
        <v>112.76637494564</v>
      </c>
      <c r="C153">
        <v>111.693395376205</v>
      </c>
      <c r="D153">
        <v>112.729258537292</v>
      </c>
      <c r="E153">
        <v>111.906897425651</v>
      </c>
      <c r="F153">
        <v>152</v>
      </c>
      <c r="G153" s="4"/>
      <c r="J153">
        <v>151</v>
      </c>
      <c r="K153">
        <f t="shared" si="19"/>
        <v>112.729258537292</v>
      </c>
      <c r="L153">
        <f t="shared" si="20"/>
        <v>111.537155807018</v>
      </c>
      <c r="M153" s="2">
        <f t="shared" si="18"/>
        <v>1.0687942700785547E-2</v>
      </c>
      <c r="R153">
        <v>145</v>
      </c>
      <c r="S153">
        <v>112.729258537292</v>
      </c>
    </row>
    <row r="154" spans="1:19">
      <c r="A154" s="1" t="d">
        <v>2004-06-29</v>
      </c>
      <c r="B154">
        <v>112.877834439277</v>
      </c>
      <c r="C154">
        <v>111.62868976593001</v>
      </c>
      <c r="D154">
        <v>111.878470182418</v>
      </c>
      <c r="E154">
        <v>112.701801657676</v>
      </c>
      <c r="F154">
        <v>153</v>
      </c>
      <c r="G154" s="4"/>
      <c r="J154">
        <v>152</v>
      </c>
      <c r="K154">
        <f t="shared" si="19"/>
        <v>111.878470182418</v>
      </c>
      <c r="L154">
        <f t="shared" si="20"/>
        <v>112.535891532897</v>
      </c>
      <c r="M154" s="2">
        <f t="shared" si="18"/>
        <v>-5.8418815679512903E-3</v>
      </c>
      <c r="R154">
        <v>146</v>
      </c>
      <c r="S154">
        <v>111.878470182418</v>
      </c>
    </row>
    <row r="155" spans="1:19">
      <c r="A155" s="1" t="d">
        <v>2004-06-30</v>
      </c>
      <c r="B155">
        <v>112.924687564373</v>
      </c>
      <c r="C155">
        <v>112.28590160608201</v>
      </c>
      <c r="D155">
        <v>112.692186236381</v>
      </c>
      <c r="E155">
        <v>112.498940527439</v>
      </c>
      <c r="F155">
        <v>154</v>
      </c>
      <c r="G155" s="4"/>
      <c r="J155">
        <v>153</v>
      </c>
      <c r="K155">
        <f t="shared" si="19"/>
        <v>112.692186236381</v>
      </c>
      <c r="L155">
        <f t="shared" si="20"/>
        <v>111.04575484991</v>
      </c>
      <c r="M155" s="2">
        <f t="shared" si="18"/>
        <v>1.4826603580626152E-2</v>
      </c>
      <c r="R155">
        <v>147</v>
      </c>
      <c r="S155">
        <v>112.692186236381</v>
      </c>
    </row>
    <row r="156" spans="1:19">
      <c r="A156" s="1" t="d">
        <v>2004-07-01</v>
      </c>
      <c r="B156">
        <v>114.05250370502399</v>
      </c>
      <c r="C156">
        <v>112.378659546375</v>
      </c>
      <c r="D156">
        <v>112.498940527439</v>
      </c>
      <c r="E156">
        <v>113.87698918581</v>
      </c>
      <c r="F156">
        <v>155</v>
      </c>
      <c r="G156" s="4"/>
      <c r="J156">
        <v>154</v>
      </c>
      <c r="K156">
        <f t="shared" si="19"/>
        <v>112.498940527439</v>
      </c>
      <c r="L156">
        <f t="shared" si="20"/>
        <v>111.304974257946</v>
      </c>
      <c r="M156" s="2">
        <f t="shared" si="18"/>
        <v>1.072698032997188E-2</v>
      </c>
      <c r="R156">
        <v>148</v>
      </c>
      <c r="S156">
        <v>112.498940527439</v>
      </c>
    </row>
    <row r="157" spans="1:19">
      <c r="A157" s="1" t="d">
        <v>2004-07-04</v>
      </c>
      <c r="B157">
        <v>114.07078623771601</v>
      </c>
      <c r="C157">
        <v>113.544297814369</v>
      </c>
      <c r="D157">
        <v>114.05250370502399</v>
      </c>
      <c r="E157">
        <v>113.774737119674</v>
      </c>
      <c r="F157">
        <v>156</v>
      </c>
      <c r="G157" s="4"/>
      <c r="J157">
        <v>155</v>
      </c>
      <c r="K157">
        <f t="shared" si="19"/>
        <v>114.05250370502399</v>
      </c>
      <c r="L157">
        <f t="shared" si="20"/>
        <v>112.276363372802</v>
      </c>
      <c r="M157" s="2">
        <f t="shared" si="18"/>
        <v>1.5819361073572624E-2</v>
      </c>
      <c r="R157">
        <v>149</v>
      </c>
      <c r="S157">
        <v>114.05250370502399</v>
      </c>
    </row>
    <row r="158" spans="1:19">
      <c r="A158" s="1" t="d">
        <v>2004-07-05</v>
      </c>
      <c r="B158">
        <v>114.042656719684</v>
      </c>
      <c r="C158">
        <v>113.50667417049399</v>
      </c>
      <c r="D158">
        <v>113.774737119674</v>
      </c>
      <c r="E158">
        <v>113.63636106252601</v>
      </c>
      <c r="F158">
        <v>157</v>
      </c>
      <c r="G158" s="4"/>
      <c r="J158">
        <v>156</v>
      </c>
      <c r="K158">
        <f t="shared" si="19"/>
        <v>113.774737119674</v>
      </c>
      <c r="L158">
        <f t="shared" si="20"/>
        <v>112.15655654668799</v>
      </c>
      <c r="M158" s="2">
        <f t="shared" si="18"/>
        <v>1.4427873169522654E-2</v>
      </c>
      <c r="R158">
        <v>150</v>
      </c>
      <c r="S158">
        <v>113.774737119674</v>
      </c>
    </row>
    <row r="159" spans="1:19">
      <c r="A159" s="1" t="d">
        <v>2004-07-06</v>
      </c>
      <c r="B159">
        <v>114.589401483535</v>
      </c>
      <c r="C159">
        <v>113.572184741497</v>
      </c>
      <c r="D159">
        <v>113.626591265201</v>
      </c>
      <c r="E159">
        <v>114.43204820155999</v>
      </c>
      <c r="F159">
        <v>158</v>
      </c>
      <c r="G159" s="4"/>
      <c r="J159">
        <v>157</v>
      </c>
      <c r="K159">
        <f t="shared" si="19"/>
        <v>113.626591265201</v>
      </c>
      <c r="L159">
        <f t="shared" si="20"/>
        <v>112.119848132133</v>
      </c>
      <c r="M159" s="2">
        <f t="shared" si="18"/>
        <v>1.3438683321193023E-2</v>
      </c>
      <c r="R159">
        <v>151</v>
      </c>
      <c r="S159">
        <v>113.626591265201</v>
      </c>
    </row>
    <row r="160" spans="1:19">
      <c r="A160" s="1" t="d">
        <v>2004-07-07</v>
      </c>
      <c r="B160">
        <v>114.727259278297</v>
      </c>
      <c r="C160">
        <v>114.17215615510899</v>
      </c>
      <c r="D160">
        <v>114.422135055065</v>
      </c>
      <c r="E160">
        <v>114.653313159942</v>
      </c>
      <c r="F160">
        <v>159</v>
      </c>
      <c r="G160" s="4"/>
      <c r="J160">
        <v>158</v>
      </c>
      <c r="K160">
        <f t="shared" si="19"/>
        <v>114.422135055065</v>
      </c>
      <c r="L160">
        <f t="shared" si="20"/>
        <v>111.813555061817</v>
      </c>
      <c r="M160" s="2">
        <f t="shared" si="18"/>
        <v>2.3329729493046125E-2</v>
      </c>
      <c r="R160">
        <v>152</v>
      </c>
      <c r="S160">
        <v>114.422135055065</v>
      </c>
    </row>
    <row r="161" spans="1:19">
      <c r="A161" s="1" t="d">
        <v>2004-07-08</v>
      </c>
      <c r="B161">
        <v>114.922533929347</v>
      </c>
      <c r="C161">
        <v>114.458953738212</v>
      </c>
      <c r="D161">
        <v>114.671794176101</v>
      </c>
      <c r="E161">
        <v>114.875438213348</v>
      </c>
      <c r="F161">
        <v>160</v>
      </c>
      <c r="G161" s="4"/>
      <c r="J161">
        <v>159</v>
      </c>
      <c r="K161">
        <f t="shared" si="19"/>
        <v>114.671794176101</v>
      </c>
      <c r="L161">
        <f t="shared" si="20"/>
        <v>112.5810906291</v>
      </c>
      <c r="M161" s="2">
        <f t="shared" si="18"/>
        <v>1.8570645703627431E-2</v>
      </c>
      <c r="R161">
        <v>153</v>
      </c>
      <c r="S161">
        <v>114.671794176101</v>
      </c>
    </row>
    <row r="162" spans="1:19">
      <c r="A162" s="1" t="d">
        <v>2004-07-11</v>
      </c>
      <c r="B162">
        <v>115.032581984996</v>
      </c>
      <c r="C162">
        <v>114.579466283321</v>
      </c>
      <c r="D162">
        <v>114.81127291917799</v>
      </c>
      <c r="E162">
        <v>114.774233698844</v>
      </c>
      <c r="F162">
        <v>161</v>
      </c>
      <c r="G162" s="4"/>
      <c r="J162">
        <v>160</v>
      </c>
      <c r="K162">
        <f t="shared" si="19"/>
        <v>114.81127291917799</v>
      </c>
      <c r="L162">
        <f t="shared" si="20"/>
        <v>112.61809676885601</v>
      </c>
      <c r="M162" s="2">
        <f t="shared" si="18"/>
        <v>1.9474455822347858E-2</v>
      </c>
      <c r="R162">
        <v>154</v>
      </c>
      <c r="S162">
        <v>114.811272919177</v>
      </c>
    </row>
    <row r="163" spans="1:19">
      <c r="A163" s="1" t="d">
        <v>2004-07-12</v>
      </c>
      <c r="B163">
        <v>114.81127291917799</v>
      </c>
      <c r="C163">
        <v>113.812526166439</v>
      </c>
      <c r="D163">
        <v>114.73721653222999</v>
      </c>
      <c r="E163">
        <v>114.080633223056</v>
      </c>
      <c r="F163">
        <v>162</v>
      </c>
      <c r="G163" s="4"/>
      <c r="J163">
        <v>161</v>
      </c>
      <c r="K163">
        <f t="shared" si="19"/>
        <v>114.73721653222999</v>
      </c>
      <c r="L163">
        <f t="shared" si="20"/>
        <v>112.729258537292</v>
      </c>
      <c r="M163" s="2">
        <f t="shared" si="18"/>
        <v>1.7812216819236282E-2</v>
      </c>
      <c r="R163">
        <v>155</v>
      </c>
      <c r="S163">
        <v>114.73721653222999</v>
      </c>
    </row>
    <row r="164" spans="1:19">
      <c r="A164" s="1" t="d">
        <v>2004-07-13</v>
      </c>
      <c r="B164">
        <v>114.88542854785899</v>
      </c>
      <c r="C164">
        <v>114.006113708019</v>
      </c>
      <c r="D164">
        <v>114.080633223056</v>
      </c>
      <c r="E164">
        <v>114.56100732087999</v>
      </c>
      <c r="F164">
        <v>163</v>
      </c>
      <c r="G164" s="4"/>
      <c r="J164">
        <v>162</v>
      </c>
      <c r="K164">
        <f t="shared" si="19"/>
        <v>114.080633223056</v>
      </c>
      <c r="L164">
        <f t="shared" si="20"/>
        <v>111.878470182418</v>
      </c>
      <c r="M164" s="2">
        <f t="shared" si="18"/>
        <v>1.9683528359365043E-2</v>
      </c>
      <c r="R164">
        <v>156</v>
      </c>
      <c r="S164">
        <v>114.080633223056</v>
      </c>
    </row>
    <row r="165" spans="1:19">
      <c r="A165" s="1" t="d">
        <v>2004-07-14</v>
      </c>
      <c r="B165">
        <v>114.62631940841599</v>
      </c>
      <c r="C165">
        <v>114.098926782608</v>
      </c>
      <c r="D165">
        <v>114.56100732087999</v>
      </c>
      <c r="E165">
        <v>114.29348468780501</v>
      </c>
      <c r="F165">
        <v>164</v>
      </c>
      <c r="G165" s="4"/>
      <c r="J165">
        <v>163</v>
      </c>
      <c r="K165">
        <f t="shared" si="19"/>
        <v>114.56100732087999</v>
      </c>
      <c r="L165">
        <f t="shared" si="20"/>
        <v>112.692186236381</v>
      </c>
      <c r="M165" s="2">
        <f t="shared" si="18"/>
        <v>1.6583413162106764E-2</v>
      </c>
      <c r="R165">
        <v>157</v>
      </c>
      <c r="S165">
        <v>114.56100732087999</v>
      </c>
    </row>
    <row r="166" spans="1:19">
      <c r="A166" s="1" t="d">
        <v>2004-07-15</v>
      </c>
      <c r="B166">
        <v>115.25475114583899</v>
      </c>
      <c r="C166">
        <v>114.080633223056</v>
      </c>
      <c r="D166">
        <v>114.311844408512</v>
      </c>
      <c r="E166">
        <v>115.21742522716499</v>
      </c>
      <c r="F166">
        <v>165</v>
      </c>
      <c r="G166" s="4"/>
      <c r="J166">
        <v>164</v>
      </c>
      <c r="K166">
        <f t="shared" si="19"/>
        <v>114.311844408512</v>
      </c>
      <c r="L166">
        <f t="shared" si="20"/>
        <v>112.498940527439</v>
      </c>
      <c r="M166" s="2">
        <f t="shared" si="18"/>
        <v>1.6114852927266554E-2</v>
      </c>
      <c r="R166">
        <v>158</v>
      </c>
      <c r="S166">
        <v>114.311844408512</v>
      </c>
    </row>
    <row r="167" spans="1:19">
      <c r="A167" s="1" t="d">
        <v>2004-07-18</v>
      </c>
      <c r="B167">
        <v>115.292099118232</v>
      </c>
      <c r="C167">
        <v>114.74576234817501</v>
      </c>
      <c r="D167">
        <v>115.208813250064</v>
      </c>
      <c r="E167">
        <v>115.069786608219</v>
      </c>
      <c r="F167">
        <v>166</v>
      </c>
      <c r="G167" s="4"/>
      <c r="J167">
        <v>165</v>
      </c>
      <c r="K167">
        <f t="shared" si="19"/>
        <v>115.208813250064</v>
      </c>
      <c r="L167">
        <f t="shared" si="20"/>
        <v>114.05250370502399</v>
      </c>
      <c r="M167" s="2">
        <f t="shared" si="18"/>
        <v>1.0138396856508969E-2</v>
      </c>
      <c r="R167">
        <v>159</v>
      </c>
      <c r="S167">
        <v>115.208813250064</v>
      </c>
    </row>
    <row r="168" spans="1:19">
      <c r="A168" s="1" t="d">
        <v>2004-07-19</v>
      </c>
      <c r="B168">
        <v>115.21742522716499</v>
      </c>
      <c r="C168">
        <v>113.867175281047</v>
      </c>
      <c r="D168">
        <v>115.051184296607</v>
      </c>
      <c r="E168">
        <v>114.089079797267</v>
      </c>
      <c r="F168">
        <v>167</v>
      </c>
      <c r="G168" s="4"/>
      <c r="J168">
        <v>166</v>
      </c>
      <c r="K168">
        <f t="shared" si="19"/>
        <v>115.051184296607</v>
      </c>
      <c r="L168">
        <f t="shared" si="20"/>
        <v>113.774737119674</v>
      </c>
      <c r="M168" s="2">
        <f t="shared" si="18"/>
        <v>1.1219073840534222E-2</v>
      </c>
      <c r="R168">
        <v>160</v>
      </c>
      <c r="S168">
        <v>115.051184296607</v>
      </c>
    </row>
    <row r="169" spans="1:19">
      <c r="A169" s="1" t="d">
        <v>2004-07-20</v>
      </c>
      <c r="B169">
        <v>114.228558540344</v>
      </c>
      <c r="C169">
        <v>112.988147139549</v>
      </c>
      <c r="D169">
        <v>114.098926782608</v>
      </c>
      <c r="E169">
        <v>113.43290448188699</v>
      </c>
      <c r="F169">
        <v>168</v>
      </c>
      <c r="G169" s="4"/>
      <c r="J169">
        <v>167</v>
      </c>
      <c r="K169">
        <f t="shared" si="19"/>
        <v>114.098926782608</v>
      </c>
      <c r="L169">
        <f t="shared" si="20"/>
        <v>113.626591265201</v>
      </c>
      <c r="M169" s="2">
        <f t="shared" si="18"/>
        <v>4.1569100344178711E-3</v>
      </c>
      <c r="R169">
        <v>161</v>
      </c>
      <c r="S169">
        <v>114.098926782608</v>
      </c>
    </row>
    <row r="170" spans="1:19">
      <c r="A170" s="1" t="d">
        <v>2004-07-21</v>
      </c>
      <c r="B170">
        <v>113.682453334331</v>
      </c>
      <c r="C170">
        <v>113.210779428482</v>
      </c>
      <c r="D170">
        <v>113.414820432662</v>
      </c>
      <c r="E170">
        <v>113.36757034063299</v>
      </c>
      <c r="F170">
        <v>169</v>
      </c>
      <c r="G170" s="4"/>
      <c r="J170">
        <v>168</v>
      </c>
      <c r="K170">
        <f t="shared" si="19"/>
        <v>113.414820432662</v>
      </c>
      <c r="L170">
        <f t="shared" si="20"/>
        <v>114.422135055065</v>
      </c>
      <c r="M170" s="2">
        <f t="shared" si="18"/>
        <v>-8.8034943756138961E-3</v>
      </c>
      <c r="R170">
        <v>162</v>
      </c>
      <c r="S170">
        <v>113.414820432662</v>
      </c>
    </row>
    <row r="171" spans="1:19">
      <c r="A171" s="1" t="d">
        <v>2004-07-22</v>
      </c>
      <c r="B171">
        <v>113.46909463405601</v>
      </c>
      <c r="C171">
        <v>111.851410269737</v>
      </c>
      <c r="D171">
        <v>113.387021720409</v>
      </c>
      <c r="E171">
        <v>111.88794225454301</v>
      </c>
      <c r="F171">
        <v>170</v>
      </c>
      <c r="G171" s="4"/>
      <c r="J171">
        <v>169</v>
      </c>
      <c r="K171">
        <f t="shared" si="19"/>
        <v>113.387021720409</v>
      </c>
      <c r="L171">
        <f t="shared" si="20"/>
        <v>114.671794176101</v>
      </c>
      <c r="M171" s="2">
        <f t="shared" si="18"/>
        <v>-1.1203909949459634E-2</v>
      </c>
      <c r="R171">
        <v>163</v>
      </c>
      <c r="S171">
        <v>113.387021720409</v>
      </c>
    </row>
    <row r="172" spans="1:19">
      <c r="A172" s="1" t="d">
        <v>2004-07-25</v>
      </c>
      <c r="B172">
        <v>112.57286459207501</v>
      </c>
      <c r="C172">
        <v>111.860882341861</v>
      </c>
      <c r="D172">
        <v>111.999026834964</v>
      </c>
      <c r="E172">
        <v>112.28590160608201</v>
      </c>
      <c r="F172">
        <v>171</v>
      </c>
      <c r="G172" s="4"/>
      <c r="J172">
        <v>170</v>
      </c>
      <c r="K172">
        <f t="shared" si="19"/>
        <v>111.999026834964</v>
      </c>
      <c r="L172">
        <f t="shared" si="20"/>
        <v>114.81127291917799</v>
      </c>
      <c r="M172" s="2">
        <f t="shared" si="18"/>
        <v>-2.449451184287188E-2</v>
      </c>
      <c r="R172">
        <v>164</v>
      </c>
      <c r="S172">
        <v>111.999026834964</v>
      </c>
    </row>
    <row r="173" spans="1:19">
      <c r="A173" s="1" t="d">
        <v>2004-07-26</v>
      </c>
      <c r="B173">
        <v>112.75812685489601</v>
      </c>
      <c r="C173">
        <v>111.370639204978</v>
      </c>
      <c r="D173">
        <v>112.31317102909</v>
      </c>
      <c r="E173">
        <v>111.592334210872</v>
      </c>
      <c r="F173">
        <v>172</v>
      </c>
      <c r="G173" s="4"/>
      <c r="J173">
        <v>171</v>
      </c>
      <c r="K173">
        <f t="shared" si="19"/>
        <v>112.31317102909</v>
      </c>
      <c r="L173">
        <f t="shared" si="20"/>
        <v>114.73721653222999</v>
      </c>
      <c r="M173" s="2">
        <f t="shared" si="18"/>
        <v>-2.1126933146919047E-2</v>
      </c>
      <c r="R173">
        <v>165</v>
      </c>
      <c r="S173">
        <v>112.31317102909</v>
      </c>
    </row>
    <row r="174" spans="1:19">
      <c r="A174" s="1" t="d">
        <v>2004-07-27</v>
      </c>
      <c r="B174">
        <v>111.731162369251</v>
      </c>
      <c r="C174">
        <v>111.092431545257</v>
      </c>
      <c r="D174">
        <v>111.582906246185</v>
      </c>
      <c r="E174">
        <v>111.406851410865</v>
      </c>
      <c r="F174">
        <v>173</v>
      </c>
      <c r="G174" s="4"/>
      <c r="J174">
        <v>172</v>
      </c>
      <c r="K174">
        <f t="shared" si="19"/>
        <v>111.582906246185</v>
      </c>
      <c r="L174">
        <f t="shared" si="20"/>
        <v>114.080633223056</v>
      </c>
      <c r="M174" s="2">
        <f t="shared" si="18"/>
        <v>-2.1894399656664953E-2</v>
      </c>
      <c r="R174">
        <v>166</v>
      </c>
      <c r="S174">
        <v>111.582906246185</v>
      </c>
    </row>
    <row r="175" spans="1:19">
      <c r="A175" s="1" t="d">
        <v>2004-07-28</v>
      </c>
      <c r="B175">
        <v>111.878470182418</v>
      </c>
      <c r="C175">
        <v>110.981799066066</v>
      </c>
      <c r="D175">
        <v>111.425641179084</v>
      </c>
      <c r="E175">
        <v>111.351871490478</v>
      </c>
      <c r="F175">
        <v>174</v>
      </c>
      <c r="G175" s="4"/>
      <c r="J175">
        <v>173</v>
      </c>
      <c r="K175">
        <f t="shared" si="19"/>
        <v>111.425641179084</v>
      </c>
      <c r="L175">
        <f t="shared" si="20"/>
        <v>114.56100732087999</v>
      </c>
      <c r="M175" s="2">
        <f t="shared" si="18"/>
        <v>-2.7368528045620177E-2</v>
      </c>
      <c r="R175">
        <v>167</v>
      </c>
      <c r="S175">
        <v>111.425641179084</v>
      </c>
    </row>
    <row r="176" spans="1:19">
      <c r="A176" s="1" t="d">
        <v>2004-07-29</v>
      </c>
      <c r="B176">
        <v>112.07366764545399</v>
      </c>
      <c r="C176">
        <v>111.04575484991</v>
      </c>
      <c r="D176">
        <v>111.351871490478</v>
      </c>
      <c r="E176">
        <v>111.148492097854</v>
      </c>
      <c r="F176">
        <v>175</v>
      </c>
      <c r="G176" s="4"/>
      <c r="J176">
        <v>174</v>
      </c>
      <c r="K176">
        <f t="shared" si="19"/>
        <v>111.351871490478</v>
      </c>
      <c r="L176">
        <f t="shared" si="20"/>
        <v>114.311844408512</v>
      </c>
      <c r="M176" s="2">
        <f t="shared" si="18"/>
        <v>-2.5893842701514402E-2</v>
      </c>
      <c r="R176">
        <v>168</v>
      </c>
      <c r="S176">
        <v>111.351871490478</v>
      </c>
    </row>
    <row r="177" spans="1:19">
      <c r="A177" s="1" t="d">
        <v>2004-08-01</v>
      </c>
      <c r="B177">
        <v>111.868998110294</v>
      </c>
      <c r="C177">
        <v>111.18456095457</v>
      </c>
      <c r="D177">
        <v>111.388083696365</v>
      </c>
      <c r="E177">
        <v>111.20328456163401</v>
      </c>
      <c r="F177">
        <v>176</v>
      </c>
      <c r="G177" s="4"/>
      <c r="J177">
        <v>175</v>
      </c>
      <c r="K177">
        <f t="shared" si="19"/>
        <v>111.388083696365</v>
      </c>
      <c r="L177">
        <f t="shared" si="20"/>
        <v>115.208813250064</v>
      </c>
      <c r="M177" s="2">
        <f t="shared" si="18"/>
        <v>-3.3163518014945548E-2</v>
      </c>
      <c r="R177">
        <v>169</v>
      </c>
      <c r="S177">
        <v>111.388083696365</v>
      </c>
    </row>
    <row r="178" spans="1:19">
      <c r="A178" s="1" t="d">
        <v>2004-08-02</v>
      </c>
      <c r="B178">
        <v>111.721723377704</v>
      </c>
      <c r="C178">
        <v>111.01909190416301</v>
      </c>
      <c r="D178">
        <v>111.20328456163401</v>
      </c>
      <c r="E178">
        <v>111.490104198455</v>
      </c>
      <c r="F178">
        <v>177</v>
      </c>
      <c r="G178" s="4"/>
      <c r="J178">
        <v>176</v>
      </c>
      <c r="K178">
        <f t="shared" si="19"/>
        <v>111.20328456163401</v>
      </c>
      <c r="L178">
        <f t="shared" si="20"/>
        <v>115.051184296607</v>
      </c>
      <c r="M178" s="2">
        <f t="shared" si="18"/>
        <v>-3.3445111916909465E-2</v>
      </c>
      <c r="R178">
        <v>170</v>
      </c>
      <c r="S178">
        <v>111.20328456163401</v>
      </c>
    </row>
    <row r="179" spans="1:19">
      <c r="A179" s="1" t="d">
        <v>2004-08-03</v>
      </c>
      <c r="B179">
        <v>111.609833836555</v>
      </c>
      <c r="C179">
        <v>110.76915711164401</v>
      </c>
      <c r="D179">
        <v>111.490104198455</v>
      </c>
      <c r="E179">
        <v>111.554644405841</v>
      </c>
      <c r="F179">
        <v>178</v>
      </c>
      <c r="G179" s="4"/>
      <c r="J179">
        <v>177</v>
      </c>
      <c r="K179">
        <f t="shared" si="19"/>
        <v>111.490104198455</v>
      </c>
      <c r="L179">
        <f t="shared" si="20"/>
        <v>114.098926782608</v>
      </c>
      <c r="M179" s="2">
        <f t="shared" si="18"/>
        <v>-2.2864567246312251E-2</v>
      </c>
      <c r="R179">
        <v>171</v>
      </c>
      <c r="S179">
        <v>111.490104198455</v>
      </c>
    </row>
    <row r="180" spans="1:19">
      <c r="A180" s="1" t="d">
        <v>2004-08-04</v>
      </c>
      <c r="B180">
        <v>111.693395376205</v>
      </c>
      <c r="C180">
        <v>111.276855766773</v>
      </c>
      <c r="D180">
        <v>111.545238494873</v>
      </c>
      <c r="E180">
        <v>111.480709314346</v>
      </c>
      <c r="F180">
        <v>179</v>
      </c>
      <c r="G180" s="4"/>
      <c r="J180">
        <v>178</v>
      </c>
      <c r="K180">
        <f t="shared" si="19"/>
        <v>111.545238494873</v>
      </c>
      <c r="L180">
        <f t="shared" si="20"/>
        <v>113.414820432662</v>
      </c>
      <c r="M180" s="2">
        <f t="shared" si="18"/>
        <v>-1.6484458826957482E-2</v>
      </c>
      <c r="R180">
        <v>172</v>
      </c>
      <c r="S180">
        <v>111.545238494873</v>
      </c>
    </row>
    <row r="181" spans="1:19">
      <c r="A181" s="1" t="d">
        <v>2004-08-05</v>
      </c>
      <c r="B181">
        <v>113.848958909511</v>
      </c>
      <c r="C181">
        <v>111.453836858272</v>
      </c>
      <c r="D181">
        <v>111.527749896049</v>
      </c>
      <c r="E181">
        <v>113.848958909511</v>
      </c>
      <c r="F181">
        <v>180</v>
      </c>
      <c r="G181" s="4"/>
      <c r="J181">
        <v>179</v>
      </c>
      <c r="K181">
        <f t="shared" si="19"/>
        <v>111.527749896049</v>
      </c>
      <c r="L181">
        <f t="shared" si="20"/>
        <v>113.387021720409</v>
      </c>
      <c r="M181" s="2">
        <f t="shared" si="18"/>
        <v>-1.6397571751594398E-2</v>
      </c>
      <c r="R181">
        <v>173</v>
      </c>
      <c r="S181">
        <v>111.527749896049</v>
      </c>
    </row>
    <row r="182" spans="1:19">
      <c r="A182" s="1" t="d">
        <v>2004-08-08</v>
      </c>
      <c r="B182">
        <v>113.69223415851501</v>
      </c>
      <c r="C182">
        <v>113.321742713451</v>
      </c>
      <c r="D182">
        <v>113.496937453746</v>
      </c>
      <c r="E182">
        <v>113.524791300296</v>
      </c>
      <c r="F182">
        <v>181</v>
      </c>
      <c r="G182" s="4"/>
      <c r="J182">
        <v>180</v>
      </c>
      <c r="K182">
        <f t="shared" si="19"/>
        <v>113.496937453746</v>
      </c>
      <c r="L182">
        <f t="shared" si="20"/>
        <v>111.999026834964</v>
      </c>
      <c r="M182" s="2">
        <f t="shared" si="18"/>
        <v>1.3374318162507226E-2</v>
      </c>
      <c r="R182">
        <v>174</v>
      </c>
      <c r="S182">
        <v>113.496937453746</v>
      </c>
    </row>
    <row r="183" spans="1:19">
      <c r="A183" s="1" t="d">
        <v>2004-08-09</v>
      </c>
      <c r="B183">
        <v>113.95976781845</v>
      </c>
      <c r="C183">
        <v>113.072392344474</v>
      </c>
      <c r="D183">
        <v>113.572184741497</v>
      </c>
      <c r="E183">
        <v>113.183068931102</v>
      </c>
      <c r="F183">
        <v>182</v>
      </c>
      <c r="G183" s="4"/>
      <c r="J183">
        <v>181</v>
      </c>
      <c r="K183">
        <f t="shared" si="19"/>
        <v>113.572184741497</v>
      </c>
      <c r="L183">
        <f t="shared" si="20"/>
        <v>112.31317102909</v>
      </c>
      <c r="M183" s="2">
        <f t="shared" si="18"/>
        <v>1.1209849217781453E-2</v>
      </c>
      <c r="R183">
        <v>175</v>
      </c>
      <c r="S183">
        <v>113.572184741497</v>
      </c>
    </row>
    <row r="184" spans="1:19">
      <c r="A184" s="1" t="d">
        <v>2004-08-10</v>
      </c>
      <c r="B184">
        <v>113.293977081775</v>
      </c>
      <c r="C184">
        <v>112.840651869773</v>
      </c>
      <c r="D184">
        <v>113.201075792312</v>
      </c>
      <c r="E184">
        <v>113.053040206432</v>
      </c>
      <c r="F184">
        <v>183</v>
      </c>
      <c r="G184" s="4"/>
      <c r="J184">
        <v>182</v>
      </c>
      <c r="K184">
        <f t="shared" si="19"/>
        <v>113.201075792312</v>
      </c>
      <c r="L184">
        <f t="shared" si="20"/>
        <v>111.582906246185</v>
      </c>
      <c r="M184" s="2">
        <f t="shared" si="18"/>
        <v>1.4501948376903107E-2</v>
      </c>
      <c r="R184">
        <v>176</v>
      </c>
      <c r="S184">
        <v>113.201075792312</v>
      </c>
    </row>
    <row r="185" spans="1:19">
      <c r="A185" s="1" t="d">
        <v>2004-08-11</v>
      </c>
      <c r="B185">
        <v>113.69223415851501</v>
      </c>
      <c r="C185">
        <v>113.025406897068</v>
      </c>
      <c r="D185">
        <v>113.053040206432</v>
      </c>
      <c r="E185">
        <v>113.210779428482</v>
      </c>
      <c r="F185">
        <v>184</v>
      </c>
      <c r="G185" s="4"/>
      <c r="J185">
        <v>183</v>
      </c>
      <c r="K185">
        <f t="shared" si="19"/>
        <v>113.053040206432</v>
      </c>
      <c r="L185">
        <f t="shared" si="20"/>
        <v>111.425641179084</v>
      </c>
      <c r="M185" s="2">
        <f t="shared" si="18"/>
        <v>1.4605247141745714E-2</v>
      </c>
      <c r="R185">
        <v>177</v>
      </c>
      <c r="S185">
        <v>113.053040206432</v>
      </c>
    </row>
    <row r="186" spans="1:19">
      <c r="A186" s="1" t="d">
        <v>2004-08-12</v>
      </c>
      <c r="B186">
        <v>114.505707621574</v>
      </c>
      <c r="C186">
        <v>112.711406052112</v>
      </c>
      <c r="D186">
        <v>113.22048306465101</v>
      </c>
      <c r="E186">
        <v>114.477368593215</v>
      </c>
      <c r="F186">
        <v>185</v>
      </c>
      <c r="G186" s="4"/>
      <c r="J186">
        <v>184</v>
      </c>
      <c r="K186">
        <f t="shared" si="19"/>
        <v>113.22048306465101</v>
      </c>
      <c r="L186">
        <f t="shared" si="20"/>
        <v>111.351871490478</v>
      </c>
      <c r="M186" s="2">
        <f t="shared" si="18"/>
        <v>1.6781142060398935E-2</v>
      </c>
      <c r="R186">
        <v>178</v>
      </c>
      <c r="S186">
        <v>113.22048306465101</v>
      </c>
    </row>
    <row r="187" spans="1:19">
      <c r="A187" s="1" t="d">
        <v>2004-08-15</v>
      </c>
      <c r="B187">
        <v>114.524133503437</v>
      </c>
      <c r="C187">
        <v>114.006113708019</v>
      </c>
      <c r="D187">
        <v>114.524133503437</v>
      </c>
      <c r="E187">
        <v>114.32031303644099</v>
      </c>
      <c r="F187">
        <v>186</v>
      </c>
      <c r="G187" s="4"/>
      <c r="J187">
        <v>185</v>
      </c>
      <c r="K187">
        <f t="shared" si="19"/>
        <v>114.524133503437</v>
      </c>
      <c r="L187">
        <f t="shared" si="20"/>
        <v>111.388083696365</v>
      </c>
      <c r="M187" s="2">
        <f t="shared" si="18"/>
        <v>2.8154266623534152E-2</v>
      </c>
      <c r="R187">
        <v>179</v>
      </c>
      <c r="S187">
        <v>114.524133503437</v>
      </c>
    </row>
    <row r="188" spans="1:19">
      <c r="A188" s="1" t="d">
        <v>2004-08-16</v>
      </c>
      <c r="B188">
        <v>114.505707621574</v>
      </c>
      <c r="C188">
        <v>113.931693434715</v>
      </c>
      <c r="D188">
        <v>114.311844408512</v>
      </c>
      <c r="E188">
        <v>114.19189423322599</v>
      </c>
      <c r="F188">
        <v>187</v>
      </c>
      <c r="G188" s="4"/>
      <c r="J188">
        <v>186</v>
      </c>
      <c r="K188">
        <f t="shared" si="19"/>
        <v>114.311844408512</v>
      </c>
      <c r="L188">
        <f t="shared" si="20"/>
        <v>111.20328456163401</v>
      </c>
      <c r="M188" s="2">
        <f t="shared" si="18"/>
        <v>2.7953849197278835E-2</v>
      </c>
      <c r="R188">
        <v>180</v>
      </c>
      <c r="S188">
        <v>114.311844408512</v>
      </c>
    </row>
    <row r="189" spans="1:19">
      <c r="A189" s="1" t="d">
        <v>2004-08-17</v>
      </c>
      <c r="B189">
        <v>114.37685877084699</v>
      </c>
      <c r="C189">
        <v>113.710395395755</v>
      </c>
      <c r="D189">
        <v>114.218689501285</v>
      </c>
      <c r="E189">
        <v>114.145382940769</v>
      </c>
      <c r="F189">
        <v>188</v>
      </c>
      <c r="G189" s="4"/>
      <c r="J189">
        <v>187</v>
      </c>
      <c r="K189">
        <f t="shared" si="19"/>
        <v>114.218689501285</v>
      </c>
      <c r="L189">
        <f t="shared" si="20"/>
        <v>111.490104198455</v>
      </c>
      <c r="M189" s="2">
        <f t="shared" si="18"/>
        <v>2.4473789153278247E-2</v>
      </c>
      <c r="R189">
        <v>181</v>
      </c>
      <c r="S189">
        <v>114.218689501285</v>
      </c>
    </row>
    <row r="190" spans="1:19">
      <c r="A190" s="1" t="d">
        <v>2004-08-18</v>
      </c>
      <c r="B190">
        <v>114.505707621574</v>
      </c>
      <c r="C190">
        <v>114.107373356819</v>
      </c>
      <c r="D190">
        <v>114.153840541839</v>
      </c>
      <c r="E190">
        <v>114.440538883209</v>
      </c>
      <c r="F190">
        <v>189</v>
      </c>
      <c r="G190" s="4"/>
      <c r="J190">
        <v>188</v>
      </c>
      <c r="K190">
        <f t="shared" si="19"/>
        <v>114.153840541839</v>
      </c>
      <c r="L190">
        <f t="shared" si="20"/>
        <v>111.545238494873</v>
      </c>
      <c r="M190" s="2">
        <f t="shared" si="18"/>
        <v>2.3386045717100679E-2</v>
      </c>
      <c r="R190">
        <v>182</v>
      </c>
      <c r="S190">
        <v>114.153840541839</v>
      </c>
    </row>
    <row r="191" spans="1:19">
      <c r="A191" s="1" t="d">
        <v>2004-08-19</v>
      </c>
      <c r="B191">
        <v>114.56100732087999</v>
      </c>
      <c r="C191">
        <v>113.63636106252601</v>
      </c>
      <c r="D191">
        <v>114.450452029705</v>
      </c>
      <c r="E191">
        <v>113.978017270565</v>
      </c>
      <c r="F191">
        <v>190</v>
      </c>
      <c r="G191" s="4"/>
      <c r="J191">
        <v>189</v>
      </c>
      <c r="K191">
        <f t="shared" si="19"/>
        <v>114.450452029705</v>
      </c>
      <c r="L191">
        <f t="shared" si="20"/>
        <v>111.527749896049</v>
      </c>
      <c r="M191" s="2">
        <f t="shared" si="18"/>
        <v>2.6206053079885105E-2</v>
      </c>
      <c r="R191">
        <v>183</v>
      </c>
      <c r="S191">
        <v>114.450452029705</v>
      </c>
    </row>
    <row r="192" spans="1:19">
      <c r="A192" s="1" t="d">
        <v>2004-08-22</v>
      </c>
      <c r="B192">
        <v>113.941518366336</v>
      </c>
      <c r="C192">
        <v>112.239577770233</v>
      </c>
      <c r="D192">
        <v>113.848958909511</v>
      </c>
      <c r="E192">
        <v>112.40597307682</v>
      </c>
      <c r="F192">
        <v>191</v>
      </c>
      <c r="G192" s="4"/>
      <c r="J192">
        <v>190</v>
      </c>
      <c r="K192">
        <f t="shared" si="19"/>
        <v>113.848958909511</v>
      </c>
      <c r="L192">
        <f t="shared" si="20"/>
        <v>113.496937453746</v>
      </c>
      <c r="M192" s="2">
        <f t="shared" si="18"/>
        <v>3.1015943131369461E-3</v>
      </c>
      <c r="R192">
        <v>184</v>
      </c>
      <c r="S192">
        <v>113.848958909511</v>
      </c>
    </row>
    <row r="193" spans="1:19">
      <c r="A193" s="1" t="d">
        <v>2004-08-23</v>
      </c>
      <c r="B193">
        <v>112.544106543064</v>
      </c>
      <c r="C193">
        <v>111.619261801242</v>
      </c>
      <c r="D193">
        <v>112.396412789821</v>
      </c>
      <c r="E193">
        <v>111.758167147636</v>
      </c>
      <c r="F193">
        <v>192</v>
      </c>
      <c r="G193" s="4"/>
      <c r="J193">
        <v>191</v>
      </c>
      <c r="K193">
        <f t="shared" si="19"/>
        <v>112.396412789821</v>
      </c>
      <c r="L193">
        <f t="shared" si="20"/>
        <v>113.572184741497</v>
      </c>
      <c r="M193" s="2">
        <f t="shared" si="18"/>
        <v>-1.0352640079542286E-2</v>
      </c>
      <c r="R193">
        <v>185</v>
      </c>
      <c r="S193">
        <v>112.396412789821</v>
      </c>
    </row>
    <row r="194" spans="1:19">
      <c r="A194" s="1" t="d">
        <v>2004-08-24</v>
      </c>
      <c r="B194">
        <v>112.045163214206</v>
      </c>
      <c r="C194">
        <v>111.527749896049</v>
      </c>
      <c r="D194">
        <v>111.74871712923</v>
      </c>
      <c r="E194">
        <v>111.795978248119</v>
      </c>
      <c r="F194">
        <v>193</v>
      </c>
      <c r="G194" s="4"/>
      <c r="J194">
        <v>192</v>
      </c>
      <c r="K194">
        <f t="shared" si="19"/>
        <v>111.74871712923</v>
      </c>
      <c r="L194">
        <f t="shared" si="20"/>
        <v>113.201075792312</v>
      </c>
      <c r="M194" s="2">
        <f t="shared" si="18"/>
        <v>-1.2829901596930204E-2</v>
      </c>
      <c r="R194">
        <v>186</v>
      </c>
      <c r="S194">
        <v>111.74871712923</v>
      </c>
    </row>
    <row r="195" spans="1:19">
      <c r="A195" s="1" t="d">
        <v>2004-08-25</v>
      </c>
      <c r="B195">
        <v>112.054657340049</v>
      </c>
      <c r="C195">
        <v>111.518332958221</v>
      </c>
      <c r="D195">
        <v>111.777078211307</v>
      </c>
      <c r="E195">
        <v>111.916369497776</v>
      </c>
      <c r="F195">
        <v>194</v>
      </c>
      <c r="G195" s="4"/>
      <c r="J195">
        <v>193</v>
      </c>
      <c r="K195">
        <f t="shared" si="19"/>
        <v>111.777078211307</v>
      </c>
      <c r="L195">
        <f t="shared" si="20"/>
        <v>113.053040206432</v>
      </c>
      <c r="M195" s="2">
        <f t="shared" si="18"/>
        <v>-1.1286401434186355E-2</v>
      </c>
      <c r="R195">
        <v>187</v>
      </c>
      <c r="S195">
        <v>111.777078211307</v>
      </c>
    </row>
    <row r="196" spans="1:19">
      <c r="A196" s="1" t="d">
        <v>2004-08-26</v>
      </c>
      <c r="B196">
        <v>112.266814112663</v>
      </c>
      <c r="C196">
        <v>111.08309179544401</v>
      </c>
      <c r="D196">
        <v>111.916369497776</v>
      </c>
      <c r="E196">
        <v>111.18456095457</v>
      </c>
      <c r="F196">
        <v>195</v>
      </c>
      <c r="G196" s="4"/>
      <c r="J196">
        <v>194</v>
      </c>
      <c r="K196">
        <f t="shared" si="19"/>
        <v>111.916369497776</v>
      </c>
      <c r="L196">
        <f t="shared" si="20"/>
        <v>113.22048306465101</v>
      </c>
      <c r="M196" s="2">
        <f t="shared" si="18"/>
        <v>-1.1518353672191339E-2</v>
      </c>
      <c r="R196">
        <v>188</v>
      </c>
      <c r="S196">
        <v>111.916369497776</v>
      </c>
    </row>
    <row r="197" spans="1:19">
      <c r="A197" s="1" t="d">
        <v>2004-08-29</v>
      </c>
      <c r="B197">
        <v>111.619261801242</v>
      </c>
      <c r="C197">
        <v>110.925903916358</v>
      </c>
      <c r="D197">
        <v>111.157842874526</v>
      </c>
      <c r="E197">
        <v>111.453836858272</v>
      </c>
      <c r="F197">
        <v>196</v>
      </c>
      <c r="G197" s="4"/>
      <c r="J197">
        <v>195</v>
      </c>
      <c r="K197">
        <f t="shared" si="19"/>
        <v>111.157842874526</v>
      </c>
      <c r="L197">
        <f t="shared" si="20"/>
        <v>114.524133503437</v>
      </c>
      <c r="M197" s="2">
        <f t="shared" si="18"/>
        <v>-2.9393722754601503E-2</v>
      </c>
      <c r="R197">
        <v>189</v>
      </c>
      <c r="S197">
        <v>111.157842874526</v>
      </c>
    </row>
    <row r="198" spans="1:19">
      <c r="A198" s="1" t="d">
        <v>2004-08-30</v>
      </c>
      <c r="B198">
        <v>112.793875932693</v>
      </c>
      <c r="C198">
        <v>111.435047090053</v>
      </c>
      <c r="D198">
        <v>111.453836858272</v>
      </c>
      <c r="E198">
        <v>112.646898925304</v>
      </c>
      <c r="F198">
        <v>197</v>
      </c>
      <c r="G198" s="4"/>
      <c r="J198">
        <v>196</v>
      </c>
      <c r="K198">
        <f t="shared" si="19"/>
        <v>111.453836858272</v>
      </c>
      <c r="L198">
        <f t="shared" si="20"/>
        <v>114.311844408512</v>
      </c>
      <c r="M198" s="2">
        <f t="shared" si="18"/>
        <v>-2.5001849677330434E-2</v>
      </c>
      <c r="R198">
        <v>190</v>
      </c>
      <c r="S198">
        <v>111.453836858272</v>
      </c>
    </row>
    <row r="199" spans="1:19">
      <c r="A199" s="1" t="d">
        <v>2004-08-31</v>
      </c>
      <c r="B199">
        <v>113.04474800825101</v>
      </c>
      <c r="C199">
        <v>112.40597307682</v>
      </c>
      <c r="D199">
        <v>112.637294530868</v>
      </c>
      <c r="E199">
        <v>112.75812685489601</v>
      </c>
      <c r="F199">
        <v>198</v>
      </c>
      <c r="G199" s="4"/>
      <c r="J199">
        <v>197</v>
      </c>
      <c r="K199">
        <f t="shared" si="19"/>
        <v>112.637294530868</v>
      </c>
      <c r="L199">
        <f t="shared" si="20"/>
        <v>114.218689501285</v>
      </c>
      <c r="M199" s="2">
        <f t="shared" si="18"/>
        <v>-1.3845325815957654E-2</v>
      </c>
      <c r="R199">
        <v>191</v>
      </c>
      <c r="S199">
        <v>112.637294530868</v>
      </c>
    </row>
    <row r="200" spans="1:19">
      <c r="A200" s="1" t="d">
        <v>2004-09-01</v>
      </c>
      <c r="B200">
        <v>112.85993784666</v>
      </c>
      <c r="C200">
        <v>112.34180778264999</v>
      </c>
      <c r="D200">
        <v>112.776001393795</v>
      </c>
      <c r="E200">
        <v>112.600277364254</v>
      </c>
      <c r="F200">
        <v>199</v>
      </c>
      <c r="G200" s="4"/>
      <c r="J200">
        <v>198</v>
      </c>
      <c r="K200">
        <f t="shared" si="19"/>
        <v>112.776001393795</v>
      </c>
      <c r="L200">
        <f t="shared" si="20"/>
        <v>114.153840541839</v>
      </c>
      <c r="M200" s="2">
        <f t="shared" si="18"/>
        <v>-1.2070020084335331E-2</v>
      </c>
      <c r="R200">
        <v>192</v>
      </c>
      <c r="S200">
        <v>112.776001393795</v>
      </c>
    </row>
    <row r="201" spans="1:19">
      <c r="A201" s="1" t="d">
        <v>2004-09-02</v>
      </c>
      <c r="B201">
        <v>112.692186236381</v>
      </c>
      <c r="C201">
        <v>111.425641179084</v>
      </c>
      <c r="D201">
        <v>112.61809676885601</v>
      </c>
      <c r="E201">
        <v>111.508927047252</v>
      </c>
      <c r="F201">
        <v>200</v>
      </c>
      <c r="G201" s="4"/>
      <c r="J201">
        <v>199</v>
      </c>
      <c r="K201">
        <f t="shared" si="19"/>
        <v>112.61809676885601</v>
      </c>
      <c r="L201">
        <f t="shared" si="20"/>
        <v>114.450452029705</v>
      </c>
      <c r="M201" s="2">
        <f t="shared" si="18"/>
        <v>-1.6010030789335938E-2</v>
      </c>
      <c r="R201">
        <v>193</v>
      </c>
      <c r="S201">
        <v>112.61809676885601</v>
      </c>
    </row>
    <row r="202" spans="1:19">
      <c r="A202" s="1" t="d">
        <v>2004-09-05</v>
      </c>
      <c r="B202">
        <v>111.767617166042</v>
      </c>
      <c r="C202">
        <v>111.480709314346</v>
      </c>
      <c r="D202">
        <v>111.582906246185</v>
      </c>
      <c r="E202">
        <v>111.609833836555</v>
      </c>
      <c r="F202">
        <v>201</v>
      </c>
      <c r="G202" s="4"/>
      <c r="J202">
        <v>200</v>
      </c>
      <c r="K202">
        <f t="shared" si="19"/>
        <v>111.582906246185</v>
      </c>
      <c r="L202">
        <f t="shared" si="20"/>
        <v>113.848958909511</v>
      </c>
      <c r="M202" s="2">
        <f t="shared" si="18"/>
        <v>-1.9904026220627036E-2</v>
      </c>
      <c r="R202">
        <v>194</v>
      </c>
      <c r="S202">
        <v>111.582906246185</v>
      </c>
    </row>
    <row r="203" spans="1:19">
      <c r="A203" s="1" t="d">
        <v>2004-09-06</v>
      </c>
      <c r="B203">
        <v>112.045163214206</v>
      </c>
      <c r="C203">
        <v>111.527749896049</v>
      </c>
      <c r="D203">
        <v>111.62868976593001</v>
      </c>
      <c r="E203">
        <v>111.916369497776</v>
      </c>
      <c r="F203">
        <v>202</v>
      </c>
      <c r="G203" s="4"/>
      <c r="J203">
        <v>201</v>
      </c>
      <c r="K203">
        <f t="shared" si="19"/>
        <v>111.62868976593001</v>
      </c>
      <c r="L203">
        <f t="shared" si="20"/>
        <v>112.396412789821</v>
      </c>
      <c r="M203" s="2">
        <f t="shared" si="18"/>
        <v>-6.8304940063044217E-3</v>
      </c>
      <c r="R203">
        <v>195</v>
      </c>
      <c r="S203">
        <v>111.62868976593001</v>
      </c>
    </row>
    <row r="204" spans="1:19">
      <c r="A204" s="1" t="d">
        <v>2004-09-07</v>
      </c>
      <c r="B204">
        <v>112.793875932693</v>
      </c>
      <c r="C204">
        <v>111.304974257946</v>
      </c>
      <c r="D204">
        <v>111.916369497776</v>
      </c>
      <c r="E204">
        <v>112.748500406742</v>
      </c>
      <c r="F204">
        <v>203</v>
      </c>
      <c r="G204" s="4"/>
      <c r="J204">
        <v>202</v>
      </c>
      <c r="K204">
        <f t="shared" si="19"/>
        <v>111.916369497776</v>
      </c>
      <c r="L204">
        <f t="shared" si="20"/>
        <v>111.74871712923</v>
      </c>
      <c r="M204" s="2">
        <f t="shared" si="18"/>
        <v>1.5002621314401665E-3</v>
      </c>
      <c r="R204">
        <v>196</v>
      </c>
      <c r="S204">
        <v>111.916369497776</v>
      </c>
    </row>
    <row r="205" spans="1:19">
      <c r="A205" s="1" t="d">
        <v>2004-09-08</v>
      </c>
      <c r="B205">
        <v>113.266233503818</v>
      </c>
      <c r="C205">
        <v>112.507144510746</v>
      </c>
      <c r="D205">
        <v>112.76637494564</v>
      </c>
      <c r="E205">
        <v>113.23850095272</v>
      </c>
      <c r="F205">
        <v>204</v>
      </c>
      <c r="G205" s="4"/>
      <c r="J205">
        <v>203</v>
      </c>
      <c r="K205">
        <f t="shared" si="19"/>
        <v>112.76637494564</v>
      </c>
      <c r="L205">
        <f t="shared" si="20"/>
        <v>111.777078211307</v>
      </c>
      <c r="M205" s="2">
        <f t="shared" ref="M205:M268" si="21">K205/L205-1</f>
        <v>8.8506225977995623E-3</v>
      </c>
      <c r="R205">
        <v>197</v>
      </c>
      <c r="S205">
        <v>112.76637494564</v>
      </c>
    </row>
    <row r="206" spans="1:19">
      <c r="A206" s="1" t="d">
        <v>2004-09-09</v>
      </c>
      <c r="B206">
        <v>113.830742537975</v>
      </c>
      <c r="C206">
        <v>112.905390560626</v>
      </c>
      <c r="D206">
        <v>113.256518840789</v>
      </c>
      <c r="E206">
        <v>113.524791300296</v>
      </c>
      <c r="F206">
        <v>205</v>
      </c>
      <c r="G206" s="4"/>
      <c r="J206">
        <v>204</v>
      </c>
      <c r="K206">
        <f t="shared" si="19"/>
        <v>113.256518840789</v>
      </c>
      <c r="L206">
        <f t="shared" si="20"/>
        <v>111.916369497776</v>
      </c>
      <c r="M206" s="2">
        <f t="shared" si="21"/>
        <v>1.1974560549336211E-2</v>
      </c>
      <c r="R206">
        <v>198</v>
      </c>
      <c r="S206">
        <v>113.256518840789</v>
      </c>
    </row>
    <row r="207" spans="1:19">
      <c r="A207" s="1" t="d">
        <v>2004-09-12</v>
      </c>
      <c r="B207">
        <v>113.672672510147</v>
      </c>
      <c r="C207">
        <v>113.100036680698</v>
      </c>
      <c r="D207">
        <v>113.61822187900501</v>
      </c>
      <c r="E207">
        <v>113.442652225494</v>
      </c>
      <c r="F207">
        <v>206</v>
      </c>
      <c r="G207" s="4"/>
      <c r="J207">
        <v>205</v>
      </c>
      <c r="K207">
        <f t="shared" ref="K207:K270" si="22">D207</f>
        <v>113.61822187900501</v>
      </c>
      <c r="L207">
        <f t="shared" ref="L207:L270" si="23">D197</f>
        <v>111.157842874526</v>
      </c>
      <c r="M207" s="2">
        <f t="shared" si="21"/>
        <v>2.2134101749853752E-2</v>
      </c>
      <c r="R207">
        <v>199</v>
      </c>
      <c r="S207">
        <v>113.61822187900501</v>
      </c>
    </row>
    <row r="208" spans="1:19">
      <c r="A208" s="1" t="d">
        <v>2004-09-13</v>
      </c>
      <c r="B208">
        <v>113.728578686714</v>
      </c>
      <c r="C208">
        <v>113.12771409749899</v>
      </c>
      <c r="D208">
        <v>113.450988531112</v>
      </c>
      <c r="E208">
        <v>113.405094742774</v>
      </c>
      <c r="F208">
        <v>207</v>
      </c>
      <c r="G208" s="4"/>
      <c r="J208">
        <v>206</v>
      </c>
      <c r="K208">
        <f t="shared" si="22"/>
        <v>113.450988531112</v>
      </c>
      <c r="L208">
        <f t="shared" si="23"/>
        <v>111.453836858272</v>
      </c>
      <c r="M208" s="2">
        <f t="shared" si="21"/>
        <v>1.7919093044590717E-2</v>
      </c>
      <c r="R208">
        <v>200</v>
      </c>
      <c r="S208">
        <v>113.450988531112</v>
      </c>
    </row>
    <row r="209" spans="1:19">
      <c r="A209" s="1" t="d">
        <v>2004-09-14</v>
      </c>
      <c r="B209">
        <v>113.43290448188699</v>
      </c>
      <c r="C209">
        <v>112.28590160608201</v>
      </c>
      <c r="D209">
        <v>113.414820432662</v>
      </c>
      <c r="E209">
        <v>112.452429234981</v>
      </c>
      <c r="F209">
        <v>208</v>
      </c>
      <c r="G209" s="4"/>
      <c r="J209">
        <v>207</v>
      </c>
      <c r="K209">
        <f t="shared" si="22"/>
        <v>113.414820432662</v>
      </c>
      <c r="L209">
        <f t="shared" si="23"/>
        <v>112.637294530868</v>
      </c>
      <c r="M209" s="2">
        <f t="shared" si="21"/>
        <v>6.9029170580878763E-3</v>
      </c>
      <c r="R209">
        <v>201</v>
      </c>
      <c r="S209">
        <v>113.414820432662</v>
      </c>
    </row>
    <row r="210" spans="1:19">
      <c r="A210" s="1" t="d">
        <v>2004-09-15</v>
      </c>
      <c r="B210">
        <v>112.831025421619</v>
      </c>
      <c r="C210">
        <v>112.15655654668799</v>
      </c>
      <c r="D210">
        <v>112.452429234981</v>
      </c>
      <c r="E210">
        <v>112.75812685489601</v>
      </c>
      <c r="F210">
        <v>209</v>
      </c>
      <c r="G210" s="4"/>
      <c r="J210">
        <v>208</v>
      </c>
      <c r="K210">
        <f t="shared" si="22"/>
        <v>112.452429234981</v>
      </c>
      <c r="L210">
        <f t="shared" si="23"/>
        <v>112.776001393795</v>
      </c>
      <c r="M210" s="2">
        <f t="shared" si="21"/>
        <v>-2.8691579308982584E-3</v>
      </c>
      <c r="R210">
        <v>202</v>
      </c>
      <c r="S210">
        <v>112.452429234981</v>
      </c>
    </row>
    <row r="211" spans="1:19">
      <c r="A211" s="1" t="d">
        <v>2004-09-16</v>
      </c>
      <c r="B211">
        <v>113.072392344474</v>
      </c>
      <c r="C211">
        <v>112.507144510746</v>
      </c>
      <c r="D211">
        <v>112.748500406742</v>
      </c>
      <c r="E211">
        <v>112.683949172496</v>
      </c>
      <c r="F211">
        <v>210</v>
      </c>
      <c r="G211" s="4"/>
      <c r="J211">
        <v>209</v>
      </c>
      <c r="K211">
        <f t="shared" si="22"/>
        <v>112.748500406742</v>
      </c>
      <c r="L211">
        <f t="shared" si="23"/>
        <v>112.61809676885601</v>
      </c>
      <c r="M211" s="2">
        <f t="shared" si="21"/>
        <v>1.1579279141400445E-3</v>
      </c>
      <c r="R211">
        <v>203</v>
      </c>
      <c r="S211">
        <v>112.748500406742</v>
      </c>
    </row>
    <row r="212" spans="1:19">
      <c r="A212" s="1" t="d">
        <v>2004-09-19</v>
      </c>
      <c r="B212">
        <v>112.683949172496</v>
      </c>
      <c r="C212">
        <v>112.193287014961</v>
      </c>
      <c r="D212">
        <v>112.61809676885601</v>
      </c>
      <c r="E212">
        <v>112.60987073183</v>
      </c>
      <c r="F212">
        <v>211</v>
      </c>
      <c r="G212" s="4"/>
      <c r="J212">
        <v>210</v>
      </c>
      <c r="K212">
        <f t="shared" si="22"/>
        <v>112.61809676885601</v>
      </c>
      <c r="L212">
        <f t="shared" si="23"/>
        <v>111.582906246185</v>
      </c>
      <c r="M212" s="2">
        <f t="shared" si="21"/>
        <v>9.2773217466397551E-3</v>
      </c>
      <c r="R212">
        <v>204</v>
      </c>
      <c r="S212">
        <v>112.61809676885601</v>
      </c>
    </row>
    <row r="213" spans="1:19">
      <c r="A213" s="1" t="d">
        <v>2004-09-20</v>
      </c>
      <c r="B213">
        <v>114.19189423322599</v>
      </c>
      <c r="C213">
        <v>112.590672969818</v>
      </c>
      <c r="D213">
        <v>112.590672969818</v>
      </c>
      <c r="E213">
        <v>114.042656719684</v>
      </c>
      <c r="F213">
        <v>212</v>
      </c>
      <c r="G213" s="4"/>
      <c r="J213">
        <v>211</v>
      </c>
      <c r="K213">
        <f t="shared" si="22"/>
        <v>112.590672969818</v>
      </c>
      <c r="L213">
        <f t="shared" si="23"/>
        <v>111.62868976593001</v>
      </c>
      <c r="M213" s="2">
        <f t="shared" si="21"/>
        <v>8.617705769951689E-3</v>
      </c>
      <c r="R213">
        <v>205</v>
      </c>
      <c r="S213">
        <v>112.590672969818</v>
      </c>
    </row>
    <row r="214" spans="1:19">
      <c r="A214" s="1" t="d">
        <v>2004-09-21</v>
      </c>
      <c r="B214">
        <v>114.07078623771601</v>
      </c>
      <c r="C214">
        <v>113.155380487442</v>
      </c>
      <c r="D214">
        <v>114.042656719684</v>
      </c>
      <c r="E214">
        <v>113.46909463405601</v>
      </c>
      <c r="F214">
        <v>213</v>
      </c>
      <c r="G214" s="4"/>
      <c r="J214">
        <v>212</v>
      </c>
      <c r="K214">
        <f t="shared" si="22"/>
        <v>114.042656719684</v>
      </c>
      <c r="L214">
        <f t="shared" si="23"/>
        <v>111.916369497776</v>
      </c>
      <c r="M214" s="2">
        <f t="shared" si="21"/>
        <v>1.8998893829827557E-2</v>
      </c>
      <c r="R214">
        <v>206</v>
      </c>
      <c r="S214">
        <v>114.042656719684</v>
      </c>
    </row>
    <row r="215" spans="1:19">
      <c r="A215" s="1" t="d">
        <v>2004-09-22</v>
      </c>
      <c r="B215">
        <v>114.089079797267</v>
      </c>
      <c r="C215">
        <v>113.405094742774</v>
      </c>
      <c r="D215">
        <v>113.460736274719</v>
      </c>
      <c r="E215">
        <v>113.51643294095901</v>
      </c>
      <c r="F215">
        <v>214</v>
      </c>
      <c r="G215" s="4"/>
      <c r="J215">
        <v>213</v>
      </c>
      <c r="K215">
        <f t="shared" si="22"/>
        <v>113.460736274719</v>
      </c>
      <c r="L215">
        <f t="shared" si="23"/>
        <v>112.76637494564</v>
      </c>
      <c r="M215" s="2">
        <f t="shared" si="21"/>
        <v>6.1575210643574074E-3</v>
      </c>
      <c r="R215">
        <v>207</v>
      </c>
      <c r="S215">
        <v>113.460736274719</v>
      </c>
    </row>
    <row r="216" spans="1:19">
      <c r="A216" s="1" t="d">
        <v>2004-09-23</v>
      </c>
      <c r="B216">
        <v>114.301953315734</v>
      </c>
      <c r="C216">
        <v>113.293977081775</v>
      </c>
      <c r="D216">
        <v>113.51643294095901</v>
      </c>
      <c r="E216">
        <v>113.552667200565</v>
      </c>
      <c r="F216">
        <v>215</v>
      </c>
      <c r="G216" s="4"/>
      <c r="J216">
        <v>214</v>
      </c>
      <c r="K216">
        <f t="shared" si="22"/>
        <v>113.51643294095901</v>
      </c>
      <c r="L216">
        <f t="shared" si="23"/>
        <v>113.256518840789</v>
      </c>
      <c r="M216" s="2">
        <f t="shared" si="21"/>
        <v>2.2949151433426795E-3</v>
      </c>
      <c r="R216">
        <v>208</v>
      </c>
      <c r="S216">
        <v>113.51643294095901</v>
      </c>
    </row>
    <row r="217" spans="1:19">
      <c r="A217" s="1" t="d">
        <v>2004-09-26</v>
      </c>
      <c r="B217">
        <v>113.91345500945999</v>
      </c>
      <c r="C217">
        <v>113.339793682098</v>
      </c>
      <c r="D217">
        <v>113.64614188671101</v>
      </c>
      <c r="E217">
        <v>113.848958909511</v>
      </c>
      <c r="F217">
        <v>216</v>
      </c>
      <c r="G217" s="4"/>
      <c r="J217">
        <v>215</v>
      </c>
      <c r="K217">
        <f t="shared" si="22"/>
        <v>113.64614188671101</v>
      </c>
      <c r="L217">
        <f t="shared" si="23"/>
        <v>113.61822187900501</v>
      </c>
      <c r="M217" s="2">
        <f t="shared" si="21"/>
        <v>2.4573529883031853E-4</v>
      </c>
      <c r="R217">
        <v>209</v>
      </c>
      <c r="S217">
        <v>113.64614188671101</v>
      </c>
    </row>
    <row r="218" spans="1:19">
      <c r="A218" s="1" t="d">
        <v>2004-09-27</v>
      </c>
      <c r="B218">
        <v>114.228558540344</v>
      </c>
      <c r="C218">
        <v>113.63636106252601</v>
      </c>
      <c r="D218">
        <v>113.839145004749</v>
      </c>
      <c r="E218">
        <v>113.969592750072</v>
      </c>
      <c r="F218">
        <v>217</v>
      </c>
      <c r="G218" s="4"/>
      <c r="J218">
        <v>216</v>
      </c>
      <c r="K218">
        <f t="shared" si="22"/>
        <v>113.839145004749</v>
      </c>
      <c r="L218">
        <f t="shared" si="23"/>
        <v>113.450988531112</v>
      </c>
      <c r="M218" s="2">
        <f t="shared" si="21"/>
        <v>3.421358232859717E-3</v>
      </c>
      <c r="R218">
        <v>210</v>
      </c>
      <c r="S218">
        <v>113.839145004749</v>
      </c>
    </row>
    <row r="219" spans="1:19">
      <c r="A219" s="1" t="d">
        <v>2004-09-28</v>
      </c>
      <c r="B219">
        <v>114.163709580898</v>
      </c>
      <c r="C219">
        <v>113.774737119674</v>
      </c>
      <c r="D219">
        <v>113.951343297958</v>
      </c>
      <c r="E219">
        <v>114.117231369018</v>
      </c>
      <c r="F219">
        <v>218</v>
      </c>
      <c r="G219" s="4"/>
      <c r="J219">
        <v>217</v>
      </c>
      <c r="K219">
        <f t="shared" si="22"/>
        <v>113.951343297958</v>
      </c>
      <c r="L219">
        <f t="shared" si="23"/>
        <v>113.414820432662</v>
      </c>
      <c r="M219" s="2">
        <f t="shared" si="21"/>
        <v>4.7306239453472898E-3</v>
      </c>
      <c r="R219">
        <v>211</v>
      </c>
      <c r="S219">
        <v>113.951343297958</v>
      </c>
    </row>
    <row r="220" spans="1:19">
      <c r="A220" s="1" t="d">
        <v>2004-09-29</v>
      </c>
      <c r="B220">
        <v>115.10701328515999</v>
      </c>
      <c r="C220">
        <v>113.969592750072</v>
      </c>
      <c r="D220">
        <v>114.12707835435801</v>
      </c>
      <c r="E220">
        <v>115.01399070024399</v>
      </c>
      <c r="F220">
        <v>219</v>
      </c>
      <c r="G220" s="4"/>
      <c r="J220">
        <v>218</v>
      </c>
      <c r="K220">
        <f t="shared" si="22"/>
        <v>114.12707835435801</v>
      </c>
      <c r="L220">
        <f t="shared" si="23"/>
        <v>112.452429234981</v>
      </c>
      <c r="M220" s="2">
        <f t="shared" si="21"/>
        <v>1.4892067079117055E-2</v>
      </c>
      <c r="R220">
        <v>212</v>
      </c>
      <c r="S220">
        <v>114.12707835435801</v>
      </c>
    </row>
    <row r="221" spans="1:19">
      <c r="A221" s="1" t="d">
        <v>2004-09-30</v>
      </c>
      <c r="B221">
        <v>115.051184296607</v>
      </c>
      <c r="C221">
        <v>114.597925245761</v>
      </c>
      <c r="D221">
        <v>115.023992061615</v>
      </c>
      <c r="E221">
        <v>114.838354885578</v>
      </c>
      <c r="F221">
        <v>220</v>
      </c>
      <c r="G221" s="4"/>
      <c r="J221">
        <v>219</v>
      </c>
      <c r="K221">
        <f t="shared" si="22"/>
        <v>115.023992061615</v>
      </c>
      <c r="L221">
        <f t="shared" si="23"/>
        <v>112.748500406742</v>
      </c>
      <c r="M221" s="2">
        <f t="shared" si="21"/>
        <v>2.0182012591423604E-2</v>
      </c>
      <c r="R221">
        <v>213</v>
      </c>
      <c r="S221">
        <v>115.023992061615</v>
      </c>
    </row>
    <row r="222" spans="1:19">
      <c r="A222" s="1" t="d">
        <v>2004-10-03</v>
      </c>
      <c r="B222">
        <v>114.71872448921199</v>
      </c>
      <c r="C222">
        <v>113.442652225494</v>
      </c>
      <c r="D222">
        <v>114.71872448921199</v>
      </c>
      <c r="E222">
        <v>113.682453334331</v>
      </c>
      <c r="F222">
        <v>221</v>
      </c>
      <c r="G222" s="4"/>
      <c r="J222">
        <v>220</v>
      </c>
      <c r="K222">
        <f t="shared" si="22"/>
        <v>114.71872448921199</v>
      </c>
      <c r="L222">
        <f t="shared" si="23"/>
        <v>112.61809676885601</v>
      </c>
      <c r="M222" s="2">
        <f t="shared" si="21"/>
        <v>1.8652665784855582E-2</v>
      </c>
      <c r="R222">
        <v>214</v>
      </c>
      <c r="S222">
        <v>114.71872448921199</v>
      </c>
    </row>
    <row r="223" spans="1:19">
      <c r="A223" s="1" t="d">
        <v>2004-10-04</v>
      </c>
      <c r="B223">
        <v>114.062350690364</v>
      </c>
      <c r="C223">
        <v>113.47883135080301</v>
      </c>
      <c r="D223">
        <v>113.69223415851501</v>
      </c>
      <c r="E223">
        <v>113.92326891422201</v>
      </c>
      <c r="F223">
        <v>222</v>
      </c>
      <c r="G223" s="4"/>
      <c r="J223">
        <v>221</v>
      </c>
      <c r="K223">
        <f t="shared" si="22"/>
        <v>113.69223415851501</v>
      </c>
      <c r="L223">
        <f t="shared" si="23"/>
        <v>112.590672969818</v>
      </c>
      <c r="M223" s="2">
        <f t="shared" si="21"/>
        <v>9.783769469006609E-3</v>
      </c>
      <c r="R223">
        <v>215</v>
      </c>
      <c r="S223">
        <v>113.69223415851501</v>
      </c>
    </row>
    <row r="224" spans="1:19">
      <c r="A224" s="1" t="d">
        <v>2004-10-05</v>
      </c>
      <c r="B224">
        <v>113.99767816066699</v>
      </c>
      <c r="C224">
        <v>113.405094742774</v>
      </c>
      <c r="D224">
        <v>113.92326891422201</v>
      </c>
      <c r="E224">
        <v>113.59868228435499</v>
      </c>
      <c r="F224">
        <v>223</v>
      </c>
      <c r="G224" s="4"/>
      <c r="J224">
        <v>222</v>
      </c>
      <c r="K224">
        <f t="shared" si="22"/>
        <v>113.92326891422201</v>
      </c>
      <c r="L224">
        <f t="shared" si="23"/>
        <v>114.042656719684</v>
      </c>
      <c r="M224" s="2">
        <f t="shared" si="21"/>
        <v>-1.0468697318710696E-3</v>
      </c>
      <c r="R224">
        <v>216</v>
      </c>
      <c r="S224">
        <v>113.92326891422201</v>
      </c>
    </row>
    <row r="225" spans="1:19">
      <c r="A225" s="1" t="d">
        <v>2004-10-06</v>
      </c>
      <c r="B225">
        <v>113.895216584205</v>
      </c>
      <c r="C225">
        <v>113.562414944171</v>
      </c>
      <c r="D225">
        <v>113.60845208168</v>
      </c>
      <c r="E225">
        <v>113.766345679759</v>
      </c>
      <c r="F225">
        <v>224</v>
      </c>
      <c r="G225" s="4"/>
      <c r="J225">
        <v>223</v>
      </c>
      <c r="K225">
        <f t="shared" si="22"/>
        <v>113.60845208168</v>
      </c>
      <c r="L225">
        <f t="shared" si="23"/>
        <v>113.460736274719</v>
      </c>
      <c r="M225" s="2">
        <f t="shared" si="21"/>
        <v>1.3019112321230875E-3</v>
      </c>
      <c r="R225">
        <v>217</v>
      </c>
      <c r="S225">
        <v>113.60845208168</v>
      </c>
    </row>
    <row r="226" spans="1:19">
      <c r="A226" s="1" t="d">
        <v>2004-10-07</v>
      </c>
      <c r="B226">
        <v>115.023992061615</v>
      </c>
      <c r="C226">
        <v>113.672672510147</v>
      </c>
      <c r="D226">
        <v>113.792931437492</v>
      </c>
      <c r="E226">
        <v>114.79274779558099</v>
      </c>
      <c r="F226">
        <v>225</v>
      </c>
      <c r="G226" s="4"/>
      <c r="J226">
        <v>224</v>
      </c>
      <c r="K226">
        <f t="shared" si="22"/>
        <v>113.792931437492</v>
      </c>
      <c r="L226">
        <f t="shared" si="23"/>
        <v>113.51643294095901</v>
      </c>
      <c r="M226" s="2">
        <f t="shared" si="21"/>
        <v>2.4357574438302887E-3</v>
      </c>
      <c r="R226">
        <v>218</v>
      </c>
      <c r="S226">
        <v>113.792931437492</v>
      </c>
    </row>
    <row r="227" spans="1:19">
      <c r="A227" s="1" t="d">
        <v>2004-10-10</v>
      </c>
      <c r="B227">
        <v>114.84833419322899</v>
      </c>
      <c r="C227">
        <v>114.458953738212</v>
      </c>
      <c r="D227">
        <v>114.81127291917799</v>
      </c>
      <c r="E227">
        <v>114.552505612373</v>
      </c>
      <c r="F227">
        <v>226</v>
      </c>
      <c r="G227" s="4"/>
      <c r="J227">
        <v>225</v>
      </c>
      <c r="K227">
        <f t="shared" si="22"/>
        <v>114.81127291917799</v>
      </c>
      <c r="L227">
        <f t="shared" si="23"/>
        <v>113.64614188671101</v>
      </c>
      <c r="M227" s="2">
        <f t="shared" si="21"/>
        <v>1.0252270892121107E-2</v>
      </c>
      <c r="R227">
        <v>219</v>
      </c>
      <c r="S227">
        <v>114.81127291917799</v>
      </c>
    </row>
    <row r="228" spans="1:19">
      <c r="A228" s="1" t="d">
        <v>2004-10-11</v>
      </c>
      <c r="B228">
        <v>114.579466283321</v>
      </c>
      <c r="C228">
        <v>113.710395395755</v>
      </c>
      <c r="D228">
        <v>114.552505612373</v>
      </c>
      <c r="E228">
        <v>113.969592750072</v>
      </c>
      <c r="F228">
        <v>227</v>
      </c>
      <c r="G228" s="4"/>
      <c r="J228">
        <v>226</v>
      </c>
      <c r="K228">
        <f t="shared" si="22"/>
        <v>114.552505612373</v>
      </c>
      <c r="L228">
        <f t="shared" si="23"/>
        <v>113.839145004749</v>
      </c>
      <c r="M228" s="2">
        <f t="shared" si="21"/>
        <v>6.2663911222649027E-3</v>
      </c>
      <c r="R228">
        <v>220</v>
      </c>
      <c r="S228">
        <v>114.552505612373</v>
      </c>
    </row>
    <row r="229" spans="1:19">
      <c r="A229" s="1" t="d">
        <v>2004-10-12</v>
      </c>
      <c r="B229">
        <v>114.255364835262</v>
      </c>
      <c r="C229">
        <v>113.17337632179201</v>
      </c>
      <c r="D229">
        <v>113.969592750072</v>
      </c>
      <c r="E229">
        <v>114.228558540344</v>
      </c>
      <c r="F229">
        <v>228</v>
      </c>
      <c r="G229" s="4"/>
      <c r="J229">
        <v>227</v>
      </c>
      <c r="K229">
        <f t="shared" si="22"/>
        <v>113.969592750072</v>
      </c>
      <c r="L229">
        <f t="shared" si="23"/>
        <v>113.951343297958</v>
      </c>
      <c r="M229" s="2">
        <f t="shared" si="21"/>
        <v>1.6015126795188017E-4</v>
      </c>
      <c r="R229">
        <v>221</v>
      </c>
      <c r="S229">
        <v>113.969592750072</v>
      </c>
    </row>
    <row r="230" spans="1:19">
      <c r="A230" s="1" t="d">
        <v>2004-10-13</v>
      </c>
      <c r="B230">
        <v>114.84833419322899</v>
      </c>
      <c r="C230">
        <v>114.02438521385101</v>
      </c>
      <c r="D230">
        <v>114.218689501285</v>
      </c>
      <c r="E230">
        <v>114.597925245761</v>
      </c>
      <c r="F230">
        <v>229</v>
      </c>
      <c r="G230" s="4"/>
      <c r="J230">
        <v>228</v>
      </c>
      <c r="K230">
        <f t="shared" si="22"/>
        <v>114.218689501285</v>
      </c>
      <c r="L230">
        <f t="shared" si="23"/>
        <v>114.12707835435801</v>
      </c>
      <c r="M230" s="2">
        <f t="shared" si="21"/>
        <v>8.027117512159343E-4</v>
      </c>
      <c r="R230">
        <v>222</v>
      </c>
      <c r="S230">
        <v>114.218689501285</v>
      </c>
    </row>
    <row r="231" spans="1:19">
      <c r="A231" s="1" t="d">
        <v>2004-10-14</v>
      </c>
      <c r="B231">
        <v>115.625</v>
      </c>
      <c r="C231">
        <v>114.534068703651</v>
      </c>
      <c r="D231">
        <v>114.61638420820201</v>
      </c>
      <c r="E231">
        <v>115.43021053075699</v>
      </c>
      <c r="F231">
        <v>230</v>
      </c>
      <c r="G231" s="4"/>
      <c r="J231">
        <v>229</v>
      </c>
      <c r="K231">
        <f t="shared" si="22"/>
        <v>114.61638420820201</v>
      </c>
      <c r="L231">
        <f t="shared" si="23"/>
        <v>115.023992061615</v>
      </c>
      <c r="M231" s="2">
        <f t="shared" si="21"/>
        <v>-3.5436768113095152E-3</v>
      </c>
      <c r="R231">
        <v>223</v>
      </c>
      <c r="S231">
        <v>114.61638420820201</v>
      </c>
    </row>
    <row r="232" spans="1:19">
      <c r="A232" s="1" t="d">
        <v>2004-10-17</v>
      </c>
      <c r="B232">
        <v>115.93948602676301</v>
      </c>
      <c r="C232">
        <v>115.300711095333</v>
      </c>
      <c r="D232">
        <v>115.467679798603</v>
      </c>
      <c r="E232">
        <v>115.523916780948</v>
      </c>
      <c r="F232">
        <v>231</v>
      </c>
      <c r="G232" s="4"/>
      <c r="J232">
        <v>230</v>
      </c>
      <c r="K232">
        <f t="shared" si="22"/>
        <v>115.467679798603</v>
      </c>
      <c r="L232">
        <f t="shared" si="23"/>
        <v>114.71872448921199</v>
      </c>
      <c r="M232" s="2">
        <f t="shared" si="21"/>
        <v>6.528623053697169E-3</v>
      </c>
      <c r="R232">
        <v>224</v>
      </c>
      <c r="S232">
        <v>115.467679798603</v>
      </c>
    </row>
    <row r="233" spans="1:19">
      <c r="A233" s="1" t="d">
        <v>2004-10-18</v>
      </c>
      <c r="B233">
        <v>115.87412983179</v>
      </c>
      <c r="C233">
        <v>115.208813250064</v>
      </c>
      <c r="D233">
        <v>115.513816177845</v>
      </c>
      <c r="E233">
        <v>115.80015063285801</v>
      </c>
      <c r="F233">
        <v>232</v>
      </c>
      <c r="G233" s="4"/>
      <c r="J233">
        <v>231</v>
      </c>
      <c r="K233">
        <f t="shared" si="22"/>
        <v>115.513816177845</v>
      </c>
      <c r="L233">
        <f t="shared" si="23"/>
        <v>113.69223415851501</v>
      </c>
      <c r="M233" s="2">
        <f t="shared" si="21"/>
        <v>1.602204436224075E-2</v>
      </c>
      <c r="R233">
        <v>225</v>
      </c>
      <c r="S233">
        <v>115.513816177845</v>
      </c>
    </row>
    <row r="234" spans="1:19">
      <c r="A234" s="1" t="d">
        <v>2004-10-19</v>
      </c>
      <c r="B234">
        <v>116.82686150073999</v>
      </c>
      <c r="C234">
        <v>115.633678138256</v>
      </c>
      <c r="D234">
        <v>115.73640435934</v>
      </c>
      <c r="E234">
        <v>116.35513246059401</v>
      </c>
      <c r="F234">
        <v>233</v>
      </c>
      <c r="G234" s="4"/>
      <c r="J234">
        <v>232</v>
      </c>
      <c r="K234">
        <f t="shared" si="22"/>
        <v>115.73640435934</v>
      </c>
      <c r="L234">
        <f t="shared" si="23"/>
        <v>113.92326891422201</v>
      </c>
      <c r="M234" s="2">
        <f t="shared" si="21"/>
        <v>1.5915409225863986E-2</v>
      </c>
      <c r="R234">
        <v>226</v>
      </c>
      <c r="S234">
        <v>115.73640435934</v>
      </c>
    </row>
    <row r="235" spans="1:19">
      <c r="A235" s="1" t="d">
        <v>2004-10-20</v>
      </c>
      <c r="B235">
        <v>117.013072073459</v>
      </c>
      <c r="C235">
        <v>116.31855636835</v>
      </c>
      <c r="D235">
        <v>116.365376412868</v>
      </c>
      <c r="E235">
        <v>116.73544883728</v>
      </c>
      <c r="F235">
        <v>234</v>
      </c>
      <c r="G235" s="4"/>
      <c r="J235">
        <v>233</v>
      </c>
      <c r="K235">
        <f t="shared" si="22"/>
        <v>116.365376412868</v>
      </c>
      <c r="L235">
        <f t="shared" si="23"/>
        <v>113.60845208168</v>
      </c>
      <c r="M235" s="2">
        <f t="shared" si="21"/>
        <v>2.4266894589901389E-2</v>
      </c>
      <c r="R235">
        <v>227</v>
      </c>
      <c r="S235">
        <v>116.365376412868</v>
      </c>
    </row>
    <row r="236" spans="1:19">
      <c r="A236" s="1" t="d">
        <v>2004-10-21</v>
      </c>
      <c r="B236">
        <v>117.420062422752</v>
      </c>
      <c r="C236">
        <v>116.586839854717</v>
      </c>
      <c r="D236">
        <v>116.744281351566</v>
      </c>
      <c r="E236">
        <v>117.391745448112</v>
      </c>
      <c r="F236">
        <v>235</v>
      </c>
      <c r="G236" s="4"/>
      <c r="J236">
        <v>234</v>
      </c>
      <c r="K236">
        <f t="shared" si="22"/>
        <v>116.744281351566</v>
      </c>
      <c r="L236">
        <f t="shared" si="23"/>
        <v>113.792931437492</v>
      </c>
      <c r="M236" s="2">
        <f t="shared" si="21"/>
        <v>2.5936144510832149E-2</v>
      </c>
      <c r="R236">
        <v>228</v>
      </c>
      <c r="S236">
        <v>116.744281351566</v>
      </c>
    </row>
    <row r="237" spans="1:19">
      <c r="A237" s="1" t="d">
        <v>2004-10-24</v>
      </c>
      <c r="B237">
        <v>118.67798447608899</v>
      </c>
      <c r="C237">
        <v>117.733908891677</v>
      </c>
      <c r="D237">
        <v>117.751893699169</v>
      </c>
      <c r="E237">
        <v>118.50163191556901</v>
      </c>
      <c r="F237">
        <v>236</v>
      </c>
      <c r="G237" s="4"/>
      <c r="J237">
        <v>235</v>
      </c>
      <c r="K237">
        <f t="shared" si="22"/>
        <v>117.751893699169</v>
      </c>
      <c r="L237">
        <f t="shared" si="23"/>
        <v>114.81127291917799</v>
      </c>
      <c r="M237" s="2">
        <f t="shared" si="21"/>
        <v>2.5612648525036974E-2</v>
      </c>
      <c r="R237">
        <v>229</v>
      </c>
      <c r="S237">
        <v>117.751893699169</v>
      </c>
    </row>
    <row r="238" spans="1:19">
      <c r="A238" s="1" t="d">
        <v>2004-10-25</v>
      </c>
      <c r="B238">
        <v>118.798397779464</v>
      </c>
      <c r="C238">
        <v>117.789373993873</v>
      </c>
      <c r="D238">
        <v>118.492512702941</v>
      </c>
      <c r="E238">
        <v>118.07656854391</v>
      </c>
      <c r="F238">
        <v>237</v>
      </c>
      <c r="G238" s="4"/>
      <c r="J238">
        <v>236</v>
      </c>
      <c r="K238">
        <f t="shared" si="22"/>
        <v>118.492512702941</v>
      </c>
      <c r="L238">
        <f t="shared" si="23"/>
        <v>114.552505612373</v>
      </c>
      <c r="M238" s="2">
        <f t="shared" si="21"/>
        <v>3.439477006203906E-2</v>
      </c>
      <c r="R238">
        <v>230</v>
      </c>
      <c r="S238">
        <v>118.492512702941</v>
      </c>
    </row>
    <row r="239" spans="1:19">
      <c r="A239" s="1" t="d">
        <v>2004-10-26</v>
      </c>
      <c r="B239">
        <v>118.483404517173</v>
      </c>
      <c r="C239">
        <v>117.466275990009</v>
      </c>
      <c r="D239">
        <v>118.07656854391</v>
      </c>
      <c r="E239">
        <v>117.530463337898</v>
      </c>
      <c r="F239">
        <v>238</v>
      </c>
      <c r="G239" s="4"/>
      <c r="J239">
        <v>237</v>
      </c>
      <c r="K239">
        <f t="shared" si="22"/>
        <v>118.07656854391</v>
      </c>
      <c r="L239">
        <f t="shared" si="23"/>
        <v>113.969592750072</v>
      </c>
      <c r="M239" s="2">
        <f t="shared" si="21"/>
        <v>3.6035715270513746E-2</v>
      </c>
      <c r="R239">
        <v>231</v>
      </c>
      <c r="S239">
        <v>118.07656854391099</v>
      </c>
    </row>
    <row r="240" spans="1:19">
      <c r="A240" s="1" t="d">
        <v>2004-10-28</v>
      </c>
      <c r="B240">
        <v>118.381814062595</v>
      </c>
      <c r="C240">
        <v>117.124189734458</v>
      </c>
      <c r="D240">
        <v>117.548381984233</v>
      </c>
      <c r="E240">
        <v>118.325786590576</v>
      </c>
      <c r="F240">
        <v>239</v>
      </c>
      <c r="G240" s="4"/>
      <c r="J240">
        <v>238</v>
      </c>
      <c r="K240">
        <f t="shared" si="22"/>
        <v>117.548381984233</v>
      </c>
      <c r="L240">
        <f t="shared" si="23"/>
        <v>114.218689501285</v>
      </c>
      <c r="M240" s="2">
        <f t="shared" si="21"/>
        <v>2.9151905852592863E-2</v>
      </c>
      <c r="R240">
        <v>232</v>
      </c>
      <c r="S240">
        <v>117.548381984233</v>
      </c>
    </row>
    <row r="241" spans="1:19">
      <c r="A241" s="1" t="d">
        <v>2004-11-01</v>
      </c>
      <c r="B241">
        <v>118.659723997116</v>
      </c>
      <c r="C241">
        <v>117.669512033462</v>
      </c>
      <c r="D241">
        <v>118.659723997116</v>
      </c>
      <c r="E241">
        <v>117.900480628013</v>
      </c>
      <c r="F241">
        <v>240</v>
      </c>
      <c r="G241" s="4"/>
      <c r="J241">
        <v>239</v>
      </c>
      <c r="K241">
        <f t="shared" si="22"/>
        <v>118.659723997116</v>
      </c>
      <c r="L241">
        <f t="shared" si="23"/>
        <v>114.61638420820201</v>
      </c>
      <c r="M241" s="2">
        <f t="shared" si="21"/>
        <v>3.5277153583638032E-2</v>
      </c>
      <c r="R241">
        <v>233</v>
      </c>
      <c r="S241">
        <v>118.659723997116</v>
      </c>
    </row>
    <row r="242" spans="1:19">
      <c r="A242" s="1" t="d">
        <v>2004-11-02</v>
      </c>
      <c r="B242">
        <v>117.938060164451</v>
      </c>
      <c r="C242">
        <v>117.207299172878</v>
      </c>
      <c r="D242">
        <v>117.909500598907</v>
      </c>
      <c r="E242">
        <v>117.660525143146</v>
      </c>
      <c r="F242">
        <v>241</v>
      </c>
      <c r="G242" s="4"/>
      <c r="J242">
        <v>240</v>
      </c>
      <c r="K242">
        <f t="shared" si="22"/>
        <v>117.909500598907</v>
      </c>
      <c r="L242">
        <f t="shared" si="23"/>
        <v>115.467679798603</v>
      </c>
      <c r="M242" s="2">
        <f t="shared" si="21"/>
        <v>2.1147223227858891E-2</v>
      </c>
      <c r="R242">
        <v>234</v>
      </c>
      <c r="S242">
        <v>117.909500598907</v>
      </c>
    </row>
    <row r="243" spans="1:19">
      <c r="A243" s="1" t="d">
        <v>2004-11-03</v>
      </c>
      <c r="B243">
        <v>118.69626700878101</v>
      </c>
      <c r="C243">
        <v>117.159784436225</v>
      </c>
      <c r="D243">
        <v>117.650049626827</v>
      </c>
      <c r="E243">
        <v>118.630800545215</v>
      </c>
      <c r="F243">
        <v>242</v>
      </c>
      <c r="G243" s="4"/>
      <c r="J243">
        <v>241</v>
      </c>
      <c r="K243">
        <f t="shared" si="22"/>
        <v>117.650049626827</v>
      </c>
      <c r="L243">
        <f t="shared" si="23"/>
        <v>115.513816177845</v>
      </c>
      <c r="M243" s="2">
        <f t="shared" si="21"/>
        <v>1.8493315515548892E-2</v>
      </c>
      <c r="R243">
        <v>235</v>
      </c>
      <c r="S243">
        <v>117.650049626827</v>
      </c>
    </row>
    <row r="244" spans="1:19">
      <c r="A244" s="1" t="d">
        <v>2004-11-04</v>
      </c>
      <c r="B244">
        <v>119.270192980766</v>
      </c>
      <c r="C244">
        <v>118.372727930545</v>
      </c>
      <c r="D244">
        <v>118.603420853614</v>
      </c>
      <c r="E244">
        <v>119.075205028057</v>
      </c>
      <c r="F244">
        <v>243</v>
      </c>
      <c r="G244" s="4"/>
      <c r="J244">
        <v>242</v>
      </c>
      <c r="K244">
        <f t="shared" si="22"/>
        <v>118.603420853614</v>
      </c>
      <c r="L244">
        <f t="shared" si="23"/>
        <v>115.73640435934</v>
      </c>
      <c r="M244" s="2">
        <f t="shared" si="21"/>
        <v>2.4771950624735473E-2</v>
      </c>
      <c r="R244">
        <v>236</v>
      </c>
      <c r="S244">
        <v>118.603420853614</v>
      </c>
    </row>
    <row r="245" spans="1:19">
      <c r="A245" s="1" t="d">
        <v>2004-11-05</v>
      </c>
      <c r="B245">
        <v>120.064380466938</v>
      </c>
      <c r="C245">
        <v>118.260739147663</v>
      </c>
      <c r="D245">
        <v>119.075205028057</v>
      </c>
      <c r="E245">
        <v>119.944507479667</v>
      </c>
      <c r="F245">
        <v>244</v>
      </c>
      <c r="G245" s="4"/>
      <c r="J245">
        <v>243</v>
      </c>
      <c r="K245">
        <f t="shared" si="22"/>
        <v>119.075205028057</v>
      </c>
      <c r="L245">
        <f t="shared" si="23"/>
        <v>116.365376412868</v>
      </c>
      <c r="M245" s="2">
        <f t="shared" si="21"/>
        <v>2.3287241434895911E-2</v>
      </c>
      <c r="R245">
        <v>237</v>
      </c>
      <c r="S245">
        <v>119.075205028057</v>
      </c>
    </row>
    <row r="246" spans="1:19">
      <c r="A246" s="1" t="d">
        <v>2004-11-08</v>
      </c>
      <c r="B246">
        <v>120.139230787754</v>
      </c>
      <c r="C246">
        <v>119.41800802946</v>
      </c>
      <c r="D246">
        <v>119.916510283946</v>
      </c>
      <c r="E246">
        <v>119.399515986442</v>
      </c>
      <c r="F246">
        <v>245</v>
      </c>
      <c r="G246" s="4"/>
      <c r="J246">
        <v>244</v>
      </c>
      <c r="K246">
        <f t="shared" si="22"/>
        <v>119.916510283946</v>
      </c>
      <c r="L246">
        <f t="shared" si="23"/>
        <v>116.744281351566</v>
      </c>
      <c r="M246" s="2">
        <f t="shared" si="21"/>
        <v>2.7172456720403027E-2</v>
      </c>
      <c r="R246">
        <v>238</v>
      </c>
      <c r="S246">
        <v>119.91651028394701</v>
      </c>
    </row>
    <row r="247" spans="1:19">
      <c r="A247" s="1" t="d">
        <v>2004-11-09</v>
      </c>
      <c r="B247">
        <v>119.676036536693</v>
      </c>
      <c r="C247">
        <v>119.213327467441</v>
      </c>
      <c r="D247">
        <v>119.41800802946</v>
      </c>
      <c r="E247">
        <v>119.316351413726</v>
      </c>
      <c r="F247">
        <v>246</v>
      </c>
      <c r="G247" s="4"/>
      <c r="J247">
        <v>245</v>
      </c>
      <c r="K247">
        <f t="shared" si="22"/>
        <v>119.41800802946</v>
      </c>
      <c r="L247">
        <f t="shared" si="23"/>
        <v>117.751893699169</v>
      </c>
      <c r="M247" s="2">
        <f t="shared" si="21"/>
        <v>1.414936336011352E-2</v>
      </c>
      <c r="R247">
        <v>239</v>
      </c>
      <c r="S247">
        <v>119.41800802946</v>
      </c>
    </row>
    <row r="248" spans="1:19">
      <c r="A248" s="1" t="d">
        <v>2004-11-10</v>
      </c>
      <c r="B248">
        <v>120.101794600486</v>
      </c>
      <c r="C248">
        <v>118.974121809005</v>
      </c>
      <c r="D248">
        <v>119.325580894947</v>
      </c>
      <c r="E248">
        <v>119.19487953186</v>
      </c>
      <c r="F248">
        <v>247</v>
      </c>
      <c r="G248" s="4"/>
      <c r="J248">
        <v>246</v>
      </c>
      <c r="K248">
        <f t="shared" si="22"/>
        <v>119.325580894947</v>
      </c>
      <c r="L248">
        <f t="shared" si="23"/>
        <v>118.492512702941</v>
      </c>
      <c r="M248" s="2">
        <f t="shared" si="21"/>
        <v>7.0305555431546818E-3</v>
      </c>
      <c r="R248">
        <v>240</v>
      </c>
      <c r="S248">
        <v>119.325580894947</v>
      </c>
    </row>
    <row r="249" spans="1:19">
      <c r="A249" s="1" t="d">
        <v>2004-11-11</v>
      </c>
      <c r="B249">
        <v>119.519852101802</v>
      </c>
      <c r="C249">
        <v>118.983307182788</v>
      </c>
      <c r="D249">
        <v>119.176453649997</v>
      </c>
      <c r="E249">
        <v>119.41800802946</v>
      </c>
      <c r="F249">
        <v>248</v>
      </c>
      <c r="G249" s="4"/>
      <c r="J249">
        <v>247</v>
      </c>
      <c r="K249">
        <f t="shared" si="22"/>
        <v>119.176453649997</v>
      </c>
      <c r="L249">
        <f t="shared" si="23"/>
        <v>118.07656854391</v>
      </c>
      <c r="M249" s="2">
        <f t="shared" si="21"/>
        <v>9.3150158380319592E-3</v>
      </c>
      <c r="R249">
        <v>241</v>
      </c>
      <c r="S249">
        <v>119.176453649997</v>
      </c>
    </row>
    <row r="250" spans="1:19">
      <c r="A250" s="1" t="d">
        <v>2004-11-12</v>
      </c>
      <c r="B250">
        <v>120.148592591285</v>
      </c>
      <c r="C250">
        <v>119.19487953186</v>
      </c>
      <c r="D250">
        <v>119.399515986442</v>
      </c>
      <c r="E250">
        <v>119.972504675388</v>
      </c>
      <c r="F250">
        <v>249</v>
      </c>
      <c r="G250" s="4"/>
      <c r="J250">
        <v>248</v>
      </c>
      <c r="K250">
        <f t="shared" si="22"/>
        <v>119.399515986442</v>
      </c>
      <c r="L250">
        <f t="shared" si="23"/>
        <v>117.548381984233</v>
      </c>
      <c r="M250" s="2">
        <f t="shared" si="21"/>
        <v>1.5747847575284357E-2</v>
      </c>
      <c r="R250">
        <v>242</v>
      </c>
      <c r="S250">
        <v>119.399515986442</v>
      </c>
    </row>
    <row r="251" spans="1:19">
      <c r="A251" s="1" t="d">
        <v>2004-11-15</v>
      </c>
      <c r="B251">
        <v>120.24074405431701</v>
      </c>
      <c r="C251">
        <v>119.52912569046001</v>
      </c>
      <c r="D251">
        <v>120.157965421676</v>
      </c>
      <c r="E251">
        <v>119.694616794586</v>
      </c>
      <c r="F251">
        <v>250</v>
      </c>
      <c r="G251" s="4"/>
      <c r="J251">
        <v>249</v>
      </c>
      <c r="K251">
        <f t="shared" si="22"/>
        <v>120.157965421676</v>
      </c>
      <c r="L251">
        <f t="shared" si="23"/>
        <v>118.659723997116</v>
      </c>
      <c r="M251" s="2">
        <f t="shared" si="21"/>
        <v>1.2626368696057266E-2</v>
      </c>
      <c r="R251">
        <v>243</v>
      </c>
      <c r="S251">
        <v>120.157965421676</v>
      </c>
    </row>
    <row r="252" spans="1:19">
      <c r="A252" s="1" t="d">
        <v>2004-11-16</v>
      </c>
      <c r="B252">
        <v>120.17668902873901</v>
      </c>
      <c r="C252">
        <v>119.538388252258</v>
      </c>
      <c r="D252">
        <v>119.666751921176</v>
      </c>
      <c r="E252">
        <v>119.897863864898</v>
      </c>
      <c r="F252">
        <v>251</v>
      </c>
      <c r="G252" s="4"/>
      <c r="J252">
        <v>250</v>
      </c>
      <c r="K252">
        <f t="shared" si="22"/>
        <v>119.666751921176</v>
      </c>
      <c r="L252">
        <f t="shared" si="23"/>
        <v>117.909500598907</v>
      </c>
      <c r="M252" s="2">
        <f t="shared" si="21"/>
        <v>1.4903390425226481E-2</v>
      </c>
      <c r="R252">
        <v>244</v>
      </c>
      <c r="S252">
        <v>119.666751921176</v>
      </c>
    </row>
    <row r="253" spans="1:19">
      <c r="A253" s="1" t="d">
        <v>2004-11-17</v>
      </c>
      <c r="B253">
        <v>120.70359647274</v>
      </c>
      <c r="C253">
        <v>119.83417272567701</v>
      </c>
      <c r="D253">
        <v>119.888535141944</v>
      </c>
      <c r="E253">
        <v>120.60131132602601</v>
      </c>
      <c r="F253">
        <v>252</v>
      </c>
      <c r="G253" s="4"/>
      <c r="J253">
        <v>251</v>
      </c>
      <c r="K253">
        <f t="shared" si="22"/>
        <v>119.888535141944</v>
      </c>
      <c r="L253">
        <f t="shared" si="23"/>
        <v>117.650049626827</v>
      </c>
      <c r="M253" s="2">
        <f t="shared" si="21"/>
        <v>1.9026643186443426E-2</v>
      </c>
      <c r="R253">
        <v>245</v>
      </c>
      <c r="S253">
        <v>119.888535141944</v>
      </c>
    </row>
    <row r="254" spans="1:19">
      <c r="A254" s="1" t="d">
        <v>2004-11-18</v>
      </c>
      <c r="B254">
        <v>120.924508571624</v>
      </c>
      <c r="C254">
        <v>119.731799364089</v>
      </c>
      <c r="D254">
        <v>120.60131132602601</v>
      </c>
      <c r="E254">
        <v>119.77831065654701</v>
      </c>
      <c r="F254">
        <v>253</v>
      </c>
      <c r="G254" s="4"/>
      <c r="J254">
        <v>252</v>
      </c>
      <c r="K254">
        <f t="shared" si="22"/>
        <v>120.60131132602601</v>
      </c>
      <c r="L254">
        <f t="shared" si="23"/>
        <v>118.603420853614</v>
      </c>
      <c r="M254" s="2">
        <f t="shared" si="21"/>
        <v>1.6845133622898523E-2</v>
      </c>
      <c r="R254">
        <v>246</v>
      </c>
      <c r="S254">
        <v>120.60131132602601</v>
      </c>
    </row>
    <row r="255" spans="1:19">
      <c r="A255" s="1" t="d">
        <v>2004-11-19</v>
      </c>
      <c r="B255">
        <v>120.842369496822</v>
      </c>
      <c r="C255">
        <v>119.713208079338</v>
      </c>
      <c r="D255">
        <v>119.769015014171</v>
      </c>
      <c r="E255">
        <v>120.61075031757299</v>
      </c>
      <c r="F255">
        <v>254</v>
      </c>
      <c r="G255" s="4"/>
      <c r="J255">
        <v>253</v>
      </c>
      <c r="K255">
        <f t="shared" si="22"/>
        <v>119.769015014171</v>
      </c>
      <c r="L255">
        <f t="shared" si="23"/>
        <v>119.075205028057</v>
      </c>
      <c r="M255" s="2">
        <f t="shared" si="21"/>
        <v>5.8266537181315137E-3</v>
      </c>
      <c r="R255">
        <v>247</v>
      </c>
      <c r="S255">
        <v>119.769015014171</v>
      </c>
    </row>
    <row r="256" spans="1:19">
      <c r="A256" s="1" t="d">
        <v>2004-11-22</v>
      </c>
      <c r="B256">
        <v>120.730380713939</v>
      </c>
      <c r="C256">
        <v>120.406643152236</v>
      </c>
      <c r="D256">
        <v>120.48977464437399</v>
      </c>
      <c r="E256">
        <v>120.62017828226</v>
      </c>
      <c r="F256">
        <v>255</v>
      </c>
      <c r="G256" s="4"/>
      <c r="J256">
        <v>254</v>
      </c>
      <c r="K256">
        <f t="shared" si="22"/>
        <v>120.48977464437399</v>
      </c>
      <c r="L256">
        <f t="shared" si="23"/>
        <v>119.916510283946</v>
      </c>
      <c r="M256" s="2">
        <f t="shared" si="21"/>
        <v>4.780529045338211E-3</v>
      </c>
      <c r="R256">
        <v>248</v>
      </c>
      <c r="S256">
        <v>120.48977464437399</v>
      </c>
    </row>
    <row r="257" spans="1:19">
      <c r="A257" s="1" t="d">
        <v>2004-11-23</v>
      </c>
      <c r="B257">
        <v>121.203377842903</v>
      </c>
      <c r="C257">
        <v>120.064380466938</v>
      </c>
      <c r="D257">
        <v>120.639067292213</v>
      </c>
      <c r="E257">
        <v>121.147824525833</v>
      </c>
      <c r="F257">
        <v>256</v>
      </c>
      <c r="G257" s="4"/>
      <c r="J257">
        <v>255</v>
      </c>
      <c r="K257">
        <f t="shared" si="22"/>
        <v>120.639067292213</v>
      </c>
      <c r="L257">
        <f t="shared" si="23"/>
        <v>119.41800802946</v>
      </c>
      <c r="M257" s="2">
        <f t="shared" si="21"/>
        <v>1.0225084833535014E-2</v>
      </c>
      <c r="R257">
        <v>249</v>
      </c>
      <c r="S257">
        <v>120.639067292213</v>
      </c>
    </row>
    <row r="258" spans="1:19">
      <c r="A258" s="1" t="d">
        <v>2004-11-24</v>
      </c>
      <c r="B258">
        <v>122.01717108488</v>
      </c>
      <c r="C258">
        <v>121.05428367853099</v>
      </c>
      <c r="D258">
        <v>121.174807250499</v>
      </c>
      <c r="E258">
        <v>121.896570324897</v>
      </c>
      <c r="F258">
        <v>257</v>
      </c>
      <c r="G258" s="4"/>
      <c r="J258">
        <v>256</v>
      </c>
      <c r="K258">
        <f t="shared" si="22"/>
        <v>121.174807250499</v>
      </c>
      <c r="L258">
        <f t="shared" si="23"/>
        <v>119.325580894947</v>
      </c>
      <c r="M258" s="2">
        <f t="shared" si="21"/>
        <v>1.549731701855328E-2</v>
      </c>
      <c r="R258">
        <v>250</v>
      </c>
      <c r="S258">
        <v>121.174807250499</v>
      </c>
    </row>
    <row r="259" spans="1:19">
      <c r="A259" s="1" t="d">
        <v>2004-11-25</v>
      </c>
      <c r="B259">
        <v>122.86808073520599</v>
      </c>
      <c r="C259">
        <v>121.795465052127</v>
      </c>
      <c r="D259">
        <v>121.92389488220201</v>
      </c>
      <c r="E259">
        <v>122.63675928115801</v>
      </c>
      <c r="F259">
        <v>258</v>
      </c>
      <c r="G259" s="4"/>
      <c r="J259">
        <v>257</v>
      </c>
      <c r="K259">
        <f t="shared" si="22"/>
        <v>121.92389488220201</v>
      </c>
      <c r="L259">
        <f t="shared" si="23"/>
        <v>119.176453649997</v>
      </c>
      <c r="M259" s="2">
        <f t="shared" si="21"/>
        <v>2.3053557544796766E-2</v>
      </c>
      <c r="R259">
        <v>251</v>
      </c>
      <c r="S259">
        <v>121.92389488220201</v>
      </c>
    </row>
    <row r="260" spans="1:19">
      <c r="A260" s="1" t="d">
        <v>2004-11-26</v>
      </c>
      <c r="B260">
        <v>123.293871879577</v>
      </c>
      <c r="C260">
        <v>122.091260552406</v>
      </c>
      <c r="D260">
        <v>122.627000510692</v>
      </c>
      <c r="E260">
        <v>122.979154288768</v>
      </c>
      <c r="F260">
        <v>259</v>
      </c>
      <c r="G260" s="4"/>
      <c r="J260">
        <v>258</v>
      </c>
      <c r="K260">
        <f t="shared" si="22"/>
        <v>122.627000510692</v>
      </c>
      <c r="L260">
        <f t="shared" si="23"/>
        <v>119.399515986442</v>
      </c>
      <c r="M260" s="2">
        <f t="shared" si="21"/>
        <v>2.7030968237898856E-2</v>
      </c>
      <c r="R260">
        <v>252</v>
      </c>
      <c r="S260">
        <v>122.627000510692</v>
      </c>
    </row>
    <row r="261" spans="1:19">
      <c r="A261" s="1" t="d">
        <v>2004-11-29</v>
      </c>
      <c r="B261">
        <v>123.05276960134501</v>
      </c>
      <c r="C261">
        <v>122.41440266370699</v>
      </c>
      <c r="D261">
        <v>122.765343487262</v>
      </c>
      <c r="E261">
        <v>122.70182877779</v>
      </c>
      <c r="F261">
        <v>260</v>
      </c>
      <c r="G261" s="4"/>
      <c r="J261">
        <v>259</v>
      </c>
      <c r="K261">
        <f t="shared" si="22"/>
        <v>122.765343487262</v>
      </c>
      <c r="L261">
        <f t="shared" si="23"/>
        <v>120.157965421676</v>
      </c>
      <c r="M261" s="2">
        <f t="shared" si="21"/>
        <v>2.1699585678201183E-2</v>
      </c>
      <c r="R261">
        <v>253</v>
      </c>
      <c r="S261">
        <v>122.765343487262</v>
      </c>
    </row>
    <row r="262" spans="1:19">
      <c r="A262" s="1" t="d">
        <v>2004-11-30</v>
      </c>
      <c r="B262">
        <v>123.293871879577</v>
      </c>
      <c r="C262">
        <v>122.461410164833</v>
      </c>
      <c r="D262">
        <v>122.682300209999</v>
      </c>
      <c r="E262">
        <v>123.006953001022</v>
      </c>
      <c r="F262">
        <v>261</v>
      </c>
      <c r="G262" s="4"/>
      <c r="J262">
        <v>260</v>
      </c>
      <c r="K262">
        <f t="shared" si="22"/>
        <v>122.682300209999</v>
      </c>
      <c r="L262">
        <f t="shared" si="23"/>
        <v>119.666751921176</v>
      </c>
      <c r="M262" s="2">
        <f t="shared" si="21"/>
        <v>2.5199549920176034E-2</v>
      </c>
      <c r="R262">
        <v>254</v>
      </c>
      <c r="S262">
        <v>122.682300209999</v>
      </c>
    </row>
    <row r="263" spans="1:19">
      <c r="A263" s="1" t="d">
        <v>2004-12-01</v>
      </c>
      <c r="B263">
        <v>123.55244070291501</v>
      </c>
      <c r="C263">
        <v>122.876240611076</v>
      </c>
      <c r="D263">
        <v>123.006953001022</v>
      </c>
      <c r="E263">
        <v>123.450199663639</v>
      </c>
      <c r="F263">
        <v>262</v>
      </c>
      <c r="G263" s="4"/>
      <c r="J263">
        <v>261</v>
      </c>
      <c r="K263">
        <f t="shared" si="22"/>
        <v>123.006953001022</v>
      </c>
      <c r="L263">
        <f t="shared" si="23"/>
        <v>119.888535141944</v>
      </c>
      <c r="M263" s="2">
        <f t="shared" si="21"/>
        <v>2.6010976407259356E-2</v>
      </c>
      <c r="R263">
        <v>255</v>
      </c>
      <c r="S263">
        <v>123.006953001022</v>
      </c>
    </row>
    <row r="264" spans="1:19">
      <c r="A264" s="1" t="d">
        <v>2004-12-02</v>
      </c>
      <c r="B264">
        <v>123.74581873416901</v>
      </c>
      <c r="C264">
        <v>122.54414469003601</v>
      </c>
      <c r="D264">
        <v>123.46831679344101</v>
      </c>
      <c r="E264">
        <v>122.66440361738201</v>
      </c>
      <c r="F264">
        <v>263</v>
      </c>
      <c r="G264" s="4"/>
      <c r="J264">
        <v>262</v>
      </c>
      <c r="K264">
        <f t="shared" si="22"/>
        <v>123.46831679344101</v>
      </c>
      <c r="L264">
        <f t="shared" si="23"/>
        <v>120.60131132602601</v>
      </c>
      <c r="M264" s="2">
        <f t="shared" si="21"/>
        <v>2.3772589500826502E-2</v>
      </c>
      <c r="R264">
        <v>256</v>
      </c>
      <c r="S264">
        <v>123.46831679344101</v>
      </c>
    </row>
    <row r="265" spans="1:19">
      <c r="A265" s="1" t="d">
        <v>2004-12-03</v>
      </c>
      <c r="B265">
        <v>124.560670554637</v>
      </c>
      <c r="C265">
        <v>122.646518051624</v>
      </c>
      <c r="D265">
        <v>122.682300209999</v>
      </c>
      <c r="E265">
        <v>124.560670554637</v>
      </c>
      <c r="F265">
        <v>264</v>
      </c>
      <c r="G265" s="4"/>
      <c r="J265">
        <v>263</v>
      </c>
      <c r="K265">
        <f t="shared" si="22"/>
        <v>122.682300209999</v>
      </c>
      <c r="L265">
        <f t="shared" si="23"/>
        <v>119.769015014171</v>
      </c>
      <c r="M265" s="2">
        <f t="shared" si="21"/>
        <v>2.4324197669015613E-2</v>
      </c>
      <c r="R265">
        <v>257</v>
      </c>
      <c r="S265">
        <v>122.682300209999</v>
      </c>
    </row>
    <row r="266" spans="1:19">
      <c r="A266" s="1" t="d">
        <v>2004-12-06</v>
      </c>
      <c r="B266">
        <v>124.476855397224</v>
      </c>
      <c r="C266">
        <v>123.87674063444101</v>
      </c>
      <c r="D266">
        <v>124.41324144601801</v>
      </c>
      <c r="E266">
        <v>123.913250565528</v>
      </c>
      <c r="F266">
        <v>265</v>
      </c>
      <c r="G266" s="4"/>
      <c r="J266">
        <v>264</v>
      </c>
      <c r="K266">
        <f t="shared" si="22"/>
        <v>124.41324144601801</v>
      </c>
      <c r="L266">
        <f t="shared" si="23"/>
        <v>120.48977464437399</v>
      </c>
      <c r="M266" s="2">
        <f t="shared" si="21"/>
        <v>3.2562653662720598E-2</v>
      </c>
      <c r="R266">
        <v>258</v>
      </c>
      <c r="S266">
        <v>124.41324144601801</v>
      </c>
    </row>
    <row r="267" spans="1:19">
      <c r="A267" s="1" t="d">
        <v>2004-12-07</v>
      </c>
      <c r="B267">
        <v>124.597588479518</v>
      </c>
      <c r="C267">
        <v>123.894990086555</v>
      </c>
      <c r="D267">
        <v>123.90328228473599</v>
      </c>
      <c r="E267">
        <v>124.23611700534801</v>
      </c>
      <c r="F267">
        <v>266</v>
      </c>
      <c r="G267" s="4"/>
      <c r="J267">
        <v>265</v>
      </c>
      <c r="K267">
        <f t="shared" si="22"/>
        <v>123.90328228473599</v>
      </c>
      <c r="L267">
        <f t="shared" si="23"/>
        <v>120.639067292213</v>
      </c>
      <c r="M267" s="2">
        <f t="shared" si="21"/>
        <v>2.7057694209591254E-2</v>
      </c>
      <c r="R267">
        <v>259</v>
      </c>
      <c r="S267">
        <v>123.90328228473599</v>
      </c>
    </row>
    <row r="268" spans="1:19">
      <c r="A268" s="1" t="d">
        <v>2004-12-08</v>
      </c>
      <c r="B268">
        <v>124.25446569919499</v>
      </c>
      <c r="C268">
        <v>122.28494733572001</v>
      </c>
      <c r="D268">
        <v>124.25446569919499</v>
      </c>
      <c r="E268">
        <v>123.44196259975401</v>
      </c>
      <c r="F268">
        <v>267</v>
      </c>
      <c r="G268" s="4"/>
      <c r="J268">
        <v>266</v>
      </c>
      <c r="K268">
        <f t="shared" si="22"/>
        <v>124.25446569919499</v>
      </c>
      <c r="L268">
        <f t="shared" si="23"/>
        <v>121.174807250499</v>
      </c>
      <c r="M268" s="2">
        <f t="shared" si="21"/>
        <v>2.5415005961837878E-2</v>
      </c>
      <c r="R268">
        <v>260</v>
      </c>
      <c r="S268">
        <v>124.25446569919499</v>
      </c>
    </row>
    <row r="269" spans="1:19">
      <c r="A269" s="1" t="d">
        <v>2004-12-09</v>
      </c>
      <c r="B269">
        <v>123.57059091329501</v>
      </c>
      <c r="C269">
        <v>122.63675928115801</v>
      </c>
      <c r="D269">
        <v>123.450199663639</v>
      </c>
      <c r="E269">
        <v>123.062594532966</v>
      </c>
      <c r="F269">
        <v>268</v>
      </c>
      <c r="G269" s="4"/>
      <c r="J269">
        <v>267</v>
      </c>
      <c r="K269">
        <f t="shared" si="22"/>
        <v>123.450199663639</v>
      </c>
      <c r="L269">
        <f t="shared" si="23"/>
        <v>121.92389488220201</v>
      </c>
      <c r="M269" s="2">
        <f t="shared" ref="M269:M332" si="24">K269/L269-1</f>
        <v>1.2518504128429031E-2</v>
      </c>
      <c r="R269">
        <v>261</v>
      </c>
      <c r="S269">
        <v>123.450199663639</v>
      </c>
    </row>
    <row r="270" spans="1:19">
      <c r="A270" s="1" t="d">
        <v>2004-12-10</v>
      </c>
      <c r="B270">
        <v>123.062594532966</v>
      </c>
      <c r="C270">
        <v>121.636898815631</v>
      </c>
      <c r="D270">
        <v>123.042944669723</v>
      </c>
      <c r="E270">
        <v>122.24777579307499</v>
      </c>
      <c r="F270">
        <v>269</v>
      </c>
      <c r="G270" s="4"/>
      <c r="J270">
        <v>268</v>
      </c>
      <c r="K270">
        <f t="shared" si="22"/>
        <v>123.042944669723</v>
      </c>
      <c r="L270">
        <f t="shared" si="23"/>
        <v>122.627000510692</v>
      </c>
      <c r="M270" s="2">
        <f t="shared" si="24"/>
        <v>3.3919459605042945E-3</v>
      </c>
      <c r="R270">
        <v>262</v>
      </c>
      <c r="S270">
        <v>123.042944669723</v>
      </c>
    </row>
    <row r="271" spans="1:19">
      <c r="A271" s="1" t="d">
        <v>2004-12-13</v>
      </c>
      <c r="B271">
        <v>123.27415585517799</v>
      </c>
      <c r="C271">
        <v>122.29463994503</v>
      </c>
      <c r="D271">
        <v>122.312437295913</v>
      </c>
      <c r="E271">
        <v>123.210122883319</v>
      </c>
      <c r="F271">
        <v>270</v>
      </c>
      <c r="G271" s="4"/>
      <c r="J271">
        <v>269</v>
      </c>
      <c r="K271">
        <f t="shared" ref="K271:K334" si="25">D271</f>
        <v>122.312437295913</v>
      </c>
      <c r="L271">
        <f t="shared" ref="L271:L334" si="26">D261</f>
        <v>122.765343487262</v>
      </c>
      <c r="M271" s="2">
        <f t="shared" si="24"/>
        <v>-3.689202330916741E-3</v>
      </c>
      <c r="R271">
        <v>263</v>
      </c>
      <c r="S271">
        <v>122.312437295913</v>
      </c>
    </row>
    <row r="272" spans="1:19">
      <c r="A272" s="1" t="d">
        <v>2004-12-14</v>
      </c>
      <c r="B272">
        <v>123.28402489423701</v>
      </c>
      <c r="C272">
        <v>122.692058980464</v>
      </c>
      <c r="D272">
        <v>123.21996986865901</v>
      </c>
      <c r="E272">
        <v>123.108455240726</v>
      </c>
      <c r="F272">
        <v>271</v>
      </c>
      <c r="G272" s="4"/>
      <c r="J272">
        <v>270</v>
      </c>
      <c r="K272">
        <f t="shared" si="25"/>
        <v>123.21996986865901</v>
      </c>
      <c r="L272">
        <f t="shared" si="26"/>
        <v>122.682300209999</v>
      </c>
      <c r="M272" s="2">
        <f t="shared" si="24"/>
        <v>4.3826180120494218E-3</v>
      </c>
      <c r="R272">
        <v>264</v>
      </c>
      <c r="S272">
        <v>123.21996986865901</v>
      </c>
    </row>
    <row r="273" spans="1:19">
      <c r="A273" s="1" t="d">
        <v>2004-12-15</v>
      </c>
      <c r="B273">
        <v>124.301230609416</v>
      </c>
      <c r="C273">
        <v>122.70182877779</v>
      </c>
      <c r="D273">
        <v>123.098630309104</v>
      </c>
      <c r="E273">
        <v>123.986325562</v>
      </c>
      <c r="F273">
        <v>272</v>
      </c>
      <c r="G273" s="4"/>
      <c r="J273">
        <v>271</v>
      </c>
      <c r="K273">
        <f t="shared" si="25"/>
        <v>123.098630309104</v>
      </c>
      <c r="L273">
        <f t="shared" si="26"/>
        <v>123.006953001022</v>
      </c>
      <c r="M273" s="2">
        <f t="shared" si="24"/>
        <v>7.4530183737864242E-4</v>
      </c>
      <c r="R273">
        <v>265</v>
      </c>
      <c r="S273">
        <v>123.098630309104</v>
      </c>
    </row>
    <row r="274" spans="1:19">
      <c r="A274" s="1" t="d">
        <v>2004-12-16</v>
      </c>
      <c r="B274">
        <v>124.22776967287</v>
      </c>
      <c r="C274">
        <v>122.220318913459</v>
      </c>
      <c r="D274">
        <v>123.96805405616701</v>
      </c>
      <c r="E274">
        <v>122.571755945682</v>
      </c>
      <c r="F274">
        <v>273</v>
      </c>
      <c r="G274" s="4"/>
      <c r="J274">
        <v>272</v>
      </c>
      <c r="K274">
        <f t="shared" si="25"/>
        <v>123.96805405616701</v>
      </c>
      <c r="L274">
        <f t="shared" si="26"/>
        <v>123.46831679344101</v>
      </c>
      <c r="M274" s="2">
        <f t="shared" si="24"/>
        <v>4.0474939296535339E-3</v>
      </c>
      <c r="R274">
        <v>266</v>
      </c>
      <c r="S274">
        <v>123.96805405616701</v>
      </c>
    </row>
    <row r="275" spans="1:19">
      <c r="A275" s="1" t="d">
        <v>2004-12-17</v>
      </c>
      <c r="B275">
        <v>123.210122883319</v>
      </c>
      <c r="C275">
        <v>122.396594285964</v>
      </c>
      <c r="D275">
        <v>122.59936720132799</v>
      </c>
      <c r="E275">
        <v>123.144513070583</v>
      </c>
      <c r="F275">
        <v>274</v>
      </c>
      <c r="G275" s="4"/>
      <c r="J275">
        <v>273</v>
      </c>
      <c r="K275">
        <f t="shared" si="25"/>
        <v>122.59936720132799</v>
      </c>
      <c r="L275">
        <f t="shared" si="26"/>
        <v>122.682300209999</v>
      </c>
      <c r="M275" s="2">
        <f t="shared" si="24"/>
        <v>-6.7599815563490484E-4</v>
      </c>
      <c r="R275">
        <v>267</v>
      </c>
      <c r="S275">
        <v>122.59936720132799</v>
      </c>
    </row>
    <row r="276" spans="1:19">
      <c r="A276" s="1" t="d">
        <v>2004-12-20</v>
      </c>
      <c r="B276">
        <v>124.032880961895</v>
      </c>
      <c r="C276">
        <v>123.03476274013499</v>
      </c>
      <c r="D276">
        <v>123.126484155654</v>
      </c>
      <c r="E276">
        <v>123.87674063444101</v>
      </c>
      <c r="F276">
        <v>275</v>
      </c>
      <c r="G276" s="4"/>
      <c r="J276">
        <v>274</v>
      </c>
      <c r="K276">
        <f t="shared" si="25"/>
        <v>123.126484155654</v>
      </c>
      <c r="L276">
        <f t="shared" si="26"/>
        <v>124.41324144601801</v>
      </c>
      <c r="M276" s="2">
        <f t="shared" si="24"/>
        <v>-1.0342607229008816E-2</v>
      </c>
      <c r="R276">
        <v>268</v>
      </c>
      <c r="S276">
        <v>123.126484155654</v>
      </c>
    </row>
    <row r="277" spans="1:19">
      <c r="A277" s="1" t="d">
        <v>2004-12-21</v>
      </c>
      <c r="B277">
        <v>124.042860269546</v>
      </c>
      <c r="C277">
        <v>123.560688793659</v>
      </c>
      <c r="D277">
        <v>123.894990086555</v>
      </c>
      <c r="E277">
        <v>123.663095235824</v>
      </c>
      <c r="F277">
        <v>276</v>
      </c>
      <c r="G277" s="4"/>
      <c r="J277">
        <v>275</v>
      </c>
      <c r="K277">
        <f t="shared" si="25"/>
        <v>123.894990086555</v>
      </c>
      <c r="L277">
        <f t="shared" si="26"/>
        <v>123.90328228473599</v>
      </c>
      <c r="M277" s="2">
        <f t="shared" si="24"/>
        <v>-6.6924766060183494E-5</v>
      </c>
      <c r="R277">
        <v>269</v>
      </c>
      <c r="S277">
        <v>123.894990086555</v>
      </c>
    </row>
    <row r="278" spans="1:19">
      <c r="A278" s="1" t="d">
        <v>2004-12-22</v>
      </c>
      <c r="B278">
        <v>123.978022336959</v>
      </c>
      <c r="C278">
        <v>123.46831679344101</v>
      </c>
      <c r="D278">
        <v>123.663095235824</v>
      </c>
      <c r="E278">
        <v>123.866783380508</v>
      </c>
      <c r="F278">
        <v>277</v>
      </c>
      <c r="G278" s="4"/>
      <c r="J278">
        <v>276</v>
      </c>
      <c r="K278">
        <f t="shared" si="25"/>
        <v>123.663095235824</v>
      </c>
      <c r="L278">
        <f t="shared" si="26"/>
        <v>124.25446569919499</v>
      </c>
      <c r="M278" s="2">
        <f t="shared" si="24"/>
        <v>-4.7593497750224589E-3</v>
      </c>
      <c r="R278">
        <v>270</v>
      </c>
      <c r="S278">
        <v>123.663095235824</v>
      </c>
    </row>
    <row r="279" spans="1:19">
      <c r="A279" s="1" t="d">
        <v>2004-12-23</v>
      </c>
      <c r="B279">
        <v>125.04223555326401</v>
      </c>
      <c r="C279">
        <v>123.802132904529</v>
      </c>
      <c r="D279">
        <v>123.866783380508</v>
      </c>
      <c r="E279">
        <v>124.986483752727</v>
      </c>
      <c r="F279">
        <v>278</v>
      </c>
      <c r="G279" s="4"/>
      <c r="J279">
        <v>277</v>
      </c>
      <c r="K279">
        <f t="shared" si="25"/>
        <v>123.866783380508</v>
      </c>
      <c r="L279">
        <f t="shared" si="26"/>
        <v>123.450199663639</v>
      </c>
      <c r="M279" s="2">
        <f t="shared" si="24"/>
        <v>3.3745082470830745E-3</v>
      </c>
      <c r="R279">
        <v>271</v>
      </c>
      <c r="S279">
        <v>123.866783380508</v>
      </c>
    </row>
    <row r="280" spans="1:19">
      <c r="A280" s="1" t="d">
        <v>2004-12-24</v>
      </c>
      <c r="B280">
        <v>125.31837016343999</v>
      </c>
      <c r="C280">
        <v>124.782475829124</v>
      </c>
      <c r="D280">
        <v>125.00506401062</v>
      </c>
      <c r="E280">
        <v>125.22677004337299</v>
      </c>
      <c r="F280">
        <v>279</v>
      </c>
      <c r="G280" s="4"/>
      <c r="J280">
        <v>278</v>
      </c>
      <c r="K280">
        <f t="shared" si="25"/>
        <v>125.00506401062</v>
      </c>
      <c r="L280">
        <f t="shared" si="26"/>
        <v>123.042944669723</v>
      </c>
      <c r="M280" s="2">
        <f t="shared" si="24"/>
        <v>1.5946622101444374E-2</v>
      </c>
      <c r="R280">
        <v>272</v>
      </c>
      <c r="S280">
        <v>125.00506401062</v>
      </c>
    </row>
    <row r="281" spans="1:19">
      <c r="A281" s="1" t="d">
        <v>2004-12-27</v>
      </c>
      <c r="B281">
        <v>126.18855476379299</v>
      </c>
      <c r="C281">
        <v>125.05069315433499</v>
      </c>
      <c r="D281">
        <v>125.133582055568</v>
      </c>
      <c r="E281">
        <v>126.02179557085</v>
      </c>
      <c r="F281">
        <v>280</v>
      </c>
      <c r="G281" s="4"/>
      <c r="J281">
        <v>279</v>
      </c>
      <c r="K281">
        <f t="shared" si="25"/>
        <v>125.133582055568</v>
      </c>
      <c r="L281">
        <f t="shared" si="26"/>
        <v>122.312437295913</v>
      </c>
      <c r="M281" s="2">
        <f t="shared" si="24"/>
        <v>2.3065068622823315E-2</v>
      </c>
      <c r="R281">
        <v>273</v>
      </c>
      <c r="S281">
        <v>125.133582055568</v>
      </c>
    </row>
    <row r="282" spans="1:19">
      <c r="A282" s="1" t="d">
        <v>2004-12-28</v>
      </c>
      <c r="B282">
        <v>126.224722862243</v>
      </c>
      <c r="C282">
        <v>125.744271576404</v>
      </c>
      <c r="D282">
        <v>126.002917587757</v>
      </c>
      <c r="E282">
        <v>125.744271576404</v>
      </c>
      <c r="F282">
        <v>281</v>
      </c>
      <c r="G282" s="4"/>
      <c r="J282">
        <v>280</v>
      </c>
      <c r="K282">
        <f t="shared" si="25"/>
        <v>126.002917587757</v>
      </c>
      <c r="L282">
        <f t="shared" si="26"/>
        <v>123.21996986865901</v>
      </c>
      <c r="M282" s="2">
        <f t="shared" si="24"/>
        <v>2.2585200451390675E-2</v>
      </c>
      <c r="R282">
        <v>274</v>
      </c>
      <c r="S282">
        <v>126.002917587757</v>
      </c>
    </row>
    <row r="283" spans="1:19">
      <c r="A283" s="1" t="d">
        <v>2004-12-29</v>
      </c>
      <c r="B283">
        <v>126.216110885143</v>
      </c>
      <c r="C283">
        <v>125.46626240015</v>
      </c>
      <c r="D283">
        <v>125.75452655553801</v>
      </c>
      <c r="E283">
        <v>125.86403429508201</v>
      </c>
      <c r="F283">
        <v>282</v>
      </c>
      <c r="G283" s="4"/>
      <c r="J283">
        <v>281</v>
      </c>
      <c r="K283">
        <f t="shared" si="25"/>
        <v>125.75452655553801</v>
      </c>
      <c r="L283">
        <f t="shared" si="26"/>
        <v>123.098630309104</v>
      </c>
      <c r="M283" s="2">
        <f t="shared" si="24"/>
        <v>2.1575351730275028E-2</v>
      </c>
      <c r="R283">
        <v>275</v>
      </c>
      <c r="S283">
        <v>125.75452655553801</v>
      </c>
    </row>
    <row r="284" spans="1:19">
      <c r="A284" s="1" t="d">
        <v>2004-12-30</v>
      </c>
      <c r="B284">
        <v>126.355766057968</v>
      </c>
      <c r="C284">
        <v>125.62472939491199</v>
      </c>
      <c r="D284">
        <v>125.855477452278</v>
      </c>
      <c r="E284">
        <v>126.05957359075499</v>
      </c>
      <c r="F284">
        <v>283</v>
      </c>
      <c r="G284" s="4"/>
      <c r="J284">
        <v>282</v>
      </c>
      <c r="K284">
        <f t="shared" si="25"/>
        <v>125.855477452278</v>
      </c>
      <c r="L284">
        <f t="shared" si="26"/>
        <v>123.96805405616701</v>
      </c>
      <c r="M284" s="2">
        <f t="shared" si="24"/>
        <v>1.5225078835680028E-2</v>
      </c>
      <c r="R284">
        <v>276</v>
      </c>
      <c r="S284">
        <v>125.855477452278</v>
      </c>
    </row>
    <row r="285" spans="1:19">
      <c r="A285" s="1" t="d">
        <v>2004-12-31</v>
      </c>
      <c r="B285">
        <v>126.373023092746</v>
      </c>
      <c r="C285">
        <v>125.077753067016</v>
      </c>
      <c r="D285">
        <v>126.076764464378</v>
      </c>
      <c r="E285">
        <v>125.476473271846</v>
      </c>
      <c r="F285">
        <v>284</v>
      </c>
      <c r="G285" s="4"/>
      <c r="J285">
        <v>283</v>
      </c>
      <c r="K285">
        <f t="shared" si="25"/>
        <v>126.076764464378</v>
      </c>
      <c r="L285">
        <f t="shared" si="26"/>
        <v>122.59936720132799</v>
      </c>
      <c r="M285" s="2">
        <f t="shared" si="24"/>
        <v>2.8363908741384947E-2</v>
      </c>
      <c r="R285">
        <v>277</v>
      </c>
      <c r="S285">
        <v>126.076764464378</v>
      </c>
    </row>
    <row r="286" spans="1:19">
      <c r="A286" s="1" t="d">
        <v>2005-01-03</v>
      </c>
      <c r="B286">
        <v>125.62472939491199</v>
      </c>
      <c r="C286">
        <v>123.96805405616701</v>
      </c>
      <c r="D286">
        <v>125.62472939491199</v>
      </c>
      <c r="E286">
        <v>124.597588479518</v>
      </c>
      <c r="F286">
        <v>285</v>
      </c>
      <c r="G286" s="4"/>
      <c r="J286">
        <v>284</v>
      </c>
      <c r="K286">
        <f t="shared" si="25"/>
        <v>125.62472939491199</v>
      </c>
      <c r="L286">
        <f t="shared" si="26"/>
        <v>123.126484155654</v>
      </c>
      <c r="M286" s="2">
        <f t="shared" si="24"/>
        <v>2.0290072086357691E-2</v>
      </c>
      <c r="R286">
        <v>278</v>
      </c>
      <c r="S286">
        <v>125.62472939491199</v>
      </c>
    </row>
    <row r="287" spans="1:19">
      <c r="A287" s="1" t="d">
        <v>2005-01-04</v>
      </c>
      <c r="B287">
        <v>124.838051199913</v>
      </c>
      <c r="C287">
        <v>122.66440361738201</v>
      </c>
      <c r="D287">
        <v>124.597588479518</v>
      </c>
      <c r="E287">
        <v>122.85827785730299</v>
      </c>
      <c r="F287">
        <v>286</v>
      </c>
      <c r="G287" s="4"/>
      <c r="J287">
        <v>285</v>
      </c>
      <c r="K287">
        <f t="shared" si="25"/>
        <v>124.597588479518</v>
      </c>
      <c r="L287">
        <f t="shared" si="26"/>
        <v>123.894990086555</v>
      </c>
      <c r="M287" s="2">
        <f t="shared" si="24"/>
        <v>5.6709185131065265E-3</v>
      </c>
      <c r="R287">
        <v>279</v>
      </c>
      <c r="S287">
        <v>124.597588479518</v>
      </c>
    </row>
    <row r="288" spans="1:19">
      <c r="A288" s="1" t="d">
        <v>2005-01-05</v>
      </c>
      <c r="B288">
        <v>123.05276960134501</v>
      </c>
      <c r="C288">
        <v>122.312437295913</v>
      </c>
      <c r="D288">
        <v>122.86808073520599</v>
      </c>
      <c r="E288">
        <v>122.840337157249</v>
      </c>
      <c r="F288">
        <v>287</v>
      </c>
      <c r="G288" s="4"/>
      <c r="J288">
        <v>286</v>
      </c>
      <c r="K288">
        <f t="shared" si="25"/>
        <v>122.86808073520599</v>
      </c>
      <c r="L288">
        <f t="shared" si="26"/>
        <v>123.663095235824</v>
      </c>
      <c r="M288" s="2">
        <f t="shared" si="24"/>
        <v>-6.4288743468852161E-3</v>
      </c>
      <c r="R288">
        <v>280</v>
      </c>
      <c r="S288">
        <v>122.86808073520599</v>
      </c>
    </row>
    <row r="289" spans="1:19">
      <c r="A289" s="1" t="d">
        <v>2005-01-06</v>
      </c>
      <c r="B289">
        <v>122.830545306205</v>
      </c>
      <c r="C289">
        <v>121.766607761383</v>
      </c>
      <c r="D289">
        <v>122.830545306205</v>
      </c>
      <c r="E289">
        <v>121.943180859088</v>
      </c>
      <c r="F289">
        <v>288</v>
      </c>
      <c r="G289" s="4"/>
      <c r="J289">
        <v>287</v>
      </c>
      <c r="K289">
        <f t="shared" si="25"/>
        <v>122.830545306205</v>
      </c>
      <c r="L289">
        <f t="shared" si="26"/>
        <v>123.866783380508</v>
      </c>
      <c r="M289" s="2">
        <f t="shared" si="24"/>
        <v>-8.3657462155917184E-3</v>
      </c>
      <c r="R289">
        <v>281</v>
      </c>
      <c r="S289">
        <v>122.830545306205</v>
      </c>
    </row>
    <row r="290" spans="1:19">
      <c r="A290" s="1" t="d">
        <v>2005-01-07</v>
      </c>
      <c r="B290">
        <v>122.54414469003601</v>
      </c>
      <c r="C290">
        <v>120.527453422546</v>
      </c>
      <c r="D290">
        <v>121.933532357215</v>
      </c>
      <c r="E290">
        <v>120.813953280448</v>
      </c>
      <c r="F290">
        <v>289</v>
      </c>
      <c r="G290" s="4"/>
      <c r="J290">
        <v>288</v>
      </c>
      <c r="K290">
        <f t="shared" si="25"/>
        <v>121.933532357215</v>
      </c>
      <c r="L290">
        <f t="shared" si="26"/>
        <v>125.00506401062</v>
      </c>
      <c r="M290" s="2">
        <f t="shared" si="24"/>
        <v>-2.4571257794356649E-2</v>
      </c>
      <c r="R290">
        <v>282</v>
      </c>
      <c r="S290">
        <v>121.933532357215</v>
      </c>
    </row>
    <row r="291" spans="1:19">
      <c r="A291" s="1" t="d">
        <v>2005-01-10</v>
      </c>
      <c r="B291">
        <v>121.359220445156</v>
      </c>
      <c r="C291">
        <v>120.842369496822</v>
      </c>
      <c r="D291">
        <v>120.95297992229401</v>
      </c>
      <c r="E291">
        <v>121.266947686672</v>
      </c>
      <c r="F291">
        <v>290</v>
      </c>
      <c r="G291" s="4"/>
      <c r="J291">
        <v>289</v>
      </c>
      <c r="K291">
        <f t="shared" si="25"/>
        <v>120.95297992229401</v>
      </c>
      <c r="L291">
        <f t="shared" si="26"/>
        <v>125.133582055568</v>
      </c>
      <c r="M291" s="2">
        <f t="shared" si="24"/>
        <v>-3.3409114200994572E-2</v>
      </c>
      <c r="R291">
        <v>283</v>
      </c>
      <c r="S291">
        <v>120.95297992229401</v>
      </c>
    </row>
    <row r="292" spans="1:19">
      <c r="A292" s="1" t="d">
        <v>2005-01-11</v>
      </c>
      <c r="B292">
        <v>121.83236092329</v>
      </c>
      <c r="C292">
        <v>121.220855414867</v>
      </c>
      <c r="D292">
        <v>121.30511164665199</v>
      </c>
      <c r="E292">
        <v>121.33216053247401</v>
      </c>
      <c r="F292">
        <v>291</v>
      </c>
      <c r="G292" s="4"/>
      <c r="J292">
        <v>290</v>
      </c>
      <c r="K292">
        <f t="shared" si="25"/>
        <v>121.30511164665199</v>
      </c>
      <c r="L292">
        <f t="shared" si="26"/>
        <v>126.002917587757</v>
      </c>
      <c r="M292" s="2">
        <f t="shared" si="24"/>
        <v>-3.728331082360159E-2</v>
      </c>
      <c r="R292">
        <v>284</v>
      </c>
      <c r="S292">
        <v>121.30511164665199</v>
      </c>
    </row>
    <row r="293" spans="1:19">
      <c r="A293" s="1" t="d">
        <v>2005-01-12</v>
      </c>
      <c r="B293">
        <v>122.941552698612</v>
      </c>
      <c r="C293">
        <v>121.05428367853099</v>
      </c>
      <c r="D293">
        <v>121.30511164665199</v>
      </c>
      <c r="E293">
        <v>122.617252767086</v>
      </c>
      <c r="F293">
        <v>292</v>
      </c>
      <c r="G293" s="4"/>
      <c r="J293">
        <v>291</v>
      </c>
      <c r="K293">
        <f t="shared" si="25"/>
        <v>121.30511164665199</v>
      </c>
      <c r="L293">
        <f t="shared" si="26"/>
        <v>125.75452655553801</v>
      </c>
      <c r="M293" s="2">
        <f t="shared" si="24"/>
        <v>-3.5381747526368246E-2</v>
      </c>
      <c r="R293">
        <v>285</v>
      </c>
      <c r="S293">
        <v>121.30511164665199</v>
      </c>
    </row>
    <row r="294" spans="1:19">
      <c r="A294" s="1" t="d">
        <v>2005-01-13</v>
      </c>
      <c r="B294">
        <v>122.709966599941</v>
      </c>
      <c r="C294">
        <v>122.128332853317</v>
      </c>
      <c r="D294">
        <v>122.646518051624</v>
      </c>
      <c r="E294">
        <v>122.202554643154</v>
      </c>
      <c r="F294">
        <v>293</v>
      </c>
      <c r="G294" s="4"/>
      <c r="J294">
        <v>292</v>
      </c>
      <c r="K294">
        <f t="shared" si="25"/>
        <v>122.646518051624</v>
      </c>
      <c r="L294">
        <f t="shared" si="26"/>
        <v>125.855477452278</v>
      </c>
      <c r="M294" s="2">
        <f t="shared" si="24"/>
        <v>-2.549717712421995E-2</v>
      </c>
      <c r="R294">
        <v>286</v>
      </c>
      <c r="S294">
        <v>122.646518051624</v>
      </c>
    </row>
    <row r="295" spans="1:19">
      <c r="A295" s="1" t="d">
        <v>2005-01-14</v>
      </c>
      <c r="B295">
        <v>122.210626304149</v>
      </c>
      <c r="C295">
        <v>120.878691971302</v>
      </c>
      <c r="D295">
        <v>122.210626304149</v>
      </c>
      <c r="E295">
        <v>121.165280044078</v>
      </c>
      <c r="F295">
        <v>294</v>
      </c>
      <c r="G295" s="4"/>
      <c r="J295">
        <v>293</v>
      </c>
      <c r="K295">
        <f t="shared" si="25"/>
        <v>122.210626304149</v>
      </c>
      <c r="L295">
        <f t="shared" si="26"/>
        <v>126.076764464378</v>
      </c>
      <c r="M295" s="2">
        <f t="shared" si="24"/>
        <v>-3.0664953821220142E-2</v>
      </c>
      <c r="R295">
        <v>287</v>
      </c>
      <c r="S295">
        <v>122.210626304149</v>
      </c>
    </row>
    <row r="296" spans="1:19">
      <c r="A296" s="1" t="d">
        <v>2005-01-17</v>
      </c>
      <c r="B296">
        <v>121.44367516040801</v>
      </c>
      <c r="C296">
        <v>120.629617273807</v>
      </c>
      <c r="D296">
        <v>121.174807250499</v>
      </c>
      <c r="E296">
        <v>120.722507536411</v>
      </c>
      <c r="F296">
        <v>295</v>
      </c>
      <c r="G296" s="4"/>
      <c r="J296">
        <v>294</v>
      </c>
      <c r="K296">
        <f t="shared" si="25"/>
        <v>121.174807250499</v>
      </c>
      <c r="L296">
        <f t="shared" si="26"/>
        <v>125.62472939491199</v>
      </c>
      <c r="M296" s="2">
        <f t="shared" si="24"/>
        <v>-3.5422342128390127E-2</v>
      </c>
      <c r="R296">
        <v>288</v>
      </c>
      <c r="S296">
        <v>121.174807250499</v>
      </c>
    </row>
    <row r="297" spans="1:19">
      <c r="A297" s="1" t="d">
        <v>2005-01-18</v>
      </c>
      <c r="B297">
        <v>120.924508571624</v>
      </c>
      <c r="C297">
        <v>120.278268456459</v>
      </c>
      <c r="D297">
        <v>120.70359647274</v>
      </c>
      <c r="E297">
        <v>120.41604906320499</v>
      </c>
      <c r="F297">
        <v>296</v>
      </c>
      <c r="G297" s="4"/>
      <c r="J297">
        <v>295</v>
      </c>
      <c r="K297">
        <f t="shared" si="25"/>
        <v>120.70359647274</v>
      </c>
      <c r="L297">
        <f t="shared" si="26"/>
        <v>124.597588479518</v>
      </c>
      <c r="M297" s="2">
        <f t="shared" si="24"/>
        <v>-3.1252547134314024E-2</v>
      </c>
      <c r="R297">
        <v>289</v>
      </c>
      <c r="S297">
        <v>120.70359647274</v>
      </c>
    </row>
    <row r="298" spans="1:19">
      <c r="A298" s="1" t="d">
        <v>2005-01-19</v>
      </c>
      <c r="B298">
        <v>121.30511164665199</v>
      </c>
      <c r="C298">
        <v>119.981833398342</v>
      </c>
      <c r="D298">
        <v>120.41604906320499</v>
      </c>
      <c r="E298">
        <v>120.278268456459</v>
      </c>
      <c r="F298">
        <v>297</v>
      </c>
      <c r="G298" s="4"/>
      <c r="J298">
        <v>296</v>
      </c>
      <c r="K298">
        <f t="shared" si="25"/>
        <v>120.41604906320499</v>
      </c>
      <c r="L298">
        <f t="shared" si="26"/>
        <v>122.86808073520599</v>
      </c>
      <c r="M298" s="2">
        <f t="shared" si="24"/>
        <v>-1.9956620607474052E-2</v>
      </c>
      <c r="R298">
        <v>290</v>
      </c>
      <c r="S298">
        <v>120.41604906320499</v>
      </c>
    </row>
    <row r="299" spans="1:19">
      <c r="A299" s="1" t="d">
        <v>2005-01-20</v>
      </c>
      <c r="B299">
        <v>120.472517609596</v>
      </c>
      <c r="C299">
        <v>119.620317816734</v>
      </c>
      <c r="D299">
        <v>120.26887357234899</v>
      </c>
      <c r="E299">
        <v>119.907181560993</v>
      </c>
      <c r="F299">
        <v>298</v>
      </c>
      <c r="G299" s="4"/>
      <c r="J299">
        <v>297</v>
      </c>
      <c r="K299">
        <f t="shared" si="25"/>
        <v>120.26887357234899</v>
      </c>
      <c r="L299">
        <f t="shared" si="26"/>
        <v>122.830545306205</v>
      </c>
      <c r="M299" s="2">
        <f t="shared" si="24"/>
        <v>-2.0855331444389447E-2</v>
      </c>
      <c r="R299">
        <v>291</v>
      </c>
      <c r="S299">
        <v>120.26887357234899</v>
      </c>
    </row>
    <row r="300" spans="1:19">
      <c r="A300" s="1" t="d">
        <v>2005-01-21</v>
      </c>
      <c r="B300">
        <v>120.878691971302</v>
      </c>
      <c r="C300">
        <v>119.6574562788</v>
      </c>
      <c r="D300">
        <v>119.897863864898</v>
      </c>
      <c r="E300">
        <v>120.24074405431701</v>
      </c>
      <c r="F300">
        <v>299</v>
      </c>
      <c r="G300" s="4"/>
      <c r="J300">
        <v>298</v>
      </c>
      <c r="K300">
        <f t="shared" si="25"/>
        <v>119.897863864898</v>
      </c>
      <c r="L300">
        <f t="shared" si="26"/>
        <v>121.933532357215</v>
      </c>
      <c r="M300" s="2">
        <f t="shared" si="24"/>
        <v>-1.6694902976757242E-2</v>
      </c>
      <c r="R300">
        <v>292</v>
      </c>
      <c r="S300">
        <v>119.897863864898</v>
      </c>
    </row>
    <row r="301" spans="1:19">
      <c r="A301" s="1" t="d">
        <v>2005-01-24</v>
      </c>
      <c r="B301">
        <v>121.138308346271</v>
      </c>
      <c r="C301">
        <v>120.57301640510499</v>
      </c>
      <c r="D301">
        <v>120.639067292213</v>
      </c>
      <c r="E301">
        <v>120.61075031757299</v>
      </c>
      <c r="F301">
        <v>300</v>
      </c>
      <c r="G301" s="4"/>
      <c r="J301">
        <v>299</v>
      </c>
      <c r="K301">
        <f t="shared" si="25"/>
        <v>120.639067292213</v>
      </c>
      <c r="L301">
        <f t="shared" si="26"/>
        <v>120.95297992229401</v>
      </c>
      <c r="M301" s="2">
        <f t="shared" si="24"/>
        <v>-2.5953277900443439E-3</v>
      </c>
      <c r="R301">
        <v>293</v>
      </c>
      <c r="S301">
        <v>120.639067292213</v>
      </c>
    </row>
    <row r="302" spans="1:19">
      <c r="A302" s="1" t="d">
        <v>2005-01-25</v>
      </c>
      <c r="B302">
        <v>120.95297992229401</v>
      </c>
      <c r="C302">
        <v>119.824855029582</v>
      </c>
      <c r="D302">
        <v>120.61075031757299</v>
      </c>
      <c r="E302">
        <v>119.981833398342</v>
      </c>
      <c r="F302">
        <v>301</v>
      </c>
      <c r="G302" s="4"/>
      <c r="J302">
        <v>300</v>
      </c>
      <c r="K302">
        <f t="shared" si="25"/>
        <v>120.61075031757299</v>
      </c>
      <c r="L302">
        <f t="shared" si="26"/>
        <v>121.30511164665199</v>
      </c>
      <c r="M302" s="2">
        <f t="shared" si="24"/>
        <v>-5.7240896088666116E-3</v>
      </c>
      <c r="R302">
        <v>294</v>
      </c>
      <c r="S302">
        <v>120.61075031757299</v>
      </c>
    </row>
    <row r="303" spans="1:19">
      <c r="A303" s="1" t="d">
        <v>2005-01-26</v>
      </c>
      <c r="B303">
        <v>121.203377842903</v>
      </c>
      <c r="C303">
        <v>119.963164925575</v>
      </c>
      <c r="D303">
        <v>119.991184175014</v>
      </c>
      <c r="E303">
        <v>120.97196817398</v>
      </c>
      <c r="F303">
        <v>302</v>
      </c>
      <c r="G303" s="4"/>
      <c r="J303">
        <v>301</v>
      </c>
      <c r="K303">
        <f t="shared" si="25"/>
        <v>119.991184175014</v>
      </c>
      <c r="L303">
        <f t="shared" si="26"/>
        <v>121.30511164665199</v>
      </c>
      <c r="M303" s="2">
        <f t="shared" si="24"/>
        <v>-1.0831591956861009E-2</v>
      </c>
      <c r="R303">
        <v>295</v>
      </c>
      <c r="S303">
        <v>119.991184175014</v>
      </c>
    </row>
    <row r="304" spans="1:19">
      <c r="A304" s="1" t="d">
        <v>2005-01-27</v>
      </c>
      <c r="B304">
        <v>121.36878073215399</v>
      </c>
      <c r="C304">
        <v>120.389408171176</v>
      </c>
      <c r="D304">
        <v>120.98145127296399</v>
      </c>
      <c r="E304">
        <v>120.629617273807</v>
      </c>
      <c r="F304">
        <v>303</v>
      </c>
      <c r="G304" s="4"/>
      <c r="J304">
        <v>302</v>
      </c>
      <c r="K304">
        <f t="shared" si="25"/>
        <v>120.98145127296399</v>
      </c>
      <c r="L304">
        <f t="shared" si="26"/>
        <v>122.646518051624</v>
      </c>
      <c r="M304" s="2">
        <f t="shared" si="24"/>
        <v>-1.3576143906173899E-2</v>
      </c>
      <c r="R304">
        <v>296</v>
      </c>
      <c r="S304">
        <v>120.98145127296399</v>
      </c>
    </row>
    <row r="305" spans="1:19">
      <c r="A305" s="1" t="d">
        <v>2005-01-28</v>
      </c>
      <c r="B305">
        <v>120.97196817398</v>
      </c>
      <c r="C305">
        <v>120.212614536285</v>
      </c>
      <c r="D305">
        <v>120.64849525690001</v>
      </c>
      <c r="E305">
        <v>120.665818452835</v>
      </c>
      <c r="F305">
        <v>304</v>
      </c>
      <c r="G305" s="4"/>
      <c r="J305">
        <v>303</v>
      </c>
      <c r="K305">
        <f t="shared" si="25"/>
        <v>120.64849525690001</v>
      </c>
      <c r="L305">
        <f t="shared" si="26"/>
        <v>122.210626304149</v>
      </c>
      <c r="M305" s="2">
        <f t="shared" si="24"/>
        <v>-1.2782284932909782E-2</v>
      </c>
      <c r="R305">
        <v>297</v>
      </c>
      <c r="S305">
        <v>120.64849525690001</v>
      </c>
    </row>
    <row r="306" spans="1:19">
      <c r="A306" s="1" t="d">
        <v>2005-01-31</v>
      </c>
      <c r="B306">
        <v>120.813953280448</v>
      </c>
      <c r="C306">
        <v>120.064380466938</v>
      </c>
      <c r="D306">
        <v>120.472517609596</v>
      </c>
      <c r="E306">
        <v>120.730380713939</v>
      </c>
      <c r="F306">
        <v>305</v>
      </c>
      <c r="G306" s="4"/>
      <c r="J306">
        <v>304</v>
      </c>
      <c r="K306">
        <f t="shared" si="25"/>
        <v>120.472517609596</v>
      </c>
      <c r="L306">
        <f t="shared" si="26"/>
        <v>121.174807250499</v>
      </c>
      <c r="M306" s="2">
        <f t="shared" si="24"/>
        <v>-5.7956736786978214E-3</v>
      </c>
      <c r="R306">
        <v>298</v>
      </c>
      <c r="S306">
        <v>120.472517609596</v>
      </c>
    </row>
    <row r="307" spans="1:19">
      <c r="A307" s="1" t="d">
        <v>2005-02-01</v>
      </c>
      <c r="B307">
        <v>120.85973680019301</v>
      </c>
      <c r="C307">
        <v>120.287652313709</v>
      </c>
      <c r="D307">
        <v>120.713057518005</v>
      </c>
      <c r="E307">
        <v>120.61075031757299</v>
      </c>
      <c r="F307">
        <v>306</v>
      </c>
      <c r="G307" s="4"/>
      <c r="J307">
        <v>305</v>
      </c>
      <c r="K307">
        <f t="shared" si="25"/>
        <v>120.713057518005</v>
      </c>
      <c r="L307">
        <f t="shared" si="26"/>
        <v>120.70359647274</v>
      </c>
      <c r="M307" s="2">
        <f t="shared" si="24"/>
        <v>7.838246366698165E-5</v>
      </c>
      <c r="R307">
        <v>299</v>
      </c>
      <c r="S307">
        <v>120.713057518005</v>
      </c>
    </row>
    <row r="308" spans="1:19">
      <c r="A308" s="1" t="d">
        <v>2005-02-02</v>
      </c>
      <c r="B308">
        <v>121.119264960289</v>
      </c>
      <c r="C308">
        <v>120.380013287067</v>
      </c>
      <c r="D308">
        <v>120.722507536411</v>
      </c>
      <c r="E308">
        <v>120.546298325061</v>
      </c>
      <c r="F308">
        <v>307</v>
      </c>
      <c r="G308" s="4"/>
      <c r="J308">
        <v>306</v>
      </c>
      <c r="K308">
        <f t="shared" si="25"/>
        <v>120.722507536411</v>
      </c>
      <c r="L308">
        <f t="shared" si="26"/>
        <v>120.41604906320499</v>
      </c>
      <c r="M308" s="2">
        <f t="shared" si="24"/>
        <v>2.5449969135356021E-3</v>
      </c>
      <c r="R308">
        <v>300</v>
      </c>
      <c r="S308">
        <v>120.722507536411</v>
      </c>
    </row>
    <row r="309" spans="1:19">
      <c r="A309" s="1" t="d">
        <v>2005-02-03</v>
      </c>
      <c r="B309">
        <v>120.60131132602601</v>
      </c>
      <c r="C309">
        <v>119.769015014171</v>
      </c>
      <c r="D309">
        <v>120.57301640510499</v>
      </c>
      <c r="E309">
        <v>119.991184175014</v>
      </c>
      <c r="F309">
        <v>308</v>
      </c>
      <c r="G309" s="4"/>
      <c r="J309">
        <v>307</v>
      </c>
      <c r="K309">
        <f t="shared" si="25"/>
        <v>120.57301640510499</v>
      </c>
      <c r="L309">
        <f t="shared" si="26"/>
        <v>120.26887357234899</v>
      </c>
      <c r="M309" s="2">
        <f t="shared" si="24"/>
        <v>2.5288574152400045E-3</v>
      </c>
      <c r="R309">
        <v>301</v>
      </c>
      <c r="S309">
        <v>120.57301640510499</v>
      </c>
    </row>
    <row r="310" spans="1:19">
      <c r="A310" s="1" t="d">
        <v>2005-02-04</v>
      </c>
      <c r="B310">
        <v>120.546298325061</v>
      </c>
      <c r="C310">
        <v>118.917531967163</v>
      </c>
      <c r="D310">
        <v>119.981833398342</v>
      </c>
      <c r="E310">
        <v>118.93588066101</v>
      </c>
      <c r="F310">
        <v>309</v>
      </c>
      <c r="G310" s="4"/>
      <c r="J310">
        <v>308</v>
      </c>
      <c r="K310">
        <f t="shared" si="25"/>
        <v>119.981833398342</v>
      </c>
      <c r="L310">
        <f t="shared" si="26"/>
        <v>119.897863864898</v>
      </c>
      <c r="M310" s="2">
        <f t="shared" si="24"/>
        <v>7.0034219741077486E-4</v>
      </c>
      <c r="R310">
        <v>302</v>
      </c>
      <c r="S310">
        <v>119.981833398342</v>
      </c>
    </row>
    <row r="311" spans="1:19">
      <c r="A311" s="1" t="d">
        <v>2005-02-07</v>
      </c>
      <c r="B311">
        <v>119.001677930355</v>
      </c>
      <c r="C311">
        <v>117.8539031744</v>
      </c>
      <c r="D311">
        <v>118.917531967163</v>
      </c>
      <c r="E311">
        <v>118.067515492439</v>
      </c>
      <c r="F311">
        <v>310</v>
      </c>
      <c r="G311" s="4"/>
      <c r="J311">
        <v>309</v>
      </c>
      <c r="K311">
        <f t="shared" si="25"/>
        <v>118.917531967163</v>
      </c>
      <c r="L311">
        <f t="shared" si="26"/>
        <v>120.639067292213</v>
      </c>
      <c r="M311" s="2">
        <f t="shared" si="24"/>
        <v>-1.4270131257564156E-2</v>
      </c>
      <c r="R311">
        <v>303</v>
      </c>
      <c r="S311">
        <v>118.917531967163</v>
      </c>
    </row>
    <row r="312" spans="1:19">
      <c r="A312" s="1" t="d">
        <v>2005-02-08</v>
      </c>
      <c r="B312">
        <v>118.363630771636</v>
      </c>
      <c r="C312">
        <v>117.81788945197999</v>
      </c>
      <c r="D312">
        <v>118.067515492439</v>
      </c>
      <c r="E312">
        <v>118.121800720691</v>
      </c>
      <c r="F312">
        <v>311</v>
      </c>
      <c r="G312" s="4"/>
      <c r="J312">
        <v>310</v>
      </c>
      <c r="K312">
        <f t="shared" si="25"/>
        <v>118.067515492439</v>
      </c>
      <c r="L312">
        <f t="shared" si="26"/>
        <v>120.61075031757299</v>
      </c>
      <c r="M312" s="2">
        <f t="shared" si="24"/>
        <v>-2.1086302990716455E-2</v>
      </c>
      <c r="R312">
        <v>304</v>
      </c>
      <c r="S312">
        <v>118.067515492439</v>
      </c>
    </row>
    <row r="313" spans="1:19">
      <c r="A313" s="1" t="d">
        <v>2005-02-09</v>
      </c>
      <c r="B313">
        <v>118.557824790477</v>
      </c>
      <c r="C313">
        <v>117.891460657119</v>
      </c>
      <c r="D313">
        <v>118.103705644607</v>
      </c>
      <c r="E313">
        <v>118.51984828710501</v>
      </c>
      <c r="F313">
        <v>312</v>
      </c>
      <c r="G313" s="4"/>
      <c r="J313">
        <v>311</v>
      </c>
      <c r="K313">
        <f t="shared" si="25"/>
        <v>118.103705644607</v>
      </c>
      <c r="L313">
        <f t="shared" si="26"/>
        <v>119.991184175014</v>
      </c>
      <c r="M313" s="2">
        <f t="shared" si="24"/>
        <v>-1.5730143371649685E-2</v>
      </c>
      <c r="R313">
        <v>305</v>
      </c>
      <c r="S313">
        <v>118.103705644607</v>
      </c>
    </row>
    <row r="314" spans="1:19">
      <c r="A314" s="1" t="d">
        <v>2005-02-10</v>
      </c>
      <c r="B314">
        <v>119.362531900405</v>
      </c>
      <c r="C314">
        <v>117.95611113309801</v>
      </c>
      <c r="D314">
        <v>118.492512702941</v>
      </c>
      <c r="E314">
        <v>119.102805256843</v>
      </c>
      <c r="F314">
        <v>313</v>
      </c>
      <c r="G314" s="4"/>
      <c r="J314">
        <v>312</v>
      </c>
      <c r="K314">
        <f t="shared" si="25"/>
        <v>118.492512702941</v>
      </c>
      <c r="L314">
        <f t="shared" si="26"/>
        <v>120.98145127296399</v>
      </c>
      <c r="M314" s="2">
        <f t="shared" si="24"/>
        <v>-2.057289397535278E-2</v>
      </c>
      <c r="R314">
        <v>306</v>
      </c>
      <c r="S314">
        <v>118.492512702941</v>
      </c>
    </row>
    <row r="315" spans="1:19">
      <c r="A315" s="1" t="d">
        <v>2005-02-11</v>
      </c>
      <c r="B315">
        <v>119.297881424427</v>
      </c>
      <c r="C315">
        <v>118.89001995325</v>
      </c>
      <c r="D315">
        <v>119.121209084987</v>
      </c>
      <c r="E315">
        <v>118.926706314086</v>
      </c>
      <c r="F315">
        <v>314</v>
      </c>
      <c r="G315" s="4"/>
      <c r="J315">
        <v>313</v>
      </c>
      <c r="K315">
        <f t="shared" si="25"/>
        <v>119.121209084987</v>
      </c>
      <c r="L315">
        <f t="shared" si="26"/>
        <v>120.64849525690001</v>
      </c>
      <c r="M315" s="2">
        <f t="shared" si="24"/>
        <v>-1.2658974060645423E-2</v>
      </c>
      <c r="R315">
        <v>307</v>
      </c>
      <c r="S315">
        <v>119.121209084987</v>
      </c>
    </row>
    <row r="316" spans="1:19">
      <c r="A316" s="1" t="d">
        <v>2005-02-14</v>
      </c>
      <c r="B316">
        <v>120.139230787754</v>
      </c>
      <c r="C316">
        <v>119.19487953186</v>
      </c>
      <c r="D316">
        <v>119.222534894943</v>
      </c>
      <c r="E316">
        <v>120.00052392482699</v>
      </c>
      <c r="F316">
        <v>315</v>
      </c>
      <c r="G316" s="4"/>
      <c r="J316">
        <v>314</v>
      </c>
      <c r="K316">
        <f t="shared" si="25"/>
        <v>119.222534894943</v>
      </c>
      <c r="L316">
        <f t="shared" si="26"/>
        <v>120.472517609596</v>
      </c>
      <c r="M316" s="2">
        <f t="shared" si="24"/>
        <v>-1.0375666911051851E-2</v>
      </c>
      <c r="R316">
        <v>308</v>
      </c>
      <c r="S316">
        <v>119.222534894943</v>
      </c>
    </row>
    <row r="317" spans="1:19">
      <c r="A317" s="1" t="d">
        <v>2005-02-15</v>
      </c>
      <c r="B317">
        <v>120.694157481193</v>
      </c>
      <c r="C317">
        <v>119.843490421772</v>
      </c>
      <c r="D317">
        <v>119.991184175014</v>
      </c>
      <c r="E317">
        <v>120.406643152236</v>
      </c>
      <c r="F317">
        <v>316</v>
      </c>
      <c r="G317" s="4"/>
      <c r="J317">
        <v>315</v>
      </c>
      <c r="K317">
        <f t="shared" si="25"/>
        <v>119.991184175014</v>
      </c>
      <c r="L317">
        <f t="shared" si="26"/>
        <v>120.713057518005</v>
      </c>
      <c r="M317" s="2">
        <f t="shared" si="24"/>
        <v>-5.9800767028317381E-3</v>
      </c>
      <c r="R317">
        <v>309</v>
      </c>
      <c r="S317">
        <v>119.991184175014</v>
      </c>
    </row>
    <row r="318" spans="1:19">
      <c r="A318" s="1" t="d">
        <v>2005-02-16</v>
      </c>
      <c r="B318">
        <v>120.730380713939</v>
      </c>
      <c r="C318">
        <v>119.95382517576201</v>
      </c>
      <c r="D318">
        <v>120.380013287067</v>
      </c>
      <c r="E318">
        <v>120.463100671768</v>
      </c>
      <c r="F318">
        <v>317</v>
      </c>
      <c r="G318" s="4"/>
      <c r="J318">
        <v>316</v>
      </c>
      <c r="K318">
        <f t="shared" si="25"/>
        <v>120.380013287067</v>
      </c>
      <c r="L318">
        <f t="shared" si="26"/>
        <v>120.722507536411</v>
      </c>
      <c r="M318" s="2">
        <f t="shared" si="24"/>
        <v>-2.8370372379873388E-3</v>
      </c>
      <c r="R318">
        <v>310</v>
      </c>
      <c r="S318">
        <v>120.380013287067</v>
      </c>
    </row>
    <row r="319" spans="1:19">
      <c r="A319" s="1" t="d">
        <v>2005-02-17</v>
      </c>
      <c r="B319">
        <v>121.082810163497</v>
      </c>
      <c r="C319">
        <v>120.434860885143</v>
      </c>
      <c r="D319">
        <v>120.481923520565</v>
      </c>
      <c r="E319">
        <v>120.94349682331</v>
      </c>
      <c r="F319">
        <v>318</v>
      </c>
      <c r="G319" s="4"/>
      <c r="J319">
        <v>317</v>
      </c>
      <c r="K319">
        <f t="shared" si="25"/>
        <v>120.481923520565</v>
      </c>
      <c r="L319">
        <f t="shared" si="26"/>
        <v>120.57301640510499</v>
      </c>
      <c r="M319" s="2">
        <f t="shared" si="24"/>
        <v>-7.554997565453192E-4</v>
      </c>
      <c r="R319">
        <v>311</v>
      </c>
      <c r="S319">
        <v>120.481923520565</v>
      </c>
    </row>
    <row r="320" spans="1:19">
      <c r="A320" s="1" t="d">
        <v>2005-02-18</v>
      </c>
      <c r="B320">
        <v>121.02736711502</v>
      </c>
      <c r="C320">
        <v>120.48977464437399</v>
      </c>
      <c r="D320">
        <v>120.94349682331</v>
      </c>
      <c r="E320">
        <v>120.888175070285</v>
      </c>
      <c r="F320">
        <v>319</v>
      </c>
      <c r="G320" s="4"/>
      <c r="J320">
        <v>318</v>
      </c>
      <c r="K320">
        <f t="shared" si="25"/>
        <v>120.94349682331</v>
      </c>
      <c r="L320">
        <f t="shared" si="26"/>
        <v>119.981833398342</v>
      </c>
      <c r="M320" s="2">
        <f t="shared" si="24"/>
        <v>8.0150752637297984E-3</v>
      </c>
      <c r="R320">
        <v>312</v>
      </c>
      <c r="S320">
        <v>120.94349682331</v>
      </c>
    </row>
    <row r="321" spans="1:19">
      <c r="A321" s="1" t="d">
        <v>2005-02-21</v>
      </c>
      <c r="B321">
        <v>120.97196817398</v>
      </c>
      <c r="C321">
        <v>120.59187233448</v>
      </c>
      <c r="D321">
        <v>120.916613340377</v>
      </c>
      <c r="E321">
        <v>120.842369496822</v>
      </c>
      <c r="F321">
        <v>320</v>
      </c>
      <c r="G321" s="4"/>
      <c r="J321">
        <v>319</v>
      </c>
      <c r="K321">
        <f t="shared" si="25"/>
        <v>120.916613340377</v>
      </c>
      <c r="L321">
        <f t="shared" si="26"/>
        <v>118.917531967163</v>
      </c>
      <c r="M321" s="2">
        <f t="shared" si="24"/>
        <v>1.681065306473073E-2</v>
      </c>
      <c r="R321">
        <v>313</v>
      </c>
      <c r="S321">
        <v>120.916613340377</v>
      </c>
    </row>
    <row r="322" spans="1:19">
      <c r="A322" s="1" t="d">
        <v>2005-02-22</v>
      </c>
      <c r="B322">
        <v>122.729506194591</v>
      </c>
      <c r="C322">
        <v>120.787135958671</v>
      </c>
      <c r="D322">
        <v>120.851841568946</v>
      </c>
      <c r="E322">
        <v>122.66440361738201</v>
      </c>
      <c r="F322">
        <v>321</v>
      </c>
      <c r="G322" s="4"/>
      <c r="J322">
        <v>320</v>
      </c>
      <c r="K322">
        <f t="shared" si="25"/>
        <v>120.851841568946</v>
      </c>
      <c r="L322">
        <f t="shared" si="26"/>
        <v>118.067515492439</v>
      </c>
      <c r="M322" s="2">
        <f t="shared" si="24"/>
        <v>2.3582490618982321E-2</v>
      </c>
      <c r="R322">
        <v>314</v>
      </c>
      <c r="S322">
        <v>120.851841568946</v>
      </c>
    </row>
    <row r="323" spans="1:19">
      <c r="A323" s="1" t="d">
        <v>2005-02-23</v>
      </c>
      <c r="B323">
        <v>122.77511328458699</v>
      </c>
      <c r="C323">
        <v>122.02522069215701</v>
      </c>
      <c r="D323">
        <v>122.63675928115801</v>
      </c>
      <c r="E323">
        <v>122.128332853317</v>
      </c>
      <c r="F323">
        <v>322</v>
      </c>
      <c r="G323" s="4"/>
      <c r="J323">
        <v>321</v>
      </c>
      <c r="K323">
        <f t="shared" si="25"/>
        <v>122.63675928115801</v>
      </c>
      <c r="L323">
        <f t="shared" si="26"/>
        <v>118.103705644607</v>
      </c>
      <c r="M323" s="2">
        <f t="shared" si="24"/>
        <v>3.8381976347056312E-2</v>
      </c>
      <c r="R323">
        <v>315</v>
      </c>
      <c r="S323">
        <v>122.63675928115801</v>
      </c>
    </row>
    <row r="324" spans="1:19">
      <c r="A324" s="1" t="d">
        <v>2005-02-24</v>
      </c>
      <c r="B324">
        <v>122.747424840927</v>
      </c>
      <c r="C324">
        <v>121.933532357215</v>
      </c>
      <c r="D324">
        <v>122.118662297725</v>
      </c>
      <c r="E324">
        <v>121.943180859088</v>
      </c>
      <c r="F324">
        <v>323</v>
      </c>
      <c r="G324" s="4"/>
      <c r="J324">
        <v>322</v>
      </c>
      <c r="K324">
        <f t="shared" si="25"/>
        <v>122.118662297725</v>
      </c>
      <c r="L324">
        <f t="shared" si="26"/>
        <v>118.492512702941</v>
      </c>
      <c r="M324" s="2">
        <f t="shared" si="24"/>
        <v>3.0602352098606511E-2</v>
      </c>
      <c r="R324">
        <v>316</v>
      </c>
      <c r="S324">
        <v>122.118662297725</v>
      </c>
    </row>
    <row r="325" spans="1:19">
      <c r="A325" s="1" t="d">
        <v>2005-02-25</v>
      </c>
      <c r="B325">
        <v>122.571755945682</v>
      </c>
      <c r="C325">
        <v>121.628904342651</v>
      </c>
      <c r="D325">
        <v>121.96086794137901</v>
      </c>
      <c r="E325">
        <v>122.526303231716</v>
      </c>
      <c r="F325">
        <v>324</v>
      </c>
      <c r="G325" s="4"/>
      <c r="J325">
        <v>323</v>
      </c>
      <c r="K325">
        <f t="shared" si="25"/>
        <v>121.96086794137901</v>
      </c>
      <c r="L325">
        <f t="shared" si="26"/>
        <v>119.121209084987</v>
      </c>
      <c r="M325" s="2">
        <f t="shared" si="24"/>
        <v>2.3838398537123995E-2</v>
      </c>
      <c r="R325">
        <v>317</v>
      </c>
      <c r="S325">
        <v>121.96086794137901</v>
      </c>
    </row>
    <row r="326" spans="1:19">
      <c r="A326" s="1" t="d">
        <v>2005-02-28</v>
      </c>
      <c r="B326">
        <v>122.840337157249</v>
      </c>
      <c r="C326">
        <v>122.202554643154</v>
      </c>
      <c r="D326">
        <v>122.59936720132799</v>
      </c>
      <c r="E326">
        <v>122.257468402385</v>
      </c>
      <c r="F326">
        <v>325</v>
      </c>
      <c r="G326" s="4"/>
      <c r="J326">
        <v>324</v>
      </c>
      <c r="K326">
        <f t="shared" si="25"/>
        <v>122.59936720132799</v>
      </c>
      <c r="L326">
        <f t="shared" si="26"/>
        <v>119.222534894943</v>
      </c>
      <c r="M326" s="2">
        <f t="shared" si="24"/>
        <v>2.8323775445310062E-2</v>
      </c>
      <c r="R326">
        <v>318</v>
      </c>
      <c r="S326">
        <v>122.59936720132799</v>
      </c>
    </row>
    <row r="327" spans="1:19">
      <c r="A327" s="1" t="d">
        <v>2005-03-01</v>
      </c>
      <c r="B327">
        <v>122.339938282966</v>
      </c>
      <c r="C327">
        <v>121.82273447513499</v>
      </c>
      <c r="D327">
        <v>122.27524369955</v>
      </c>
      <c r="E327">
        <v>121.84037744998901</v>
      </c>
      <c r="F327">
        <v>326</v>
      </c>
      <c r="G327" s="4"/>
      <c r="J327">
        <v>325</v>
      </c>
      <c r="K327">
        <f t="shared" si="25"/>
        <v>122.27524369955</v>
      </c>
      <c r="L327">
        <f t="shared" si="26"/>
        <v>119.991184175014</v>
      </c>
      <c r="M327" s="2">
        <f t="shared" si="24"/>
        <v>1.9035227798106957E-2</v>
      </c>
      <c r="R327">
        <v>319</v>
      </c>
      <c r="S327">
        <v>122.27524369955</v>
      </c>
    </row>
    <row r="328" spans="1:19">
      <c r="A328" s="1" t="d">
        <v>2005-03-02</v>
      </c>
      <c r="B328">
        <v>121.90621882677</v>
      </c>
      <c r="C328">
        <v>121.119264960289</v>
      </c>
      <c r="D328">
        <v>121.84037744998901</v>
      </c>
      <c r="E328">
        <v>121.507487595081</v>
      </c>
      <c r="F328">
        <v>327</v>
      </c>
      <c r="G328" s="4"/>
      <c r="J328">
        <v>326</v>
      </c>
      <c r="K328">
        <f t="shared" si="25"/>
        <v>121.84037744998901</v>
      </c>
      <c r="L328">
        <f t="shared" si="26"/>
        <v>120.380013287067</v>
      </c>
      <c r="M328" s="2">
        <f t="shared" si="24"/>
        <v>1.2131284280884058E-2</v>
      </c>
      <c r="R328">
        <v>320</v>
      </c>
      <c r="S328">
        <v>121.84037744998901</v>
      </c>
    </row>
    <row r="329" spans="1:19">
      <c r="A329" s="1" t="d">
        <v>2005-03-03</v>
      </c>
      <c r="B329">
        <v>121.766607761383</v>
      </c>
      <c r="C329">
        <v>121.18433445692</v>
      </c>
      <c r="D329">
        <v>121.526641249656</v>
      </c>
      <c r="E329">
        <v>121.230382621288</v>
      </c>
      <c r="F329">
        <v>328</v>
      </c>
      <c r="G329" s="4"/>
      <c r="J329">
        <v>327</v>
      </c>
      <c r="K329">
        <f t="shared" si="25"/>
        <v>121.526641249656</v>
      </c>
      <c r="L329">
        <f t="shared" si="26"/>
        <v>120.481923520565</v>
      </c>
      <c r="M329" s="2">
        <f t="shared" si="24"/>
        <v>8.6711574530320412E-3</v>
      </c>
      <c r="R329">
        <v>321</v>
      </c>
      <c r="S329">
        <v>121.526641249656</v>
      </c>
    </row>
    <row r="330" spans="1:19">
      <c r="A330" s="1" t="d">
        <v>2005-03-04</v>
      </c>
      <c r="B330">
        <v>122.609125971794</v>
      </c>
      <c r="C330">
        <v>121.165280044078</v>
      </c>
      <c r="D330">
        <v>121.230382621288</v>
      </c>
      <c r="E330">
        <v>122.53440797328901</v>
      </c>
      <c r="F330">
        <v>329</v>
      </c>
      <c r="G330" s="4"/>
      <c r="J330">
        <v>328</v>
      </c>
      <c r="K330">
        <f t="shared" si="25"/>
        <v>121.230382621288</v>
      </c>
      <c r="L330">
        <f t="shared" si="26"/>
        <v>120.94349682331</v>
      </c>
      <c r="M330" s="2">
        <f t="shared" si="24"/>
        <v>2.3720646873401918E-3</v>
      </c>
      <c r="R330">
        <v>322</v>
      </c>
      <c r="S330">
        <v>121.230382621288</v>
      </c>
    </row>
    <row r="331" spans="1:19">
      <c r="A331" s="1" t="d">
        <v>2005-03-07</v>
      </c>
      <c r="B331">
        <v>122.53440797328901</v>
      </c>
      <c r="C331">
        <v>121.96086794137901</v>
      </c>
      <c r="D331">
        <v>122.41440266370699</v>
      </c>
      <c r="E331">
        <v>122.30273365974401</v>
      </c>
      <c r="F331">
        <v>330</v>
      </c>
      <c r="G331" s="4"/>
      <c r="J331">
        <v>329</v>
      </c>
      <c r="K331">
        <f t="shared" si="25"/>
        <v>122.41440266370699</v>
      </c>
      <c r="L331">
        <f t="shared" si="26"/>
        <v>120.916613340377</v>
      </c>
      <c r="M331" s="2">
        <f t="shared" si="24"/>
        <v>1.2386960583437467E-2</v>
      </c>
      <c r="R331">
        <v>323</v>
      </c>
      <c r="S331">
        <v>122.41440266370699</v>
      </c>
    </row>
    <row r="332" spans="1:19">
      <c r="A332" s="1" t="d">
        <v>2005-03-08</v>
      </c>
      <c r="B332">
        <v>123.608567416667</v>
      </c>
      <c r="C332">
        <v>122.210626304149</v>
      </c>
      <c r="D332">
        <v>122.29463994503</v>
      </c>
      <c r="E332">
        <v>123.50623816251699</v>
      </c>
      <c r="F332">
        <v>331</v>
      </c>
      <c r="G332" s="4"/>
      <c r="J332">
        <v>330</v>
      </c>
      <c r="K332">
        <f t="shared" si="25"/>
        <v>122.29463994503</v>
      </c>
      <c r="L332">
        <f t="shared" si="26"/>
        <v>120.851841568946</v>
      </c>
      <c r="M332" s="2">
        <f t="shared" si="24"/>
        <v>1.1938571703608458E-2</v>
      </c>
      <c r="R332">
        <v>324</v>
      </c>
      <c r="S332">
        <v>122.29463994503</v>
      </c>
    </row>
    <row r="333" spans="1:19">
      <c r="A333" s="1" t="d">
        <v>2005-03-09</v>
      </c>
      <c r="B333">
        <v>124.152742922306</v>
      </c>
      <c r="C333">
        <v>123.35800409317</v>
      </c>
      <c r="D333">
        <v>123.478218913078</v>
      </c>
      <c r="E333">
        <v>123.737537562847</v>
      </c>
      <c r="F333">
        <v>332</v>
      </c>
      <c r="G333" s="4"/>
      <c r="J333">
        <v>331</v>
      </c>
      <c r="K333">
        <f t="shared" si="25"/>
        <v>123.478218913078</v>
      </c>
      <c r="L333">
        <f t="shared" si="26"/>
        <v>122.63675928115801</v>
      </c>
      <c r="M333" s="2">
        <f t="shared" ref="M333:M396" si="27">K333/L333-1</f>
        <v>6.8613981391243417E-3</v>
      </c>
      <c r="R333">
        <v>325</v>
      </c>
      <c r="S333">
        <v>123.478218913078</v>
      </c>
    </row>
    <row r="334" spans="1:19">
      <c r="A334" s="1" t="d">
        <v>2005-03-10</v>
      </c>
      <c r="B334">
        <v>124.421610832214</v>
      </c>
      <c r="C334">
        <v>123.69948387145899</v>
      </c>
      <c r="D334">
        <v>123.74581873416901</v>
      </c>
      <c r="E334">
        <v>124.301230609416</v>
      </c>
      <c r="F334">
        <v>333</v>
      </c>
      <c r="G334" s="4"/>
      <c r="J334">
        <v>332</v>
      </c>
      <c r="K334">
        <f t="shared" si="25"/>
        <v>123.74581873416901</v>
      </c>
      <c r="L334">
        <f t="shared" si="26"/>
        <v>122.118662297725</v>
      </c>
      <c r="M334" s="2">
        <f t="shared" si="27"/>
        <v>1.3324387983197905E-2</v>
      </c>
      <c r="R334">
        <v>326</v>
      </c>
      <c r="S334">
        <v>123.74581873416901</v>
      </c>
    </row>
    <row r="335" spans="1:19">
      <c r="A335" s="1" t="d">
        <v>2005-03-11</v>
      </c>
      <c r="B335">
        <v>124.671479463577</v>
      </c>
      <c r="C335">
        <v>124.006273150444</v>
      </c>
      <c r="D335">
        <v>124.29287225007999</v>
      </c>
      <c r="E335">
        <v>124.624438881874</v>
      </c>
      <c r="F335">
        <v>334</v>
      </c>
      <c r="G335" s="4"/>
      <c r="J335">
        <v>333</v>
      </c>
      <c r="K335">
        <f t="shared" ref="K335:K398" si="28">D335</f>
        <v>124.29287225007999</v>
      </c>
      <c r="L335">
        <f t="shared" ref="L335:L398" si="29">D325</f>
        <v>121.96086794137901</v>
      </c>
      <c r="M335" s="2">
        <f t="shared" si="27"/>
        <v>1.9120922539038299E-2</v>
      </c>
      <c r="R335">
        <v>327</v>
      </c>
      <c r="S335">
        <v>124.29287225007999</v>
      </c>
    </row>
    <row r="336" spans="1:19">
      <c r="A336" s="1" t="d">
        <v>2005-03-14</v>
      </c>
      <c r="B336">
        <v>124.681558012962</v>
      </c>
      <c r="C336">
        <v>123.39421629905701</v>
      </c>
      <c r="D336">
        <v>124.634517431259</v>
      </c>
      <c r="E336">
        <v>123.626739680767</v>
      </c>
      <c r="F336">
        <v>335</v>
      </c>
      <c r="G336" s="4"/>
      <c r="J336">
        <v>334</v>
      </c>
      <c r="K336">
        <f t="shared" si="28"/>
        <v>124.634517431259</v>
      </c>
      <c r="L336">
        <f t="shared" si="29"/>
        <v>122.59936720132799</v>
      </c>
      <c r="M336" s="2">
        <f t="shared" si="27"/>
        <v>1.6600005990152988E-2</v>
      </c>
      <c r="R336">
        <v>328</v>
      </c>
      <c r="S336">
        <v>124.634517431259</v>
      </c>
    </row>
    <row r="337" spans="1:19">
      <c r="A337" s="1" t="d">
        <v>2005-03-15</v>
      </c>
      <c r="B337">
        <v>123.978022336959</v>
      </c>
      <c r="C337">
        <v>123.05276960134501</v>
      </c>
      <c r="D337">
        <v>123.653182089328</v>
      </c>
      <c r="E337">
        <v>123.11829119920699</v>
      </c>
      <c r="F337">
        <v>336</v>
      </c>
      <c r="G337" s="4"/>
      <c r="J337">
        <v>335</v>
      </c>
      <c r="K337">
        <f t="shared" si="28"/>
        <v>123.653182089328</v>
      </c>
      <c r="L337">
        <f t="shared" si="29"/>
        <v>122.27524369955</v>
      </c>
      <c r="M337" s="2">
        <f t="shared" si="27"/>
        <v>1.1269152676267158E-2</v>
      </c>
      <c r="R337">
        <v>329</v>
      </c>
      <c r="S337">
        <v>123.653182089328</v>
      </c>
    </row>
    <row r="338" spans="1:19">
      <c r="A338" s="1" t="d">
        <v>2005-03-16</v>
      </c>
      <c r="B338">
        <v>124.319601356983</v>
      </c>
      <c r="C338">
        <v>122.98732519149701</v>
      </c>
      <c r="D338">
        <v>123.136309087276</v>
      </c>
      <c r="E338">
        <v>124.051174521446</v>
      </c>
      <c r="F338">
        <v>337</v>
      </c>
      <c r="G338" s="4"/>
      <c r="J338">
        <v>336</v>
      </c>
      <c r="K338">
        <f t="shared" si="28"/>
        <v>123.136309087276</v>
      </c>
      <c r="L338">
        <f t="shared" si="29"/>
        <v>121.84037744998901</v>
      </c>
      <c r="M338" s="2">
        <f t="shared" si="27"/>
        <v>1.0636306817244812E-2</v>
      </c>
      <c r="R338">
        <v>330</v>
      </c>
      <c r="S338">
        <v>123.136309087276</v>
      </c>
    </row>
    <row r="339" spans="1:19">
      <c r="A339" s="1" t="d">
        <v>2005-03-17</v>
      </c>
      <c r="B339">
        <v>124.14440661668699</v>
      </c>
      <c r="C339">
        <v>123.478218913078</v>
      </c>
      <c r="D339">
        <v>124.069479107856</v>
      </c>
      <c r="E339">
        <v>123.75575393438299</v>
      </c>
      <c r="F339">
        <v>338</v>
      </c>
      <c r="G339" s="4"/>
      <c r="J339">
        <v>337</v>
      </c>
      <c r="K339">
        <f t="shared" si="28"/>
        <v>124.069479107856</v>
      </c>
      <c r="L339">
        <f t="shared" si="29"/>
        <v>121.526641249656</v>
      </c>
      <c r="M339" s="2">
        <f t="shared" si="27"/>
        <v>2.0924118629890964E-2</v>
      </c>
      <c r="R339">
        <v>331</v>
      </c>
      <c r="S339">
        <v>124.069479107856</v>
      </c>
    </row>
    <row r="340" spans="1:19">
      <c r="A340" s="1" t="d">
        <v>2005-03-18</v>
      </c>
      <c r="B340">
        <v>123.830306529998</v>
      </c>
      <c r="C340">
        <v>122.747424840927</v>
      </c>
      <c r="D340">
        <v>123.75575393438299</v>
      </c>
      <c r="E340">
        <v>123.228184878826</v>
      </c>
      <c r="F340">
        <v>339</v>
      </c>
      <c r="G340" s="4"/>
      <c r="J340">
        <v>338</v>
      </c>
      <c r="K340">
        <f t="shared" si="28"/>
        <v>123.75575393438299</v>
      </c>
      <c r="L340">
        <f t="shared" si="29"/>
        <v>121.230382621288</v>
      </c>
      <c r="M340" s="2">
        <f t="shared" si="27"/>
        <v>2.0831174978503508E-2</v>
      </c>
      <c r="R340">
        <v>332</v>
      </c>
      <c r="S340">
        <v>123.75575393438299</v>
      </c>
    </row>
    <row r="341" spans="1:19">
      <c r="A341" s="1" t="d">
        <v>2005-03-21</v>
      </c>
      <c r="B341">
        <v>123.200275897979</v>
      </c>
      <c r="C341">
        <v>121.60013526678</v>
      </c>
      <c r="D341">
        <v>123.200275897979</v>
      </c>
      <c r="E341">
        <v>121.739360392093</v>
      </c>
      <c r="F341">
        <v>340</v>
      </c>
      <c r="G341" s="4"/>
      <c r="J341">
        <v>339</v>
      </c>
      <c r="K341">
        <f t="shared" si="28"/>
        <v>123.200275897979</v>
      </c>
      <c r="L341">
        <f t="shared" si="29"/>
        <v>122.41440266370699</v>
      </c>
      <c r="M341" s="2">
        <f t="shared" si="27"/>
        <v>6.4197775520820066E-3</v>
      </c>
      <c r="R341">
        <v>333</v>
      </c>
      <c r="S341">
        <v>123.200275897979</v>
      </c>
    </row>
    <row r="342" spans="1:19">
      <c r="A342" s="1" t="d">
        <v>2005-03-22</v>
      </c>
      <c r="B342">
        <v>122.24777579307499</v>
      </c>
      <c r="C342">
        <v>120.813953280448</v>
      </c>
      <c r="D342">
        <v>121.776212155818</v>
      </c>
      <c r="E342">
        <v>120.962474048137</v>
      </c>
      <c r="F342">
        <v>341</v>
      </c>
      <c r="G342" s="4"/>
      <c r="J342">
        <v>340</v>
      </c>
      <c r="K342">
        <f t="shared" si="28"/>
        <v>121.776212155818</v>
      </c>
      <c r="L342">
        <f t="shared" si="29"/>
        <v>122.29463994503</v>
      </c>
      <c r="M342" s="2">
        <f t="shared" si="27"/>
        <v>-4.2391701667794379E-3</v>
      </c>
      <c r="R342">
        <v>334</v>
      </c>
      <c r="S342">
        <v>121.776212155818</v>
      </c>
    </row>
    <row r="343" spans="1:19">
      <c r="A343" s="1" t="d">
        <v>2005-03-23</v>
      </c>
      <c r="B343">
        <v>121.063788831233</v>
      </c>
      <c r="C343">
        <v>119.944507479667</v>
      </c>
      <c r="D343">
        <v>120.962474048137</v>
      </c>
      <c r="E343">
        <v>120.184507071971</v>
      </c>
      <c r="F343">
        <v>342</v>
      </c>
      <c r="G343" s="4"/>
      <c r="J343">
        <v>341</v>
      </c>
      <c r="K343">
        <f t="shared" si="28"/>
        <v>120.962474048137</v>
      </c>
      <c r="L343">
        <f t="shared" si="29"/>
        <v>123.478218913078</v>
      </c>
      <c r="M343" s="2">
        <f t="shared" si="27"/>
        <v>-2.0373997026244317E-2</v>
      </c>
      <c r="R343">
        <v>335</v>
      </c>
      <c r="S343">
        <v>120.962474048137</v>
      </c>
    </row>
    <row r="344" spans="1:19">
      <c r="A344" s="1" t="d">
        <v>2005-03-24</v>
      </c>
      <c r="B344">
        <v>120.527453422546</v>
      </c>
      <c r="C344">
        <v>119.620317816734</v>
      </c>
      <c r="D344">
        <v>120.17668902873901</v>
      </c>
      <c r="E344">
        <v>119.620317816734</v>
      </c>
      <c r="F344">
        <v>343</v>
      </c>
      <c r="G344" s="4"/>
      <c r="J344">
        <v>342</v>
      </c>
      <c r="K344">
        <f t="shared" si="28"/>
        <v>120.17668902873901</v>
      </c>
      <c r="L344">
        <f t="shared" si="29"/>
        <v>123.74581873416901</v>
      </c>
      <c r="M344" s="2">
        <f t="shared" si="27"/>
        <v>-2.8842426693197698E-2</v>
      </c>
      <c r="R344">
        <v>336</v>
      </c>
      <c r="S344">
        <v>120.17668902873901</v>
      </c>
    </row>
    <row r="345" spans="1:19">
      <c r="A345" s="1" t="d">
        <v>2005-03-25</v>
      </c>
      <c r="B345">
        <v>119.981833398342</v>
      </c>
      <c r="C345">
        <v>119.62960243225</v>
      </c>
      <c r="D345">
        <v>119.62960243225</v>
      </c>
      <c r="E345">
        <v>119.843490421772</v>
      </c>
      <c r="F345">
        <v>344</v>
      </c>
      <c r="G345" s="4"/>
      <c r="J345">
        <v>343</v>
      </c>
      <c r="K345">
        <f t="shared" si="28"/>
        <v>119.62960243225</v>
      </c>
      <c r="L345">
        <f t="shared" si="29"/>
        <v>124.29287225007999</v>
      </c>
      <c r="M345" s="2">
        <f t="shared" si="27"/>
        <v>-3.7518400962264331E-2</v>
      </c>
      <c r="R345">
        <v>337</v>
      </c>
      <c r="S345">
        <v>119.62960243225</v>
      </c>
    </row>
    <row r="346" spans="1:19">
      <c r="A346" s="1" t="d">
        <v>2005-03-27</v>
      </c>
      <c r="B346">
        <v>119.871454536914</v>
      </c>
      <c r="C346">
        <v>118.964936435222</v>
      </c>
      <c r="D346">
        <v>119.862125813961</v>
      </c>
      <c r="E346">
        <v>119.279422461986</v>
      </c>
      <c r="F346">
        <v>345</v>
      </c>
      <c r="G346" s="4"/>
      <c r="J346">
        <v>344</v>
      </c>
      <c r="K346">
        <f t="shared" si="28"/>
        <v>119.862125813961</v>
      </c>
      <c r="L346">
        <f t="shared" si="29"/>
        <v>124.634517431259</v>
      </c>
      <c r="M346" s="2">
        <f t="shared" si="27"/>
        <v>-3.8291090748035828E-2</v>
      </c>
      <c r="R346">
        <v>338</v>
      </c>
      <c r="S346">
        <v>119.862125813961</v>
      </c>
    </row>
    <row r="347" spans="1:19">
      <c r="A347" s="1" t="d">
        <v>2005-03-28</v>
      </c>
      <c r="B347">
        <v>119.81554836034699</v>
      </c>
      <c r="C347">
        <v>119.14882034063299</v>
      </c>
      <c r="D347">
        <v>119.279422461986</v>
      </c>
      <c r="E347">
        <v>119.676036536693</v>
      </c>
      <c r="F347">
        <v>346</v>
      </c>
      <c r="G347" s="4"/>
      <c r="J347">
        <v>345</v>
      </c>
      <c r="K347">
        <f t="shared" si="28"/>
        <v>119.279422461986</v>
      </c>
      <c r="L347">
        <f t="shared" si="29"/>
        <v>123.653182089328</v>
      </c>
      <c r="M347" s="2">
        <f t="shared" si="27"/>
        <v>-3.5371185386740445E-2</v>
      </c>
      <c r="R347">
        <v>339</v>
      </c>
      <c r="S347">
        <v>119.279422461986</v>
      </c>
    </row>
    <row r="348" spans="1:19">
      <c r="A348" s="1" t="d">
        <v>2005-03-29</v>
      </c>
      <c r="B348">
        <v>120.064380466938</v>
      </c>
      <c r="C348">
        <v>119.455025196075</v>
      </c>
      <c r="D348">
        <v>119.676036536693</v>
      </c>
      <c r="E348">
        <v>119.464276731014</v>
      </c>
      <c r="F348">
        <v>347</v>
      </c>
      <c r="G348" s="4"/>
      <c r="J348">
        <v>346</v>
      </c>
      <c r="K348">
        <f t="shared" si="28"/>
        <v>119.676036536693</v>
      </c>
      <c r="L348">
        <f t="shared" si="29"/>
        <v>123.136309087276</v>
      </c>
      <c r="M348" s="2">
        <f t="shared" si="27"/>
        <v>-2.8101155347529883E-2</v>
      </c>
      <c r="R348">
        <v>340</v>
      </c>
      <c r="S348">
        <v>119.676036536693</v>
      </c>
    </row>
    <row r="349" spans="1:19">
      <c r="A349" s="1" t="d">
        <v>2005-03-30</v>
      </c>
      <c r="B349">
        <v>120.406643152236</v>
      </c>
      <c r="C349">
        <v>119.47353929281201</v>
      </c>
      <c r="D349">
        <v>119.47353929281201</v>
      </c>
      <c r="E349">
        <v>119.944507479667</v>
      </c>
      <c r="F349">
        <v>348</v>
      </c>
      <c r="G349" s="4"/>
      <c r="J349">
        <v>347</v>
      </c>
      <c r="K349">
        <f t="shared" si="28"/>
        <v>119.47353929281201</v>
      </c>
      <c r="L349">
        <f t="shared" si="29"/>
        <v>124.069479107856</v>
      </c>
      <c r="M349" s="2">
        <f t="shared" si="27"/>
        <v>-3.7043274849640095E-2</v>
      </c>
      <c r="R349">
        <v>341</v>
      </c>
      <c r="S349">
        <v>119.47353929281201</v>
      </c>
    </row>
    <row r="350" spans="1:19">
      <c r="A350" s="1" t="d">
        <v>2005-03-31</v>
      </c>
      <c r="B350">
        <v>120.64849525690001</v>
      </c>
      <c r="C350">
        <v>119.13041651248901</v>
      </c>
      <c r="D350">
        <v>119.95382517576201</v>
      </c>
      <c r="E350">
        <v>119.40876752138099</v>
      </c>
      <c r="F350">
        <v>349</v>
      </c>
      <c r="G350" s="4"/>
      <c r="J350">
        <v>348</v>
      </c>
      <c r="K350">
        <f t="shared" si="28"/>
        <v>119.95382517576201</v>
      </c>
      <c r="L350">
        <f t="shared" si="29"/>
        <v>123.75575393438299</v>
      </c>
      <c r="M350" s="2">
        <f t="shared" si="27"/>
        <v>-3.0721228207593709E-2</v>
      </c>
      <c r="R350">
        <v>342</v>
      </c>
      <c r="S350">
        <v>119.95382517576201</v>
      </c>
    </row>
    <row r="351" spans="1:19">
      <c r="A351" s="1" t="d">
        <v>2005-04-03</v>
      </c>
      <c r="B351">
        <v>119.390264451503</v>
      </c>
      <c r="C351">
        <v>118.594301640987</v>
      </c>
      <c r="D351">
        <v>119.297881424427</v>
      </c>
      <c r="E351">
        <v>118.862518966197</v>
      </c>
      <c r="F351">
        <v>350</v>
      </c>
      <c r="G351" s="4"/>
      <c r="J351">
        <v>349</v>
      </c>
      <c r="K351">
        <f t="shared" si="28"/>
        <v>119.297881424427</v>
      </c>
      <c r="L351">
        <f t="shared" si="29"/>
        <v>123.200275897979</v>
      </c>
      <c r="M351" s="2">
        <f t="shared" si="27"/>
        <v>-3.1675208883326977E-2</v>
      </c>
      <c r="R351">
        <v>343</v>
      </c>
      <c r="S351">
        <v>119.297881424427</v>
      </c>
    </row>
    <row r="352" spans="1:19">
      <c r="A352" s="1" t="d">
        <v>2005-04-04</v>
      </c>
      <c r="B352">
        <v>119.112012684345</v>
      </c>
      <c r="C352">
        <v>118.43638598918901</v>
      </c>
      <c r="D352">
        <v>118.853355646133</v>
      </c>
      <c r="E352">
        <v>118.93588066101</v>
      </c>
      <c r="F352">
        <v>351</v>
      </c>
      <c r="G352" s="4"/>
      <c r="J352">
        <v>350</v>
      </c>
      <c r="K352">
        <f t="shared" si="28"/>
        <v>118.853355646133</v>
      </c>
      <c r="L352">
        <f t="shared" si="29"/>
        <v>121.776212155818</v>
      </c>
      <c r="M352" s="2">
        <f t="shared" si="27"/>
        <v>-2.4001867507137398E-2</v>
      </c>
      <c r="R352">
        <v>344</v>
      </c>
      <c r="S352">
        <v>118.853355646133</v>
      </c>
    </row>
    <row r="353" spans="1:19">
      <c r="A353" s="1" t="d">
        <v>2005-04-05</v>
      </c>
      <c r="B353">
        <v>119.390264451503</v>
      </c>
      <c r="C353">
        <v>118.798397779464</v>
      </c>
      <c r="D353">
        <v>118.93588066101</v>
      </c>
      <c r="E353">
        <v>119.020048677921</v>
      </c>
      <c r="F353">
        <v>352</v>
      </c>
      <c r="G353" s="4"/>
      <c r="J353">
        <v>351</v>
      </c>
      <c r="K353">
        <f t="shared" si="28"/>
        <v>118.93588066101</v>
      </c>
      <c r="L353">
        <f t="shared" si="29"/>
        <v>120.962474048137</v>
      </c>
      <c r="M353" s="2">
        <f t="shared" si="27"/>
        <v>-1.6753901596957332E-2</v>
      </c>
      <c r="R353">
        <v>345</v>
      </c>
      <c r="S353">
        <v>118.93588066101</v>
      </c>
    </row>
    <row r="354" spans="1:19">
      <c r="A354" s="1" t="d">
        <v>2005-04-06</v>
      </c>
      <c r="B354">
        <v>119.68532115220999</v>
      </c>
      <c r="C354">
        <v>118.807561099529</v>
      </c>
      <c r="D354">
        <v>119.047615826129</v>
      </c>
      <c r="E354">
        <v>118.862518966197</v>
      </c>
      <c r="F354">
        <v>353</v>
      </c>
      <c r="G354" s="4"/>
      <c r="J354">
        <v>352</v>
      </c>
      <c r="K354">
        <f t="shared" si="28"/>
        <v>119.047615826129</v>
      </c>
      <c r="L354">
        <f t="shared" si="29"/>
        <v>120.17668902873901</v>
      </c>
      <c r="M354" s="2">
        <f t="shared" si="27"/>
        <v>-9.395109914702271E-3</v>
      </c>
      <c r="R354">
        <v>346</v>
      </c>
      <c r="S354">
        <v>119.047615826129</v>
      </c>
    </row>
    <row r="355" spans="1:19">
      <c r="A355" s="1" t="d">
        <v>2005-04-07</v>
      </c>
      <c r="B355">
        <v>119.731799364089</v>
      </c>
      <c r="C355">
        <v>118.528967499732</v>
      </c>
      <c r="D355">
        <v>118.853355646133</v>
      </c>
      <c r="E355">
        <v>119.648171663284</v>
      </c>
      <c r="F355">
        <v>354</v>
      </c>
      <c r="G355" s="4"/>
      <c r="J355">
        <v>353</v>
      </c>
      <c r="K355">
        <f t="shared" si="28"/>
        <v>118.853355646133</v>
      </c>
      <c r="L355">
        <f t="shared" si="29"/>
        <v>119.62960243225</v>
      </c>
      <c r="M355" s="2">
        <f t="shared" si="27"/>
        <v>-6.488751699702533E-3</v>
      </c>
      <c r="R355">
        <v>347</v>
      </c>
      <c r="S355">
        <v>118.853355646133</v>
      </c>
    </row>
    <row r="356" spans="1:19">
      <c r="A356" s="1" t="d">
        <v>2005-04-10</v>
      </c>
      <c r="B356">
        <v>120.25011688470801</v>
      </c>
      <c r="C356">
        <v>119.427270591259</v>
      </c>
      <c r="D356">
        <v>119.519852101802</v>
      </c>
      <c r="E356">
        <v>119.981833398342</v>
      </c>
      <c r="F356">
        <v>355</v>
      </c>
      <c r="G356" s="4"/>
      <c r="J356">
        <v>354</v>
      </c>
      <c r="K356">
        <f t="shared" si="28"/>
        <v>119.519852101802</v>
      </c>
      <c r="L356">
        <f t="shared" si="29"/>
        <v>119.862125813961</v>
      </c>
      <c r="M356" s="2">
        <f t="shared" si="27"/>
        <v>-2.8555618368578672E-3</v>
      </c>
      <c r="R356">
        <v>348</v>
      </c>
      <c r="S356">
        <v>119.519852101802</v>
      </c>
    </row>
    <row r="357" spans="1:19">
      <c r="A357" s="1" t="d">
        <v>2005-04-11</v>
      </c>
      <c r="B357">
        <v>120.25011688470801</v>
      </c>
      <c r="C357">
        <v>119.03843045234601</v>
      </c>
      <c r="D357">
        <v>119.981833398342</v>
      </c>
      <c r="E357">
        <v>119.464276731014</v>
      </c>
      <c r="F357">
        <v>356</v>
      </c>
      <c r="G357" s="4"/>
      <c r="J357">
        <v>355</v>
      </c>
      <c r="K357">
        <f t="shared" si="28"/>
        <v>119.981833398342</v>
      </c>
      <c r="L357">
        <f t="shared" si="29"/>
        <v>119.279422461986</v>
      </c>
      <c r="M357" s="2">
        <f t="shared" si="27"/>
        <v>5.8887855244256215E-3</v>
      </c>
      <c r="R357">
        <v>349</v>
      </c>
      <c r="S357">
        <v>119.981833398342</v>
      </c>
    </row>
    <row r="358" spans="1:19">
      <c r="A358" s="1" t="d">
        <v>2005-04-12</v>
      </c>
      <c r="B358">
        <v>119.824855029582</v>
      </c>
      <c r="C358">
        <v>118.964936435222</v>
      </c>
      <c r="D358">
        <v>119.47353929281201</v>
      </c>
      <c r="E358">
        <v>119.436522126197</v>
      </c>
      <c r="F358">
        <v>357</v>
      </c>
      <c r="G358" s="4"/>
      <c r="J358">
        <v>356</v>
      </c>
      <c r="K358">
        <f t="shared" si="28"/>
        <v>119.47353929281201</v>
      </c>
      <c r="L358">
        <f t="shared" si="29"/>
        <v>119.676036536693</v>
      </c>
      <c r="M358" s="2">
        <f t="shared" si="27"/>
        <v>-1.6920450387651886E-3</v>
      </c>
      <c r="R358">
        <v>350</v>
      </c>
      <c r="S358">
        <v>119.47353929281201</v>
      </c>
    </row>
    <row r="359" spans="1:19">
      <c r="A359" s="1" t="d">
        <v>2005-04-13</v>
      </c>
      <c r="B359">
        <v>119.455025196075</v>
      </c>
      <c r="C359">
        <v>118.20633262395801</v>
      </c>
      <c r="D359">
        <v>119.445773661136</v>
      </c>
      <c r="E359">
        <v>118.353033959865</v>
      </c>
      <c r="F359">
        <v>358</v>
      </c>
      <c r="G359" s="4"/>
      <c r="J359">
        <v>357</v>
      </c>
      <c r="K359">
        <f t="shared" si="28"/>
        <v>119.445773661136</v>
      </c>
      <c r="L359">
        <f t="shared" si="29"/>
        <v>119.47353929281201</v>
      </c>
      <c r="M359" s="2">
        <f t="shared" si="27"/>
        <v>-2.3239984217726661E-4</v>
      </c>
      <c r="R359">
        <v>351</v>
      </c>
      <c r="S359">
        <v>119.445773661136</v>
      </c>
    </row>
    <row r="360" spans="1:19">
      <c r="A360" s="1" t="d">
        <v>2005-04-14</v>
      </c>
      <c r="B360">
        <v>119.694616794586</v>
      </c>
      <c r="C360">
        <v>118.24259996414099</v>
      </c>
      <c r="D360">
        <v>118.353033959865</v>
      </c>
      <c r="E360">
        <v>119.047615826129</v>
      </c>
      <c r="F360">
        <v>359</v>
      </c>
      <c r="G360" s="4"/>
      <c r="J360">
        <v>358</v>
      </c>
      <c r="K360">
        <f t="shared" si="28"/>
        <v>118.353033959865</v>
      </c>
      <c r="L360">
        <f t="shared" si="29"/>
        <v>119.95382517576201</v>
      </c>
      <c r="M360" s="2">
        <f t="shared" si="27"/>
        <v>-1.3345061848185735E-2</v>
      </c>
      <c r="R360">
        <v>352</v>
      </c>
      <c r="S360">
        <v>118.353033959865</v>
      </c>
    </row>
    <row r="361" spans="1:19">
      <c r="A361" s="1" t="d">
        <v>2005-04-17</v>
      </c>
      <c r="B361">
        <v>120.629617273807</v>
      </c>
      <c r="C361">
        <v>119.14882034063299</v>
      </c>
      <c r="D361">
        <v>119.445773661136</v>
      </c>
      <c r="E361">
        <v>120.41604906320499</v>
      </c>
      <c r="F361">
        <v>360</v>
      </c>
      <c r="G361" s="4"/>
      <c r="J361">
        <v>359</v>
      </c>
      <c r="K361">
        <f t="shared" si="28"/>
        <v>119.445773661136</v>
      </c>
      <c r="L361">
        <f t="shared" si="29"/>
        <v>119.297881424427</v>
      </c>
      <c r="M361" s="2">
        <f t="shared" si="27"/>
        <v>1.2396887098342635E-3</v>
      </c>
      <c r="R361">
        <v>353</v>
      </c>
      <c r="S361">
        <v>119.445773661136</v>
      </c>
    </row>
    <row r="362" spans="1:19">
      <c r="A362" s="1" t="d">
        <v>2005-04-18</v>
      </c>
      <c r="B362">
        <v>120.97196817398</v>
      </c>
      <c r="C362">
        <v>120.129868984222</v>
      </c>
      <c r="D362">
        <v>120.41604906320499</v>
      </c>
      <c r="E362">
        <v>120.851841568946</v>
      </c>
      <c r="F362">
        <v>361</v>
      </c>
      <c r="G362" s="4"/>
      <c r="J362">
        <v>360</v>
      </c>
      <c r="K362">
        <f t="shared" si="28"/>
        <v>120.41604906320499</v>
      </c>
      <c r="L362">
        <f t="shared" si="29"/>
        <v>118.853355646133</v>
      </c>
      <c r="M362" s="2">
        <f t="shared" si="27"/>
        <v>1.31480799054986E-2</v>
      </c>
      <c r="R362">
        <v>354</v>
      </c>
      <c r="S362">
        <v>120.41604906320499</v>
      </c>
    </row>
    <row r="363" spans="1:19">
      <c r="A363" s="1" t="d">
        <v>2005-04-19</v>
      </c>
      <c r="B363">
        <v>121.203377842903</v>
      </c>
      <c r="C363">
        <v>120.221987366676</v>
      </c>
      <c r="D363">
        <v>120.851841568946</v>
      </c>
      <c r="E363">
        <v>121.05428367853099</v>
      </c>
      <c r="F363">
        <v>362</v>
      </c>
      <c r="G363" s="4"/>
      <c r="J363">
        <v>361</v>
      </c>
      <c r="K363">
        <f t="shared" si="28"/>
        <v>120.851841568946</v>
      </c>
      <c r="L363">
        <f t="shared" si="29"/>
        <v>118.93588066101</v>
      </c>
      <c r="M363" s="2">
        <f t="shared" si="27"/>
        <v>1.6109191753469698E-2</v>
      </c>
      <c r="R363">
        <v>355</v>
      </c>
      <c r="S363">
        <v>120.851841568946</v>
      </c>
    </row>
    <row r="364" spans="1:19">
      <c r="A364" s="1" t="d">
        <v>2005-04-20</v>
      </c>
      <c r="B364">
        <v>121.33216053247401</v>
      </c>
      <c r="C364">
        <v>120.527453422546</v>
      </c>
      <c r="D364">
        <v>121.082810163497</v>
      </c>
      <c r="E364">
        <v>120.684707462787</v>
      </c>
      <c r="F364">
        <v>363</v>
      </c>
      <c r="G364" s="4"/>
      <c r="J364">
        <v>362</v>
      </c>
      <c r="K364">
        <f t="shared" si="28"/>
        <v>121.082810163497</v>
      </c>
      <c r="L364">
        <f t="shared" si="29"/>
        <v>119.047615826129</v>
      </c>
      <c r="M364" s="2">
        <f t="shared" si="27"/>
        <v>1.7095632896507729E-2</v>
      </c>
      <c r="R364">
        <v>356</v>
      </c>
      <c r="S364">
        <v>121.082810163497</v>
      </c>
    </row>
    <row r="365" spans="1:19">
      <c r="A365" s="1" t="d">
        <v>2005-04-21</v>
      </c>
      <c r="B365">
        <v>121.100243628025</v>
      </c>
      <c r="C365">
        <v>120.481923520565</v>
      </c>
      <c r="D365">
        <v>120.70359647274</v>
      </c>
      <c r="E365">
        <v>120.823425352573</v>
      </c>
      <c r="F365">
        <v>364</v>
      </c>
      <c r="G365" s="4"/>
      <c r="J365">
        <v>363</v>
      </c>
      <c r="K365">
        <f t="shared" si="28"/>
        <v>120.70359647274</v>
      </c>
      <c r="L365">
        <f t="shared" si="29"/>
        <v>118.853355646133</v>
      </c>
      <c r="M365" s="2">
        <f t="shared" si="27"/>
        <v>1.5567426065073109E-2</v>
      </c>
      <c r="R365">
        <v>357</v>
      </c>
      <c r="S365">
        <v>120.70359647274</v>
      </c>
    </row>
    <row r="366" spans="1:19">
      <c r="A366" s="1" t="d">
        <v>2005-04-24</v>
      </c>
      <c r="B366">
        <v>120.80449223518301</v>
      </c>
      <c r="C366">
        <v>119.88076120615</v>
      </c>
      <c r="D366">
        <v>120.768213868141</v>
      </c>
      <c r="E366">
        <v>120.193868875503</v>
      </c>
      <c r="F366">
        <v>365</v>
      </c>
      <c r="G366" s="4"/>
      <c r="J366">
        <v>364</v>
      </c>
      <c r="K366">
        <f t="shared" si="28"/>
        <v>120.768213868141</v>
      </c>
      <c r="L366">
        <f t="shared" si="29"/>
        <v>119.519852101802</v>
      </c>
      <c r="M366" s="2">
        <f t="shared" si="27"/>
        <v>1.0444806819838615E-2</v>
      </c>
      <c r="R366">
        <v>358</v>
      </c>
      <c r="S366">
        <v>120.768213868141</v>
      </c>
    </row>
    <row r="367" spans="1:19">
      <c r="A367" s="1" t="d">
        <v>2005-04-25</v>
      </c>
      <c r="B367">
        <v>120.389408171176</v>
      </c>
      <c r="C367">
        <v>119.78761732578199</v>
      </c>
      <c r="D367">
        <v>120.203241705894</v>
      </c>
      <c r="E367">
        <v>120.111145377159</v>
      </c>
      <c r="F367">
        <v>366</v>
      </c>
      <c r="G367" s="4"/>
      <c r="J367">
        <v>365</v>
      </c>
      <c r="K367">
        <f t="shared" si="28"/>
        <v>120.203241705894</v>
      </c>
      <c r="L367">
        <f t="shared" si="29"/>
        <v>119.981833398342</v>
      </c>
      <c r="M367" s="2">
        <f t="shared" si="27"/>
        <v>1.8453485938734193E-3</v>
      </c>
      <c r="R367">
        <v>359</v>
      </c>
      <c r="S367">
        <v>120.203241705894</v>
      </c>
    </row>
    <row r="368" spans="1:19">
      <c r="A368" s="1" t="d">
        <v>2005-04-26</v>
      </c>
      <c r="B368">
        <v>120.129868984222</v>
      </c>
      <c r="C368">
        <v>119.41800802946</v>
      </c>
      <c r="D368">
        <v>120.101794600486</v>
      </c>
      <c r="E368">
        <v>119.519852101802</v>
      </c>
      <c r="F368">
        <v>367</v>
      </c>
      <c r="G368" s="4"/>
      <c r="J368">
        <v>366</v>
      </c>
      <c r="K368">
        <f t="shared" si="28"/>
        <v>120.101794600486</v>
      </c>
      <c r="L368">
        <f t="shared" si="29"/>
        <v>119.47353929281201</v>
      </c>
      <c r="M368" s="2">
        <f t="shared" si="27"/>
        <v>5.2585309801045366E-3</v>
      </c>
      <c r="R368">
        <v>360</v>
      </c>
      <c r="S368">
        <v>120.101794600486</v>
      </c>
    </row>
    <row r="369" spans="1:19">
      <c r="A369" s="1" t="d">
        <v>2005-04-27</v>
      </c>
      <c r="B369">
        <v>119.694616794586</v>
      </c>
      <c r="C369">
        <v>119.18567210435801</v>
      </c>
      <c r="D369">
        <v>119.538388252258</v>
      </c>
      <c r="E369">
        <v>119.371783435344</v>
      </c>
      <c r="F369">
        <v>368</v>
      </c>
      <c r="G369" s="4"/>
      <c r="J369">
        <v>367</v>
      </c>
      <c r="K369">
        <f t="shared" si="28"/>
        <v>119.538388252258</v>
      </c>
      <c r="L369">
        <f t="shared" si="29"/>
        <v>119.445773661136</v>
      </c>
      <c r="M369" s="2">
        <f t="shared" si="27"/>
        <v>7.7536934362143484E-4</v>
      </c>
      <c r="R369">
        <v>361</v>
      </c>
      <c r="S369">
        <v>119.538388252258</v>
      </c>
    </row>
    <row r="370" spans="1:19">
      <c r="A370" s="1" t="d">
        <v>2005-04-28</v>
      </c>
      <c r="B370">
        <v>120.055029690265</v>
      </c>
      <c r="C370">
        <v>118.93588066101</v>
      </c>
      <c r="D370">
        <v>119.371783435344</v>
      </c>
      <c r="E370">
        <v>119.102805256843</v>
      </c>
      <c r="F370">
        <v>369</v>
      </c>
      <c r="G370" s="4"/>
      <c r="J370">
        <v>368</v>
      </c>
      <c r="K370">
        <f t="shared" si="28"/>
        <v>119.371783435344</v>
      </c>
      <c r="L370">
        <f t="shared" si="29"/>
        <v>118.353033959865</v>
      </c>
      <c r="M370" s="2">
        <f t="shared" si="27"/>
        <v>8.6077174483289998E-3</v>
      </c>
      <c r="R370">
        <v>362</v>
      </c>
      <c r="S370">
        <v>119.371783435344</v>
      </c>
    </row>
    <row r="371" spans="1:19">
      <c r="A371" s="1" t="d">
        <v>2005-05-01</v>
      </c>
      <c r="B371">
        <v>119.09359782934099</v>
      </c>
      <c r="C371">
        <v>118.789256513118</v>
      </c>
      <c r="D371">
        <v>118.974121809005</v>
      </c>
      <c r="E371">
        <v>118.82586568593899</v>
      </c>
      <c r="F371">
        <v>370</v>
      </c>
      <c r="G371" s="4"/>
      <c r="J371">
        <v>369</v>
      </c>
      <c r="K371">
        <f t="shared" si="28"/>
        <v>118.974121809005</v>
      </c>
      <c r="L371">
        <f t="shared" si="29"/>
        <v>119.445773661136</v>
      </c>
      <c r="M371" s="2">
        <f t="shared" si="27"/>
        <v>-3.9486692385539701E-3</v>
      </c>
      <c r="R371">
        <v>363</v>
      </c>
      <c r="S371">
        <v>118.974121809005</v>
      </c>
    </row>
    <row r="372" spans="1:19">
      <c r="A372" s="1" t="d">
        <v>2005-05-02</v>
      </c>
      <c r="B372">
        <v>119.325580894947</v>
      </c>
      <c r="C372">
        <v>118.705408275127</v>
      </c>
      <c r="D372">
        <v>118.853355646133</v>
      </c>
      <c r="E372">
        <v>119.20410901308</v>
      </c>
      <c r="F372">
        <v>371</v>
      </c>
      <c r="G372" s="4"/>
      <c r="J372">
        <v>370</v>
      </c>
      <c r="K372">
        <f t="shared" si="28"/>
        <v>118.853355646133</v>
      </c>
      <c r="L372">
        <f t="shared" si="29"/>
        <v>120.41604906320499</v>
      </c>
      <c r="M372" s="2">
        <f t="shared" si="27"/>
        <v>-1.2977451338332502E-2</v>
      </c>
      <c r="R372">
        <v>364</v>
      </c>
      <c r="S372">
        <v>118.853355646133</v>
      </c>
    </row>
    <row r="373" spans="1:19">
      <c r="A373" s="1" t="d">
        <v>2005-05-03</v>
      </c>
      <c r="B373">
        <v>119.991184175014</v>
      </c>
      <c r="C373">
        <v>119.13041651248901</v>
      </c>
      <c r="D373">
        <v>119.20410901308</v>
      </c>
      <c r="E373">
        <v>119.78761732578199</v>
      </c>
      <c r="F373">
        <v>372</v>
      </c>
      <c r="G373" s="4"/>
      <c r="J373">
        <v>371</v>
      </c>
      <c r="K373">
        <f t="shared" si="28"/>
        <v>119.20410901308</v>
      </c>
      <c r="L373">
        <f t="shared" si="29"/>
        <v>120.851841568946</v>
      </c>
      <c r="M373" s="2">
        <f t="shared" si="27"/>
        <v>-1.363431896837064E-2</v>
      </c>
      <c r="R373">
        <v>365</v>
      </c>
      <c r="S373">
        <v>119.20410901308</v>
      </c>
    </row>
    <row r="374" spans="1:19">
      <c r="A374" s="1" t="d">
        <v>2005-05-04</v>
      </c>
      <c r="B374">
        <v>120.129868984222</v>
      </c>
      <c r="C374">
        <v>119.620317816734</v>
      </c>
      <c r="D374">
        <v>119.78761732578199</v>
      </c>
      <c r="E374">
        <v>119.843490421772</v>
      </c>
      <c r="F374">
        <v>373</v>
      </c>
      <c r="G374" s="4"/>
      <c r="J374">
        <v>372</v>
      </c>
      <c r="K374">
        <f t="shared" si="28"/>
        <v>119.78761732578199</v>
      </c>
      <c r="L374">
        <f t="shared" si="29"/>
        <v>121.082810163497</v>
      </c>
      <c r="M374" s="2">
        <f t="shared" si="27"/>
        <v>-1.069675237935197E-2</v>
      </c>
      <c r="R374">
        <v>366</v>
      </c>
      <c r="S374">
        <v>119.78761732578199</v>
      </c>
    </row>
    <row r="375" spans="1:19">
      <c r="A375" s="1" t="d">
        <v>2005-05-05</v>
      </c>
      <c r="B375">
        <v>119.916510283946</v>
      </c>
      <c r="C375">
        <v>118.50163191556901</v>
      </c>
      <c r="D375">
        <v>119.83417272567701</v>
      </c>
      <c r="E375">
        <v>118.51072907447799</v>
      </c>
      <c r="F375">
        <v>374</v>
      </c>
      <c r="G375" s="4"/>
      <c r="J375">
        <v>373</v>
      </c>
      <c r="K375">
        <f t="shared" si="28"/>
        <v>119.83417272567701</v>
      </c>
      <c r="L375">
        <f t="shared" si="29"/>
        <v>120.70359647274</v>
      </c>
      <c r="M375" s="2">
        <f t="shared" si="27"/>
        <v>-7.2029647207683123E-3</v>
      </c>
      <c r="R375">
        <v>367</v>
      </c>
      <c r="S375">
        <v>119.83417272567701</v>
      </c>
    </row>
    <row r="376" spans="1:19">
      <c r="A376" s="1" t="d">
        <v>2005-05-08</v>
      </c>
      <c r="B376">
        <v>119.06600862741401</v>
      </c>
      <c r="C376">
        <v>118.353033959865</v>
      </c>
      <c r="D376">
        <v>118.57606321573201</v>
      </c>
      <c r="E376">
        <v>118.908357620239</v>
      </c>
      <c r="F376">
        <v>375</v>
      </c>
      <c r="G376" s="4"/>
      <c r="J376">
        <v>374</v>
      </c>
      <c r="K376">
        <f t="shared" si="28"/>
        <v>118.57606321573201</v>
      </c>
      <c r="L376">
        <f t="shared" si="29"/>
        <v>120.768213868141</v>
      </c>
      <c r="M376" s="2">
        <f t="shared" si="27"/>
        <v>-1.8151718752770996E-2</v>
      </c>
      <c r="R376">
        <v>368</v>
      </c>
      <c r="S376">
        <v>118.57606321573201</v>
      </c>
    </row>
    <row r="377" spans="1:19">
      <c r="A377" s="1" t="d">
        <v>2005-05-09</v>
      </c>
      <c r="B377">
        <v>119.213327467441</v>
      </c>
      <c r="C377">
        <v>118.58518242836</v>
      </c>
      <c r="D377">
        <v>118.917531967163</v>
      </c>
      <c r="E377">
        <v>119.20410901308</v>
      </c>
      <c r="F377">
        <v>376</v>
      </c>
      <c r="G377" s="4"/>
      <c r="J377">
        <v>375</v>
      </c>
      <c r="K377">
        <f t="shared" si="28"/>
        <v>118.917531967163</v>
      </c>
      <c r="L377">
        <f t="shared" si="29"/>
        <v>120.203241705894</v>
      </c>
      <c r="M377" s="2">
        <f t="shared" si="27"/>
        <v>-1.0696131988493285E-2</v>
      </c>
      <c r="R377">
        <v>369</v>
      </c>
      <c r="S377">
        <v>118.917531967163</v>
      </c>
    </row>
    <row r="378" spans="1:19">
      <c r="A378" s="1" t="d">
        <v>2005-05-10</v>
      </c>
      <c r="B378">
        <v>119.353302419185</v>
      </c>
      <c r="C378">
        <v>118.30762535333599</v>
      </c>
      <c r="D378">
        <v>119.19487953186</v>
      </c>
      <c r="E378">
        <v>118.528967499732</v>
      </c>
      <c r="F378">
        <v>377</v>
      </c>
      <c r="G378" s="4"/>
      <c r="J378">
        <v>376</v>
      </c>
      <c r="K378">
        <f t="shared" si="28"/>
        <v>119.19487953186</v>
      </c>
      <c r="L378">
        <f t="shared" si="29"/>
        <v>120.101794600486</v>
      </c>
      <c r="M378" s="2">
        <f t="shared" si="27"/>
        <v>-7.551219960058253E-3</v>
      </c>
      <c r="R378">
        <v>370</v>
      </c>
      <c r="S378">
        <v>119.19487953186</v>
      </c>
    </row>
    <row r="379" spans="1:19">
      <c r="A379" s="1" t="d">
        <v>2005-05-11</v>
      </c>
      <c r="B379">
        <v>118.51984828710501</v>
      </c>
      <c r="C379">
        <v>117.187991142272</v>
      </c>
      <c r="D379">
        <v>118.51984828710501</v>
      </c>
      <c r="E379">
        <v>117.29945063591001</v>
      </c>
      <c r="F379">
        <v>378</v>
      </c>
      <c r="G379" s="4"/>
      <c r="J379">
        <v>377</v>
      </c>
      <c r="K379">
        <f t="shared" si="28"/>
        <v>118.51984828710501</v>
      </c>
      <c r="L379">
        <f t="shared" si="29"/>
        <v>119.538388252258</v>
      </c>
      <c r="M379" s="2">
        <f t="shared" si="27"/>
        <v>-8.5206098228763905E-3</v>
      </c>
      <c r="R379">
        <v>371</v>
      </c>
      <c r="S379">
        <v>118.51984828710501</v>
      </c>
    </row>
    <row r="380" spans="1:19">
      <c r="A380" s="1" t="d">
        <v>2005-05-12</v>
      </c>
      <c r="B380">
        <v>117.391745448112</v>
      </c>
      <c r="C380">
        <v>116.651534438133</v>
      </c>
      <c r="D380">
        <v>117.26227909326499</v>
      </c>
      <c r="E380">
        <v>116.698630154132</v>
      </c>
      <c r="F380">
        <v>379</v>
      </c>
      <c r="G380" s="4"/>
      <c r="J380">
        <v>378</v>
      </c>
      <c r="K380">
        <f t="shared" si="28"/>
        <v>117.26227909326499</v>
      </c>
      <c r="L380">
        <f t="shared" si="29"/>
        <v>119.371783435344</v>
      </c>
      <c r="M380" s="2">
        <f t="shared" si="27"/>
        <v>-1.7671716727107323E-2</v>
      </c>
      <c r="R380">
        <v>372</v>
      </c>
      <c r="S380">
        <v>117.26227909326499</v>
      </c>
    </row>
    <row r="381" spans="1:19">
      <c r="A381" s="1" t="d">
        <v>2005-05-15</v>
      </c>
      <c r="B381">
        <v>116.99383020401</v>
      </c>
      <c r="C381">
        <v>116.421028971672</v>
      </c>
      <c r="D381">
        <v>116.605949401855</v>
      </c>
      <c r="E381">
        <v>116.919884085655</v>
      </c>
      <c r="F381">
        <v>380</v>
      </c>
      <c r="G381" s="4"/>
      <c r="J381">
        <v>379</v>
      </c>
      <c r="K381">
        <f t="shared" si="28"/>
        <v>116.605949401855</v>
      </c>
      <c r="L381">
        <f t="shared" si="29"/>
        <v>118.974121809005</v>
      </c>
      <c r="M381" s="2">
        <f t="shared" si="27"/>
        <v>-1.9904937066497097E-2</v>
      </c>
      <c r="R381">
        <v>373</v>
      </c>
      <c r="S381">
        <v>116.605949401855</v>
      </c>
    </row>
    <row r="382" spans="1:19">
      <c r="A382" s="1" t="d">
        <v>2005-05-16</v>
      </c>
      <c r="B382">
        <v>117.11380243301301</v>
      </c>
      <c r="C382">
        <v>116.55012041330301</v>
      </c>
      <c r="D382">
        <v>116.91101849079099</v>
      </c>
      <c r="E382">
        <v>116.57801836729</v>
      </c>
      <c r="F382">
        <v>381</v>
      </c>
      <c r="G382" s="4"/>
      <c r="J382">
        <v>380</v>
      </c>
      <c r="K382">
        <f t="shared" si="28"/>
        <v>116.91101849079099</v>
      </c>
      <c r="L382">
        <f t="shared" si="29"/>
        <v>118.853355646133</v>
      </c>
      <c r="M382" s="2">
        <f t="shared" si="27"/>
        <v>-1.6342299674945715E-2</v>
      </c>
      <c r="R382">
        <v>374</v>
      </c>
      <c r="S382">
        <v>116.91101849079099</v>
      </c>
    </row>
    <row r="383" spans="1:19">
      <c r="A383" s="1" t="d">
        <v>2005-05-17</v>
      </c>
      <c r="B383">
        <v>117.391745448112</v>
      </c>
      <c r="C383">
        <v>116.448871791362</v>
      </c>
      <c r="D383">
        <v>116.56921893358199</v>
      </c>
      <c r="E383">
        <v>117.29945063591001</v>
      </c>
      <c r="F383">
        <v>382</v>
      </c>
      <c r="G383" s="4"/>
      <c r="J383">
        <v>381</v>
      </c>
      <c r="K383">
        <f t="shared" si="28"/>
        <v>116.56921893358199</v>
      </c>
      <c r="L383">
        <f t="shared" si="29"/>
        <v>119.20410901308</v>
      </c>
      <c r="M383" s="2">
        <f t="shared" si="27"/>
        <v>-2.2104020585472339E-2</v>
      </c>
      <c r="R383">
        <v>375</v>
      </c>
      <c r="S383">
        <v>116.56921893358199</v>
      </c>
    </row>
    <row r="384" spans="1:19">
      <c r="A384" s="1" t="d">
        <v>2005-05-18</v>
      </c>
      <c r="B384">
        <v>117.391745448112</v>
      </c>
      <c r="C384">
        <v>116.72512769699</v>
      </c>
      <c r="D384">
        <v>117.28012055158599</v>
      </c>
      <c r="E384">
        <v>116.874089539051</v>
      </c>
      <c r="F384">
        <v>383</v>
      </c>
      <c r="G384" s="4"/>
      <c r="J384">
        <v>382</v>
      </c>
      <c r="K384">
        <f t="shared" si="28"/>
        <v>117.28012055158599</v>
      </c>
      <c r="L384">
        <f t="shared" si="29"/>
        <v>119.78761732578199</v>
      </c>
      <c r="M384" s="2">
        <f t="shared" si="27"/>
        <v>-2.0932854581926064E-2</v>
      </c>
      <c r="R384">
        <v>376</v>
      </c>
      <c r="S384">
        <v>117.28012055158599</v>
      </c>
    </row>
    <row r="385" spans="1:19">
      <c r="A385" s="1" t="d">
        <v>2005-05-19</v>
      </c>
      <c r="B385">
        <v>117.05897688865601</v>
      </c>
      <c r="C385">
        <v>116.013641655445</v>
      </c>
      <c r="D385">
        <v>116.91101849079099</v>
      </c>
      <c r="E385">
        <v>116.15203976631101</v>
      </c>
      <c r="F385">
        <v>384</v>
      </c>
      <c r="G385" s="4"/>
      <c r="J385">
        <v>383</v>
      </c>
      <c r="K385">
        <f t="shared" si="28"/>
        <v>116.91101849079099</v>
      </c>
      <c r="L385">
        <f t="shared" si="29"/>
        <v>119.83417272567701</v>
      </c>
      <c r="M385" s="2">
        <f t="shared" si="27"/>
        <v>-2.4393327615968685E-2</v>
      </c>
      <c r="R385">
        <v>377</v>
      </c>
      <c r="S385">
        <v>116.91101849079099</v>
      </c>
    </row>
    <row r="386" spans="1:19">
      <c r="A386" s="1" t="d">
        <v>2005-05-22</v>
      </c>
      <c r="B386">
        <v>116.522222459316</v>
      </c>
      <c r="C386">
        <v>115.985997319221</v>
      </c>
      <c r="D386">
        <v>116.124340295791</v>
      </c>
      <c r="E386">
        <v>116.281991302967</v>
      </c>
      <c r="F386">
        <v>385</v>
      </c>
      <c r="G386" s="4"/>
      <c r="J386">
        <v>384</v>
      </c>
      <c r="K386">
        <f t="shared" si="28"/>
        <v>116.124340295791</v>
      </c>
      <c r="L386">
        <f t="shared" si="29"/>
        <v>118.57606321573201</v>
      </c>
      <c r="M386" s="2">
        <f t="shared" si="27"/>
        <v>-2.0676373067643916E-2</v>
      </c>
      <c r="R386">
        <v>378</v>
      </c>
      <c r="S386">
        <v>116.124340295791</v>
      </c>
    </row>
    <row r="387" spans="1:19">
      <c r="A387" s="1" t="d">
        <v>2005-05-23</v>
      </c>
      <c r="B387">
        <v>116.818006932735</v>
      </c>
      <c r="C387">
        <v>116.17976129055</v>
      </c>
      <c r="D387">
        <v>116.27322494983601</v>
      </c>
      <c r="E387">
        <v>116.254225671291</v>
      </c>
      <c r="F387">
        <v>386</v>
      </c>
      <c r="G387" s="4"/>
      <c r="J387">
        <v>385</v>
      </c>
      <c r="K387">
        <f t="shared" si="28"/>
        <v>116.27322494983601</v>
      </c>
      <c r="L387">
        <f t="shared" si="29"/>
        <v>118.917531967163</v>
      </c>
      <c r="M387" s="2">
        <f t="shared" si="27"/>
        <v>-2.2236477444361857E-2</v>
      </c>
      <c r="R387">
        <v>379</v>
      </c>
      <c r="S387">
        <v>116.27322494983601</v>
      </c>
    </row>
    <row r="388" spans="1:19">
      <c r="A388" s="1" t="d">
        <v>2005-05-24</v>
      </c>
      <c r="B388">
        <v>116.72512769699</v>
      </c>
      <c r="C388">
        <v>116.143295466899</v>
      </c>
      <c r="D388">
        <v>116.254225671291</v>
      </c>
      <c r="E388">
        <v>116.54130995273501</v>
      </c>
      <c r="F388">
        <v>387</v>
      </c>
      <c r="G388" s="4"/>
      <c r="J388">
        <v>386</v>
      </c>
      <c r="K388">
        <f t="shared" si="28"/>
        <v>116.254225671291</v>
      </c>
      <c r="L388">
        <f t="shared" si="29"/>
        <v>119.19487953186</v>
      </c>
      <c r="M388" s="2">
        <f t="shared" si="27"/>
        <v>-2.4670974727425077E-2</v>
      </c>
      <c r="R388">
        <v>380</v>
      </c>
      <c r="S388">
        <v>116.254225671291</v>
      </c>
    </row>
    <row r="389" spans="1:19">
      <c r="A389" s="1" t="d">
        <v>2005-05-25</v>
      </c>
      <c r="B389">
        <v>116.688320040702</v>
      </c>
      <c r="C389">
        <v>115.64378976821899</v>
      </c>
      <c r="D389">
        <v>116.54130995273501</v>
      </c>
      <c r="E389">
        <v>115.753771662712</v>
      </c>
      <c r="F389">
        <v>388</v>
      </c>
      <c r="G389" s="4"/>
      <c r="J389">
        <v>387</v>
      </c>
      <c r="K389">
        <f t="shared" si="28"/>
        <v>116.54130995273501</v>
      </c>
      <c r="L389">
        <f t="shared" si="29"/>
        <v>118.51984828710501</v>
      </c>
      <c r="M389" s="2">
        <f t="shared" si="27"/>
        <v>-1.6693729893892062E-2</v>
      </c>
      <c r="R389">
        <v>381</v>
      </c>
      <c r="S389">
        <v>116.54130995273501</v>
      </c>
    </row>
    <row r="390" spans="1:19">
      <c r="A390" s="1" t="d">
        <v>2005-05-26</v>
      </c>
      <c r="B390">
        <v>116.48553609848</v>
      </c>
      <c r="C390">
        <v>115.717581510543</v>
      </c>
      <c r="D390">
        <v>115.73640435934</v>
      </c>
      <c r="E390">
        <v>116.382942199707</v>
      </c>
      <c r="F390">
        <v>389</v>
      </c>
      <c r="G390" s="4"/>
      <c r="J390">
        <v>388</v>
      </c>
      <c r="K390">
        <f t="shared" si="28"/>
        <v>115.73640435934</v>
      </c>
      <c r="L390">
        <f t="shared" si="29"/>
        <v>117.26227909326499</v>
      </c>
      <c r="M390" s="2">
        <f t="shared" si="27"/>
        <v>-1.3012494262638286E-2</v>
      </c>
      <c r="R390">
        <v>382</v>
      </c>
      <c r="S390">
        <v>115.73640435934</v>
      </c>
    </row>
    <row r="391" spans="1:19">
      <c r="A391" s="1" t="d">
        <v>2005-05-29</v>
      </c>
      <c r="B391">
        <v>116.060230135917</v>
      </c>
      <c r="C391">
        <v>115.31077861785801</v>
      </c>
      <c r="D391">
        <v>115.88428556919</v>
      </c>
      <c r="E391">
        <v>115.467679798603</v>
      </c>
      <c r="F391">
        <v>390</v>
      </c>
      <c r="G391" s="4"/>
      <c r="J391">
        <v>389</v>
      </c>
      <c r="K391">
        <f t="shared" si="28"/>
        <v>115.88428556919</v>
      </c>
      <c r="L391">
        <f t="shared" si="29"/>
        <v>116.605949401855</v>
      </c>
      <c r="M391" s="2">
        <f t="shared" si="27"/>
        <v>-6.1889109120664143E-3</v>
      </c>
      <c r="R391">
        <v>383</v>
      </c>
      <c r="S391">
        <v>115.88428556919</v>
      </c>
    </row>
    <row r="392" spans="1:19">
      <c r="A392" s="1" t="d">
        <v>2005-05-30</v>
      </c>
      <c r="B392">
        <v>115.523916780948</v>
      </c>
      <c r="C392">
        <v>113.774737119674</v>
      </c>
      <c r="D392">
        <v>115.486414432525</v>
      </c>
      <c r="E392">
        <v>113.848958909511</v>
      </c>
      <c r="F392">
        <v>391</v>
      </c>
      <c r="G392" s="4"/>
      <c r="J392">
        <v>390</v>
      </c>
      <c r="K392">
        <f t="shared" si="28"/>
        <v>115.486414432525</v>
      </c>
      <c r="L392">
        <f t="shared" si="29"/>
        <v>116.91101849079099</v>
      </c>
      <c r="M392" s="2">
        <f t="shared" si="27"/>
        <v>-1.2185370349657942E-2</v>
      </c>
      <c r="R392">
        <v>384</v>
      </c>
      <c r="S392">
        <v>115.486414432525</v>
      </c>
    </row>
    <row r="393" spans="1:19">
      <c r="A393" s="1" t="d">
        <v>2005-05-31</v>
      </c>
      <c r="B393">
        <v>114.153840541839</v>
      </c>
      <c r="C393">
        <v>112.544106543064</v>
      </c>
      <c r="D393">
        <v>113.867175281047</v>
      </c>
      <c r="E393">
        <v>112.813139855861</v>
      </c>
      <c r="F393">
        <v>392</v>
      </c>
      <c r="G393" s="4"/>
      <c r="J393">
        <v>391</v>
      </c>
      <c r="K393">
        <f t="shared" si="28"/>
        <v>113.867175281047</v>
      </c>
      <c r="L393">
        <f t="shared" si="29"/>
        <v>116.56921893358199</v>
      </c>
      <c r="M393" s="2">
        <f t="shared" si="27"/>
        <v>-2.3179735416041125E-2</v>
      </c>
      <c r="R393">
        <v>385</v>
      </c>
      <c r="S393">
        <v>113.867175281047</v>
      </c>
    </row>
    <row r="394" spans="1:19">
      <c r="A394" s="1" t="d">
        <v>2005-06-01</v>
      </c>
      <c r="B394">
        <v>113.728578686714</v>
      </c>
      <c r="C394">
        <v>112.73888498544601</v>
      </c>
      <c r="D394">
        <v>112.840651869773</v>
      </c>
      <c r="E394">
        <v>113.46909463405601</v>
      </c>
      <c r="F394">
        <v>393</v>
      </c>
      <c r="G394" s="4"/>
      <c r="J394">
        <v>392</v>
      </c>
      <c r="K394">
        <f t="shared" si="28"/>
        <v>112.840651869773</v>
      </c>
      <c r="L394">
        <f t="shared" si="29"/>
        <v>117.28012055158599</v>
      </c>
      <c r="M394" s="2">
        <f t="shared" si="27"/>
        <v>-3.7853548077317001E-2</v>
      </c>
      <c r="R394">
        <v>386</v>
      </c>
      <c r="S394">
        <v>112.840651869773</v>
      </c>
    </row>
    <row r="395" spans="1:19">
      <c r="A395" s="1" t="d">
        <v>2005-06-02</v>
      </c>
      <c r="B395">
        <v>113.931693434715</v>
      </c>
      <c r="C395">
        <v>112.932957708835</v>
      </c>
      <c r="D395">
        <v>113.496937453746</v>
      </c>
      <c r="E395">
        <v>113.12771409749899</v>
      </c>
      <c r="F395">
        <v>394</v>
      </c>
      <c r="G395" s="4"/>
      <c r="J395">
        <v>393</v>
      </c>
      <c r="K395">
        <f t="shared" si="28"/>
        <v>113.496937453746</v>
      </c>
      <c r="L395">
        <f t="shared" si="29"/>
        <v>116.91101849079099</v>
      </c>
      <c r="M395" s="2">
        <f t="shared" si="27"/>
        <v>-2.9202388971694027E-2</v>
      </c>
      <c r="R395">
        <v>387</v>
      </c>
      <c r="S395">
        <v>113.496937453746</v>
      </c>
    </row>
    <row r="396" spans="1:19">
      <c r="A396" s="1" t="d">
        <v>2005-06-05</v>
      </c>
      <c r="B396">
        <v>113.728578686714</v>
      </c>
      <c r="C396">
        <v>113.062710762023</v>
      </c>
      <c r="D396">
        <v>113.13739567995</v>
      </c>
      <c r="E396">
        <v>113.405094742774</v>
      </c>
      <c r="F396">
        <v>395</v>
      </c>
      <c r="G396" s="4"/>
      <c r="J396">
        <v>394</v>
      </c>
      <c r="K396">
        <f t="shared" si="28"/>
        <v>113.13739567995</v>
      </c>
      <c r="L396">
        <f t="shared" si="29"/>
        <v>116.124340295791</v>
      </c>
      <c r="M396" s="2">
        <f t="shared" si="27"/>
        <v>-2.5721951213954597E-2</v>
      </c>
      <c r="R396">
        <v>388</v>
      </c>
      <c r="S396">
        <v>113.13739567995</v>
      </c>
    </row>
    <row r="397" spans="1:19">
      <c r="A397" s="1" t="d">
        <v>2005-06-06</v>
      </c>
      <c r="B397">
        <v>113.91345500945999</v>
      </c>
      <c r="C397">
        <v>113.256518840789</v>
      </c>
      <c r="D397">
        <v>113.405094742774</v>
      </c>
      <c r="E397">
        <v>113.580543100833</v>
      </c>
      <c r="F397">
        <v>396</v>
      </c>
      <c r="G397" s="4"/>
      <c r="J397">
        <v>395</v>
      </c>
      <c r="K397">
        <f t="shared" si="28"/>
        <v>113.405094742774</v>
      </c>
      <c r="L397">
        <f t="shared" si="29"/>
        <v>116.27322494983601</v>
      </c>
      <c r="M397" s="2">
        <f t="shared" ref="M397:M460" si="30">K397/L397-1</f>
        <v>-2.4667159686156626E-2</v>
      </c>
      <c r="R397">
        <v>389</v>
      </c>
      <c r="S397">
        <v>113.405094742774</v>
      </c>
    </row>
    <row r="398" spans="1:19">
      <c r="A398" s="1" t="d">
        <v>2005-06-07</v>
      </c>
      <c r="B398">
        <v>114.200351834297</v>
      </c>
      <c r="C398">
        <v>112.997806668281</v>
      </c>
      <c r="D398">
        <v>113.590312898159</v>
      </c>
      <c r="E398">
        <v>113.201075792312</v>
      </c>
      <c r="F398">
        <v>397</v>
      </c>
      <c r="G398" s="4"/>
      <c r="J398">
        <v>396</v>
      </c>
      <c r="K398">
        <f t="shared" si="28"/>
        <v>113.590312898159</v>
      </c>
      <c r="L398">
        <f t="shared" si="29"/>
        <v>116.254225671291</v>
      </c>
      <c r="M398" s="2">
        <f t="shared" si="30"/>
        <v>-2.2914545753065507E-2</v>
      </c>
      <c r="R398">
        <v>390</v>
      </c>
      <c r="S398">
        <v>113.590312898159</v>
      </c>
    </row>
    <row r="399" spans="1:19">
      <c r="A399" s="1" t="d">
        <v>2005-06-08</v>
      </c>
      <c r="B399">
        <v>113.321742713451</v>
      </c>
      <c r="C399">
        <v>112.73888498544601</v>
      </c>
      <c r="D399">
        <v>113.210779428482</v>
      </c>
      <c r="E399">
        <v>113.10833990573801</v>
      </c>
      <c r="F399">
        <v>398</v>
      </c>
      <c r="G399" s="4"/>
      <c r="J399">
        <v>397</v>
      </c>
      <c r="K399">
        <f t="shared" ref="K399:K462" si="31">D399</f>
        <v>113.210779428482</v>
      </c>
      <c r="L399">
        <f t="shared" ref="L399:L462" si="32">D389</f>
        <v>116.54130995273501</v>
      </c>
      <c r="M399" s="2">
        <f t="shared" si="30"/>
        <v>-2.8578111277483886E-2</v>
      </c>
      <c r="R399">
        <v>391</v>
      </c>
      <c r="S399">
        <v>113.210779428482</v>
      </c>
    </row>
    <row r="400" spans="1:19">
      <c r="A400" s="1" t="d">
        <v>2005-06-09</v>
      </c>
      <c r="B400">
        <v>113.312017023563</v>
      </c>
      <c r="C400">
        <v>112.026163935661</v>
      </c>
      <c r="D400">
        <v>113.12771409749899</v>
      </c>
      <c r="E400">
        <v>112.266814112663</v>
      </c>
      <c r="F400">
        <v>399</v>
      </c>
      <c r="G400" s="4"/>
      <c r="J400">
        <v>398</v>
      </c>
      <c r="K400">
        <f t="shared" si="31"/>
        <v>113.12771409749899</v>
      </c>
      <c r="L400">
        <f t="shared" si="32"/>
        <v>115.73640435934</v>
      </c>
      <c r="M400" s="2">
        <f t="shared" si="30"/>
        <v>-2.2539928350819527E-2</v>
      </c>
      <c r="R400">
        <v>392</v>
      </c>
      <c r="S400">
        <v>113.12771409749899</v>
      </c>
    </row>
    <row r="401" spans="1:19">
      <c r="A401" s="1" t="d">
        <v>2005-06-12</v>
      </c>
      <c r="B401">
        <v>112.137524187564</v>
      </c>
      <c r="C401">
        <v>111.31434708833601</v>
      </c>
      <c r="D401">
        <v>112.08180546760499</v>
      </c>
      <c r="E401">
        <v>112.09132164716701</v>
      </c>
      <c r="F401">
        <v>400</v>
      </c>
      <c r="G401" s="4"/>
      <c r="J401">
        <v>399</v>
      </c>
      <c r="K401">
        <f t="shared" si="31"/>
        <v>112.08180546760499</v>
      </c>
      <c r="L401">
        <f t="shared" si="32"/>
        <v>115.88428556919</v>
      </c>
      <c r="M401" s="2">
        <f t="shared" si="30"/>
        <v>-3.2812732830066915E-2</v>
      </c>
      <c r="R401">
        <v>393</v>
      </c>
      <c r="S401">
        <v>112.08180546760499</v>
      </c>
    </row>
    <row r="402" spans="1:19">
      <c r="A402" s="1" t="d">
        <v>2005-06-13</v>
      </c>
      <c r="B402">
        <v>112.38685250282199</v>
      </c>
      <c r="C402">
        <v>111.25945538282301</v>
      </c>
      <c r="D402">
        <v>112.08180546760499</v>
      </c>
      <c r="E402">
        <v>111.24073177576</v>
      </c>
      <c r="F402">
        <v>401</v>
      </c>
      <c r="G402" s="4"/>
      <c r="J402">
        <v>400</v>
      </c>
      <c r="K402">
        <f t="shared" si="31"/>
        <v>112.08180546760499</v>
      </c>
      <c r="L402">
        <f t="shared" si="32"/>
        <v>115.486414432525</v>
      </c>
      <c r="M402" s="2">
        <f t="shared" si="30"/>
        <v>-2.9480601520529559E-2</v>
      </c>
      <c r="R402">
        <v>394</v>
      </c>
      <c r="S402">
        <v>112.08180546760499</v>
      </c>
    </row>
    <row r="403" spans="1:19">
      <c r="A403" s="1" t="d">
        <v>2005-06-14</v>
      </c>
      <c r="B403">
        <v>112.212341427803</v>
      </c>
      <c r="C403">
        <v>111.20328456163401</v>
      </c>
      <c r="D403">
        <v>111.24073177576</v>
      </c>
      <c r="E403">
        <v>112.12800800800299</v>
      </c>
      <c r="F403">
        <v>402</v>
      </c>
      <c r="G403" s="4"/>
      <c r="J403">
        <v>401</v>
      </c>
      <c r="K403">
        <f t="shared" si="31"/>
        <v>111.24073177576</v>
      </c>
      <c r="L403">
        <f t="shared" si="32"/>
        <v>113.867175281047</v>
      </c>
      <c r="M403" s="2">
        <f t="shared" si="30"/>
        <v>-2.3065852813195842E-2</v>
      </c>
      <c r="R403">
        <v>395</v>
      </c>
      <c r="S403">
        <v>111.24073177576</v>
      </c>
    </row>
    <row r="404" spans="1:19">
      <c r="A404" s="1" t="d">
        <v>2005-06-15</v>
      </c>
      <c r="B404">
        <v>112.498940527439</v>
      </c>
      <c r="C404">
        <v>111.592334210872</v>
      </c>
      <c r="D404">
        <v>112.15655654668799</v>
      </c>
      <c r="E404">
        <v>111.916369497776</v>
      </c>
      <c r="F404">
        <v>403</v>
      </c>
      <c r="G404" s="4"/>
      <c r="J404">
        <v>402</v>
      </c>
      <c r="K404">
        <f t="shared" si="31"/>
        <v>112.15655654668799</v>
      </c>
      <c r="L404">
        <f t="shared" si="32"/>
        <v>112.840651869773</v>
      </c>
      <c r="M404" s="2">
        <f t="shared" si="30"/>
        <v>-6.0624899958439116E-3</v>
      </c>
      <c r="R404">
        <v>396</v>
      </c>
      <c r="S404">
        <v>112.15655654668799</v>
      </c>
    </row>
    <row r="405" spans="1:19">
      <c r="A405" s="1" t="d">
        <v>2005-06-16</v>
      </c>
      <c r="B405">
        <v>113.70061457157099</v>
      </c>
      <c r="C405">
        <v>111.868998110294</v>
      </c>
      <c r="D405">
        <v>111.906897425651</v>
      </c>
      <c r="E405">
        <v>113.580543100833</v>
      </c>
      <c r="F405">
        <v>404</v>
      </c>
      <c r="G405" s="4"/>
      <c r="J405">
        <v>403</v>
      </c>
      <c r="K405">
        <f t="shared" si="31"/>
        <v>111.906897425651</v>
      </c>
      <c r="L405">
        <f t="shared" si="32"/>
        <v>113.496937453746</v>
      </c>
      <c r="M405" s="2">
        <f t="shared" si="30"/>
        <v>-1.4009541259586866E-2</v>
      </c>
      <c r="R405">
        <v>397</v>
      </c>
      <c r="S405">
        <v>111.906897425651</v>
      </c>
    </row>
    <row r="406" spans="1:19">
      <c r="A406" s="1" t="d">
        <v>2005-06-19</v>
      </c>
      <c r="B406">
        <v>113.293977081775</v>
      </c>
      <c r="C406">
        <v>112.202814221382</v>
      </c>
      <c r="D406">
        <v>112.831025421619</v>
      </c>
      <c r="E406">
        <v>112.40597307682</v>
      </c>
      <c r="F406">
        <v>405</v>
      </c>
      <c r="G406" s="4"/>
      <c r="J406">
        <v>404</v>
      </c>
      <c r="K406">
        <f t="shared" si="31"/>
        <v>112.831025421619</v>
      </c>
      <c r="L406">
        <f t="shared" si="32"/>
        <v>113.13739567995</v>
      </c>
      <c r="M406" s="2">
        <f t="shared" si="30"/>
        <v>-2.7079486538446051E-3</v>
      </c>
      <c r="R406">
        <v>398</v>
      </c>
      <c r="S406">
        <v>112.831025421619</v>
      </c>
    </row>
    <row r="407" spans="1:19">
      <c r="A407" s="1" t="d">
        <v>2005-06-20</v>
      </c>
      <c r="B407">
        <v>113.321742713451</v>
      </c>
      <c r="C407">
        <v>111.702834367752</v>
      </c>
      <c r="D407">
        <v>112.396412789821</v>
      </c>
      <c r="E407">
        <v>112.60987073183</v>
      </c>
      <c r="F407">
        <v>406</v>
      </c>
      <c r="G407" s="4"/>
      <c r="J407">
        <v>405</v>
      </c>
      <c r="K407">
        <f t="shared" si="31"/>
        <v>112.396412789821</v>
      </c>
      <c r="L407">
        <f t="shared" si="32"/>
        <v>113.405094742774</v>
      </c>
      <c r="M407" s="2">
        <f t="shared" si="30"/>
        <v>-8.8945029783793483E-3</v>
      </c>
      <c r="R407">
        <v>399</v>
      </c>
      <c r="S407">
        <v>112.396412789821</v>
      </c>
    </row>
    <row r="408" spans="1:19">
      <c r="A408" s="1" t="d">
        <v>2005-06-21</v>
      </c>
      <c r="B408">
        <v>112.850289344787</v>
      </c>
      <c r="C408">
        <v>111.962428689002</v>
      </c>
      <c r="D408">
        <v>112.60987073183</v>
      </c>
      <c r="E408">
        <v>112.119848132133</v>
      </c>
      <c r="F408">
        <v>407</v>
      </c>
      <c r="G408" s="4"/>
      <c r="J408">
        <v>406</v>
      </c>
      <c r="K408">
        <f t="shared" si="31"/>
        <v>112.60987073183</v>
      </c>
      <c r="L408">
        <f t="shared" si="32"/>
        <v>113.590312898159</v>
      </c>
      <c r="M408" s="2">
        <f t="shared" si="30"/>
        <v>-8.6313889038057701E-3</v>
      </c>
      <c r="R408">
        <v>400</v>
      </c>
      <c r="S408">
        <v>112.60987073183</v>
      </c>
    </row>
    <row r="409" spans="1:19">
      <c r="A409" s="1" t="d">
        <v>2005-06-22</v>
      </c>
      <c r="B409">
        <v>112.295439839363</v>
      </c>
      <c r="C409">
        <v>111.231358945369</v>
      </c>
      <c r="D409">
        <v>112.110342979431</v>
      </c>
      <c r="E409">
        <v>111.26882821321399</v>
      </c>
      <c r="F409">
        <v>408</v>
      </c>
      <c r="G409" s="4"/>
      <c r="J409">
        <v>407</v>
      </c>
      <c r="K409">
        <f t="shared" si="31"/>
        <v>112.110342979431</v>
      </c>
      <c r="L409">
        <f t="shared" si="32"/>
        <v>113.210779428482</v>
      </c>
      <c r="M409" s="2">
        <f t="shared" si="30"/>
        <v>-9.7202444379086428E-3</v>
      </c>
      <c r="R409">
        <v>401</v>
      </c>
      <c r="S409">
        <v>112.110342979431</v>
      </c>
    </row>
    <row r="410" spans="1:19">
      <c r="A410" s="1" t="d">
        <v>2005-06-23</v>
      </c>
      <c r="B410">
        <v>111.999026834964</v>
      </c>
      <c r="C410">
        <v>111.05508357286401</v>
      </c>
      <c r="D410">
        <v>111.286228597164</v>
      </c>
      <c r="E410">
        <v>111.906897425651</v>
      </c>
      <c r="F410">
        <v>409</v>
      </c>
      <c r="G410" s="4"/>
      <c r="J410">
        <v>408</v>
      </c>
      <c r="K410">
        <f t="shared" si="31"/>
        <v>111.286228597164</v>
      </c>
      <c r="L410">
        <f t="shared" si="32"/>
        <v>113.12771409749899</v>
      </c>
      <c r="M410" s="2">
        <f t="shared" si="30"/>
        <v>-1.6277934324279819E-2</v>
      </c>
      <c r="R410">
        <v>402</v>
      </c>
      <c r="S410">
        <v>111.286228597164</v>
      </c>
    </row>
    <row r="411" spans="1:19">
      <c r="A411" s="1" t="d">
        <v>2005-06-26</v>
      </c>
      <c r="B411">
        <v>112.72102147340701</v>
      </c>
      <c r="C411">
        <v>112.008531987667</v>
      </c>
      <c r="D411">
        <v>112.008531987667</v>
      </c>
      <c r="E411">
        <v>112.51672685146301</v>
      </c>
      <c r="F411">
        <v>410</v>
      </c>
      <c r="G411" s="4"/>
      <c r="J411">
        <v>409</v>
      </c>
      <c r="K411">
        <f t="shared" si="31"/>
        <v>112.008531987667</v>
      </c>
      <c r="L411">
        <f t="shared" si="32"/>
        <v>112.08180546760499</v>
      </c>
      <c r="M411" s="2">
        <f t="shared" si="30"/>
        <v>-6.5374999655209987E-4</v>
      </c>
      <c r="R411">
        <v>403</v>
      </c>
      <c r="S411">
        <v>112.008531987667</v>
      </c>
    </row>
    <row r="412" spans="1:19">
      <c r="A412" s="1" t="d">
        <v>2005-06-27</v>
      </c>
      <c r="B412">
        <v>112.590672969818</v>
      </c>
      <c r="C412">
        <v>111.490104198455</v>
      </c>
      <c r="D412">
        <v>112.48935818672101</v>
      </c>
      <c r="E412">
        <v>111.675862669944</v>
      </c>
      <c r="F412">
        <v>411</v>
      </c>
      <c r="G412" s="4"/>
      <c r="J412">
        <v>410</v>
      </c>
      <c r="K412">
        <f t="shared" si="31"/>
        <v>112.48935818672101</v>
      </c>
      <c r="L412">
        <f t="shared" si="32"/>
        <v>112.08180546760499</v>
      </c>
      <c r="M412" s="2">
        <f t="shared" si="30"/>
        <v>3.6362076557894252E-3</v>
      </c>
      <c r="R412">
        <v>404</v>
      </c>
      <c r="S412">
        <v>112.48935818672101</v>
      </c>
    </row>
    <row r="413" spans="1:19">
      <c r="A413" s="1" t="d">
        <v>2005-06-28</v>
      </c>
      <c r="B413">
        <v>111.999026834964</v>
      </c>
      <c r="C413">
        <v>111.221997141838</v>
      </c>
      <c r="D413">
        <v>111.609833836555</v>
      </c>
      <c r="E413">
        <v>111.721723377704</v>
      </c>
      <c r="F413">
        <v>412</v>
      </c>
      <c r="G413" s="4"/>
      <c r="J413">
        <v>411</v>
      </c>
      <c r="K413">
        <f t="shared" si="31"/>
        <v>111.609833836555</v>
      </c>
      <c r="L413">
        <f t="shared" si="32"/>
        <v>111.24073177576</v>
      </c>
      <c r="M413" s="2">
        <f t="shared" si="30"/>
        <v>3.3180477591521207E-3</v>
      </c>
      <c r="R413">
        <v>405</v>
      </c>
      <c r="S413">
        <v>111.609833836555</v>
      </c>
    </row>
    <row r="414" spans="1:19">
      <c r="A414" s="1" t="d">
        <v>2005-06-29</v>
      </c>
      <c r="B414">
        <v>112.100826799869</v>
      </c>
      <c r="C414">
        <v>111.435047090053</v>
      </c>
      <c r="D414">
        <v>111.897414326667</v>
      </c>
      <c r="E414">
        <v>111.841949224472</v>
      </c>
      <c r="F414">
        <v>413</v>
      </c>
      <c r="G414" s="4"/>
      <c r="J414">
        <v>412</v>
      </c>
      <c r="K414">
        <f t="shared" si="31"/>
        <v>111.897414326667</v>
      </c>
      <c r="L414">
        <f t="shared" si="32"/>
        <v>112.15655654668799</v>
      </c>
      <c r="M414" s="2">
        <f t="shared" si="30"/>
        <v>-2.3105400878914439E-3</v>
      </c>
      <c r="R414">
        <v>406</v>
      </c>
      <c r="S414">
        <v>111.897414326667</v>
      </c>
    </row>
    <row r="415" spans="1:19">
      <c r="A415" s="1" t="d">
        <v>2005-06-30</v>
      </c>
      <c r="B415">
        <v>111.933979392051</v>
      </c>
      <c r="C415">
        <v>110.40820389986</v>
      </c>
      <c r="D415">
        <v>111.813555061817</v>
      </c>
      <c r="E415">
        <v>110.40820389986</v>
      </c>
      <c r="F415">
        <v>414</v>
      </c>
      <c r="G415" s="4"/>
      <c r="J415">
        <v>413</v>
      </c>
      <c r="K415">
        <f t="shared" si="31"/>
        <v>111.813555061817</v>
      </c>
      <c r="L415">
        <f t="shared" si="32"/>
        <v>111.906897425651</v>
      </c>
      <c r="M415" s="2">
        <f t="shared" si="30"/>
        <v>-8.3410733369682077E-4</v>
      </c>
      <c r="R415">
        <v>407</v>
      </c>
      <c r="S415">
        <v>111.813555061817</v>
      </c>
    </row>
    <row r="416" spans="1:19">
      <c r="A416" s="1" t="d">
        <v>2005-07-03</v>
      </c>
      <c r="B416">
        <v>110.528264343738</v>
      </c>
      <c r="C416">
        <v>110.01034379005399</v>
      </c>
      <c r="D416">
        <v>110.18594652414301</v>
      </c>
      <c r="E416">
        <v>110.158390402793</v>
      </c>
      <c r="F416">
        <v>415</v>
      </c>
      <c r="G416" s="4"/>
      <c r="J416">
        <v>414</v>
      </c>
      <c r="K416">
        <f t="shared" si="31"/>
        <v>110.18594652414301</v>
      </c>
      <c r="L416">
        <f t="shared" si="32"/>
        <v>112.831025421619</v>
      </c>
      <c r="M416" s="2">
        <f t="shared" si="30"/>
        <v>-2.3442833100134064E-2</v>
      </c>
      <c r="R416">
        <v>408</v>
      </c>
      <c r="S416">
        <v>110.18594652414301</v>
      </c>
    </row>
    <row r="417" spans="1:19">
      <c r="A417" s="1" t="d">
        <v>2005-07-04</v>
      </c>
      <c r="B417">
        <v>110.42666286230001</v>
      </c>
      <c r="C417">
        <v>109.81574177742</v>
      </c>
      <c r="D417">
        <v>110.158390402793</v>
      </c>
      <c r="E417">
        <v>110.362100601196</v>
      </c>
      <c r="F417">
        <v>416</v>
      </c>
      <c r="G417" s="4"/>
      <c r="J417">
        <v>415</v>
      </c>
      <c r="K417">
        <f t="shared" si="31"/>
        <v>110.158390402793</v>
      </c>
      <c r="L417">
        <f t="shared" si="32"/>
        <v>112.396412789821</v>
      </c>
      <c r="M417" s="2">
        <f t="shared" si="30"/>
        <v>-1.9911866682196133E-2</v>
      </c>
      <c r="R417">
        <v>409</v>
      </c>
      <c r="S417">
        <v>110.158390402793</v>
      </c>
    </row>
    <row r="418" spans="1:19">
      <c r="A418" s="1" t="d">
        <v>2005-07-05</v>
      </c>
      <c r="B418">
        <v>110.509783327579</v>
      </c>
      <c r="C418">
        <v>110.05614936351699</v>
      </c>
      <c r="D418">
        <v>110.34367471933299</v>
      </c>
      <c r="E418">
        <v>110.34367471933299</v>
      </c>
      <c r="F418">
        <v>417</v>
      </c>
      <c r="G418" s="4"/>
      <c r="J418">
        <v>416</v>
      </c>
      <c r="K418">
        <f t="shared" si="31"/>
        <v>110.34367471933299</v>
      </c>
      <c r="L418">
        <f t="shared" si="32"/>
        <v>112.60987073183</v>
      </c>
      <c r="M418" s="2">
        <f t="shared" si="30"/>
        <v>-2.0124310575702076E-2</v>
      </c>
      <c r="R418">
        <v>410</v>
      </c>
      <c r="S418">
        <v>110.34367471933299</v>
      </c>
    </row>
    <row r="419" spans="1:19">
      <c r="A419" s="1" t="d">
        <v>2005-07-06</v>
      </c>
      <c r="B419">
        <v>111.276855766773</v>
      </c>
      <c r="C419">
        <v>110.18594652414301</v>
      </c>
      <c r="D419">
        <v>110.34367471933299</v>
      </c>
      <c r="E419">
        <v>110.49130231142</v>
      </c>
      <c r="F419">
        <v>418</v>
      </c>
      <c r="G419" s="4"/>
      <c r="J419">
        <v>417</v>
      </c>
      <c r="K419">
        <f t="shared" si="31"/>
        <v>110.34367471933299</v>
      </c>
      <c r="L419">
        <f t="shared" si="32"/>
        <v>112.110342979431</v>
      </c>
      <c r="M419" s="2">
        <f t="shared" si="30"/>
        <v>-1.5758298593575248E-2</v>
      </c>
      <c r="R419">
        <v>411</v>
      </c>
      <c r="S419">
        <v>110.34367471933299</v>
      </c>
    </row>
    <row r="420" spans="1:19">
      <c r="A420" s="1" t="d">
        <v>2005-07-07</v>
      </c>
      <c r="B420">
        <v>110.83285927772501</v>
      </c>
      <c r="C420">
        <v>109.944965541362</v>
      </c>
      <c r="D420">
        <v>110.48206180334</v>
      </c>
      <c r="E420">
        <v>110.824897885322</v>
      </c>
      <c r="F420">
        <v>419</v>
      </c>
      <c r="G420" s="4"/>
      <c r="J420">
        <v>418</v>
      </c>
      <c r="K420">
        <f t="shared" si="31"/>
        <v>110.48206180334</v>
      </c>
      <c r="L420">
        <f t="shared" si="32"/>
        <v>111.286228597164</v>
      </c>
      <c r="M420" s="2">
        <f t="shared" si="30"/>
        <v>-7.2261123767158875E-3</v>
      </c>
      <c r="R420">
        <v>412</v>
      </c>
      <c r="S420">
        <v>110.48206180334</v>
      </c>
    </row>
    <row r="421" spans="1:19">
      <c r="A421" s="1" t="d">
        <v>2005-07-10</v>
      </c>
      <c r="B421">
        <v>111.786528229713</v>
      </c>
      <c r="C421">
        <v>110.657840967178</v>
      </c>
      <c r="D421">
        <v>110.73202967643699</v>
      </c>
      <c r="E421">
        <v>111.638117730617</v>
      </c>
      <c r="F421">
        <v>420</v>
      </c>
      <c r="G421" s="4"/>
      <c r="J421">
        <v>419</v>
      </c>
      <c r="K421">
        <f t="shared" si="31"/>
        <v>110.73202967643699</v>
      </c>
      <c r="L421">
        <f t="shared" si="32"/>
        <v>112.008531987667</v>
      </c>
      <c r="M421" s="2">
        <f t="shared" si="30"/>
        <v>-1.1396473898707571E-2</v>
      </c>
      <c r="R421">
        <v>413</v>
      </c>
      <c r="S421">
        <v>110.73202967643699</v>
      </c>
    </row>
    <row r="422" spans="1:19">
      <c r="A422" s="1" t="d">
        <v>2005-07-11</v>
      </c>
      <c r="B422">
        <v>113.339793682098</v>
      </c>
      <c r="C422">
        <v>111.527749896049</v>
      </c>
      <c r="D422">
        <v>111.62868976593001</v>
      </c>
      <c r="E422">
        <v>113.12771409749899</v>
      </c>
      <c r="F422">
        <v>421</v>
      </c>
      <c r="G422" s="4"/>
      <c r="J422">
        <v>420</v>
      </c>
      <c r="K422">
        <f t="shared" si="31"/>
        <v>111.62868976593001</v>
      </c>
      <c r="L422">
        <f t="shared" si="32"/>
        <v>112.48935818672101</v>
      </c>
      <c r="M422" s="2">
        <f t="shared" si="30"/>
        <v>-7.6511097108614701E-3</v>
      </c>
      <c r="R422">
        <v>414</v>
      </c>
      <c r="S422">
        <v>111.62868976593001</v>
      </c>
    </row>
    <row r="423" spans="1:19">
      <c r="A423" s="1" t="d">
        <v>2005-07-12</v>
      </c>
      <c r="B423">
        <v>113.17337632179201</v>
      </c>
      <c r="C423">
        <v>111.675862669944</v>
      </c>
      <c r="D423">
        <v>113.14569890499099</v>
      </c>
      <c r="E423">
        <v>111.74062341451599</v>
      </c>
      <c r="F423">
        <v>422</v>
      </c>
      <c r="G423" s="4"/>
      <c r="J423">
        <v>421</v>
      </c>
      <c r="K423">
        <f t="shared" si="31"/>
        <v>113.14569890499099</v>
      </c>
      <c r="L423">
        <f t="shared" si="32"/>
        <v>111.609833836555</v>
      </c>
      <c r="M423" s="2">
        <f t="shared" si="30"/>
        <v>1.3761019218836656E-2</v>
      </c>
      <c r="R423">
        <v>415</v>
      </c>
      <c r="S423">
        <v>113.14569890499099</v>
      </c>
    </row>
    <row r="424" spans="1:19">
      <c r="A424" s="1" t="d">
        <v>2005-07-13</v>
      </c>
      <c r="B424">
        <v>112.166072726249</v>
      </c>
      <c r="C424">
        <v>111.564072370529</v>
      </c>
      <c r="D424">
        <v>111.712284386158</v>
      </c>
      <c r="E424">
        <v>111.868998110294</v>
      </c>
      <c r="F424">
        <v>423</v>
      </c>
      <c r="G424" s="4"/>
      <c r="J424">
        <v>422</v>
      </c>
      <c r="K424">
        <f t="shared" si="31"/>
        <v>111.712284386158</v>
      </c>
      <c r="L424">
        <f t="shared" si="32"/>
        <v>111.897414326667</v>
      </c>
      <c r="M424" s="2">
        <f t="shared" si="30"/>
        <v>-1.6544612904865197E-3</v>
      </c>
      <c r="R424">
        <v>416</v>
      </c>
      <c r="S424">
        <v>111.712284386158</v>
      </c>
    </row>
    <row r="425" spans="1:19">
      <c r="A425" s="1" t="d">
        <v>2005-07-14</v>
      </c>
      <c r="B425">
        <v>112.276363372802</v>
      </c>
      <c r="C425">
        <v>111.25945538282301</v>
      </c>
      <c r="D425">
        <v>111.868998110294</v>
      </c>
      <c r="E425">
        <v>111.425641179084</v>
      </c>
      <c r="F425">
        <v>424</v>
      </c>
      <c r="G425" s="4"/>
      <c r="J425">
        <v>423</v>
      </c>
      <c r="K425">
        <f t="shared" si="31"/>
        <v>111.868998110294</v>
      </c>
      <c r="L425">
        <f t="shared" si="32"/>
        <v>111.813555061817</v>
      </c>
      <c r="M425" s="2">
        <f t="shared" si="30"/>
        <v>4.9585265799256817E-4</v>
      </c>
      <c r="R425">
        <v>417</v>
      </c>
      <c r="S425">
        <v>111.868998110294</v>
      </c>
    </row>
    <row r="426" spans="1:19">
      <c r="A426" s="1" t="d">
        <v>2005-07-17</v>
      </c>
      <c r="B426">
        <v>111.813555061817</v>
      </c>
      <c r="C426">
        <v>111.323730945587</v>
      </c>
      <c r="D426">
        <v>111.351871490478</v>
      </c>
      <c r="E426">
        <v>111.518332958221</v>
      </c>
      <c r="F426">
        <v>425</v>
      </c>
      <c r="G426" s="4"/>
      <c r="J426">
        <v>424</v>
      </c>
      <c r="K426">
        <f t="shared" si="31"/>
        <v>111.351871490478</v>
      </c>
      <c r="L426">
        <f t="shared" si="32"/>
        <v>110.18594652414301</v>
      </c>
      <c r="M426" s="2">
        <f t="shared" si="30"/>
        <v>1.0581430782368617E-2</v>
      </c>
      <c r="R426">
        <v>418</v>
      </c>
      <c r="S426">
        <v>111.351871490478</v>
      </c>
    </row>
    <row r="427" spans="1:19">
      <c r="A427" s="1" t="d">
        <v>2005-07-18</v>
      </c>
      <c r="B427">
        <v>111.6017511487</v>
      </c>
      <c r="C427">
        <v>110.620790719985</v>
      </c>
      <c r="D427">
        <v>111.49952113628299</v>
      </c>
      <c r="E427">
        <v>111.276855766773</v>
      </c>
      <c r="F427">
        <v>426</v>
      </c>
      <c r="G427" s="4"/>
      <c r="J427">
        <v>425</v>
      </c>
      <c r="K427">
        <f t="shared" si="31"/>
        <v>111.49952113628299</v>
      </c>
      <c r="L427">
        <f t="shared" si="32"/>
        <v>110.158390402793</v>
      </c>
      <c r="M427" s="2">
        <f t="shared" si="30"/>
        <v>1.2174567262522196E-2</v>
      </c>
      <c r="R427">
        <v>419</v>
      </c>
      <c r="S427">
        <v>111.49952113628299</v>
      </c>
    </row>
    <row r="428" spans="1:19">
      <c r="A428" s="1" t="d">
        <v>2005-07-19</v>
      </c>
      <c r="B428">
        <v>112.62769013643199</v>
      </c>
      <c r="C428">
        <v>111.064423322677</v>
      </c>
      <c r="D428">
        <v>111.26882821321399</v>
      </c>
      <c r="E428">
        <v>112.462011575698</v>
      </c>
      <c r="F428">
        <v>427</v>
      </c>
      <c r="G428" s="4"/>
      <c r="J428">
        <v>426</v>
      </c>
      <c r="K428">
        <f t="shared" si="31"/>
        <v>111.26882821321399</v>
      </c>
      <c r="L428">
        <f t="shared" si="32"/>
        <v>110.34367471933299</v>
      </c>
      <c r="M428" s="2">
        <f t="shared" si="30"/>
        <v>8.3842911361633465E-3</v>
      </c>
      <c r="R428">
        <v>420</v>
      </c>
      <c r="S428">
        <v>111.26882821321399</v>
      </c>
    </row>
    <row r="429" spans="1:19">
      <c r="A429" s="1" t="d">
        <v>2005-07-20</v>
      </c>
      <c r="B429">
        <v>113.100036680698</v>
      </c>
      <c r="C429">
        <v>112.026163935661</v>
      </c>
      <c r="D429">
        <v>112.462011575698</v>
      </c>
      <c r="E429">
        <v>112.48935818672101</v>
      </c>
      <c r="F429">
        <v>428</v>
      </c>
      <c r="G429" s="4"/>
      <c r="J429">
        <v>427</v>
      </c>
      <c r="K429">
        <f t="shared" si="31"/>
        <v>112.462011575698</v>
      </c>
      <c r="L429">
        <f t="shared" si="32"/>
        <v>110.34367471933299</v>
      </c>
      <c r="M429" s="2">
        <f t="shared" si="30"/>
        <v>1.9197628334865158E-2</v>
      </c>
      <c r="R429">
        <v>421</v>
      </c>
      <c r="S429">
        <v>112.462011575698</v>
      </c>
    </row>
    <row r="430" spans="1:19">
      <c r="A430" s="1" t="d">
        <v>2005-07-21</v>
      </c>
      <c r="B430">
        <v>112.75812685489601</v>
      </c>
      <c r="C430">
        <v>111.537155807018</v>
      </c>
      <c r="D430">
        <v>112.48935818672101</v>
      </c>
      <c r="E430">
        <v>111.564072370529</v>
      </c>
      <c r="F430">
        <v>429</v>
      </c>
      <c r="G430" s="4"/>
      <c r="J430">
        <v>428</v>
      </c>
      <c r="K430">
        <f t="shared" si="31"/>
        <v>112.48935818672101</v>
      </c>
      <c r="L430">
        <f t="shared" si="32"/>
        <v>110.48206180334</v>
      </c>
      <c r="M430" s="2">
        <f t="shared" si="30"/>
        <v>1.8168527547521851E-2</v>
      </c>
      <c r="R430">
        <v>422</v>
      </c>
      <c r="S430">
        <v>112.48935818672101</v>
      </c>
    </row>
    <row r="431" spans="1:19">
      <c r="A431" s="1" t="d">
        <v>2005-07-24</v>
      </c>
      <c r="B431">
        <v>111.813555061817</v>
      </c>
      <c r="C431">
        <v>111.304974257946</v>
      </c>
      <c r="D431">
        <v>111.47129237651799</v>
      </c>
      <c r="E431">
        <v>111.6017511487</v>
      </c>
      <c r="F431">
        <v>430</v>
      </c>
      <c r="G431" s="4"/>
      <c r="J431">
        <v>429</v>
      </c>
      <c r="K431">
        <f t="shared" si="31"/>
        <v>111.47129237651799</v>
      </c>
      <c r="L431">
        <f t="shared" si="32"/>
        <v>110.73202967643699</v>
      </c>
      <c r="M431" s="2">
        <f t="shared" si="30"/>
        <v>6.6761415124525492E-3</v>
      </c>
      <c r="R431">
        <v>423</v>
      </c>
      <c r="S431">
        <v>111.47129237651799</v>
      </c>
    </row>
    <row r="432" spans="1:19">
      <c r="A432" s="1" t="d">
        <v>2005-07-25</v>
      </c>
      <c r="B432">
        <v>111.573489308357</v>
      </c>
      <c r="C432">
        <v>110.851461589336</v>
      </c>
      <c r="D432">
        <v>111.573489308357</v>
      </c>
      <c r="E432">
        <v>111.157842874526</v>
      </c>
      <c r="F432">
        <v>431</v>
      </c>
      <c r="G432" s="4"/>
      <c r="J432">
        <v>430</v>
      </c>
      <c r="K432">
        <f t="shared" si="31"/>
        <v>111.573489308357</v>
      </c>
      <c r="L432">
        <f t="shared" si="32"/>
        <v>111.62868976593001</v>
      </c>
      <c r="M432" s="2">
        <f t="shared" si="30"/>
        <v>-4.9450063141254219E-4</v>
      </c>
      <c r="R432">
        <v>424</v>
      </c>
      <c r="S432">
        <v>111.573489308357</v>
      </c>
    </row>
    <row r="433" spans="1:19">
      <c r="A433" s="1" t="d">
        <v>2005-07-26</v>
      </c>
      <c r="B433">
        <v>111.795978248119</v>
      </c>
      <c r="C433">
        <v>110.778441727161</v>
      </c>
      <c r="D433">
        <v>111.165859401226</v>
      </c>
      <c r="E433">
        <v>111.619261801242</v>
      </c>
      <c r="F433">
        <v>432</v>
      </c>
      <c r="G433" s="4"/>
      <c r="J433">
        <v>431</v>
      </c>
      <c r="K433">
        <f t="shared" si="31"/>
        <v>111.165859401226</v>
      </c>
      <c r="L433">
        <f t="shared" si="32"/>
        <v>113.14569890499099</v>
      </c>
      <c r="M433" s="2">
        <f t="shared" si="30"/>
        <v>-1.7498141979108484E-2</v>
      </c>
      <c r="R433">
        <v>425</v>
      </c>
      <c r="S433">
        <v>111.165859401226</v>
      </c>
    </row>
    <row r="434" spans="1:19">
      <c r="A434" s="1" t="d">
        <v>2005-07-27</v>
      </c>
      <c r="B434">
        <v>112.38685250282199</v>
      </c>
      <c r="C434">
        <v>111.388083696365</v>
      </c>
      <c r="D434">
        <v>111.62868976593001</v>
      </c>
      <c r="E434">
        <v>112.220512330532</v>
      </c>
      <c r="F434">
        <v>433</v>
      </c>
      <c r="G434" s="4"/>
      <c r="J434">
        <v>432</v>
      </c>
      <c r="K434">
        <f t="shared" si="31"/>
        <v>111.62868976593001</v>
      </c>
      <c r="L434">
        <f t="shared" si="32"/>
        <v>111.712284386158</v>
      </c>
      <c r="M434" s="2">
        <f t="shared" si="30"/>
        <v>-7.4830284500349009E-4</v>
      </c>
      <c r="R434">
        <v>426</v>
      </c>
      <c r="S434">
        <v>111.62868976593001</v>
      </c>
    </row>
    <row r="435" spans="1:19">
      <c r="A435" s="1" t="d">
        <v>2005-07-28</v>
      </c>
      <c r="B435">
        <v>112.51672685146301</v>
      </c>
      <c r="C435">
        <v>111.74871712923</v>
      </c>
      <c r="D435">
        <v>112.212341427803</v>
      </c>
      <c r="E435">
        <v>112.147040367126</v>
      </c>
      <c r="F435">
        <v>434</v>
      </c>
      <c r="G435" s="4"/>
      <c r="J435">
        <v>433</v>
      </c>
      <c r="K435">
        <f t="shared" si="31"/>
        <v>112.212341427803</v>
      </c>
      <c r="L435">
        <f t="shared" si="32"/>
        <v>111.868998110294</v>
      </c>
      <c r="M435" s="2">
        <f t="shared" si="30"/>
        <v>3.0691552021453461E-3</v>
      </c>
      <c r="R435">
        <v>427</v>
      </c>
      <c r="S435">
        <v>112.212341427803</v>
      </c>
    </row>
    <row r="436" spans="1:19">
      <c r="A436" s="1" t="d">
        <v>2005-07-31</v>
      </c>
      <c r="B436">
        <v>113.266233503818</v>
      </c>
      <c r="C436">
        <v>112.12800800800299</v>
      </c>
      <c r="D436">
        <v>112.137524187564</v>
      </c>
      <c r="E436">
        <v>112.701801657676</v>
      </c>
      <c r="F436">
        <v>435</v>
      </c>
      <c r="G436" s="4"/>
      <c r="J436">
        <v>434</v>
      </c>
      <c r="K436">
        <f t="shared" si="31"/>
        <v>112.137524187564</v>
      </c>
      <c r="L436">
        <f t="shared" si="32"/>
        <v>111.351871490478</v>
      </c>
      <c r="M436" s="2">
        <f t="shared" si="30"/>
        <v>7.0555859238807805E-3</v>
      </c>
      <c r="R436">
        <v>428</v>
      </c>
      <c r="S436">
        <v>112.137524187564</v>
      </c>
    </row>
    <row r="437" spans="1:19">
      <c r="A437" s="1" t="d">
        <v>2005-08-01</v>
      </c>
      <c r="B437">
        <v>113.266233503818</v>
      </c>
      <c r="C437">
        <v>112.701801657676</v>
      </c>
      <c r="D437">
        <v>112.701801657676</v>
      </c>
      <c r="E437">
        <v>112.793875932693</v>
      </c>
      <c r="F437">
        <v>436</v>
      </c>
      <c r="G437" s="4"/>
      <c r="J437">
        <v>435</v>
      </c>
      <c r="K437">
        <f t="shared" si="31"/>
        <v>112.701801657676</v>
      </c>
      <c r="L437">
        <f t="shared" si="32"/>
        <v>111.49952113628299</v>
      </c>
      <c r="M437" s="2">
        <f t="shared" si="30"/>
        <v>1.0782831254705583E-2</v>
      </c>
      <c r="R437">
        <v>429</v>
      </c>
      <c r="S437">
        <v>112.701801657676</v>
      </c>
    </row>
    <row r="438" spans="1:19">
      <c r="A438" s="1" t="d">
        <v>2005-08-02</v>
      </c>
      <c r="B438">
        <v>114.19189423322599</v>
      </c>
      <c r="C438">
        <v>112.44286894798201</v>
      </c>
      <c r="D438">
        <v>112.76637494564</v>
      </c>
      <c r="E438">
        <v>114.098926782608</v>
      </c>
      <c r="F438">
        <v>437</v>
      </c>
      <c r="G438" s="4"/>
      <c r="J438">
        <v>436</v>
      </c>
      <c r="K438">
        <f t="shared" si="31"/>
        <v>112.76637494564</v>
      </c>
      <c r="L438">
        <f t="shared" si="32"/>
        <v>111.26882821321399</v>
      </c>
      <c r="M438" s="2">
        <f t="shared" si="30"/>
        <v>1.3458816422119435E-2</v>
      </c>
      <c r="R438">
        <v>430</v>
      </c>
      <c r="S438">
        <v>112.76637494564</v>
      </c>
    </row>
    <row r="439" spans="1:19">
      <c r="A439" s="1" t="d">
        <v>2005-08-03</v>
      </c>
      <c r="B439">
        <v>114.644789397716</v>
      </c>
      <c r="C439">
        <v>113.820939660072</v>
      </c>
      <c r="D439">
        <v>114.107373356819</v>
      </c>
      <c r="E439">
        <v>114.56100732087999</v>
      </c>
      <c r="F439">
        <v>438</v>
      </c>
      <c r="G439" s="4"/>
      <c r="J439">
        <v>437</v>
      </c>
      <c r="K439">
        <f t="shared" si="31"/>
        <v>114.107373356819</v>
      </c>
      <c r="L439">
        <f t="shared" si="32"/>
        <v>112.462011575698</v>
      </c>
      <c r="M439" s="2">
        <f t="shared" si="30"/>
        <v>1.4630378365707131E-2</v>
      </c>
      <c r="R439">
        <v>431</v>
      </c>
      <c r="S439">
        <v>114.107373356819</v>
      </c>
    </row>
    <row r="440" spans="1:19">
      <c r="A440" s="1" t="d">
        <v>2005-08-04</v>
      </c>
      <c r="B440">
        <v>114.663259387016</v>
      </c>
      <c r="C440">
        <v>113.931693434715</v>
      </c>
      <c r="D440">
        <v>114.56100732087999</v>
      </c>
      <c r="E440">
        <v>114.38534945249501</v>
      </c>
      <c r="F440">
        <v>439</v>
      </c>
      <c r="G440" s="4"/>
      <c r="J440">
        <v>438</v>
      </c>
      <c r="K440">
        <f t="shared" si="31"/>
        <v>114.56100732087999</v>
      </c>
      <c r="L440">
        <f t="shared" si="32"/>
        <v>112.48935818672101</v>
      </c>
      <c r="M440" s="2">
        <f t="shared" si="30"/>
        <v>1.8416401049424325E-2</v>
      </c>
      <c r="R440">
        <v>432</v>
      </c>
      <c r="S440">
        <v>114.56100732087999</v>
      </c>
    </row>
    <row r="441" spans="1:19">
      <c r="A441" s="1" t="d">
        <v>2005-08-07</v>
      </c>
      <c r="B441">
        <v>114.607860445976</v>
      </c>
      <c r="C441">
        <v>113.95976781845</v>
      </c>
      <c r="D441">
        <v>114.117231369018</v>
      </c>
      <c r="E441">
        <v>114.246896207332</v>
      </c>
      <c r="F441">
        <v>440</v>
      </c>
      <c r="G441" s="4"/>
      <c r="J441">
        <v>439</v>
      </c>
      <c r="K441">
        <f t="shared" si="31"/>
        <v>114.117231369018</v>
      </c>
      <c r="L441">
        <f t="shared" si="32"/>
        <v>111.47129237651799</v>
      </c>
      <c r="M441" s="2">
        <f t="shared" si="30"/>
        <v>2.3736505929820684E-2</v>
      </c>
      <c r="R441">
        <v>433</v>
      </c>
      <c r="S441">
        <v>114.117231369018</v>
      </c>
    </row>
    <row r="442" spans="1:19">
      <c r="A442" s="1" t="d">
        <v>2005-08-08</v>
      </c>
      <c r="B442">
        <v>114.819829761981</v>
      </c>
      <c r="C442">
        <v>114.098926782608</v>
      </c>
      <c r="D442">
        <v>114.26524490118</v>
      </c>
      <c r="E442">
        <v>114.497205913066</v>
      </c>
      <c r="F442">
        <v>441</v>
      </c>
      <c r="G442" s="4"/>
      <c r="J442">
        <v>440</v>
      </c>
      <c r="K442">
        <f t="shared" si="31"/>
        <v>114.26524490118</v>
      </c>
      <c r="L442">
        <f t="shared" si="32"/>
        <v>111.573489308357</v>
      </c>
      <c r="M442" s="2">
        <f t="shared" si="30"/>
        <v>2.4125404784856697E-2</v>
      </c>
      <c r="R442">
        <v>434</v>
      </c>
      <c r="S442">
        <v>114.26524490118</v>
      </c>
    </row>
    <row r="443" spans="1:19">
      <c r="A443" s="1" t="d">
        <v>2005-08-09</v>
      </c>
      <c r="B443">
        <v>114.903975725173</v>
      </c>
      <c r="C443">
        <v>114.200351834297</v>
      </c>
      <c r="D443">
        <v>114.48728173971099</v>
      </c>
      <c r="E443">
        <v>114.57095354795401</v>
      </c>
      <c r="F443">
        <v>442</v>
      </c>
      <c r="G443" s="4"/>
      <c r="J443">
        <v>441</v>
      </c>
      <c r="K443">
        <f t="shared" si="31"/>
        <v>114.48728173971099</v>
      </c>
      <c r="L443">
        <f t="shared" si="32"/>
        <v>111.165859401226</v>
      </c>
      <c r="M443" s="2">
        <f t="shared" si="30"/>
        <v>2.9878079082689579E-2</v>
      </c>
      <c r="R443">
        <v>435</v>
      </c>
      <c r="S443">
        <v>114.48728173971099</v>
      </c>
    </row>
    <row r="444" spans="1:19">
      <c r="A444" s="1" t="d">
        <v>2005-08-10</v>
      </c>
      <c r="B444">
        <v>115.41293144226</v>
      </c>
      <c r="C444">
        <v>114.524133503437</v>
      </c>
      <c r="D444">
        <v>114.579466283321</v>
      </c>
      <c r="E444">
        <v>115.375506281852</v>
      </c>
      <c r="F444">
        <v>443</v>
      </c>
      <c r="G444" s="4"/>
      <c r="J444">
        <v>442</v>
      </c>
      <c r="K444">
        <f t="shared" si="31"/>
        <v>114.579466283321</v>
      </c>
      <c r="L444">
        <f t="shared" si="32"/>
        <v>111.62868976593001</v>
      </c>
      <c r="M444" s="2">
        <f t="shared" si="30"/>
        <v>2.6433854267915891E-2</v>
      </c>
      <c r="R444">
        <v>436</v>
      </c>
      <c r="S444">
        <v>114.579466283321</v>
      </c>
    </row>
    <row r="445" spans="1:19">
      <c r="A445" s="1" t="d">
        <v>2005-08-11</v>
      </c>
      <c r="B445">
        <v>115.476324856281</v>
      </c>
      <c r="C445">
        <v>114.607860445976</v>
      </c>
      <c r="D445">
        <v>115.356793701648</v>
      </c>
      <c r="E445">
        <v>115.115614235401</v>
      </c>
      <c r="F445">
        <v>444</v>
      </c>
      <c r="G445" s="4"/>
      <c r="J445">
        <v>443</v>
      </c>
      <c r="K445">
        <f t="shared" si="31"/>
        <v>115.356793701648</v>
      </c>
      <c r="L445">
        <f t="shared" si="32"/>
        <v>112.212341427803</v>
      </c>
      <c r="M445" s="2">
        <f t="shared" si="30"/>
        <v>2.8022339021132936E-2</v>
      </c>
      <c r="R445">
        <v>437</v>
      </c>
      <c r="S445">
        <v>115.356793701648</v>
      </c>
    </row>
    <row r="446" spans="1:19">
      <c r="A446" s="1" t="d">
        <v>2005-08-14</v>
      </c>
      <c r="B446">
        <v>115.236082673072</v>
      </c>
      <c r="C446">
        <v>114.246896207332</v>
      </c>
      <c r="D446">
        <v>115.200190246105</v>
      </c>
      <c r="E446">
        <v>114.43204820155999</v>
      </c>
      <c r="F446">
        <v>445</v>
      </c>
      <c r="G446" s="4"/>
      <c r="J446">
        <v>444</v>
      </c>
      <c r="K446">
        <f t="shared" si="31"/>
        <v>115.200190246105</v>
      </c>
      <c r="L446">
        <f t="shared" si="32"/>
        <v>112.137524187564</v>
      </c>
      <c r="M446" s="2">
        <f t="shared" si="30"/>
        <v>2.7311696782410744E-2</v>
      </c>
      <c r="R446">
        <v>438</v>
      </c>
      <c r="S446">
        <v>115.200190246105</v>
      </c>
    </row>
    <row r="447" spans="1:19">
      <c r="A447" s="1" t="d">
        <v>2005-08-15</v>
      </c>
      <c r="B447">
        <v>114.458953738212</v>
      </c>
      <c r="C447">
        <v>113.830742537975</v>
      </c>
      <c r="D447">
        <v>114.422135055065</v>
      </c>
      <c r="E447">
        <v>114.237027168273</v>
      </c>
      <c r="F447">
        <v>446</v>
      </c>
      <c r="G447" s="4"/>
      <c r="J447">
        <v>445</v>
      </c>
      <c r="K447">
        <f t="shared" si="31"/>
        <v>114.422135055065</v>
      </c>
      <c r="L447">
        <f t="shared" si="32"/>
        <v>112.701801657676</v>
      </c>
      <c r="M447" s="2">
        <f t="shared" si="30"/>
        <v>1.5264471127217627E-2</v>
      </c>
      <c r="R447">
        <v>439</v>
      </c>
      <c r="S447">
        <v>114.422135055065</v>
      </c>
    </row>
    <row r="448" spans="1:19">
      <c r="A448" s="1" t="d">
        <v>2005-08-16</v>
      </c>
      <c r="B448">
        <v>114.41364437341601</v>
      </c>
      <c r="C448">
        <v>113.442652225494</v>
      </c>
      <c r="D448">
        <v>114.237027168273</v>
      </c>
      <c r="E448">
        <v>113.572184741497</v>
      </c>
      <c r="F448">
        <v>447</v>
      </c>
      <c r="G448" s="4"/>
      <c r="J448">
        <v>446</v>
      </c>
      <c r="K448">
        <f t="shared" si="31"/>
        <v>114.237027168273</v>
      </c>
      <c r="L448">
        <f t="shared" si="32"/>
        <v>112.76637494564</v>
      </c>
      <c r="M448" s="2">
        <f t="shared" si="30"/>
        <v>1.3041584633202374E-2</v>
      </c>
      <c r="R448">
        <v>440</v>
      </c>
      <c r="S448">
        <v>114.237027168273</v>
      </c>
    </row>
    <row r="449" spans="1:19">
      <c r="A449" s="1" t="d">
        <v>2005-08-17</v>
      </c>
      <c r="B449">
        <v>113.73837053775701</v>
      </c>
      <c r="C449">
        <v>112.51672685146301</v>
      </c>
      <c r="D449">
        <v>113.572184741497</v>
      </c>
      <c r="E449">
        <v>112.701801657676</v>
      </c>
      <c r="F449">
        <v>448</v>
      </c>
      <c r="G449" s="4"/>
      <c r="J449">
        <v>447</v>
      </c>
      <c r="K449">
        <f t="shared" si="31"/>
        <v>113.572184741497</v>
      </c>
      <c r="L449">
        <f t="shared" si="32"/>
        <v>114.107373356819</v>
      </c>
      <c r="M449" s="2">
        <f t="shared" si="30"/>
        <v>-4.6902193922949698E-3</v>
      </c>
      <c r="R449">
        <v>441</v>
      </c>
      <c r="S449">
        <v>113.572184741497</v>
      </c>
    </row>
    <row r="450" spans="1:19">
      <c r="A450" s="1" t="d">
        <v>2005-08-18</v>
      </c>
      <c r="B450">
        <v>112.813139855861</v>
      </c>
      <c r="C450">
        <v>112.23003953695201</v>
      </c>
      <c r="D450">
        <v>112.692186236381</v>
      </c>
      <c r="E450">
        <v>112.433297634124</v>
      </c>
      <c r="F450">
        <v>449</v>
      </c>
      <c r="G450" s="4"/>
      <c r="J450">
        <v>448</v>
      </c>
      <c r="K450">
        <f t="shared" si="31"/>
        <v>112.692186236381</v>
      </c>
      <c r="L450">
        <f t="shared" si="32"/>
        <v>114.56100732087999</v>
      </c>
      <c r="M450" s="2">
        <f t="shared" si="30"/>
        <v>-1.631288977116363E-2</v>
      </c>
      <c r="R450">
        <v>442</v>
      </c>
      <c r="S450">
        <v>112.692186236381</v>
      </c>
    </row>
    <row r="451" spans="1:19">
      <c r="A451" s="1" t="d">
        <v>2005-08-21</v>
      </c>
      <c r="B451">
        <v>113.228797316551</v>
      </c>
      <c r="C451">
        <v>112.479786872863</v>
      </c>
      <c r="D451">
        <v>112.563282251358</v>
      </c>
      <c r="E451">
        <v>113.165073096752</v>
      </c>
      <c r="F451">
        <v>450</v>
      </c>
      <c r="G451" s="4"/>
      <c r="J451">
        <v>449</v>
      </c>
      <c r="K451">
        <f t="shared" si="31"/>
        <v>112.563282251358</v>
      </c>
      <c r="L451">
        <f t="shared" si="32"/>
        <v>114.117231369018</v>
      </c>
      <c r="M451" s="2">
        <f t="shared" si="30"/>
        <v>-1.3617129499356895E-2</v>
      </c>
      <c r="R451">
        <v>443</v>
      </c>
      <c r="S451">
        <v>112.563282251358</v>
      </c>
    </row>
    <row r="452" spans="1:19">
      <c r="A452" s="1" t="d">
        <v>2005-08-22</v>
      </c>
      <c r="B452">
        <v>113.34950834512701</v>
      </c>
      <c r="C452">
        <v>112.80350238084699</v>
      </c>
      <c r="D452">
        <v>113.14569890499099</v>
      </c>
      <c r="E452">
        <v>113.17337632179201</v>
      </c>
      <c r="F452">
        <v>451</v>
      </c>
      <c r="G452" s="4"/>
      <c r="J452">
        <v>450</v>
      </c>
      <c r="K452">
        <f t="shared" si="31"/>
        <v>113.14569890499099</v>
      </c>
      <c r="L452">
        <f t="shared" si="32"/>
        <v>114.26524490118</v>
      </c>
      <c r="M452" s="2">
        <f t="shared" si="30"/>
        <v>-9.7977823191751634E-3</v>
      </c>
      <c r="R452">
        <v>444</v>
      </c>
      <c r="S452">
        <v>113.14569890499099</v>
      </c>
    </row>
    <row r="453" spans="1:19">
      <c r="A453" s="1" t="d">
        <v>2005-08-23</v>
      </c>
      <c r="B453">
        <v>113.59868228435499</v>
      </c>
      <c r="C453">
        <v>112.52630919217999</v>
      </c>
      <c r="D453">
        <v>113.165073096752</v>
      </c>
      <c r="E453">
        <v>113.53455007076199</v>
      </c>
      <c r="F453">
        <v>452</v>
      </c>
      <c r="G453" s="4"/>
      <c r="J453">
        <v>451</v>
      </c>
      <c r="K453">
        <f t="shared" si="31"/>
        <v>113.165073096752</v>
      </c>
      <c r="L453">
        <f t="shared" si="32"/>
        <v>114.48728173971099</v>
      </c>
      <c r="M453" s="2">
        <f t="shared" si="30"/>
        <v>-1.1548956555410772E-2</v>
      </c>
      <c r="R453">
        <v>445</v>
      </c>
      <c r="S453">
        <v>113.165073096752</v>
      </c>
    </row>
    <row r="454" spans="1:19">
      <c r="A454" s="1" t="d">
        <v>2005-08-24</v>
      </c>
      <c r="B454">
        <v>113.99767816066699</v>
      </c>
      <c r="C454">
        <v>113.405094742774</v>
      </c>
      <c r="D454">
        <v>113.524791300296</v>
      </c>
      <c r="E454">
        <v>113.792931437492</v>
      </c>
      <c r="F454">
        <v>453</v>
      </c>
      <c r="G454" s="4"/>
      <c r="J454">
        <v>452</v>
      </c>
      <c r="K454">
        <f t="shared" si="31"/>
        <v>113.524791300296</v>
      </c>
      <c r="L454">
        <f t="shared" si="32"/>
        <v>114.579466283321</v>
      </c>
      <c r="M454" s="2">
        <f t="shared" si="30"/>
        <v>-9.2047468646528907E-3</v>
      </c>
      <c r="R454">
        <v>446</v>
      </c>
      <c r="S454">
        <v>113.524791300296</v>
      </c>
    </row>
    <row r="455" spans="1:19">
      <c r="A455" s="1" t="d">
        <v>2005-08-25</v>
      </c>
      <c r="B455">
        <v>114.145382940769</v>
      </c>
      <c r="C455">
        <v>113.562414944171</v>
      </c>
      <c r="D455">
        <v>113.802734315395</v>
      </c>
      <c r="E455">
        <v>113.720187246799</v>
      </c>
      <c r="F455">
        <v>454</v>
      </c>
      <c r="G455" s="4"/>
      <c r="J455">
        <v>453</v>
      </c>
      <c r="K455">
        <f t="shared" si="31"/>
        <v>113.802734315395</v>
      </c>
      <c r="L455">
        <f t="shared" si="32"/>
        <v>115.356793701648</v>
      </c>
      <c r="M455" s="2">
        <f t="shared" si="30"/>
        <v>-1.3471763009227922E-2</v>
      </c>
      <c r="R455">
        <v>447</v>
      </c>
      <c r="S455">
        <v>113.802734315395</v>
      </c>
    </row>
    <row r="456" spans="1:19">
      <c r="A456" s="1" t="d">
        <v>2005-08-28</v>
      </c>
      <c r="B456">
        <v>114.200351834297</v>
      </c>
      <c r="C456">
        <v>113.035088479518</v>
      </c>
      <c r="D456">
        <v>113.830742537975</v>
      </c>
      <c r="E456">
        <v>113.17337632179201</v>
      </c>
      <c r="F456">
        <v>455</v>
      </c>
      <c r="G456" s="4"/>
      <c r="J456">
        <v>454</v>
      </c>
      <c r="K456">
        <f t="shared" si="31"/>
        <v>113.830742537975</v>
      </c>
      <c r="L456">
        <f t="shared" si="32"/>
        <v>115.200190246105</v>
      </c>
      <c r="M456" s="2">
        <f t="shared" si="30"/>
        <v>-1.1887547279257227E-2</v>
      </c>
      <c r="R456">
        <v>448</v>
      </c>
      <c r="S456">
        <v>113.830742537975</v>
      </c>
    </row>
    <row r="457" spans="1:19">
      <c r="A457" s="1" t="d">
        <v>2005-08-29</v>
      </c>
      <c r="B457">
        <v>113.22048306465101</v>
      </c>
      <c r="C457">
        <v>112.62769013643199</v>
      </c>
      <c r="D457">
        <v>113.183068931102</v>
      </c>
      <c r="E457">
        <v>113.017136752605</v>
      </c>
      <c r="F457">
        <v>456</v>
      </c>
      <c r="G457" s="4"/>
      <c r="J457">
        <v>455</v>
      </c>
      <c r="K457">
        <f t="shared" si="31"/>
        <v>113.183068931102</v>
      </c>
      <c r="L457">
        <f t="shared" si="32"/>
        <v>114.422135055065</v>
      </c>
      <c r="M457" s="2">
        <f t="shared" si="30"/>
        <v>-1.0828902321799116E-2</v>
      </c>
      <c r="R457">
        <v>449</v>
      </c>
      <c r="S457">
        <v>113.183068931102</v>
      </c>
    </row>
    <row r="458" spans="1:19">
      <c r="A458" s="1" t="d">
        <v>2005-08-30</v>
      </c>
      <c r="B458">
        <v>114.283593595027</v>
      </c>
      <c r="C458">
        <v>112.78561681508999</v>
      </c>
      <c r="D458">
        <v>112.997806668281</v>
      </c>
      <c r="E458">
        <v>114.153840541839</v>
      </c>
      <c r="F458">
        <v>457</v>
      </c>
      <c r="G458" s="4"/>
      <c r="J458">
        <v>456</v>
      </c>
      <c r="K458">
        <f t="shared" si="31"/>
        <v>112.997806668281</v>
      </c>
      <c r="L458">
        <f t="shared" si="32"/>
        <v>114.237027168273</v>
      </c>
      <c r="M458" s="2">
        <f t="shared" si="30"/>
        <v>-1.0847800671201058E-2</v>
      </c>
      <c r="R458">
        <v>450</v>
      </c>
      <c r="S458">
        <v>112.997806668281</v>
      </c>
    </row>
    <row r="459" spans="1:19">
      <c r="A459" s="1" t="d">
        <v>2005-08-31</v>
      </c>
      <c r="B459">
        <v>115.708892345428</v>
      </c>
      <c r="C459">
        <v>114.042656719684</v>
      </c>
      <c r="D459">
        <v>114.12707835435801</v>
      </c>
      <c r="E459">
        <v>115.532572865486</v>
      </c>
      <c r="F459">
        <v>458</v>
      </c>
      <c r="G459" s="4"/>
      <c r="J459">
        <v>457</v>
      </c>
      <c r="K459">
        <f t="shared" si="31"/>
        <v>114.12707835435801</v>
      </c>
      <c r="L459">
        <f t="shared" si="32"/>
        <v>113.572184741497</v>
      </c>
      <c r="M459" s="2">
        <f t="shared" si="30"/>
        <v>4.8858231804205232E-3</v>
      </c>
      <c r="R459">
        <v>451</v>
      </c>
      <c r="S459">
        <v>114.12707835435801</v>
      </c>
    </row>
    <row r="460" spans="1:19">
      <c r="A460" s="1" t="d">
        <v>2005-09-01</v>
      </c>
      <c r="B460">
        <v>116.438616812229</v>
      </c>
      <c r="C460">
        <v>115.356793701648</v>
      </c>
      <c r="D460">
        <v>115.532572865486</v>
      </c>
      <c r="E460">
        <v>115.93076378107</v>
      </c>
      <c r="F460">
        <v>459</v>
      </c>
      <c r="G460" s="4"/>
      <c r="J460">
        <v>458</v>
      </c>
      <c r="K460">
        <f t="shared" si="31"/>
        <v>115.532572865486</v>
      </c>
      <c r="L460">
        <f t="shared" si="32"/>
        <v>112.692186236381</v>
      </c>
      <c r="M460" s="2">
        <f t="shared" si="30"/>
        <v>2.5204823191086634E-2</v>
      </c>
      <c r="R460">
        <v>452</v>
      </c>
      <c r="S460">
        <v>115.532572865486</v>
      </c>
    </row>
    <row r="461" spans="1:19">
      <c r="A461" s="1" t="d">
        <v>2005-09-04</v>
      </c>
      <c r="B461">
        <v>116.421028971672</v>
      </c>
      <c r="C461">
        <v>115.772605538368</v>
      </c>
      <c r="D461">
        <v>115.985997319221</v>
      </c>
      <c r="E461">
        <v>115.87412983179</v>
      </c>
      <c r="F461">
        <v>460</v>
      </c>
      <c r="G461" s="4"/>
      <c r="J461">
        <v>459</v>
      </c>
      <c r="K461">
        <f t="shared" si="31"/>
        <v>115.985997319221</v>
      </c>
      <c r="L461">
        <f t="shared" si="32"/>
        <v>112.563282251358</v>
      </c>
      <c r="M461" s="2">
        <f t="shared" ref="M461:M524" si="33">K461/L461-1</f>
        <v>3.0407029711695399E-2</v>
      </c>
      <c r="R461">
        <v>453</v>
      </c>
      <c r="S461">
        <v>115.985997319221</v>
      </c>
    </row>
    <row r="462" spans="1:19">
      <c r="A462" s="1" t="d">
        <v>2005-09-05</v>
      </c>
      <c r="B462">
        <v>115.87412983179</v>
      </c>
      <c r="C462">
        <v>115.14427304267799</v>
      </c>
      <c r="D462">
        <v>115.87412983179</v>
      </c>
      <c r="E462">
        <v>115.236082673072</v>
      </c>
      <c r="F462">
        <v>461</v>
      </c>
      <c r="G462" s="4"/>
      <c r="J462">
        <v>460</v>
      </c>
      <c r="K462">
        <f t="shared" si="31"/>
        <v>115.87412983179</v>
      </c>
      <c r="L462">
        <f t="shared" si="32"/>
        <v>113.14569890499099</v>
      </c>
      <c r="M462" s="2">
        <f t="shared" si="33"/>
        <v>2.4114314138357962E-2</v>
      </c>
      <c r="R462">
        <v>454</v>
      </c>
      <c r="S462">
        <v>115.87412983179</v>
      </c>
    </row>
    <row r="463" spans="1:19">
      <c r="A463" s="1" t="d">
        <v>2005-09-06</v>
      </c>
      <c r="B463">
        <v>115.948197245597</v>
      </c>
      <c r="C463">
        <v>114.80130463838501</v>
      </c>
      <c r="D463">
        <v>115.236082673072</v>
      </c>
      <c r="E463">
        <v>114.84833419322899</v>
      </c>
      <c r="F463">
        <v>462</v>
      </c>
      <c r="G463" s="4"/>
      <c r="J463">
        <v>461</v>
      </c>
      <c r="K463">
        <f t="shared" ref="K463:K526" si="34">D463</f>
        <v>115.236082673072</v>
      </c>
      <c r="L463">
        <f t="shared" ref="L463:L526" si="35">D453</f>
        <v>113.165073096752</v>
      </c>
      <c r="M463" s="2">
        <f t="shared" si="33"/>
        <v>1.830078415227443E-2</v>
      </c>
      <c r="R463">
        <v>455</v>
      </c>
      <c r="S463">
        <v>115.236082673072</v>
      </c>
    </row>
    <row r="464" spans="1:19">
      <c r="A464" s="1" t="d">
        <v>2005-09-07</v>
      </c>
      <c r="B464">
        <v>115.16290843486701</v>
      </c>
      <c r="C464">
        <v>114.57095354795401</v>
      </c>
      <c r="D464">
        <v>114.84833419322899</v>
      </c>
      <c r="E464">
        <v>114.644789397716</v>
      </c>
      <c r="F464">
        <v>463</v>
      </c>
      <c r="G464" s="4"/>
      <c r="J464">
        <v>462</v>
      </c>
      <c r="K464">
        <f t="shared" si="34"/>
        <v>114.84833419322899</v>
      </c>
      <c r="L464">
        <f t="shared" si="35"/>
        <v>113.524791300296</v>
      </c>
      <c r="M464" s="2">
        <f t="shared" si="33"/>
        <v>1.1658624321378097E-2</v>
      </c>
      <c r="R464">
        <v>456</v>
      </c>
      <c r="S464">
        <v>114.84833419322899</v>
      </c>
    </row>
    <row r="465" spans="1:19">
      <c r="A465" s="1" t="d">
        <v>2005-09-08</v>
      </c>
      <c r="B465">
        <v>115.13423860073</v>
      </c>
      <c r="C465">
        <v>114.534068703651</v>
      </c>
      <c r="D465">
        <v>114.653313159942</v>
      </c>
      <c r="E465">
        <v>114.80130463838501</v>
      </c>
      <c r="F465">
        <v>464</v>
      </c>
      <c r="G465" s="4"/>
      <c r="J465">
        <v>463</v>
      </c>
      <c r="K465">
        <f t="shared" si="34"/>
        <v>114.653313159942</v>
      </c>
      <c r="L465">
        <f t="shared" si="35"/>
        <v>113.802734315395</v>
      </c>
      <c r="M465" s="2">
        <f t="shared" si="33"/>
        <v>7.4741512114260278E-3</v>
      </c>
      <c r="R465">
        <v>457</v>
      </c>
      <c r="S465">
        <v>114.653313159942</v>
      </c>
    </row>
    <row r="466" spans="1:19">
      <c r="A466" s="1" t="d">
        <v>2005-09-11</v>
      </c>
      <c r="B466">
        <v>114.829798042774</v>
      </c>
      <c r="C466">
        <v>113.552667200565</v>
      </c>
      <c r="D466">
        <v>114.71872448921199</v>
      </c>
      <c r="E466">
        <v>113.69223415851501</v>
      </c>
      <c r="F466">
        <v>465</v>
      </c>
      <c r="G466" s="4"/>
      <c r="J466">
        <v>464</v>
      </c>
      <c r="K466">
        <f t="shared" si="34"/>
        <v>114.71872448921199</v>
      </c>
      <c r="L466">
        <f t="shared" si="35"/>
        <v>113.830742537975</v>
      </c>
      <c r="M466" s="2">
        <f t="shared" si="33"/>
        <v>7.8008974679293352E-3</v>
      </c>
      <c r="R466">
        <v>458</v>
      </c>
      <c r="S466">
        <v>114.71872448921199</v>
      </c>
    </row>
    <row r="467" spans="1:19">
      <c r="A467" s="1" t="d">
        <v>2005-09-12</v>
      </c>
      <c r="B467">
        <v>113.91345500945999</v>
      </c>
      <c r="C467">
        <v>113.36757034063299</v>
      </c>
      <c r="D467">
        <v>113.682453334331</v>
      </c>
      <c r="E467">
        <v>113.590312898159</v>
      </c>
      <c r="F467">
        <v>466</v>
      </c>
      <c r="G467" s="4"/>
      <c r="J467">
        <v>465</v>
      </c>
      <c r="K467">
        <f t="shared" si="34"/>
        <v>113.682453334331</v>
      </c>
      <c r="L467">
        <f t="shared" si="35"/>
        <v>113.183068931102</v>
      </c>
      <c r="M467" s="2">
        <f t="shared" si="33"/>
        <v>4.4121829169785354E-3</v>
      </c>
      <c r="R467">
        <v>459</v>
      </c>
      <c r="S467">
        <v>113.682453334331</v>
      </c>
    </row>
    <row r="468" spans="1:19">
      <c r="A468" s="1" t="d">
        <v>2005-09-13</v>
      </c>
      <c r="B468">
        <v>114.02438521385101</v>
      </c>
      <c r="C468">
        <v>113.47883135080301</v>
      </c>
      <c r="D468">
        <v>113.562414944171</v>
      </c>
      <c r="E468">
        <v>113.580543100833</v>
      </c>
      <c r="F468">
        <v>467</v>
      </c>
      <c r="G468" s="4"/>
      <c r="J468">
        <v>466</v>
      </c>
      <c r="K468">
        <f t="shared" si="34"/>
        <v>113.562414944171</v>
      </c>
      <c r="L468">
        <f t="shared" si="35"/>
        <v>112.997806668281</v>
      </c>
      <c r="M468" s="2">
        <f t="shared" si="33"/>
        <v>4.9966303996278327E-3</v>
      </c>
      <c r="R468">
        <v>460</v>
      </c>
      <c r="S468">
        <v>113.562414944171</v>
      </c>
    </row>
    <row r="469" spans="1:19">
      <c r="A469" s="1" t="d">
        <v>2005-09-14</v>
      </c>
      <c r="B469">
        <v>113.64614188671101</v>
      </c>
      <c r="C469">
        <v>112.86818593740399</v>
      </c>
      <c r="D469">
        <v>113.572184741497</v>
      </c>
      <c r="E469">
        <v>113.183068931102</v>
      </c>
      <c r="F469">
        <v>468</v>
      </c>
      <c r="G469" s="4"/>
      <c r="J469">
        <v>467</v>
      </c>
      <c r="K469">
        <f t="shared" si="34"/>
        <v>113.572184741497</v>
      </c>
      <c r="L469">
        <f t="shared" si="35"/>
        <v>114.12707835435801</v>
      </c>
      <c r="M469" s="2">
        <f t="shared" si="33"/>
        <v>-4.8620679759986407E-3</v>
      </c>
      <c r="R469">
        <v>461</v>
      </c>
      <c r="S469">
        <v>113.572184741497</v>
      </c>
    </row>
    <row r="470" spans="1:19">
      <c r="A470" s="1" t="d">
        <v>2005-09-15</v>
      </c>
      <c r="B470">
        <v>113.830742537975</v>
      </c>
      <c r="C470">
        <v>112.905390560626</v>
      </c>
      <c r="D470">
        <v>113.183068931102</v>
      </c>
      <c r="E470">
        <v>113.210779428482</v>
      </c>
      <c r="F470">
        <v>469</v>
      </c>
      <c r="G470" s="4"/>
      <c r="J470">
        <v>468</v>
      </c>
      <c r="K470">
        <f t="shared" si="34"/>
        <v>113.183068931102</v>
      </c>
      <c r="L470">
        <f t="shared" si="35"/>
        <v>115.532572865486</v>
      </c>
      <c r="M470" s="2">
        <f t="shared" si="33"/>
        <v>-2.0336290243613941E-2</v>
      </c>
      <c r="R470">
        <v>462</v>
      </c>
      <c r="S470">
        <v>113.183068931102</v>
      </c>
    </row>
    <row r="471" spans="1:19">
      <c r="A471" s="1" t="d">
        <v>2005-09-18</v>
      </c>
      <c r="B471">
        <v>112.62769013643199</v>
      </c>
      <c r="C471">
        <v>111.962428689002</v>
      </c>
      <c r="D471">
        <v>112.425104677677</v>
      </c>
      <c r="E471">
        <v>112.28590160608201</v>
      </c>
      <c r="F471">
        <v>470</v>
      </c>
      <c r="G471" s="4"/>
      <c r="J471">
        <v>469</v>
      </c>
      <c r="K471">
        <f t="shared" si="34"/>
        <v>112.425104677677</v>
      </c>
      <c r="L471">
        <f t="shared" si="35"/>
        <v>115.985997319221</v>
      </c>
      <c r="M471" s="2">
        <f t="shared" si="33"/>
        <v>-3.0701056367550827E-2</v>
      </c>
      <c r="R471">
        <v>463</v>
      </c>
      <c r="S471">
        <v>112.425104677677</v>
      </c>
    </row>
    <row r="472" spans="1:19">
      <c r="A472" s="1" t="d">
        <v>2005-09-19</v>
      </c>
      <c r="B472">
        <v>112.72102147340701</v>
      </c>
      <c r="C472">
        <v>112.064162492752</v>
      </c>
      <c r="D472">
        <v>112.28590160608201</v>
      </c>
      <c r="E472">
        <v>112.100826799869</v>
      </c>
      <c r="F472">
        <v>471</v>
      </c>
      <c r="G472" s="4"/>
      <c r="J472">
        <v>470</v>
      </c>
      <c r="K472">
        <f t="shared" si="34"/>
        <v>112.28590160608201</v>
      </c>
      <c r="L472">
        <f t="shared" si="35"/>
        <v>115.87412983179</v>
      </c>
      <c r="M472" s="2">
        <f t="shared" si="33"/>
        <v>-3.0966603424913641E-2</v>
      </c>
      <c r="R472">
        <v>464</v>
      </c>
      <c r="S472">
        <v>112.28590160608201</v>
      </c>
    </row>
    <row r="473" spans="1:19">
      <c r="A473" s="1" t="d">
        <v>2005-09-21</v>
      </c>
      <c r="B473">
        <v>113.488579094409</v>
      </c>
      <c r="C473">
        <v>112.266814112663</v>
      </c>
      <c r="D473">
        <v>112.544106543064</v>
      </c>
      <c r="E473">
        <v>112.425104677677</v>
      </c>
      <c r="F473">
        <v>472</v>
      </c>
      <c r="G473" s="4"/>
      <c r="J473">
        <v>471</v>
      </c>
      <c r="K473">
        <f t="shared" si="34"/>
        <v>112.544106543064</v>
      </c>
      <c r="L473">
        <f t="shared" si="35"/>
        <v>115.236082673072</v>
      </c>
      <c r="M473" s="2">
        <f t="shared" si="33"/>
        <v>-2.33605314200519E-2</v>
      </c>
      <c r="R473">
        <v>465</v>
      </c>
      <c r="S473">
        <v>112.544106543064</v>
      </c>
    </row>
    <row r="474" spans="1:19">
      <c r="A474" s="1" t="d">
        <v>2005-09-22</v>
      </c>
      <c r="B474">
        <v>112.498940527439</v>
      </c>
      <c r="C474">
        <v>111.370639204978</v>
      </c>
      <c r="D474">
        <v>112.433297634124</v>
      </c>
      <c r="E474">
        <v>111.37868881225501</v>
      </c>
      <c r="F474">
        <v>473</v>
      </c>
      <c r="G474" s="4"/>
      <c r="J474">
        <v>472</v>
      </c>
      <c r="K474">
        <f t="shared" si="34"/>
        <v>112.433297634124</v>
      </c>
      <c r="L474">
        <f t="shared" si="35"/>
        <v>114.84833419322899</v>
      </c>
      <c r="M474" s="2">
        <f t="shared" si="33"/>
        <v>-2.1028050394198639E-2</v>
      </c>
      <c r="R474">
        <v>466</v>
      </c>
      <c r="S474">
        <v>112.433297634124</v>
      </c>
    </row>
    <row r="475" spans="1:19">
      <c r="A475" s="1" t="d">
        <v>2005-09-25</v>
      </c>
      <c r="B475">
        <v>111.74062341451599</v>
      </c>
      <c r="C475">
        <v>111.148492097854</v>
      </c>
      <c r="D475">
        <v>111.24073177576</v>
      </c>
      <c r="E475">
        <v>111.675862669944</v>
      </c>
      <c r="F475">
        <v>474</v>
      </c>
      <c r="G475" s="4"/>
      <c r="J475">
        <v>473</v>
      </c>
      <c r="K475">
        <f t="shared" si="34"/>
        <v>111.24073177576</v>
      </c>
      <c r="L475">
        <f t="shared" si="35"/>
        <v>114.653313159942</v>
      </c>
      <c r="M475" s="2">
        <f t="shared" si="33"/>
        <v>-2.9764350371815573E-2</v>
      </c>
      <c r="R475">
        <v>467</v>
      </c>
      <c r="S475">
        <v>111.24073177576</v>
      </c>
    </row>
    <row r="476" spans="1:19">
      <c r="A476" s="1" t="d">
        <v>2005-09-26</v>
      </c>
      <c r="B476">
        <v>111.731162369251</v>
      </c>
      <c r="C476">
        <v>110.870063900947</v>
      </c>
      <c r="D476">
        <v>111.683945357799</v>
      </c>
      <c r="E476">
        <v>111.17521017789799</v>
      </c>
      <c r="F476">
        <v>475</v>
      </c>
      <c r="G476" s="4"/>
      <c r="J476">
        <v>474</v>
      </c>
      <c r="K476">
        <f t="shared" si="34"/>
        <v>111.683945357799</v>
      </c>
      <c r="L476">
        <f t="shared" si="35"/>
        <v>114.71872448921199</v>
      </c>
      <c r="M476" s="2">
        <f t="shared" si="33"/>
        <v>-2.6454087115468039E-2</v>
      </c>
      <c r="R476">
        <v>468</v>
      </c>
      <c r="S476">
        <v>111.683945357799</v>
      </c>
    </row>
    <row r="477" spans="1:19">
      <c r="A477" s="1" t="d">
        <v>2005-09-27</v>
      </c>
      <c r="B477">
        <v>111.62868976593001</v>
      </c>
      <c r="C477">
        <v>110.97247034311199</v>
      </c>
      <c r="D477">
        <v>111.165859401226</v>
      </c>
      <c r="E477">
        <v>111.573489308357</v>
      </c>
      <c r="F477">
        <v>476</v>
      </c>
      <c r="G477" s="4"/>
      <c r="J477">
        <v>475</v>
      </c>
      <c r="K477">
        <f t="shared" si="34"/>
        <v>111.165859401226</v>
      </c>
      <c r="L477">
        <f t="shared" si="35"/>
        <v>113.682453334331</v>
      </c>
      <c r="M477" s="2">
        <f t="shared" si="33"/>
        <v>-2.2137048060564823E-2</v>
      </c>
      <c r="R477">
        <v>469</v>
      </c>
      <c r="S477">
        <v>111.165859401226</v>
      </c>
    </row>
    <row r="478" spans="1:19">
      <c r="A478" s="1" t="d">
        <v>2005-09-28</v>
      </c>
      <c r="B478">
        <v>111.693395376205</v>
      </c>
      <c r="C478">
        <v>111.120450794696</v>
      </c>
      <c r="D478">
        <v>111.573489308357</v>
      </c>
      <c r="E478">
        <v>111.193922758102</v>
      </c>
      <c r="F478">
        <v>477</v>
      </c>
      <c r="G478" s="4"/>
      <c r="J478">
        <v>476</v>
      </c>
      <c r="K478">
        <f t="shared" si="34"/>
        <v>111.573489308357</v>
      </c>
      <c r="L478">
        <f t="shared" si="35"/>
        <v>113.562414944171</v>
      </c>
      <c r="M478" s="2">
        <f t="shared" si="33"/>
        <v>-1.7513942766995472E-2</v>
      </c>
      <c r="R478">
        <v>470</v>
      </c>
      <c r="S478">
        <v>111.573489308357</v>
      </c>
    </row>
    <row r="479" spans="1:19">
      <c r="A479" s="1" t="d">
        <v>2005-09-29</v>
      </c>
      <c r="B479">
        <v>111.712284386158</v>
      </c>
      <c r="C479">
        <v>111.04575484991</v>
      </c>
      <c r="D479">
        <v>111.18456095457</v>
      </c>
      <c r="E479">
        <v>111.25945538282301</v>
      </c>
      <c r="F479">
        <v>478</v>
      </c>
      <c r="G479" s="4"/>
      <c r="J479">
        <v>477</v>
      </c>
      <c r="K479">
        <f t="shared" si="34"/>
        <v>111.18456095457</v>
      </c>
      <c r="L479">
        <f t="shared" si="35"/>
        <v>113.572184741497</v>
      </c>
      <c r="M479" s="2">
        <f t="shared" si="33"/>
        <v>-2.1022962553388314E-2</v>
      </c>
      <c r="R479">
        <v>471</v>
      </c>
      <c r="S479">
        <v>111.18456095457</v>
      </c>
    </row>
    <row r="480" spans="1:19">
      <c r="A480" s="1" t="d">
        <v>2005-10-02</v>
      </c>
      <c r="B480">
        <v>111.276855766773</v>
      </c>
      <c r="C480">
        <v>110.11249661445601</v>
      </c>
      <c r="D480">
        <v>111.193922758102</v>
      </c>
      <c r="E480">
        <v>110.195131897926</v>
      </c>
      <c r="F480">
        <v>479</v>
      </c>
      <c r="G480" s="4"/>
      <c r="J480">
        <v>478</v>
      </c>
      <c r="K480">
        <f t="shared" si="34"/>
        <v>111.193922758102</v>
      </c>
      <c r="L480">
        <f t="shared" si="35"/>
        <v>113.183068931102</v>
      </c>
      <c r="M480" s="2">
        <f t="shared" si="33"/>
        <v>-1.7574591251018679E-2</v>
      </c>
      <c r="R480">
        <v>472</v>
      </c>
      <c r="S480">
        <v>111.193922758102</v>
      </c>
    </row>
    <row r="481" spans="1:19">
      <c r="A481" s="1" t="d">
        <v>2005-10-03</v>
      </c>
      <c r="B481">
        <v>110.509783327579</v>
      </c>
      <c r="C481">
        <v>110.158390402793</v>
      </c>
      <c r="D481">
        <v>110.204328298568</v>
      </c>
      <c r="E481">
        <v>110.25029927492101</v>
      </c>
      <c r="F481">
        <v>480</v>
      </c>
      <c r="G481" s="4"/>
      <c r="J481">
        <v>479</v>
      </c>
      <c r="K481">
        <f t="shared" si="34"/>
        <v>110.204328298568</v>
      </c>
      <c r="L481">
        <f t="shared" si="35"/>
        <v>112.425104677677</v>
      </c>
      <c r="M481" s="2">
        <f t="shared" si="33"/>
        <v>-1.9753385024421033E-2</v>
      </c>
      <c r="R481">
        <v>473</v>
      </c>
      <c r="S481">
        <v>110.204328298568</v>
      </c>
    </row>
    <row r="482" spans="1:19">
      <c r="A482" s="1" t="d">
        <v>2005-10-04</v>
      </c>
      <c r="B482">
        <v>111.10177129506999</v>
      </c>
      <c r="C482">
        <v>110.231906473636</v>
      </c>
      <c r="D482">
        <v>110.24110287427899</v>
      </c>
      <c r="E482">
        <v>111.111111044883</v>
      </c>
      <c r="F482">
        <v>481</v>
      </c>
      <c r="G482" s="4"/>
      <c r="J482">
        <v>480</v>
      </c>
      <c r="K482">
        <f t="shared" si="34"/>
        <v>110.24110287427899</v>
      </c>
      <c r="L482">
        <f t="shared" si="35"/>
        <v>112.28590160608201</v>
      </c>
      <c r="M482" s="2">
        <f t="shared" si="33"/>
        <v>-1.8210645348661125E-2</v>
      </c>
      <c r="R482">
        <v>474</v>
      </c>
      <c r="S482">
        <v>110.24110287427899</v>
      </c>
    </row>
    <row r="483" spans="1:19">
      <c r="A483" s="1" t="d">
        <v>2005-10-05</v>
      </c>
      <c r="B483">
        <v>112.895742058753</v>
      </c>
      <c r="C483">
        <v>111.02708637714299</v>
      </c>
      <c r="D483">
        <v>111.092431545257</v>
      </c>
      <c r="E483">
        <v>112.590672969818</v>
      </c>
      <c r="F483">
        <v>482</v>
      </c>
      <c r="G483" s="4"/>
      <c r="J483">
        <v>481</v>
      </c>
      <c r="K483">
        <f t="shared" si="34"/>
        <v>111.092431545257</v>
      </c>
      <c r="L483">
        <f t="shared" si="35"/>
        <v>112.544106543064</v>
      </c>
      <c r="M483" s="2">
        <f t="shared" si="33"/>
        <v>-1.2898720709569433E-2</v>
      </c>
      <c r="R483">
        <v>475</v>
      </c>
      <c r="S483">
        <v>111.092431545257</v>
      </c>
    </row>
    <row r="484" spans="1:19">
      <c r="A484" s="1" t="d">
        <v>2005-10-06</v>
      </c>
      <c r="B484">
        <v>112.66472935676499</v>
      </c>
      <c r="C484">
        <v>111.952945590019</v>
      </c>
      <c r="D484">
        <v>112.563282251358</v>
      </c>
      <c r="E484">
        <v>112.202814221382</v>
      </c>
      <c r="F484">
        <v>483</v>
      </c>
      <c r="G484" s="4"/>
      <c r="J484">
        <v>482</v>
      </c>
      <c r="K484">
        <f t="shared" si="34"/>
        <v>112.563282251358</v>
      </c>
      <c r="L484">
        <f t="shared" si="35"/>
        <v>112.433297634124</v>
      </c>
      <c r="M484" s="2">
        <f t="shared" si="33"/>
        <v>1.1561042855559034E-3</v>
      </c>
      <c r="R484">
        <v>476</v>
      </c>
      <c r="S484">
        <v>112.563282251358</v>
      </c>
    </row>
    <row r="485" spans="1:19">
      <c r="A485" s="1" t="d">
        <v>2005-10-09</v>
      </c>
      <c r="B485">
        <v>112.40597307682</v>
      </c>
      <c r="C485">
        <v>111.416257321834</v>
      </c>
      <c r="D485">
        <v>112.07366764545399</v>
      </c>
      <c r="E485">
        <v>111.453836858272</v>
      </c>
      <c r="F485">
        <v>484</v>
      </c>
      <c r="G485" s="4"/>
      <c r="J485">
        <v>483</v>
      </c>
      <c r="K485">
        <f t="shared" si="34"/>
        <v>112.07366764545399</v>
      </c>
      <c r="L485">
        <f t="shared" si="35"/>
        <v>111.24073177576</v>
      </c>
      <c r="M485" s="2">
        <f t="shared" si="33"/>
        <v>7.4876877956271404E-3</v>
      </c>
      <c r="R485">
        <v>477</v>
      </c>
      <c r="S485">
        <v>112.07366764545399</v>
      </c>
    </row>
    <row r="486" spans="1:19">
      <c r="A486" s="1" t="d">
        <v>2005-10-10</v>
      </c>
      <c r="B486">
        <v>111.527749896049</v>
      </c>
      <c r="C486">
        <v>110.824897885322</v>
      </c>
      <c r="D486">
        <v>111.490104198455</v>
      </c>
      <c r="E486">
        <v>110.860757231712</v>
      </c>
      <c r="F486">
        <v>485</v>
      </c>
      <c r="G486" s="4"/>
      <c r="J486">
        <v>484</v>
      </c>
      <c r="K486">
        <f t="shared" si="34"/>
        <v>111.490104198455</v>
      </c>
      <c r="L486">
        <f t="shared" si="35"/>
        <v>111.683945357799</v>
      </c>
      <c r="M486" s="2">
        <f t="shared" si="33"/>
        <v>-1.7356224184505997E-3</v>
      </c>
      <c r="R486">
        <v>478</v>
      </c>
      <c r="S486">
        <v>111.490104198455</v>
      </c>
    </row>
    <row r="487" spans="1:19">
      <c r="A487" s="1" t="d">
        <v>2005-10-11</v>
      </c>
      <c r="B487">
        <v>111.435047090053</v>
      </c>
      <c r="C487">
        <v>110.611528158187</v>
      </c>
      <c r="D487">
        <v>110.851461589336</v>
      </c>
      <c r="E487">
        <v>111.25945538282301</v>
      </c>
      <c r="F487">
        <v>486</v>
      </c>
      <c r="G487" s="4"/>
      <c r="J487">
        <v>485</v>
      </c>
      <c r="K487">
        <f t="shared" si="34"/>
        <v>110.851461589336</v>
      </c>
      <c r="L487">
        <f t="shared" si="35"/>
        <v>111.165859401226</v>
      </c>
      <c r="M487" s="2">
        <f t="shared" si="33"/>
        <v>-2.8281867615062017E-3</v>
      </c>
      <c r="R487">
        <v>479</v>
      </c>
      <c r="S487">
        <v>110.851461589336</v>
      </c>
    </row>
    <row r="488" spans="1:19">
      <c r="A488" s="1" t="d">
        <v>2005-10-12</v>
      </c>
      <c r="B488">
        <v>111.342487633228</v>
      </c>
      <c r="C488">
        <v>110.25029927492101</v>
      </c>
      <c r="D488">
        <v>111.231358945369</v>
      </c>
      <c r="E488">
        <v>111.17521017789799</v>
      </c>
      <c r="F488">
        <v>487</v>
      </c>
      <c r="G488" s="4"/>
      <c r="J488">
        <v>486</v>
      </c>
      <c r="K488">
        <f t="shared" si="34"/>
        <v>111.231358945369</v>
      </c>
      <c r="L488">
        <f t="shared" si="35"/>
        <v>111.573489308357</v>
      </c>
      <c r="M488" s="2">
        <f t="shared" si="33"/>
        <v>-3.0664126855659557E-3</v>
      </c>
      <c r="R488">
        <v>480</v>
      </c>
      <c r="S488">
        <v>111.231358945369</v>
      </c>
    </row>
    <row r="489" spans="1:19">
      <c r="A489" s="1" t="d">
        <v>2005-10-13</v>
      </c>
      <c r="B489">
        <v>111.971922814846</v>
      </c>
      <c r="C489">
        <v>110.860757231712</v>
      </c>
      <c r="D489">
        <v>111.157842874526</v>
      </c>
      <c r="E489">
        <v>111.712284386158</v>
      </c>
      <c r="F489">
        <v>488</v>
      </c>
      <c r="G489" s="4"/>
      <c r="J489">
        <v>487</v>
      </c>
      <c r="K489">
        <f t="shared" si="34"/>
        <v>111.157842874526</v>
      </c>
      <c r="L489">
        <f t="shared" si="35"/>
        <v>111.18456095457</v>
      </c>
      <c r="M489" s="2">
        <f t="shared" si="33"/>
        <v>-2.4030386786277891E-4</v>
      </c>
      <c r="R489">
        <v>481</v>
      </c>
      <c r="S489">
        <v>111.157842874526</v>
      </c>
    </row>
    <row r="490" spans="1:19">
      <c r="A490" s="1" t="d">
        <v>2005-10-16</v>
      </c>
      <c r="B490">
        <v>112.119848132133</v>
      </c>
      <c r="C490">
        <v>111.092431545257</v>
      </c>
      <c r="D490">
        <v>111.647556722164</v>
      </c>
      <c r="E490">
        <v>111.10177129506999</v>
      </c>
      <c r="F490">
        <v>489</v>
      </c>
      <c r="G490" s="4"/>
      <c r="J490">
        <v>488</v>
      </c>
      <c r="K490">
        <f t="shared" si="34"/>
        <v>111.647556722164</v>
      </c>
      <c r="L490">
        <f t="shared" si="35"/>
        <v>111.193922758102</v>
      </c>
      <c r="M490" s="2">
        <f t="shared" si="33"/>
        <v>4.0796650824961311E-3</v>
      </c>
      <c r="R490">
        <v>482</v>
      </c>
      <c r="S490">
        <v>111.647556722164</v>
      </c>
    </row>
    <row r="491" spans="1:19">
      <c r="A491" s="1" t="d">
        <v>2005-10-17</v>
      </c>
      <c r="B491">
        <v>111.165859401226</v>
      </c>
      <c r="C491">
        <v>110.28709590435</v>
      </c>
      <c r="D491">
        <v>111.120450794696</v>
      </c>
      <c r="E491">
        <v>110.583762526512</v>
      </c>
      <c r="F491">
        <v>490</v>
      </c>
      <c r="G491" s="4"/>
      <c r="J491">
        <v>489</v>
      </c>
      <c r="K491">
        <f t="shared" si="34"/>
        <v>111.120450794696</v>
      </c>
      <c r="L491">
        <f t="shared" si="35"/>
        <v>110.204328298568</v>
      </c>
      <c r="M491" s="2">
        <f t="shared" si="33"/>
        <v>8.3129447842196225E-3</v>
      </c>
      <c r="R491">
        <v>483</v>
      </c>
      <c r="S491">
        <v>111.120450794696</v>
      </c>
    </row>
    <row r="492" spans="1:19">
      <c r="A492" s="1" t="d">
        <v>2005-10-18</v>
      </c>
      <c r="B492">
        <v>111.01909190416301</v>
      </c>
      <c r="C492">
        <v>109.908389449119</v>
      </c>
      <c r="D492">
        <v>110.559966564178</v>
      </c>
      <c r="E492">
        <v>110.759872496128</v>
      </c>
      <c r="F492">
        <v>491</v>
      </c>
      <c r="G492" s="4"/>
      <c r="J492">
        <v>490</v>
      </c>
      <c r="K492">
        <f t="shared" si="34"/>
        <v>110.559966564178</v>
      </c>
      <c r="L492">
        <f t="shared" si="35"/>
        <v>110.24110287427899</v>
      </c>
      <c r="M492" s="2">
        <f t="shared" si="33"/>
        <v>2.8924210805714168E-3</v>
      </c>
      <c r="R492">
        <v>484</v>
      </c>
      <c r="S492">
        <v>110.559966564178</v>
      </c>
    </row>
    <row r="493" spans="1:19">
      <c r="A493" s="1" t="d">
        <v>2005-10-19</v>
      </c>
      <c r="B493">
        <v>111.231358945369</v>
      </c>
      <c r="C493">
        <v>110.57451099157301</v>
      </c>
      <c r="D493">
        <v>110.73202967643699</v>
      </c>
      <c r="E493">
        <v>111.165859401226</v>
      </c>
      <c r="F493">
        <v>492</v>
      </c>
      <c r="G493" s="4"/>
      <c r="J493">
        <v>491</v>
      </c>
      <c r="K493">
        <f t="shared" si="34"/>
        <v>110.73202967643699</v>
      </c>
      <c r="L493">
        <f t="shared" si="35"/>
        <v>111.092431545257</v>
      </c>
      <c r="M493" s="2">
        <f t="shared" si="33"/>
        <v>-3.244162215255697E-3</v>
      </c>
      <c r="R493">
        <v>485</v>
      </c>
      <c r="S493">
        <v>110.73202967643699</v>
      </c>
    </row>
    <row r="494" spans="1:19">
      <c r="A494" s="1" t="d">
        <v>2005-10-20</v>
      </c>
      <c r="B494">
        <v>111.693395376205</v>
      </c>
      <c r="C494">
        <v>110.40820389986</v>
      </c>
      <c r="D494">
        <v>111.17521017789799</v>
      </c>
      <c r="E494">
        <v>110.57451099157301</v>
      </c>
      <c r="F494">
        <v>493</v>
      </c>
      <c r="G494" s="4"/>
      <c r="J494">
        <v>492</v>
      </c>
      <c r="K494">
        <f t="shared" si="34"/>
        <v>111.17521017789799</v>
      </c>
      <c r="L494">
        <f t="shared" si="35"/>
        <v>112.563282251358</v>
      </c>
      <c r="M494" s="2">
        <f t="shared" si="33"/>
        <v>-1.2331481862446037E-2</v>
      </c>
      <c r="R494">
        <v>486</v>
      </c>
      <c r="S494">
        <v>111.17521017789799</v>
      </c>
    </row>
    <row r="495" spans="1:19">
      <c r="A495" s="1" t="d">
        <v>2005-10-23</v>
      </c>
      <c r="B495">
        <v>111.165859401226</v>
      </c>
      <c r="C495">
        <v>110.306833982467</v>
      </c>
      <c r="D495">
        <v>110.49130231142</v>
      </c>
      <c r="E495">
        <v>110.778441727161</v>
      </c>
      <c r="F495">
        <v>494</v>
      </c>
      <c r="G495" s="4"/>
      <c r="J495">
        <v>493</v>
      </c>
      <c r="K495">
        <f t="shared" si="34"/>
        <v>110.49130231142</v>
      </c>
      <c r="L495">
        <f t="shared" si="35"/>
        <v>112.07366764545399</v>
      </c>
      <c r="M495" s="2">
        <f t="shared" si="33"/>
        <v>-1.4118975199775008E-2</v>
      </c>
      <c r="R495">
        <v>487</v>
      </c>
      <c r="S495">
        <v>110.49130231142</v>
      </c>
    </row>
    <row r="496" spans="1:19">
      <c r="A496" s="1" t="d">
        <v>2005-10-24</v>
      </c>
      <c r="B496">
        <v>112.08180546760499</v>
      </c>
      <c r="C496">
        <v>110.463591814041</v>
      </c>
      <c r="D496">
        <v>110.778441727161</v>
      </c>
      <c r="E496">
        <v>112.03565806150399</v>
      </c>
      <c r="F496">
        <v>495</v>
      </c>
      <c r="G496" s="4"/>
      <c r="J496">
        <v>494</v>
      </c>
      <c r="K496">
        <f t="shared" si="34"/>
        <v>110.778441727161</v>
      </c>
      <c r="L496">
        <f t="shared" si="35"/>
        <v>111.490104198455</v>
      </c>
      <c r="M496" s="2">
        <f t="shared" si="33"/>
        <v>-6.3831895791148785E-3</v>
      </c>
      <c r="R496">
        <v>488</v>
      </c>
      <c r="S496">
        <v>110.778441727161</v>
      </c>
    </row>
    <row r="497" spans="1:19">
      <c r="A497" s="1" t="d">
        <v>2005-10-25</v>
      </c>
      <c r="B497">
        <v>112.262734174728</v>
      </c>
      <c r="C497">
        <v>111.537155807018</v>
      </c>
      <c r="D497">
        <v>112.026163935661</v>
      </c>
      <c r="E497">
        <v>111.582906246185</v>
      </c>
      <c r="F497">
        <v>496</v>
      </c>
      <c r="G497" s="4"/>
      <c r="J497">
        <v>495</v>
      </c>
      <c r="K497">
        <f t="shared" si="34"/>
        <v>112.026163935661</v>
      </c>
      <c r="L497">
        <f t="shared" si="35"/>
        <v>110.851461589336</v>
      </c>
      <c r="M497" s="2">
        <f t="shared" si="33"/>
        <v>1.0597084869091278E-2</v>
      </c>
      <c r="R497">
        <v>489</v>
      </c>
      <c r="S497">
        <v>112.026163935661</v>
      </c>
    </row>
    <row r="498" spans="1:19">
      <c r="A498" s="1" t="d">
        <v>2005-10-26</v>
      </c>
      <c r="B498">
        <v>112.590672969818</v>
      </c>
      <c r="C498">
        <v>111.453836858272</v>
      </c>
      <c r="D498">
        <v>111.537155807018</v>
      </c>
      <c r="E498">
        <v>112.32270926237101</v>
      </c>
      <c r="F498">
        <v>497</v>
      </c>
      <c r="G498" s="4"/>
      <c r="J498">
        <v>496</v>
      </c>
      <c r="K498">
        <f t="shared" si="34"/>
        <v>111.537155807018</v>
      </c>
      <c r="L498">
        <f t="shared" si="35"/>
        <v>111.231358945369</v>
      </c>
      <c r="M498" s="2">
        <f t="shared" si="33"/>
        <v>2.7491964905255184E-3</v>
      </c>
      <c r="R498">
        <v>490</v>
      </c>
      <c r="S498">
        <v>111.537155807018</v>
      </c>
    </row>
    <row r="499" spans="1:19">
      <c r="A499" s="1" t="d">
        <v>2005-10-27</v>
      </c>
      <c r="B499">
        <v>112.55916923284499</v>
      </c>
      <c r="C499">
        <v>111.49952113628299</v>
      </c>
      <c r="D499">
        <v>112.350000739097</v>
      </c>
      <c r="E499">
        <v>111.656984686851</v>
      </c>
      <c r="F499">
        <v>498</v>
      </c>
      <c r="G499" s="4"/>
      <c r="J499">
        <v>497</v>
      </c>
      <c r="K499">
        <f t="shared" si="34"/>
        <v>112.350000739097</v>
      </c>
      <c r="L499">
        <f t="shared" si="35"/>
        <v>111.157842874526</v>
      </c>
      <c r="M499" s="2">
        <f t="shared" si="33"/>
        <v>1.0724910035513124E-2</v>
      </c>
      <c r="R499">
        <v>491</v>
      </c>
      <c r="S499">
        <v>112.350000739097</v>
      </c>
    </row>
    <row r="500" spans="1:19">
      <c r="A500" s="1" t="d">
        <v>2005-10-31</v>
      </c>
      <c r="B500">
        <v>111.823016107082</v>
      </c>
      <c r="C500">
        <v>110.76385319232899</v>
      </c>
      <c r="D500">
        <v>111.6017511487</v>
      </c>
      <c r="E500">
        <v>110.897972881793</v>
      </c>
      <c r="F500">
        <v>499</v>
      </c>
      <c r="G500" s="4"/>
      <c r="J500">
        <v>498</v>
      </c>
      <c r="K500">
        <f t="shared" si="34"/>
        <v>111.6017511487</v>
      </c>
      <c r="L500">
        <f t="shared" si="35"/>
        <v>111.647556722164</v>
      </c>
      <c r="M500" s="2">
        <f t="shared" si="33"/>
        <v>-4.1026937631949423E-4</v>
      </c>
      <c r="R500">
        <v>492</v>
      </c>
      <c r="S500">
        <v>111.6017511487</v>
      </c>
    </row>
    <row r="501" spans="1:19">
      <c r="A501" s="1" t="d">
        <v>2005-11-01</v>
      </c>
      <c r="B501">
        <v>111.370639204978</v>
      </c>
      <c r="C501">
        <v>110.787726342678</v>
      </c>
      <c r="D501">
        <v>110.897972881793</v>
      </c>
      <c r="E501">
        <v>111.221997141838</v>
      </c>
      <c r="F501">
        <v>500</v>
      </c>
      <c r="G501" s="4"/>
      <c r="J501">
        <v>499</v>
      </c>
      <c r="K501">
        <f t="shared" si="34"/>
        <v>110.897972881793</v>
      </c>
      <c r="L501">
        <f t="shared" si="35"/>
        <v>111.120450794696</v>
      </c>
      <c r="M501" s="2">
        <f t="shared" si="33"/>
        <v>-2.0021329225351492E-3</v>
      </c>
      <c r="R501">
        <v>493</v>
      </c>
      <c r="S501">
        <v>110.897972881793</v>
      </c>
    </row>
    <row r="502" spans="1:19">
      <c r="A502" s="1" t="d">
        <v>2005-11-02</v>
      </c>
      <c r="B502">
        <v>111.74062341451599</v>
      </c>
      <c r="C502">
        <v>110.91658622026399</v>
      </c>
      <c r="D502">
        <v>111.212635338306</v>
      </c>
      <c r="E502">
        <v>111.62464290857299</v>
      </c>
      <c r="F502">
        <v>501</v>
      </c>
      <c r="G502" s="4"/>
      <c r="J502">
        <v>500</v>
      </c>
      <c r="K502">
        <f t="shared" si="34"/>
        <v>111.212635338306</v>
      </c>
      <c r="L502">
        <f t="shared" si="35"/>
        <v>110.559966564178</v>
      </c>
      <c r="M502" s="2">
        <f t="shared" si="33"/>
        <v>5.9033011171285565E-3</v>
      </c>
      <c r="R502">
        <v>494</v>
      </c>
      <c r="S502">
        <v>111.212635338306</v>
      </c>
    </row>
    <row r="503" spans="1:19">
      <c r="A503" s="1" t="d">
        <v>2005-11-03</v>
      </c>
      <c r="B503">
        <v>111.74062341451599</v>
      </c>
      <c r="C503">
        <v>110.435892343521</v>
      </c>
      <c r="D503">
        <v>111.619261801242</v>
      </c>
      <c r="E503">
        <v>110.556007921695</v>
      </c>
      <c r="F503">
        <v>502</v>
      </c>
      <c r="G503" s="4"/>
      <c r="J503">
        <v>501</v>
      </c>
      <c r="K503">
        <f t="shared" si="34"/>
        <v>111.619261801242</v>
      </c>
      <c r="L503">
        <f t="shared" si="35"/>
        <v>110.73202967643699</v>
      </c>
      <c r="M503" s="2">
        <f t="shared" si="33"/>
        <v>8.0124253786146848E-3</v>
      </c>
      <c r="R503">
        <v>495</v>
      </c>
      <c r="S503">
        <v>111.619261801242</v>
      </c>
    </row>
    <row r="504" spans="1:19">
      <c r="A504" s="1" t="d">
        <v>2005-11-04</v>
      </c>
      <c r="B504">
        <v>110.90729057788801</v>
      </c>
      <c r="C504">
        <v>109.224448502063</v>
      </c>
      <c r="D504">
        <v>110.509783327579</v>
      </c>
      <c r="E504">
        <v>109.27089363336501</v>
      </c>
      <c r="F504">
        <v>503</v>
      </c>
      <c r="G504" s="4"/>
      <c r="J504">
        <v>502</v>
      </c>
      <c r="K504">
        <f t="shared" si="34"/>
        <v>110.509783327579</v>
      </c>
      <c r="L504">
        <f t="shared" si="35"/>
        <v>111.17521017789799</v>
      </c>
      <c r="M504" s="2">
        <f t="shared" si="33"/>
        <v>-5.9853887323819688E-3</v>
      </c>
      <c r="R504">
        <v>496</v>
      </c>
      <c r="S504">
        <v>110.509783327579</v>
      </c>
    </row>
    <row r="505" spans="1:19">
      <c r="A505" s="1" t="d">
        <v>2005-11-07</v>
      </c>
      <c r="B505">
        <v>109.427309632301</v>
      </c>
      <c r="C505">
        <v>108.951710164546</v>
      </c>
      <c r="D505">
        <v>109.214127361774</v>
      </c>
      <c r="E505">
        <v>109.085333645343</v>
      </c>
      <c r="F505">
        <v>504</v>
      </c>
      <c r="G505" s="4"/>
      <c r="J505">
        <v>503</v>
      </c>
      <c r="K505">
        <f t="shared" si="34"/>
        <v>109.214127361774</v>
      </c>
      <c r="L505">
        <f t="shared" si="35"/>
        <v>110.49130231142</v>
      </c>
      <c r="M505" s="2">
        <f t="shared" si="33"/>
        <v>-1.1559054178276185E-2</v>
      </c>
      <c r="R505">
        <v>497</v>
      </c>
      <c r="S505">
        <v>109.214127361774</v>
      </c>
    </row>
    <row r="506" spans="1:19">
      <c r="A506" s="1" t="d">
        <v>2005-11-08</v>
      </c>
      <c r="B506">
        <v>109.103351533412</v>
      </c>
      <c r="C506">
        <v>108.35441827774</v>
      </c>
      <c r="D506">
        <v>109.057038724422</v>
      </c>
      <c r="E506">
        <v>108.854265809059</v>
      </c>
      <c r="F506">
        <v>505</v>
      </c>
      <c r="G506" s="4"/>
      <c r="J506">
        <v>504</v>
      </c>
      <c r="K506">
        <f t="shared" si="34"/>
        <v>109.057038724422</v>
      </c>
      <c r="L506">
        <f t="shared" si="35"/>
        <v>110.778441727161</v>
      </c>
      <c r="M506" s="2">
        <f t="shared" si="33"/>
        <v>-1.5539151624633596E-2</v>
      </c>
      <c r="R506">
        <v>498</v>
      </c>
      <c r="S506">
        <v>109.057038724422</v>
      </c>
    </row>
    <row r="507" spans="1:19">
      <c r="A507" s="1" t="d">
        <v>2005-11-09</v>
      </c>
      <c r="B507">
        <v>109.04804080724701</v>
      </c>
      <c r="C507">
        <v>108.456052839756</v>
      </c>
      <c r="D507">
        <v>108.863230645656</v>
      </c>
      <c r="E507">
        <v>108.94658267497999</v>
      </c>
      <c r="F507">
        <v>506</v>
      </c>
      <c r="G507" s="4"/>
      <c r="J507">
        <v>505</v>
      </c>
      <c r="K507">
        <f t="shared" si="34"/>
        <v>108.863230645656</v>
      </c>
      <c r="L507">
        <f t="shared" si="35"/>
        <v>112.026163935661</v>
      </c>
      <c r="M507" s="2">
        <f t="shared" si="33"/>
        <v>-2.8233880183753723E-2</v>
      </c>
      <c r="R507">
        <v>499</v>
      </c>
      <c r="S507">
        <v>108.863230645656</v>
      </c>
    </row>
    <row r="508" spans="1:19">
      <c r="A508" s="1" t="d">
        <v>2005-11-10</v>
      </c>
      <c r="B508">
        <v>109.057038724422</v>
      </c>
      <c r="C508">
        <v>107.985062599182</v>
      </c>
      <c r="D508">
        <v>108.918353915214</v>
      </c>
      <c r="E508">
        <v>107.998923361301</v>
      </c>
      <c r="F508">
        <v>507</v>
      </c>
      <c r="G508" s="4"/>
      <c r="J508">
        <v>506</v>
      </c>
      <c r="K508">
        <f t="shared" si="34"/>
        <v>108.918353915214</v>
      </c>
      <c r="L508">
        <f t="shared" si="35"/>
        <v>111.537155807018</v>
      </c>
      <c r="M508" s="2">
        <f t="shared" si="33"/>
        <v>-2.3479188373200621E-2</v>
      </c>
      <c r="R508">
        <v>500</v>
      </c>
      <c r="S508">
        <v>108.918353915214</v>
      </c>
    </row>
    <row r="509" spans="1:19">
      <c r="A509" s="1" t="d">
        <v>2005-11-11</v>
      </c>
      <c r="B509">
        <v>108.594836890697</v>
      </c>
      <c r="C509">
        <v>107.99388408660801</v>
      </c>
      <c r="D509">
        <v>107.99388408660801</v>
      </c>
      <c r="E509">
        <v>108.548965156078</v>
      </c>
      <c r="F509">
        <v>508</v>
      </c>
      <c r="G509" s="4"/>
      <c r="J509">
        <v>507</v>
      </c>
      <c r="K509">
        <f t="shared" si="34"/>
        <v>107.99388408660801</v>
      </c>
      <c r="L509">
        <f t="shared" si="35"/>
        <v>112.350000739097</v>
      </c>
      <c r="M509" s="2">
        <f t="shared" si="33"/>
        <v>-3.8772733634465317E-2</v>
      </c>
      <c r="R509">
        <v>501</v>
      </c>
      <c r="S509">
        <v>107.99388408660801</v>
      </c>
    </row>
    <row r="510" spans="1:19">
      <c r="A510" s="1" t="d">
        <v>2005-11-14</v>
      </c>
      <c r="B510">
        <v>108.900402188301</v>
      </c>
      <c r="C510">
        <v>107.88304209709101</v>
      </c>
      <c r="D510">
        <v>108.55788588523799</v>
      </c>
      <c r="E510">
        <v>108.150454461574</v>
      </c>
      <c r="F510">
        <v>509</v>
      </c>
      <c r="G510" s="4"/>
      <c r="J510">
        <v>508</v>
      </c>
      <c r="K510">
        <f t="shared" si="34"/>
        <v>108.55788588523799</v>
      </c>
      <c r="L510">
        <f t="shared" si="35"/>
        <v>111.6017511487</v>
      </c>
      <c r="M510" s="2">
        <f t="shared" si="33"/>
        <v>-2.7274350376512602E-2</v>
      </c>
      <c r="R510">
        <v>502</v>
      </c>
      <c r="S510">
        <v>108.55788588523799</v>
      </c>
    </row>
    <row r="511" spans="1:19">
      <c r="A511" s="1" t="d">
        <v>2005-11-15</v>
      </c>
      <c r="B511">
        <v>108.566795587539</v>
      </c>
      <c r="C511">
        <v>107.74858057498901</v>
      </c>
      <c r="D511">
        <v>108.150454461574</v>
      </c>
      <c r="E511">
        <v>108.520945906639</v>
      </c>
      <c r="F511">
        <v>510</v>
      </c>
      <c r="G511" s="4"/>
      <c r="J511">
        <v>509</v>
      </c>
      <c r="K511">
        <f t="shared" si="34"/>
        <v>108.150454461574</v>
      </c>
      <c r="L511">
        <f t="shared" si="35"/>
        <v>110.897972881793</v>
      </c>
      <c r="M511" s="2">
        <f t="shared" si="33"/>
        <v>-2.4775190644355516E-2</v>
      </c>
      <c r="R511">
        <v>503</v>
      </c>
      <c r="S511">
        <v>108.150454461574</v>
      </c>
    </row>
    <row r="512" spans="1:19">
      <c r="A512" s="1" t="d">
        <v>2005-11-16</v>
      </c>
      <c r="B512">
        <v>108.520945906639</v>
      </c>
      <c r="C512">
        <v>107.753597795963</v>
      </c>
      <c r="D512">
        <v>108.512036204338</v>
      </c>
      <c r="E512">
        <v>108.01279515028</v>
      </c>
      <c r="F512">
        <v>511</v>
      </c>
      <c r="G512" s="4"/>
      <c r="J512">
        <v>510</v>
      </c>
      <c r="K512">
        <f t="shared" si="34"/>
        <v>108.512036204338</v>
      </c>
      <c r="L512">
        <f t="shared" si="35"/>
        <v>111.212635338306</v>
      </c>
      <c r="M512" s="2">
        <f t="shared" si="33"/>
        <v>-2.4283204203846442E-2</v>
      </c>
      <c r="R512">
        <v>504</v>
      </c>
      <c r="S512">
        <v>108.512036204338</v>
      </c>
    </row>
    <row r="513" spans="1:19">
      <c r="A513" s="1" t="d">
        <v>2005-11-17</v>
      </c>
      <c r="B513">
        <v>108.794092237949</v>
      </c>
      <c r="C513">
        <v>107.74858057498901</v>
      </c>
      <c r="D513">
        <v>108.04938226938199</v>
      </c>
      <c r="E513">
        <v>108.668838143348</v>
      </c>
      <c r="F513">
        <v>512</v>
      </c>
      <c r="G513" s="4"/>
      <c r="J513">
        <v>511</v>
      </c>
      <c r="K513">
        <f t="shared" si="34"/>
        <v>108.04938226938199</v>
      </c>
      <c r="L513">
        <f t="shared" si="35"/>
        <v>111.619261801242</v>
      </c>
      <c r="M513" s="2">
        <f t="shared" si="33"/>
        <v>-3.1982647746020887E-2</v>
      </c>
      <c r="R513">
        <v>505</v>
      </c>
      <c r="S513">
        <v>108.04938226938199</v>
      </c>
    </row>
    <row r="514" spans="1:19">
      <c r="A514" s="1" t="d">
        <v>2005-11-18</v>
      </c>
      <c r="B514">
        <v>108.983798325061</v>
      </c>
      <c r="C514">
        <v>107.947251498699</v>
      </c>
      <c r="D514">
        <v>108.677769899368</v>
      </c>
      <c r="E514">
        <v>108.928619921207</v>
      </c>
      <c r="F514">
        <v>513</v>
      </c>
      <c r="G514" s="4"/>
      <c r="J514">
        <v>512</v>
      </c>
      <c r="K514">
        <f t="shared" si="34"/>
        <v>108.677769899368</v>
      </c>
      <c r="L514">
        <f t="shared" si="35"/>
        <v>110.509783327579</v>
      </c>
      <c r="M514" s="2">
        <f t="shared" si="33"/>
        <v>-1.6577839292114538E-2</v>
      </c>
      <c r="R514">
        <v>506</v>
      </c>
      <c r="S514">
        <v>108.677769899368</v>
      </c>
    </row>
    <row r="515" spans="1:19">
      <c r="A515" s="1" t="d">
        <v>2005-11-21</v>
      </c>
      <c r="B515">
        <v>109.46486711502</v>
      </c>
      <c r="C515">
        <v>108.414106667041</v>
      </c>
      <c r="D515">
        <v>108.918353915214</v>
      </c>
      <c r="E515">
        <v>108.566795587539</v>
      </c>
      <c r="F515">
        <v>514</v>
      </c>
      <c r="G515" s="4"/>
      <c r="J515">
        <v>513</v>
      </c>
      <c r="K515">
        <f t="shared" si="34"/>
        <v>108.918353915214</v>
      </c>
      <c r="L515">
        <f t="shared" si="35"/>
        <v>109.214127361774</v>
      </c>
      <c r="M515" s="2">
        <f t="shared" si="33"/>
        <v>-2.7081976819742781E-3</v>
      </c>
      <c r="R515">
        <v>507</v>
      </c>
      <c r="S515">
        <v>108.918353915214</v>
      </c>
    </row>
    <row r="516" spans="1:19">
      <c r="A516" s="1" t="d">
        <v>2005-11-22</v>
      </c>
      <c r="B516">
        <v>109.371668100357</v>
      </c>
      <c r="C516">
        <v>108.13653856515801</v>
      </c>
      <c r="D516">
        <v>108.55788588523799</v>
      </c>
      <c r="E516">
        <v>109.279935657978</v>
      </c>
      <c r="F516">
        <v>515</v>
      </c>
      <c r="G516" s="4"/>
      <c r="J516">
        <v>514</v>
      </c>
      <c r="K516">
        <f t="shared" si="34"/>
        <v>108.55788588523799</v>
      </c>
      <c r="L516">
        <f t="shared" si="35"/>
        <v>109.057038724422</v>
      </c>
      <c r="M516" s="2">
        <f t="shared" si="33"/>
        <v>-4.5769887484780059E-3</v>
      </c>
      <c r="R516">
        <v>508</v>
      </c>
      <c r="S516">
        <v>108.55788588523799</v>
      </c>
    </row>
    <row r="517" spans="1:19">
      <c r="A517" s="1" t="d">
        <v>2005-11-23</v>
      </c>
      <c r="B517">
        <v>109.67772960662801</v>
      </c>
      <c r="C517">
        <v>108.863230645656</v>
      </c>
      <c r="D517">
        <v>109.26573306322</v>
      </c>
      <c r="E517">
        <v>109.224448502063</v>
      </c>
      <c r="F517">
        <v>516</v>
      </c>
      <c r="G517" s="4"/>
      <c r="J517">
        <v>515</v>
      </c>
      <c r="K517">
        <f t="shared" si="34"/>
        <v>109.26573306322</v>
      </c>
      <c r="L517">
        <f t="shared" si="35"/>
        <v>108.863230645656</v>
      </c>
      <c r="M517" s="2">
        <f t="shared" si="33"/>
        <v>3.6973219991431883E-3</v>
      </c>
      <c r="R517">
        <v>509</v>
      </c>
      <c r="S517">
        <v>109.26573306322</v>
      </c>
    </row>
    <row r="518" spans="1:19">
      <c r="A518" s="1" t="d">
        <v>2005-11-24</v>
      </c>
      <c r="B518">
        <v>109.362626075744</v>
      </c>
      <c r="C518">
        <v>108.928619921207</v>
      </c>
      <c r="D518">
        <v>109.24251049757</v>
      </c>
      <c r="E518">
        <v>108.97481143474501</v>
      </c>
      <c r="F518">
        <v>517</v>
      </c>
      <c r="G518" s="4"/>
      <c r="J518">
        <v>516</v>
      </c>
      <c r="K518">
        <f t="shared" si="34"/>
        <v>109.24251049757</v>
      </c>
      <c r="L518">
        <f t="shared" si="35"/>
        <v>108.918353915214</v>
      </c>
      <c r="M518" s="2">
        <f t="shared" si="33"/>
        <v>2.9761428694408121E-3</v>
      </c>
      <c r="R518">
        <v>510</v>
      </c>
      <c r="S518">
        <v>109.24251049757</v>
      </c>
    </row>
    <row r="519" spans="1:19">
      <c r="A519" s="1" t="d">
        <v>2005-11-25</v>
      </c>
      <c r="B519">
        <v>108.960686028003</v>
      </c>
      <c r="C519">
        <v>108.34553062915801</v>
      </c>
      <c r="D519">
        <v>108.960686028003</v>
      </c>
      <c r="E519">
        <v>108.456052839756</v>
      </c>
      <c r="F519">
        <v>518</v>
      </c>
      <c r="G519" s="4"/>
      <c r="J519">
        <v>517</v>
      </c>
      <c r="K519">
        <f t="shared" si="34"/>
        <v>108.960686028003</v>
      </c>
      <c r="L519">
        <f t="shared" si="35"/>
        <v>107.99388408660801</v>
      </c>
      <c r="M519" s="2">
        <f t="shared" si="33"/>
        <v>8.9523767903341156E-3</v>
      </c>
      <c r="R519">
        <v>511</v>
      </c>
      <c r="S519">
        <v>108.960686028003</v>
      </c>
    </row>
    <row r="520" spans="1:19">
      <c r="A520" s="1" t="d">
        <v>2005-11-28</v>
      </c>
      <c r="B520">
        <v>109.935813248157</v>
      </c>
      <c r="C520">
        <v>108.096103072166</v>
      </c>
      <c r="D520">
        <v>108.308745026588</v>
      </c>
      <c r="E520">
        <v>109.612737298011</v>
      </c>
      <c r="F520">
        <v>519</v>
      </c>
      <c r="G520" s="4"/>
      <c r="J520">
        <v>518</v>
      </c>
      <c r="K520">
        <f t="shared" si="34"/>
        <v>108.308745026588</v>
      </c>
      <c r="L520">
        <f t="shared" si="35"/>
        <v>108.55788588523799</v>
      </c>
      <c r="M520" s="2">
        <f t="shared" si="33"/>
        <v>-2.2950047029598464E-3</v>
      </c>
      <c r="R520">
        <v>512</v>
      </c>
      <c r="S520">
        <v>108.308745026588</v>
      </c>
    </row>
    <row r="521" spans="1:19">
      <c r="A521" s="1" t="d">
        <v>2005-11-29</v>
      </c>
      <c r="B521">
        <v>109.714151322841</v>
      </c>
      <c r="C521">
        <v>108.640752732753</v>
      </c>
      <c r="D521">
        <v>109.612737298011</v>
      </c>
      <c r="E521">
        <v>108.854265809059</v>
      </c>
      <c r="F521">
        <v>520</v>
      </c>
      <c r="G521" s="4"/>
      <c r="J521">
        <v>519</v>
      </c>
      <c r="K521">
        <f t="shared" si="34"/>
        <v>109.612737298011</v>
      </c>
      <c r="L521">
        <f t="shared" si="35"/>
        <v>108.150454461574</v>
      </c>
      <c r="M521" s="2">
        <f t="shared" si="33"/>
        <v>1.3520820080848983E-2</v>
      </c>
      <c r="R521">
        <v>513</v>
      </c>
      <c r="S521">
        <v>109.612737298011</v>
      </c>
    </row>
    <row r="522" spans="1:19">
      <c r="A522" s="1" t="d">
        <v>2005-11-30</v>
      </c>
      <c r="B522">
        <v>109.16901648044499</v>
      </c>
      <c r="C522">
        <v>108.77106815576499</v>
      </c>
      <c r="D522">
        <v>108.854265809059</v>
      </c>
      <c r="E522">
        <v>109.196076393127</v>
      </c>
      <c r="F522">
        <v>521</v>
      </c>
      <c r="G522" s="4"/>
      <c r="J522">
        <v>520</v>
      </c>
      <c r="K522">
        <f t="shared" si="34"/>
        <v>108.854265809059</v>
      </c>
      <c r="L522">
        <f t="shared" si="35"/>
        <v>108.512036204338</v>
      </c>
      <c r="M522" s="2">
        <f t="shared" si="33"/>
        <v>3.1538400410857648E-3</v>
      </c>
      <c r="R522">
        <v>514</v>
      </c>
      <c r="S522">
        <v>108.854265809059</v>
      </c>
    </row>
    <row r="523" spans="1:19">
      <c r="A523" s="1" t="d">
        <v>2005-12-01</v>
      </c>
      <c r="B523">
        <v>109.14969742298101</v>
      </c>
      <c r="C523">
        <v>108.169431686401</v>
      </c>
      <c r="D523">
        <v>109.140677452087</v>
      </c>
      <c r="E523">
        <v>108.613968491554</v>
      </c>
      <c r="F523">
        <v>522</v>
      </c>
      <c r="G523" s="4"/>
      <c r="J523">
        <v>521</v>
      </c>
      <c r="K523">
        <f t="shared" si="34"/>
        <v>109.140677452087</v>
      </c>
      <c r="L523">
        <f t="shared" si="35"/>
        <v>108.04938226938199</v>
      </c>
      <c r="M523" s="2">
        <f t="shared" si="33"/>
        <v>1.0099966883514888E-2</v>
      </c>
      <c r="R523">
        <v>515</v>
      </c>
      <c r="S523">
        <v>109.140677452087</v>
      </c>
    </row>
    <row r="524" spans="1:19">
      <c r="A524" s="1" t="d">
        <v>2005-12-02</v>
      </c>
      <c r="B524">
        <v>108.622900247573</v>
      </c>
      <c r="C524">
        <v>107.929619550704</v>
      </c>
      <c r="D524">
        <v>108.613968491554</v>
      </c>
      <c r="E524">
        <v>108.400135636329</v>
      </c>
      <c r="F524">
        <v>523</v>
      </c>
      <c r="G524" s="4"/>
      <c r="J524">
        <v>522</v>
      </c>
      <c r="K524">
        <f t="shared" si="34"/>
        <v>108.613968491554</v>
      </c>
      <c r="L524">
        <f t="shared" si="35"/>
        <v>108.677769899368</v>
      </c>
      <c r="M524" s="2">
        <f t="shared" si="33"/>
        <v>-5.8706953476383994E-4</v>
      </c>
      <c r="R524">
        <v>516</v>
      </c>
      <c r="S524">
        <v>108.613968491554</v>
      </c>
    </row>
    <row r="525" spans="1:19">
      <c r="A525" s="1" t="d">
        <v>2005-12-05</v>
      </c>
      <c r="B525">
        <v>109.32514578104001</v>
      </c>
      <c r="C525">
        <v>108.14159989356899</v>
      </c>
      <c r="D525">
        <v>108.410291373729</v>
      </c>
      <c r="E525">
        <v>109.03004497289599</v>
      </c>
      <c r="F525">
        <v>524</v>
      </c>
      <c r="G525" s="4"/>
      <c r="J525">
        <v>523</v>
      </c>
      <c r="K525">
        <f t="shared" si="34"/>
        <v>108.410291373729</v>
      </c>
      <c r="L525">
        <f t="shared" si="35"/>
        <v>108.918353915214</v>
      </c>
      <c r="M525" s="2">
        <f t="shared" ref="M525:M588" si="36">K525/L525-1</f>
        <v>-4.6646182504787026E-3</v>
      </c>
      <c r="R525">
        <v>517</v>
      </c>
      <c r="S525">
        <v>108.410291373729</v>
      </c>
    </row>
    <row r="526" spans="1:19">
      <c r="A526" s="1" t="d">
        <v>2005-12-06</v>
      </c>
      <c r="B526">
        <v>109.224448502063</v>
      </c>
      <c r="C526">
        <v>108.78512740135101</v>
      </c>
      <c r="D526">
        <v>109.015908539295</v>
      </c>
      <c r="E526">
        <v>109.131668508052</v>
      </c>
      <c r="F526">
        <v>525</v>
      </c>
      <c r="G526" s="4"/>
      <c r="J526">
        <v>524</v>
      </c>
      <c r="K526">
        <f t="shared" si="34"/>
        <v>109.015908539295</v>
      </c>
      <c r="L526">
        <f t="shared" si="35"/>
        <v>108.55788588523799</v>
      </c>
      <c r="M526" s="2">
        <f t="shared" si="36"/>
        <v>4.2191559859705574E-3</v>
      </c>
      <c r="R526">
        <v>518</v>
      </c>
      <c r="S526">
        <v>109.015908539295</v>
      </c>
    </row>
    <row r="527" spans="1:19">
      <c r="A527" s="1" t="d">
        <v>2005-12-07</v>
      </c>
      <c r="B527">
        <v>109.140677452087</v>
      </c>
      <c r="C527">
        <v>108.298600316047</v>
      </c>
      <c r="D527">
        <v>109.135527908802</v>
      </c>
      <c r="E527">
        <v>108.391236960887</v>
      </c>
      <c r="F527">
        <v>526</v>
      </c>
      <c r="G527" s="4"/>
      <c r="J527">
        <v>525</v>
      </c>
      <c r="K527">
        <f t="shared" ref="K527:K590" si="37">D527</f>
        <v>109.135527908802</v>
      </c>
      <c r="L527">
        <f t="shared" ref="L527:L590" si="38">D517</f>
        <v>109.26573306322</v>
      </c>
      <c r="M527" s="2">
        <f t="shared" si="36"/>
        <v>-1.1916375863478823E-3</v>
      </c>
      <c r="R527">
        <v>519</v>
      </c>
      <c r="S527">
        <v>109.135527908802</v>
      </c>
    </row>
    <row r="528" spans="1:19">
      <c r="A528" s="1" t="d">
        <v>2005-12-08</v>
      </c>
      <c r="B528">
        <v>109.59455400705301</v>
      </c>
      <c r="C528">
        <v>108.308745026588</v>
      </c>
      <c r="D528">
        <v>108.400135636329</v>
      </c>
      <c r="E528">
        <v>109.27089363336501</v>
      </c>
      <c r="F528">
        <v>527</v>
      </c>
      <c r="G528" s="4"/>
      <c r="J528">
        <v>526</v>
      </c>
      <c r="K528">
        <f t="shared" si="37"/>
        <v>108.400135636329</v>
      </c>
      <c r="L528">
        <f t="shared" si="38"/>
        <v>109.24251049757</v>
      </c>
      <c r="M528" s="2">
        <f t="shared" si="36"/>
        <v>-7.7110536676996411E-3</v>
      </c>
      <c r="R528">
        <v>520</v>
      </c>
      <c r="S528">
        <v>108.400135636329</v>
      </c>
    </row>
    <row r="529" spans="1:19">
      <c r="A529" s="1" t="d">
        <v>2005-12-09</v>
      </c>
      <c r="B529">
        <v>109.492070376873</v>
      </c>
      <c r="C529">
        <v>108.88117134571</v>
      </c>
      <c r="D529">
        <v>109.32514578104001</v>
      </c>
      <c r="E529">
        <v>109.279935657978</v>
      </c>
      <c r="F529">
        <v>528</v>
      </c>
      <c r="G529" s="4"/>
      <c r="J529">
        <v>527</v>
      </c>
      <c r="K529">
        <f t="shared" si="37"/>
        <v>109.32514578104001</v>
      </c>
      <c r="L529">
        <f t="shared" si="38"/>
        <v>108.960686028003</v>
      </c>
      <c r="M529" s="2">
        <f t="shared" si="36"/>
        <v>3.3448738836256986E-3</v>
      </c>
      <c r="R529">
        <v>521</v>
      </c>
      <c r="S529">
        <v>109.32514578104001</v>
      </c>
    </row>
    <row r="530" spans="1:19">
      <c r="A530" s="1" t="d">
        <v>2005-12-12</v>
      </c>
      <c r="B530">
        <v>110.83285927772501</v>
      </c>
      <c r="C530">
        <v>109.099481105804</v>
      </c>
      <c r="D530">
        <v>109.103351533412</v>
      </c>
      <c r="E530">
        <v>110.59302508831</v>
      </c>
      <c r="F530">
        <v>529</v>
      </c>
      <c r="G530" s="4"/>
      <c r="J530">
        <v>528</v>
      </c>
      <c r="K530">
        <f t="shared" si="37"/>
        <v>109.103351533412</v>
      </c>
      <c r="L530">
        <f t="shared" si="38"/>
        <v>108.308745026588</v>
      </c>
      <c r="M530" s="2">
        <f t="shared" si="36"/>
        <v>7.3364944504612506E-3</v>
      </c>
      <c r="R530">
        <v>522</v>
      </c>
      <c r="S530">
        <v>109.103351533412</v>
      </c>
    </row>
    <row r="531" spans="1:19">
      <c r="A531" s="1" t="d">
        <v>2005-12-13</v>
      </c>
      <c r="B531">
        <v>110.824897885322</v>
      </c>
      <c r="C531">
        <v>110.195131897926</v>
      </c>
      <c r="D531">
        <v>110.556007921695</v>
      </c>
      <c r="E531">
        <v>110.528264343738</v>
      </c>
      <c r="F531">
        <v>530</v>
      </c>
      <c r="G531" s="4"/>
      <c r="J531">
        <v>529</v>
      </c>
      <c r="K531">
        <f t="shared" si="37"/>
        <v>110.556007921695</v>
      </c>
      <c r="L531">
        <f t="shared" si="38"/>
        <v>109.612737298011</v>
      </c>
      <c r="M531" s="2">
        <f t="shared" si="36"/>
        <v>8.6054836959272851E-3</v>
      </c>
      <c r="R531">
        <v>523</v>
      </c>
      <c r="S531">
        <v>110.556007921695</v>
      </c>
    </row>
    <row r="532" spans="1:19">
      <c r="A532" s="1" t="d">
        <v>2005-12-14</v>
      </c>
      <c r="B532">
        <v>111.527749896049</v>
      </c>
      <c r="C532">
        <v>110.519023835659</v>
      </c>
      <c r="D532">
        <v>110.528264343738</v>
      </c>
      <c r="E532">
        <v>110.759872496128</v>
      </c>
      <c r="F532">
        <v>531</v>
      </c>
      <c r="G532" s="4"/>
      <c r="J532">
        <v>530</v>
      </c>
      <c r="K532">
        <f t="shared" si="37"/>
        <v>110.528264343738</v>
      </c>
      <c r="L532">
        <f t="shared" si="38"/>
        <v>108.854265809059</v>
      </c>
      <c r="M532" s="2">
        <f t="shared" si="36"/>
        <v>1.5378345738102261E-2</v>
      </c>
      <c r="R532">
        <v>524</v>
      </c>
      <c r="S532">
        <v>110.528264343738</v>
      </c>
    </row>
    <row r="533" spans="1:19">
      <c r="A533" s="1" t="d">
        <v>2005-12-15</v>
      </c>
      <c r="B533">
        <v>111.351871490478</v>
      </c>
      <c r="C533">
        <v>110.44512182474099</v>
      </c>
      <c r="D533">
        <v>110.815602242946</v>
      </c>
      <c r="E533">
        <v>110.694924294948</v>
      </c>
      <c r="F533">
        <v>532</v>
      </c>
      <c r="G533" s="4"/>
      <c r="J533">
        <v>531</v>
      </c>
      <c r="K533">
        <f t="shared" si="37"/>
        <v>110.815602242946</v>
      </c>
      <c r="L533">
        <f t="shared" si="38"/>
        <v>109.140677452087</v>
      </c>
      <c r="M533" s="2">
        <f t="shared" si="36"/>
        <v>1.5346476034055145E-2</v>
      </c>
      <c r="R533">
        <v>525</v>
      </c>
      <c r="S533">
        <v>110.815602242946</v>
      </c>
    </row>
    <row r="534" spans="1:19">
      <c r="A534" s="1" t="d">
        <v>2005-12-16</v>
      </c>
      <c r="B534">
        <v>111.26882821321399</v>
      </c>
      <c r="C534">
        <v>110.48206180334</v>
      </c>
      <c r="D534">
        <v>110.704197883605</v>
      </c>
      <c r="E534">
        <v>111.12979054450901</v>
      </c>
      <c r="F534">
        <v>533</v>
      </c>
      <c r="G534" s="4"/>
      <c r="J534">
        <v>532</v>
      </c>
      <c r="K534">
        <f t="shared" si="37"/>
        <v>110.704197883605</v>
      </c>
      <c r="L534">
        <f t="shared" si="38"/>
        <v>108.613968491554</v>
      </c>
      <c r="M534" s="2">
        <f t="shared" si="36"/>
        <v>1.924457250830991E-2</v>
      </c>
      <c r="R534">
        <v>526</v>
      </c>
      <c r="S534">
        <v>110.704197883605</v>
      </c>
    </row>
    <row r="535" spans="1:19">
      <c r="A535" s="1" t="d">
        <v>2005-12-19</v>
      </c>
      <c r="B535">
        <v>111.361255347728</v>
      </c>
      <c r="C535">
        <v>110.79701095819399</v>
      </c>
      <c r="D535">
        <v>111.333114802837</v>
      </c>
      <c r="E535">
        <v>111.064423322677</v>
      </c>
      <c r="F535">
        <v>534</v>
      </c>
      <c r="G535" s="4"/>
      <c r="J535">
        <v>533</v>
      </c>
      <c r="K535">
        <f t="shared" si="37"/>
        <v>111.333114802837</v>
      </c>
      <c r="L535">
        <f t="shared" si="38"/>
        <v>108.410291373729</v>
      </c>
      <c r="M535" s="2">
        <f t="shared" si="36"/>
        <v>2.6960756142901499E-2</v>
      </c>
      <c r="R535">
        <v>527</v>
      </c>
      <c r="S535">
        <v>111.333114802837</v>
      </c>
    </row>
    <row r="536" spans="1:19">
      <c r="A536" s="1" t="d">
        <v>2005-12-20</v>
      </c>
      <c r="B536">
        <v>111.12979054450901</v>
      </c>
      <c r="C536">
        <v>109.556919336318</v>
      </c>
      <c r="D536">
        <v>111.073752045631</v>
      </c>
      <c r="E536">
        <v>109.84313249588</v>
      </c>
      <c r="F536">
        <v>535</v>
      </c>
      <c r="G536" s="4"/>
      <c r="J536">
        <v>534</v>
      </c>
      <c r="K536">
        <f t="shared" si="37"/>
        <v>111.073752045631</v>
      </c>
      <c r="L536">
        <f t="shared" si="38"/>
        <v>109.015908539295</v>
      </c>
      <c r="M536" s="2">
        <f t="shared" si="36"/>
        <v>1.8876543193640849E-2</v>
      </c>
      <c r="R536">
        <v>528</v>
      </c>
      <c r="S536">
        <v>111.073752045631</v>
      </c>
    </row>
    <row r="537" spans="1:19">
      <c r="A537" s="1" t="d">
        <v>2005-12-21</v>
      </c>
      <c r="B537">
        <v>110.14920502901001</v>
      </c>
      <c r="C537">
        <v>109.19221699237799</v>
      </c>
      <c r="D537">
        <v>109.871835410594</v>
      </c>
      <c r="E537">
        <v>109.46486711502</v>
      </c>
      <c r="F537">
        <v>536</v>
      </c>
      <c r="G537" s="4"/>
      <c r="J537">
        <v>535</v>
      </c>
      <c r="K537">
        <f t="shared" si="37"/>
        <v>109.871835410594</v>
      </c>
      <c r="L537">
        <f t="shared" si="38"/>
        <v>109.135527908802</v>
      </c>
      <c r="M537" s="2">
        <f t="shared" si="36"/>
        <v>6.7467259828282167E-3</v>
      </c>
      <c r="R537">
        <v>529</v>
      </c>
      <c r="S537">
        <v>109.871835410594</v>
      </c>
    </row>
    <row r="538" spans="1:19">
      <c r="A538" s="1" t="d">
        <v>2005-12-22</v>
      </c>
      <c r="B538">
        <v>110.037833750247</v>
      </c>
      <c r="C538">
        <v>109.298008680343</v>
      </c>
      <c r="D538">
        <v>109.436373710632</v>
      </c>
      <c r="E538">
        <v>109.824872016906</v>
      </c>
      <c r="F538">
        <v>537</v>
      </c>
      <c r="G538" s="4"/>
      <c r="J538">
        <v>536</v>
      </c>
      <c r="K538">
        <f t="shared" si="37"/>
        <v>109.436373710632</v>
      </c>
      <c r="L538">
        <f t="shared" si="38"/>
        <v>108.400135636329</v>
      </c>
      <c r="M538" s="2">
        <f t="shared" si="36"/>
        <v>9.5593798681163911E-3</v>
      </c>
      <c r="R538">
        <v>530</v>
      </c>
      <c r="S538">
        <v>109.436373710632</v>
      </c>
    </row>
    <row r="539" spans="1:19">
      <c r="A539" s="1" t="d">
        <v>2005-12-23</v>
      </c>
      <c r="B539">
        <v>109.954117834568</v>
      </c>
      <c r="C539">
        <v>109.492070376873</v>
      </c>
      <c r="D539">
        <v>109.824872016906</v>
      </c>
      <c r="E539">
        <v>109.81574177742</v>
      </c>
      <c r="F539">
        <v>538</v>
      </c>
      <c r="G539" s="4"/>
      <c r="J539">
        <v>537</v>
      </c>
      <c r="K539">
        <f t="shared" si="37"/>
        <v>109.824872016906</v>
      </c>
      <c r="L539">
        <f t="shared" si="38"/>
        <v>109.32514578104001</v>
      </c>
      <c r="M539" s="2">
        <f t="shared" si="36"/>
        <v>4.5710090967256978E-3</v>
      </c>
      <c r="R539">
        <v>531</v>
      </c>
      <c r="S539">
        <v>109.824872016906</v>
      </c>
    </row>
    <row r="540" spans="1:19">
      <c r="A540" s="1" t="d">
        <v>2005-12-26</v>
      </c>
      <c r="B540">
        <v>110.05614936351699</v>
      </c>
      <c r="C540">
        <v>109.48300629854199</v>
      </c>
      <c r="D540">
        <v>109.723259508609</v>
      </c>
      <c r="E540">
        <v>109.50115650892199</v>
      </c>
      <c r="F540">
        <v>539</v>
      </c>
      <c r="G540" s="4"/>
      <c r="J540">
        <v>538</v>
      </c>
      <c r="K540">
        <f t="shared" si="37"/>
        <v>109.723259508609</v>
      </c>
      <c r="L540">
        <f t="shared" si="38"/>
        <v>109.103351533412</v>
      </c>
      <c r="M540" s="2">
        <f t="shared" si="36"/>
        <v>5.6818417260735554E-3</v>
      </c>
      <c r="R540">
        <v>532</v>
      </c>
      <c r="S540">
        <v>109.723259508609</v>
      </c>
    </row>
    <row r="541" spans="1:19">
      <c r="A541" s="1" t="d">
        <v>2005-12-27</v>
      </c>
      <c r="B541">
        <v>109.853574931621</v>
      </c>
      <c r="C541">
        <v>109.40402090549399</v>
      </c>
      <c r="D541">
        <v>109.492070376873</v>
      </c>
      <c r="E541">
        <v>109.66862142086001</v>
      </c>
      <c r="F541">
        <v>540</v>
      </c>
      <c r="G541" s="4"/>
      <c r="J541">
        <v>539</v>
      </c>
      <c r="K541">
        <f t="shared" si="37"/>
        <v>109.492070376873</v>
      </c>
      <c r="L541">
        <f t="shared" si="38"/>
        <v>110.556007921695</v>
      </c>
      <c r="M541" s="2">
        <f t="shared" si="36"/>
        <v>-9.6235163047454497E-3</v>
      </c>
      <c r="R541">
        <v>533</v>
      </c>
      <c r="S541">
        <v>109.492070376873</v>
      </c>
    </row>
    <row r="542" spans="1:19">
      <c r="A542" s="1" t="d">
        <v>2005-12-28</v>
      </c>
      <c r="B542">
        <v>110.362100601196</v>
      </c>
      <c r="C542">
        <v>109.307050704956</v>
      </c>
      <c r="D542">
        <v>109.658223092556</v>
      </c>
      <c r="E542">
        <v>109.59455400705301</v>
      </c>
      <c r="F542">
        <v>541</v>
      </c>
      <c r="G542" s="4"/>
      <c r="J542">
        <v>540</v>
      </c>
      <c r="K542">
        <f t="shared" si="37"/>
        <v>109.658223092556</v>
      </c>
      <c r="L542">
        <f t="shared" si="38"/>
        <v>110.528264343738</v>
      </c>
      <c r="M542" s="2">
        <f t="shared" si="36"/>
        <v>-7.871663020747488E-3</v>
      </c>
      <c r="R542">
        <v>534</v>
      </c>
      <c r="S542">
        <v>109.658223092556</v>
      </c>
    </row>
    <row r="543" spans="1:19">
      <c r="A543" s="1" t="d">
        <v>2005-12-29</v>
      </c>
      <c r="B543">
        <v>109.853574931621</v>
      </c>
      <c r="C543">
        <v>109.35357302427199</v>
      </c>
      <c r="D543">
        <v>109.60365116596201</v>
      </c>
      <c r="E543">
        <v>109.612737298011</v>
      </c>
      <c r="F543">
        <v>542</v>
      </c>
      <c r="G543" s="4"/>
      <c r="J543">
        <v>541</v>
      </c>
      <c r="K543">
        <f t="shared" si="37"/>
        <v>109.60365116596201</v>
      </c>
      <c r="L543">
        <f t="shared" si="38"/>
        <v>110.815602242946</v>
      </c>
      <c r="M543" s="2">
        <f t="shared" si="36"/>
        <v>-1.0936646577320186E-2</v>
      </c>
      <c r="R543">
        <v>535</v>
      </c>
      <c r="S543">
        <v>109.60365116596201</v>
      </c>
    </row>
    <row r="544" spans="1:19">
      <c r="A544" s="1" t="d">
        <v>2005-12-30</v>
      </c>
      <c r="B544">
        <v>109.982875883579</v>
      </c>
      <c r="C544">
        <v>108.992785215377</v>
      </c>
      <c r="D544">
        <v>109.60365116596201</v>
      </c>
      <c r="E544">
        <v>109.529671967029</v>
      </c>
      <c r="F544">
        <v>543</v>
      </c>
      <c r="G544" s="4"/>
      <c r="J544">
        <v>542</v>
      </c>
      <c r="K544">
        <f t="shared" si="37"/>
        <v>109.60365116596201</v>
      </c>
      <c r="L544">
        <f t="shared" si="38"/>
        <v>110.704197883605</v>
      </c>
      <c r="M544" s="2">
        <f t="shared" si="36"/>
        <v>-9.941327778736242E-3</v>
      </c>
      <c r="R544">
        <v>536</v>
      </c>
      <c r="S544">
        <v>109.60365116596201</v>
      </c>
    </row>
    <row r="545" spans="1:19">
      <c r="A545" s="1" t="d">
        <v>2006-01-02</v>
      </c>
      <c r="B545">
        <v>109.750606119632</v>
      </c>
      <c r="C545">
        <v>109.28897768259</v>
      </c>
      <c r="D545">
        <v>109.538758099079</v>
      </c>
      <c r="E545">
        <v>109.307050704956</v>
      </c>
      <c r="F545">
        <v>544</v>
      </c>
      <c r="G545" s="4"/>
      <c r="J545">
        <v>543</v>
      </c>
      <c r="K545">
        <f t="shared" si="37"/>
        <v>109.538758099079</v>
      </c>
      <c r="L545">
        <f t="shared" si="38"/>
        <v>111.333114802837</v>
      </c>
      <c r="M545" s="2">
        <f t="shared" si="36"/>
        <v>-1.611700801630922E-2</v>
      </c>
      <c r="R545">
        <v>537</v>
      </c>
      <c r="S545">
        <v>109.538758099079</v>
      </c>
    </row>
    <row r="546" spans="1:19">
      <c r="A546" s="1" t="d">
        <v>2006-01-03</v>
      </c>
      <c r="B546">
        <v>111.323730945587</v>
      </c>
      <c r="C546">
        <v>109.307050704956</v>
      </c>
      <c r="D546">
        <v>109.307050704956</v>
      </c>
      <c r="E546">
        <v>111.304974257946</v>
      </c>
      <c r="F546">
        <v>545</v>
      </c>
      <c r="G546" s="4"/>
      <c r="J546">
        <v>544</v>
      </c>
      <c r="K546">
        <f t="shared" si="37"/>
        <v>109.307050704956</v>
      </c>
      <c r="L546">
        <f t="shared" si="38"/>
        <v>111.073752045631</v>
      </c>
      <c r="M546" s="2">
        <f t="shared" si="36"/>
        <v>-1.5905660051433235E-2</v>
      </c>
      <c r="R546">
        <v>538</v>
      </c>
      <c r="S546">
        <v>109.307050704956</v>
      </c>
    </row>
    <row r="547" spans="1:19">
      <c r="A547" s="1" t="d">
        <v>2006-01-04</v>
      </c>
      <c r="B547">
        <v>112.31317102909</v>
      </c>
      <c r="C547">
        <v>111.26882821321399</v>
      </c>
      <c r="D547">
        <v>111.286228597164</v>
      </c>
      <c r="E547">
        <v>112.03565806150399</v>
      </c>
      <c r="F547">
        <v>546</v>
      </c>
      <c r="G547" s="4"/>
      <c r="J547">
        <v>545</v>
      </c>
      <c r="K547">
        <f t="shared" si="37"/>
        <v>111.286228597164</v>
      </c>
      <c r="L547">
        <f t="shared" si="38"/>
        <v>109.871835410594</v>
      </c>
      <c r="M547" s="2">
        <f t="shared" si="36"/>
        <v>1.2873118768648606E-2</v>
      </c>
      <c r="R547">
        <v>539</v>
      </c>
      <c r="S547">
        <v>111.286228597164</v>
      </c>
    </row>
    <row r="548" spans="1:19">
      <c r="A548" s="1" t="d">
        <v>2006-01-05</v>
      </c>
      <c r="B548">
        <v>112.12800800800299</v>
      </c>
      <c r="C548">
        <v>111.666423678398</v>
      </c>
      <c r="D548">
        <v>112.054657340049</v>
      </c>
      <c r="E548">
        <v>111.989543735981</v>
      </c>
      <c r="F548">
        <v>547</v>
      </c>
      <c r="G548" s="4"/>
      <c r="J548">
        <v>546</v>
      </c>
      <c r="K548">
        <f t="shared" si="37"/>
        <v>112.054657340049</v>
      </c>
      <c r="L548">
        <f t="shared" si="38"/>
        <v>109.436373710632</v>
      </c>
      <c r="M548" s="2">
        <f t="shared" si="36"/>
        <v>2.3925168028138266E-2</v>
      </c>
      <c r="R548">
        <v>540</v>
      </c>
      <c r="S548">
        <v>112.054657340049</v>
      </c>
    </row>
    <row r="549" spans="1:19">
      <c r="A549" s="1" t="d">
        <v>2006-01-06</v>
      </c>
      <c r="B549">
        <v>112.60987073183</v>
      </c>
      <c r="C549">
        <v>111.795978248119</v>
      </c>
      <c r="D549">
        <v>111.971922814846</v>
      </c>
      <c r="E549">
        <v>112.425104677677</v>
      </c>
      <c r="F549">
        <v>548</v>
      </c>
      <c r="G549" s="4"/>
      <c r="J549">
        <v>547</v>
      </c>
      <c r="K549">
        <f t="shared" si="37"/>
        <v>111.971922814846</v>
      </c>
      <c r="L549">
        <f t="shared" si="38"/>
        <v>109.824872016906</v>
      </c>
      <c r="M549" s="2">
        <f t="shared" si="36"/>
        <v>1.9549768267514978E-2</v>
      </c>
      <c r="R549">
        <v>541</v>
      </c>
      <c r="S549">
        <v>111.971922814846</v>
      </c>
    </row>
    <row r="550" spans="1:19">
      <c r="A550" s="1" t="d">
        <v>2006-01-09</v>
      </c>
      <c r="B550">
        <v>112.433297634124</v>
      </c>
      <c r="C550">
        <v>111.537155807018</v>
      </c>
      <c r="D550">
        <v>112.295439839363</v>
      </c>
      <c r="E550">
        <v>111.693395376205</v>
      </c>
      <c r="F550">
        <v>549</v>
      </c>
      <c r="G550" s="4"/>
      <c r="J550">
        <v>548</v>
      </c>
      <c r="K550">
        <f t="shared" si="37"/>
        <v>112.295439839363</v>
      </c>
      <c r="L550">
        <f t="shared" si="38"/>
        <v>109.723259508609</v>
      </c>
      <c r="M550" s="2">
        <f t="shared" si="36"/>
        <v>2.3442434560123404E-2</v>
      </c>
      <c r="R550">
        <v>542</v>
      </c>
      <c r="S550">
        <v>112.295439839363</v>
      </c>
    </row>
    <row r="551" spans="1:19">
      <c r="A551" s="1" t="d">
        <v>2006-01-10</v>
      </c>
      <c r="B551">
        <v>111.980049610137</v>
      </c>
      <c r="C551">
        <v>111.37868881225501</v>
      </c>
      <c r="D551">
        <v>111.693395376205</v>
      </c>
      <c r="E551">
        <v>111.592334210872</v>
      </c>
      <c r="F551">
        <v>550</v>
      </c>
      <c r="G551" s="4"/>
      <c r="J551">
        <v>549</v>
      </c>
      <c r="K551">
        <f t="shared" si="37"/>
        <v>111.693395376205</v>
      </c>
      <c r="L551">
        <f t="shared" si="38"/>
        <v>109.492070376873</v>
      </c>
      <c r="M551" s="2">
        <f t="shared" si="36"/>
        <v>2.0104880579525197E-2</v>
      </c>
      <c r="R551">
        <v>543</v>
      </c>
      <c r="S551">
        <v>111.693395376205</v>
      </c>
    </row>
    <row r="552" spans="1:19">
      <c r="A552" s="1" t="d">
        <v>2006-01-11</v>
      </c>
      <c r="B552">
        <v>112.34180778264999</v>
      </c>
      <c r="C552">
        <v>111.444441974163</v>
      </c>
      <c r="D552">
        <v>111.592334210872</v>
      </c>
      <c r="E552">
        <v>112.28590160608201</v>
      </c>
      <c r="F552">
        <v>551</v>
      </c>
      <c r="G552" s="4"/>
      <c r="J552">
        <v>550</v>
      </c>
      <c r="K552">
        <f t="shared" si="37"/>
        <v>111.592334210872</v>
      </c>
      <c r="L552">
        <f t="shared" si="38"/>
        <v>109.658223092556</v>
      </c>
      <c r="M552" s="2">
        <f t="shared" si="36"/>
        <v>1.7637629570958158E-2</v>
      </c>
      <c r="R552">
        <v>544</v>
      </c>
      <c r="S552">
        <v>111.592334210872</v>
      </c>
    </row>
    <row r="553" spans="1:19">
      <c r="A553" s="1" t="d">
        <v>2006-01-12</v>
      </c>
      <c r="B553">
        <v>112.48935818672101</v>
      </c>
      <c r="C553">
        <v>111.120450794696</v>
      </c>
      <c r="D553">
        <v>112.295439839363</v>
      </c>
      <c r="E553">
        <v>111.416257321834</v>
      </c>
      <c r="F553">
        <v>552</v>
      </c>
      <c r="G553" s="4"/>
      <c r="J553">
        <v>551</v>
      </c>
      <c r="K553">
        <f t="shared" si="37"/>
        <v>112.295439839363</v>
      </c>
      <c r="L553">
        <f t="shared" si="38"/>
        <v>109.60365116596201</v>
      </c>
      <c r="M553" s="2">
        <f t="shared" si="36"/>
        <v>2.4559297475638564E-2</v>
      </c>
      <c r="R553">
        <v>545</v>
      </c>
      <c r="S553">
        <v>112.295439839363</v>
      </c>
    </row>
    <row r="554" spans="1:19">
      <c r="A554" s="1" t="d">
        <v>2006-01-13</v>
      </c>
      <c r="B554">
        <v>112.359549999237</v>
      </c>
      <c r="C554">
        <v>111.31434708833601</v>
      </c>
      <c r="D554">
        <v>111.370639204978</v>
      </c>
      <c r="E554">
        <v>112.32270926237101</v>
      </c>
      <c r="F554">
        <v>553</v>
      </c>
      <c r="G554" s="4"/>
      <c r="J554">
        <v>552</v>
      </c>
      <c r="K554">
        <f t="shared" si="37"/>
        <v>111.370639204978</v>
      </c>
      <c r="L554">
        <f t="shared" si="38"/>
        <v>109.60365116596201</v>
      </c>
      <c r="M554" s="2">
        <f t="shared" si="36"/>
        <v>1.6121616572247532E-2</v>
      </c>
      <c r="R554">
        <v>546</v>
      </c>
      <c r="S554">
        <v>111.370639204978</v>
      </c>
    </row>
    <row r="555" spans="1:19">
      <c r="A555" s="1" t="d">
        <v>2006-01-16</v>
      </c>
      <c r="B555">
        <v>112.5810906291</v>
      </c>
      <c r="C555">
        <v>112.01801508665</v>
      </c>
      <c r="D555">
        <v>112.52630919217999</v>
      </c>
      <c r="E555">
        <v>112.07366764545399</v>
      </c>
      <c r="F555">
        <v>554</v>
      </c>
      <c r="G555" s="4"/>
      <c r="J555">
        <v>553</v>
      </c>
      <c r="K555">
        <f t="shared" si="37"/>
        <v>112.52630919217999</v>
      </c>
      <c r="L555">
        <f t="shared" si="38"/>
        <v>109.538758099079</v>
      </c>
      <c r="M555" s="2">
        <f t="shared" si="36"/>
        <v>2.7273917880269449E-2</v>
      </c>
      <c r="R555">
        <v>547</v>
      </c>
      <c r="S555">
        <v>112.52630919217999</v>
      </c>
    </row>
    <row r="556" spans="1:19">
      <c r="A556" s="1" t="d">
        <v>2006-01-17</v>
      </c>
      <c r="B556">
        <v>112.303621768951</v>
      </c>
      <c r="C556">
        <v>111.49952113628299</v>
      </c>
      <c r="D556">
        <v>112.08180546760499</v>
      </c>
      <c r="E556">
        <v>112.003106772899</v>
      </c>
      <c r="F556">
        <v>555</v>
      </c>
      <c r="G556" s="4"/>
      <c r="J556">
        <v>554</v>
      </c>
      <c r="K556">
        <f t="shared" si="37"/>
        <v>112.08180546760499</v>
      </c>
      <c r="L556">
        <f t="shared" si="38"/>
        <v>109.307050704956</v>
      </c>
      <c r="M556" s="2">
        <f t="shared" si="36"/>
        <v>2.5384956823496063E-2</v>
      </c>
      <c r="R556">
        <v>548</v>
      </c>
      <c r="S556">
        <v>112.08180546760499</v>
      </c>
    </row>
    <row r="557" spans="1:19">
      <c r="A557" s="1" t="d">
        <v>2006-01-18</v>
      </c>
      <c r="B557">
        <v>112.425104677677</v>
      </c>
      <c r="C557">
        <v>111.71632021665501</v>
      </c>
      <c r="D557">
        <v>112.008531987667</v>
      </c>
      <c r="E557">
        <v>111.999026834964</v>
      </c>
      <c r="F557">
        <v>556</v>
      </c>
      <c r="G557" s="4"/>
      <c r="J557">
        <v>555</v>
      </c>
      <c r="K557">
        <f t="shared" si="37"/>
        <v>112.008531987667</v>
      </c>
      <c r="L557">
        <f t="shared" si="38"/>
        <v>111.286228597164</v>
      </c>
      <c r="M557" s="2">
        <f t="shared" si="36"/>
        <v>6.4905011123848055E-3</v>
      </c>
      <c r="R557">
        <v>549</v>
      </c>
      <c r="S557">
        <v>112.008531987667</v>
      </c>
    </row>
    <row r="558" spans="1:19">
      <c r="A558" s="1" t="d">
        <v>2006-01-19</v>
      </c>
      <c r="B558">
        <v>112.119848132133</v>
      </c>
      <c r="C558">
        <v>111.573489308357</v>
      </c>
      <c r="D558">
        <v>111.989543735981</v>
      </c>
      <c r="E558">
        <v>111.841949224472</v>
      </c>
      <c r="F558">
        <v>557</v>
      </c>
      <c r="G558" s="4"/>
      <c r="J558">
        <v>556</v>
      </c>
      <c r="K558">
        <f t="shared" si="37"/>
        <v>111.989543735981</v>
      </c>
      <c r="L558">
        <f t="shared" si="38"/>
        <v>112.054657340049</v>
      </c>
      <c r="M558" s="2">
        <f t="shared" si="36"/>
        <v>-5.8108788705146797E-4</v>
      </c>
      <c r="R558">
        <v>550</v>
      </c>
      <c r="S558">
        <v>111.98954373598001</v>
      </c>
    </row>
    <row r="559" spans="1:19">
      <c r="A559" s="1" t="d">
        <v>2006-01-20</v>
      </c>
      <c r="B559">
        <v>112.31317102909</v>
      </c>
      <c r="C559">
        <v>111.537155807018</v>
      </c>
      <c r="D559">
        <v>111.832477152347</v>
      </c>
      <c r="E559">
        <v>112.25864320993399</v>
      </c>
      <c r="F559">
        <v>558</v>
      </c>
      <c r="G559" s="4"/>
      <c r="J559">
        <v>557</v>
      </c>
      <c r="K559">
        <f t="shared" si="37"/>
        <v>111.832477152347</v>
      </c>
      <c r="L559">
        <f t="shared" si="38"/>
        <v>111.971922814846</v>
      </c>
      <c r="M559" s="2">
        <f t="shared" si="36"/>
        <v>-1.2453627569617431E-3</v>
      </c>
      <c r="R559">
        <v>551</v>
      </c>
      <c r="S559">
        <v>111.832477152347</v>
      </c>
    </row>
    <row r="560" spans="1:19">
      <c r="A560" s="1" t="d">
        <v>2006-01-23</v>
      </c>
      <c r="B560">
        <v>113.969592750072</v>
      </c>
      <c r="C560">
        <v>112.55369991064001</v>
      </c>
      <c r="D560">
        <v>112.55369991064001</v>
      </c>
      <c r="E560">
        <v>113.812526166439</v>
      </c>
      <c r="F560">
        <v>559</v>
      </c>
      <c r="G560" s="4"/>
      <c r="J560">
        <v>558</v>
      </c>
      <c r="K560">
        <f t="shared" si="37"/>
        <v>112.55369991064001</v>
      </c>
      <c r="L560">
        <f t="shared" si="38"/>
        <v>112.295439839363</v>
      </c>
      <c r="M560" s="2">
        <f t="shared" si="36"/>
        <v>2.2998268820750845E-3</v>
      </c>
      <c r="R560">
        <v>552</v>
      </c>
      <c r="S560">
        <v>112.55369991064001</v>
      </c>
    </row>
    <row r="561" spans="1:19">
      <c r="A561" s="1" t="d">
        <v>2006-01-24</v>
      </c>
      <c r="B561">
        <v>113.848958909511</v>
      </c>
      <c r="C561">
        <v>113.437083661556</v>
      </c>
      <c r="D561">
        <v>113.812526166439</v>
      </c>
      <c r="E561">
        <v>113.450988531112</v>
      </c>
      <c r="F561">
        <v>560</v>
      </c>
      <c r="G561" s="4"/>
      <c r="J561">
        <v>559</v>
      </c>
      <c r="K561">
        <f t="shared" si="37"/>
        <v>113.812526166439</v>
      </c>
      <c r="L561">
        <f t="shared" si="38"/>
        <v>111.693395376205</v>
      </c>
      <c r="M561" s="2">
        <f t="shared" si="36"/>
        <v>1.8972749311598536E-2</v>
      </c>
      <c r="R561">
        <v>553</v>
      </c>
      <c r="S561">
        <v>113.812526166439</v>
      </c>
    </row>
    <row r="562" spans="1:19">
      <c r="A562" s="1" t="d">
        <v>2006-01-25</v>
      </c>
      <c r="B562">
        <v>113.96398007869701</v>
      </c>
      <c r="C562">
        <v>113.22048306465101</v>
      </c>
      <c r="D562">
        <v>113.460736274719</v>
      </c>
      <c r="E562">
        <v>113.266233503818</v>
      </c>
      <c r="F562">
        <v>561</v>
      </c>
      <c r="G562" s="4"/>
      <c r="J562">
        <v>560</v>
      </c>
      <c r="K562">
        <f t="shared" si="37"/>
        <v>113.460736274719</v>
      </c>
      <c r="L562">
        <f t="shared" si="38"/>
        <v>111.592334210872</v>
      </c>
      <c r="M562" s="2">
        <f t="shared" si="36"/>
        <v>1.6743104058710268E-2</v>
      </c>
      <c r="R562">
        <v>554</v>
      </c>
      <c r="S562">
        <v>113.460736274719</v>
      </c>
    </row>
    <row r="563" spans="1:19">
      <c r="A563" s="1" t="d">
        <v>2006-01-26</v>
      </c>
      <c r="B563">
        <v>113.47883135080301</v>
      </c>
      <c r="C563">
        <v>112.86818593740399</v>
      </c>
      <c r="D563">
        <v>113.27593713998699</v>
      </c>
      <c r="E563">
        <v>112.988147139549</v>
      </c>
      <c r="F563">
        <v>562</v>
      </c>
      <c r="G563" s="4"/>
      <c r="J563">
        <v>561</v>
      </c>
      <c r="K563">
        <f t="shared" si="37"/>
        <v>113.27593713998699</v>
      </c>
      <c r="L563">
        <f t="shared" si="38"/>
        <v>112.295439839363</v>
      </c>
      <c r="M563" s="2">
        <f t="shared" si="36"/>
        <v>8.7314079897329311E-3</v>
      </c>
      <c r="R563">
        <v>555</v>
      </c>
      <c r="S563">
        <v>113.27593713998699</v>
      </c>
    </row>
    <row r="564" spans="1:19">
      <c r="A564" s="1" t="d">
        <v>2006-01-27</v>
      </c>
      <c r="B564">
        <v>113.13739567995</v>
      </c>
      <c r="C564">
        <v>111.841949224472</v>
      </c>
      <c r="D564">
        <v>112.997806668281</v>
      </c>
      <c r="E564">
        <v>111.868998110294</v>
      </c>
      <c r="F564">
        <v>563</v>
      </c>
      <c r="G564" s="4"/>
      <c r="J564">
        <v>562</v>
      </c>
      <c r="K564">
        <f t="shared" si="37"/>
        <v>112.997806668281</v>
      </c>
      <c r="L564">
        <f t="shared" si="38"/>
        <v>111.370639204978</v>
      </c>
      <c r="M564" s="2">
        <f t="shared" si="36"/>
        <v>1.4610380930903943E-2</v>
      </c>
      <c r="R564">
        <v>556</v>
      </c>
      <c r="S564">
        <v>112.997806668281</v>
      </c>
    </row>
    <row r="565" spans="1:19">
      <c r="A565" s="1" t="d">
        <v>2006-01-30</v>
      </c>
      <c r="B565">
        <v>112.054657340049</v>
      </c>
      <c r="C565">
        <v>111.647556722164</v>
      </c>
      <c r="D565">
        <v>111.980049610137</v>
      </c>
      <c r="E565">
        <v>111.795978248119</v>
      </c>
      <c r="F565">
        <v>564</v>
      </c>
      <c r="G565" s="4"/>
      <c r="J565">
        <v>563</v>
      </c>
      <c r="K565">
        <f t="shared" si="37"/>
        <v>111.980049610137</v>
      </c>
      <c r="L565">
        <f t="shared" si="38"/>
        <v>112.52630919217999</v>
      </c>
      <c r="M565" s="2">
        <f t="shared" si="36"/>
        <v>-4.8545054571198509E-3</v>
      </c>
      <c r="R565">
        <v>557</v>
      </c>
      <c r="S565">
        <v>111.980049610137</v>
      </c>
    </row>
    <row r="566" spans="1:19">
      <c r="A566" s="1" t="d">
        <v>2006-01-31</v>
      </c>
      <c r="B566">
        <v>112.707293033599</v>
      </c>
      <c r="C566">
        <v>111.767617166042</v>
      </c>
      <c r="D566">
        <v>111.795978248119</v>
      </c>
      <c r="E566">
        <v>112.373201251029</v>
      </c>
      <c r="F566">
        <v>565</v>
      </c>
      <c r="G566" s="4"/>
      <c r="J566">
        <v>564</v>
      </c>
      <c r="K566">
        <f t="shared" si="37"/>
        <v>111.795978248119</v>
      </c>
      <c r="L566">
        <f t="shared" si="38"/>
        <v>112.08180546760499</v>
      </c>
      <c r="M566" s="2">
        <f t="shared" si="36"/>
        <v>-2.5501660888984645E-3</v>
      </c>
      <c r="R566">
        <v>558</v>
      </c>
      <c r="S566">
        <v>111.795978248119</v>
      </c>
    </row>
    <row r="567" spans="1:19">
      <c r="A567" s="1" t="d">
        <v>2006-02-01</v>
      </c>
      <c r="B567">
        <v>112.52630919217999</v>
      </c>
      <c r="C567">
        <v>111.49952113628299</v>
      </c>
      <c r="D567">
        <v>112.378659546375</v>
      </c>
      <c r="E567">
        <v>111.619261801242</v>
      </c>
      <c r="F567">
        <v>566</v>
      </c>
      <c r="G567" s="4"/>
      <c r="J567">
        <v>565</v>
      </c>
      <c r="K567">
        <f t="shared" si="37"/>
        <v>112.378659546375</v>
      </c>
      <c r="L567">
        <f t="shared" si="38"/>
        <v>112.008531987667</v>
      </c>
      <c r="M567" s="2">
        <f t="shared" si="36"/>
        <v>3.3044586170343226E-3</v>
      </c>
      <c r="R567">
        <v>559</v>
      </c>
      <c r="S567">
        <v>112.378659546375</v>
      </c>
    </row>
    <row r="568" spans="1:19">
      <c r="A568" s="1" t="d">
        <v>2006-02-02</v>
      </c>
      <c r="B568">
        <v>111.980049610137</v>
      </c>
      <c r="C568">
        <v>111.361255347728</v>
      </c>
      <c r="D568">
        <v>111.609833836555</v>
      </c>
      <c r="E568">
        <v>111.777078211307</v>
      </c>
      <c r="F568">
        <v>567</v>
      </c>
      <c r="G568" s="4"/>
      <c r="J568">
        <v>566</v>
      </c>
      <c r="K568">
        <f t="shared" si="37"/>
        <v>111.609833836555</v>
      </c>
      <c r="L568">
        <f t="shared" si="38"/>
        <v>111.989543735981</v>
      </c>
      <c r="M568" s="2">
        <f t="shared" si="36"/>
        <v>-3.3905835023417819E-3</v>
      </c>
      <c r="R568">
        <v>560</v>
      </c>
      <c r="S568">
        <v>111.609833836555</v>
      </c>
    </row>
    <row r="569" spans="1:19">
      <c r="A569" s="1" t="d">
        <v>2006-02-03</v>
      </c>
      <c r="B569">
        <v>112.008531987667</v>
      </c>
      <c r="C569">
        <v>110.76915711164401</v>
      </c>
      <c r="D569">
        <v>111.777078211307</v>
      </c>
      <c r="E569">
        <v>111.250093579292</v>
      </c>
      <c r="F569">
        <v>568</v>
      </c>
      <c r="G569" s="4"/>
      <c r="J569">
        <v>567</v>
      </c>
      <c r="K569">
        <f t="shared" si="37"/>
        <v>111.777078211307</v>
      </c>
      <c r="L569">
        <f t="shared" si="38"/>
        <v>111.832477152347</v>
      </c>
      <c r="M569" s="2">
        <f t="shared" si="36"/>
        <v>-4.9537435323487866E-4</v>
      </c>
      <c r="R569">
        <v>561</v>
      </c>
      <c r="S569">
        <v>111.777078211307</v>
      </c>
    </row>
    <row r="570" spans="1:19">
      <c r="A570" s="1" t="d">
        <v>2006-02-06</v>
      </c>
      <c r="B570">
        <v>111.397467553615</v>
      </c>
      <c r="C570">
        <v>110.537504851818</v>
      </c>
      <c r="D570">
        <v>111.286228597164</v>
      </c>
      <c r="E570">
        <v>110.657840967178</v>
      </c>
      <c r="F570">
        <v>569</v>
      </c>
      <c r="G570" s="4"/>
      <c r="J570">
        <v>568</v>
      </c>
      <c r="K570">
        <f t="shared" si="37"/>
        <v>111.286228597164</v>
      </c>
      <c r="L570">
        <f t="shared" si="38"/>
        <v>112.55369991064001</v>
      </c>
      <c r="M570" s="2">
        <f t="shared" si="36"/>
        <v>-1.1261036416237657E-2</v>
      </c>
      <c r="R570">
        <v>562</v>
      </c>
      <c r="S570">
        <v>111.286228597164</v>
      </c>
    </row>
    <row r="571" spans="1:19">
      <c r="A571" s="1" t="d">
        <v>2006-02-07</v>
      </c>
      <c r="B571">
        <v>111.120450794696</v>
      </c>
      <c r="C571">
        <v>110.565259456634</v>
      </c>
      <c r="D571">
        <v>110.639315843582</v>
      </c>
      <c r="E571">
        <v>110.93521058559401</v>
      </c>
      <c r="F571">
        <v>570</v>
      </c>
      <c r="G571" s="4"/>
      <c r="J571">
        <v>569</v>
      </c>
      <c r="K571">
        <f t="shared" si="37"/>
        <v>110.639315843582</v>
      </c>
      <c r="L571">
        <f t="shared" si="38"/>
        <v>113.812526166439</v>
      </c>
      <c r="M571" s="2">
        <f t="shared" si="36"/>
        <v>-2.7881028826444942E-2</v>
      </c>
      <c r="R571">
        <v>563</v>
      </c>
      <c r="S571">
        <v>110.639315843582</v>
      </c>
    </row>
    <row r="572" spans="1:19">
      <c r="A572" s="1" t="d">
        <v>2006-02-08</v>
      </c>
      <c r="B572">
        <v>110.94452828168799</v>
      </c>
      <c r="C572">
        <v>110.329196453094</v>
      </c>
      <c r="D572">
        <v>110.925903916358</v>
      </c>
      <c r="E572">
        <v>110.676377117633</v>
      </c>
      <c r="F572">
        <v>571</v>
      </c>
      <c r="G572" s="4"/>
      <c r="J572">
        <v>570</v>
      </c>
      <c r="K572">
        <f t="shared" si="37"/>
        <v>110.925903916358</v>
      </c>
      <c r="L572">
        <f t="shared" si="38"/>
        <v>113.460736274719</v>
      </c>
      <c r="M572" s="2">
        <f t="shared" si="36"/>
        <v>-2.2341053315778625E-2</v>
      </c>
      <c r="R572">
        <v>564</v>
      </c>
      <c r="S572">
        <v>110.925903916358</v>
      </c>
    </row>
    <row r="573" spans="1:19">
      <c r="A573" s="1" t="d">
        <v>2006-02-09</v>
      </c>
      <c r="B573">
        <v>110.953845977783</v>
      </c>
      <c r="C573">
        <v>110.556007921695</v>
      </c>
      <c r="D573">
        <v>110.685650706291</v>
      </c>
      <c r="E573">
        <v>110.94452828168799</v>
      </c>
      <c r="F573">
        <v>572</v>
      </c>
      <c r="G573" s="4"/>
      <c r="J573">
        <v>571</v>
      </c>
      <c r="K573">
        <f t="shared" si="37"/>
        <v>110.685650706291</v>
      </c>
      <c r="L573">
        <f t="shared" si="38"/>
        <v>113.27593713998699</v>
      </c>
      <c r="M573" s="2">
        <f t="shared" si="36"/>
        <v>-2.2867049252436544E-2</v>
      </c>
      <c r="R573">
        <v>565</v>
      </c>
      <c r="S573">
        <v>110.685650706291</v>
      </c>
    </row>
    <row r="574" spans="1:19">
      <c r="A574" s="1" t="d">
        <v>2006-02-10</v>
      </c>
      <c r="B574">
        <v>111.221997141838</v>
      </c>
      <c r="C574">
        <v>110.028659403324</v>
      </c>
      <c r="D574">
        <v>111.009774208068</v>
      </c>
      <c r="E574">
        <v>110.14003068208601</v>
      </c>
      <c r="F574">
        <v>573</v>
      </c>
      <c r="G574" s="4"/>
      <c r="J574">
        <v>572</v>
      </c>
      <c r="K574">
        <f t="shared" si="37"/>
        <v>111.009774208068</v>
      </c>
      <c r="L574">
        <f t="shared" si="38"/>
        <v>112.997806668281</v>
      </c>
      <c r="M574" s="2">
        <f t="shared" si="36"/>
        <v>-1.7593549103560258E-2</v>
      </c>
      <c r="R574">
        <v>566</v>
      </c>
      <c r="S574">
        <v>111.009774208068</v>
      </c>
    </row>
    <row r="575" spans="1:19">
      <c r="A575" s="1" t="d">
        <v>2006-02-13</v>
      </c>
      <c r="B575">
        <v>110.24110287427899</v>
      </c>
      <c r="C575">
        <v>109.926671981811</v>
      </c>
      <c r="D575">
        <v>110.083661377429</v>
      </c>
      <c r="E575">
        <v>110.18594652414301</v>
      </c>
      <c r="F575">
        <v>574</v>
      </c>
      <c r="G575" s="4"/>
      <c r="J575">
        <v>573</v>
      </c>
      <c r="K575">
        <f t="shared" si="37"/>
        <v>110.083661377429</v>
      </c>
      <c r="L575">
        <f t="shared" si="38"/>
        <v>111.980049610137</v>
      </c>
      <c r="M575" s="2">
        <f t="shared" si="36"/>
        <v>-1.693505440755172E-2</v>
      </c>
      <c r="R575">
        <v>567</v>
      </c>
      <c r="S575">
        <v>110.083661377429</v>
      </c>
    </row>
    <row r="576" spans="1:19">
      <c r="A576" s="1" t="d">
        <v>2006-02-14</v>
      </c>
      <c r="B576">
        <v>110.29762655496501</v>
      </c>
      <c r="C576">
        <v>109.761015474796</v>
      </c>
      <c r="D576">
        <v>110.18594652414301</v>
      </c>
      <c r="E576">
        <v>110.222710072994</v>
      </c>
      <c r="F576">
        <v>575</v>
      </c>
      <c r="G576" s="4"/>
      <c r="J576">
        <v>574</v>
      </c>
      <c r="K576">
        <f t="shared" si="37"/>
        <v>110.18594652414301</v>
      </c>
      <c r="L576">
        <f t="shared" si="38"/>
        <v>111.795978248119</v>
      </c>
      <c r="M576" s="2">
        <f t="shared" si="36"/>
        <v>-1.4401517381982254E-2</v>
      </c>
      <c r="R576">
        <v>568</v>
      </c>
      <c r="S576">
        <v>110.18594652414301</v>
      </c>
    </row>
    <row r="577" spans="1:19">
      <c r="A577" s="1" t="d">
        <v>2006-02-15</v>
      </c>
      <c r="B577">
        <v>110.528264343738</v>
      </c>
      <c r="C577">
        <v>109.857478439807</v>
      </c>
      <c r="D577">
        <v>110.222710072994</v>
      </c>
      <c r="E577">
        <v>109.944965541362</v>
      </c>
      <c r="F577">
        <v>576</v>
      </c>
      <c r="G577" s="4"/>
      <c r="J577">
        <v>575</v>
      </c>
      <c r="K577">
        <f t="shared" si="37"/>
        <v>110.222710072994</v>
      </c>
      <c r="L577">
        <f t="shared" si="38"/>
        <v>112.378659546375</v>
      </c>
      <c r="M577" s="2">
        <f t="shared" si="36"/>
        <v>-1.9184687573990056E-2</v>
      </c>
      <c r="R577">
        <v>569</v>
      </c>
      <c r="S577">
        <v>110.222710072994</v>
      </c>
    </row>
    <row r="578" spans="1:19">
      <c r="A578" s="1" t="d">
        <v>2006-02-16</v>
      </c>
      <c r="B578">
        <v>110.17676115035999</v>
      </c>
      <c r="C578">
        <v>109.640028774738</v>
      </c>
      <c r="D578">
        <v>109.908389449119</v>
      </c>
      <c r="E578">
        <v>110.14003068208601</v>
      </c>
      <c r="F578">
        <v>577</v>
      </c>
      <c r="G578" s="4"/>
      <c r="J578">
        <v>576</v>
      </c>
      <c r="K578">
        <f t="shared" si="37"/>
        <v>109.908389449119</v>
      </c>
      <c r="L578">
        <f t="shared" si="38"/>
        <v>111.609833836555</v>
      </c>
      <c r="M578" s="2">
        <f t="shared" si="36"/>
        <v>-1.5244574146823342E-2</v>
      </c>
      <c r="R578">
        <v>570</v>
      </c>
      <c r="S578">
        <v>109.908389449119</v>
      </c>
    </row>
    <row r="579" spans="1:19">
      <c r="A579" s="1" t="d">
        <v>2006-02-17</v>
      </c>
      <c r="B579">
        <v>110.463591814041</v>
      </c>
      <c r="C579">
        <v>109.723259508609</v>
      </c>
      <c r="D579">
        <v>110.14920502901001</v>
      </c>
      <c r="E579">
        <v>110.463591814041</v>
      </c>
      <c r="F579">
        <v>578</v>
      </c>
      <c r="G579" s="4"/>
      <c r="J579">
        <v>577</v>
      </c>
      <c r="K579">
        <f t="shared" si="37"/>
        <v>110.14920502901001</v>
      </c>
      <c r="L579">
        <f t="shared" si="38"/>
        <v>111.777078211307</v>
      </c>
      <c r="M579" s="2">
        <f t="shared" si="36"/>
        <v>-1.4563568920808678E-2</v>
      </c>
      <c r="R579">
        <v>571</v>
      </c>
      <c r="S579">
        <v>110.14920502901001</v>
      </c>
    </row>
    <row r="580" spans="1:19">
      <c r="A580" s="1" t="d">
        <v>2006-02-20</v>
      </c>
      <c r="B580">
        <v>110.76915711164401</v>
      </c>
      <c r="C580">
        <v>110.34367471933299</v>
      </c>
      <c r="D580">
        <v>110.532222986221</v>
      </c>
      <c r="E580">
        <v>110.389766991138</v>
      </c>
      <c r="F580">
        <v>579</v>
      </c>
      <c r="G580" s="4"/>
      <c r="J580">
        <v>578</v>
      </c>
      <c r="K580">
        <f t="shared" si="37"/>
        <v>110.532222986221</v>
      </c>
      <c r="L580">
        <f t="shared" si="38"/>
        <v>111.286228597164</v>
      </c>
      <c r="M580" s="2">
        <f t="shared" si="36"/>
        <v>-6.775372123287271E-3</v>
      </c>
      <c r="R580">
        <v>572</v>
      </c>
      <c r="S580">
        <v>110.532222986221</v>
      </c>
    </row>
    <row r="581" spans="1:19">
      <c r="A581" s="1" t="d">
        <v>2006-02-21</v>
      </c>
      <c r="B581">
        <v>110.41743338108</v>
      </c>
      <c r="C581">
        <v>110.046997070312</v>
      </c>
      <c r="D581">
        <v>110.39898544549899</v>
      </c>
      <c r="E581">
        <v>110.259495675563</v>
      </c>
      <c r="F581">
        <v>580</v>
      </c>
      <c r="G581" s="4"/>
      <c r="J581">
        <v>579</v>
      </c>
      <c r="K581">
        <f t="shared" si="37"/>
        <v>110.39898544549899</v>
      </c>
      <c r="L581">
        <f t="shared" si="38"/>
        <v>110.639315843582</v>
      </c>
      <c r="M581" s="2">
        <f t="shared" si="36"/>
        <v>-2.1721970734415175E-3</v>
      </c>
      <c r="R581">
        <v>573</v>
      </c>
      <c r="S581">
        <v>110.39898544549899</v>
      </c>
    </row>
    <row r="582" spans="1:19">
      <c r="A582" s="1" t="d">
        <v>2006-02-22</v>
      </c>
      <c r="B582">
        <v>110.352893173694</v>
      </c>
      <c r="C582">
        <v>109.788373112678</v>
      </c>
      <c r="D582">
        <v>110.259495675563</v>
      </c>
      <c r="E582">
        <v>110.222710072994</v>
      </c>
      <c r="F582">
        <v>581</v>
      </c>
      <c r="G582" s="4"/>
      <c r="J582">
        <v>580</v>
      </c>
      <c r="K582">
        <f t="shared" si="37"/>
        <v>110.259495675563</v>
      </c>
      <c r="L582">
        <f t="shared" si="38"/>
        <v>110.925903916358</v>
      </c>
      <c r="M582" s="2">
        <f t="shared" si="36"/>
        <v>-6.0076881708125418E-3</v>
      </c>
      <c r="R582">
        <v>574</v>
      </c>
      <c r="S582">
        <v>110.259495675563</v>
      </c>
    </row>
    <row r="583" spans="1:19">
      <c r="A583" s="1" t="d">
        <v>2006-02-23</v>
      </c>
      <c r="B583">
        <v>110.704197883605</v>
      </c>
      <c r="C583">
        <v>110.028659403324</v>
      </c>
      <c r="D583">
        <v>110.195131897926</v>
      </c>
      <c r="E583">
        <v>110.277899503707</v>
      </c>
      <c r="F583">
        <v>582</v>
      </c>
      <c r="G583" s="4"/>
      <c r="J583">
        <v>581</v>
      </c>
      <c r="K583">
        <f t="shared" si="37"/>
        <v>110.195131897926</v>
      </c>
      <c r="L583">
        <f t="shared" si="38"/>
        <v>110.685650706291</v>
      </c>
      <c r="M583" s="2">
        <f t="shared" si="36"/>
        <v>-4.4316386562753829E-3</v>
      </c>
      <c r="R583">
        <v>575</v>
      </c>
      <c r="S583">
        <v>110.195131897926</v>
      </c>
    </row>
    <row r="584" spans="1:19">
      <c r="A584" s="1" t="d">
        <v>2006-02-24</v>
      </c>
      <c r="B584">
        <v>110.37133008241599</v>
      </c>
      <c r="C584">
        <v>109.770134687423</v>
      </c>
      <c r="D584">
        <v>110.29762655496501</v>
      </c>
      <c r="E584">
        <v>109.871835410594</v>
      </c>
      <c r="F584">
        <v>583</v>
      </c>
      <c r="G584" s="4"/>
      <c r="J584">
        <v>582</v>
      </c>
      <c r="K584">
        <f t="shared" si="37"/>
        <v>110.29762655496501</v>
      </c>
      <c r="L584">
        <f t="shared" si="38"/>
        <v>111.009774208068</v>
      </c>
      <c r="M584" s="2">
        <f t="shared" si="36"/>
        <v>-6.4151797279417E-3</v>
      </c>
      <c r="R584">
        <v>576</v>
      </c>
      <c r="S584">
        <v>110.29762655496501</v>
      </c>
    </row>
    <row r="585" spans="1:19">
      <c r="A585" s="1" t="d">
        <v>2006-02-27</v>
      </c>
      <c r="B585">
        <v>109.862694144248</v>
      </c>
      <c r="C585">
        <v>109.44543778896301</v>
      </c>
      <c r="D585">
        <v>109.556919336318</v>
      </c>
      <c r="E585">
        <v>109.612737298011</v>
      </c>
      <c r="F585">
        <v>584</v>
      </c>
      <c r="G585" s="4"/>
      <c r="J585">
        <v>583</v>
      </c>
      <c r="K585">
        <f t="shared" si="37"/>
        <v>109.556919336318</v>
      </c>
      <c r="L585">
        <f t="shared" si="38"/>
        <v>110.083661377429</v>
      </c>
      <c r="M585" s="2">
        <f t="shared" si="36"/>
        <v>-4.7849247973776876E-3</v>
      </c>
      <c r="R585">
        <v>577</v>
      </c>
      <c r="S585">
        <v>109.556919336318</v>
      </c>
    </row>
    <row r="586" spans="1:19">
      <c r="A586" s="1" t="d">
        <v>2006-02-28</v>
      </c>
      <c r="B586">
        <v>110.44908046722399</v>
      </c>
      <c r="C586">
        <v>109.50115650892199</v>
      </c>
      <c r="D586">
        <v>109.60365116596201</v>
      </c>
      <c r="E586">
        <v>110.352893173694</v>
      </c>
      <c r="F586">
        <v>585</v>
      </c>
      <c r="G586" s="4"/>
      <c r="J586">
        <v>584</v>
      </c>
      <c r="K586">
        <f t="shared" si="37"/>
        <v>109.60365116596201</v>
      </c>
      <c r="L586">
        <f t="shared" si="38"/>
        <v>110.18594652414301</v>
      </c>
      <c r="M586" s="2">
        <f t="shared" si="36"/>
        <v>-5.2846608533095862E-3</v>
      </c>
      <c r="R586">
        <v>578</v>
      </c>
      <c r="S586">
        <v>109.60365116596201</v>
      </c>
    </row>
    <row r="587" spans="1:19">
      <c r="A587" s="1" t="d">
        <v>2006-03-01</v>
      </c>
      <c r="B587">
        <v>110.704197883605</v>
      </c>
      <c r="C587">
        <v>110.043071508407</v>
      </c>
      <c r="D587">
        <v>110.34367471933299</v>
      </c>
      <c r="E587">
        <v>110.259495675563</v>
      </c>
      <c r="F587">
        <v>586</v>
      </c>
      <c r="G587" s="4"/>
      <c r="J587">
        <v>585</v>
      </c>
      <c r="K587">
        <f t="shared" si="37"/>
        <v>110.34367471933299</v>
      </c>
      <c r="L587">
        <f t="shared" si="38"/>
        <v>110.222710072994</v>
      </c>
      <c r="M587" s="2">
        <f t="shared" si="36"/>
        <v>1.0974566517090167E-3</v>
      </c>
      <c r="R587">
        <v>579</v>
      </c>
      <c r="S587">
        <v>110.34367471933299</v>
      </c>
    </row>
    <row r="588" spans="1:19">
      <c r="A588" s="1" t="d">
        <v>2006-03-02</v>
      </c>
      <c r="B588">
        <v>111.425641179084</v>
      </c>
      <c r="C588">
        <v>110.21876245737</v>
      </c>
      <c r="D588">
        <v>110.24635165929701</v>
      </c>
      <c r="E588">
        <v>111.361255347728</v>
      </c>
      <c r="F588">
        <v>587</v>
      </c>
      <c r="G588" s="4"/>
      <c r="J588">
        <v>586</v>
      </c>
      <c r="K588">
        <f t="shared" si="37"/>
        <v>110.24635165929701</v>
      </c>
      <c r="L588">
        <f t="shared" si="38"/>
        <v>109.908389449119</v>
      </c>
      <c r="M588" s="2">
        <f t="shared" si="36"/>
        <v>3.074944614072983E-3</v>
      </c>
      <c r="R588">
        <v>580</v>
      </c>
      <c r="S588">
        <v>110.24635165929701</v>
      </c>
    </row>
    <row r="589" spans="1:19">
      <c r="A589" s="1" t="d">
        <v>2006-03-03</v>
      </c>
      <c r="B589">
        <v>111.461897492408</v>
      </c>
      <c r="C589">
        <v>111.08309179544401</v>
      </c>
      <c r="D589">
        <v>111.342487633228</v>
      </c>
      <c r="E589">
        <v>111.425641179084</v>
      </c>
      <c r="F589">
        <v>588</v>
      </c>
      <c r="G589" s="4"/>
      <c r="J589">
        <v>587</v>
      </c>
      <c r="K589">
        <f t="shared" si="37"/>
        <v>111.342487633228</v>
      </c>
      <c r="L589">
        <f t="shared" si="38"/>
        <v>110.14920502901001</v>
      </c>
      <c r="M589" s="2">
        <f t="shared" ref="M589:M652" si="39">K589/L589-1</f>
        <v>1.0833329245578449E-2</v>
      </c>
      <c r="R589">
        <v>581</v>
      </c>
      <c r="S589">
        <v>111.342487633228</v>
      </c>
    </row>
    <row r="590" spans="1:19">
      <c r="A590" s="1" t="d">
        <v>2006-03-06</v>
      </c>
      <c r="B590">
        <v>111.851410269737</v>
      </c>
      <c r="C590">
        <v>110.953845977783</v>
      </c>
      <c r="D590">
        <v>111.80004715919399</v>
      </c>
      <c r="E590">
        <v>111.148492097854</v>
      </c>
      <c r="F590">
        <v>589</v>
      </c>
      <c r="G590" s="4"/>
      <c r="J590">
        <v>588</v>
      </c>
      <c r="K590">
        <f t="shared" si="37"/>
        <v>111.80004715919399</v>
      </c>
      <c r="L590">
        <f t="shared" si="38"/>
        <v>110.532222986221</v>
      </c>
      <c r="M590" s="2">
        <f t="shared" si="39"/>
        <v>1.1470177100582069E-2</v>
      </c>
      <c r="R590">
        <v>582</v>
      </c>
      <c r="S590">
        <v>111.80004715919399</v>
      </c>
    </row>
    <row r="591" spans="1:19">
      <c r="A591" s="1" t="d">
        <v>2006-03-07</v>
      </c>
      <c r="B591">
        <v>111.20328456163401</v>
      </c>
      <c r="C591">
        <v>109.81183826923299</v>
      </c>
      <c r="D591">
        <v>111.18456095457</v>
      </c>
      <c r="E591">
        <v>109.982875883579</v>
      </c>
      <c r="F591">
        <v>590</v>
      </c>
      <c r="G591" s="4"/>
      <c r="J591">
        <v>589</v>
      </c>
      <c r="K591">
        <f t="shared" ref="K591:K654" si="40">D591</f>
        <v>111.18456095457</v>
      </c>
      <c r="L591">
        <f t="shared" ref="L591:L654" si="41">D581</f>
        <v>110.39898544549899</v>
      </c>
      <c r="M591" s="2">
        <f t="shared" si="39"/>
        <v>7.1157855835444206E-3</v>
      </c>
      <c r="R591">
        <v>583</v>
      </c>
      <c r="S591">
        <v>111.18456095457</v>
      </c>
    </row>
    <row r="592" spans="1:19">
      <c r="A592" s="1" t="d">
        <v>2006-03-08</v>
      </c>
      <c r="B592">
        <v>110.435892343521</v>
      </c>
      <c r="C592">
        <v>109.853574931621</v>
      </c>
      <c r="D592">
        <v>110.001191496849</v>
      </c>
      <c r="E592">
        <v>110.32524883747099</v>
      </c>
      <c r="F592">
        <v>591</v>
      </c>
      <c r="G592" s="4"/>
      <c r="J592">
        <v>590</v>
      </c>
      <c r="K592">
        <f t="shared" si="40"/>
        <v>110.001191496849</v>
      </c>
      <c r="L592">
        <f t="shared" si="41"/>
        <v>110.259495675563</v>
      </c>
      <c r="M592" s="2">
        <f t="shared" si="39"/>
        <v>-2.3426932721881677E-3</v>
      </c>
      <c r="R592">
        <v>584</v>
      </c>
      <c r="S592">
        <v>110.001191496849</v>
      </c>
    </row>
    <row r="593" spans="1:19">
      <c r="A593" s="1" t="d">
        <v>2006-03-09</v>
      </c>
      <c r="B593">
        <v>110.519023835659</v>
      </c>
      <c r="C593">
        <v>110.09414792060799</v>
      </c>
      <c r="D593">
        <v>110.334456264972</v>
      </c>
      <c r="E593">
        <v>110.11249661445601</v>
      </c>
      <c r="F593">
        <v>592</v>
      </c>
      <c r="G593" s="4"/>
      <c r="J593">
        <v>591</v>
      </c>
      <c r="K593">
        <f t="shared" si="40"/>
        <v>110.334456264972</v>
      </c>
      <c r="L593">
        <f t="shared" si="41"/>
        <v>110.195131897926</v>
      </c>
      <c r="M593" s="2">
        <f t="shared" si="39"/>
        <v>1.2643423048401825E-3</v>
      </c>
      <c r="R593">
        <v>585</v>
      </c>
      <c r="S593">
        <v>110.334456264972</v>
      </c>
    </row>
    <row r="594" spans="1:19">
      <c r="A594" s="1" t="d">
        <v>2006-03-10</v>
      </c>
      <c r="B594">
        <v>110.34367471933299</v>
      </c>
      <c r="C594">
        <v>109.770134687423</v>
      </c>
      <c r="D594">
        <v>110.083661377429</v>
      </c>
      <c r="E594">
        <v>110.17676115035999</v>
      </c>
      <c r="F594">
        <v>593</v>
      </c>
      <c r="G594" s="4"/>
      <c r="J594">
        <v>592</v>
      </c>
      <c r="K594">
        <f t="shared" si="40"/>
        <v>110.083661377429</v>
      </c>
      <c r="L594">
        <f t="shared" si="41"/>
        <v>110.29762655496501</v>
      </c>
      <c r="M594" s="2">
        <f t="shared" si="39"/>
        <v>-1.9398892271664803E-3</v>
      </c>
      <c r="R594">
        <v>586</v>
      </c>
      <c r="S594">
        <v>110.083661377429</v>
      </c>
    </row>
    <row r="595" spans="1:19">
      <c r="A595" s="1" t="d">
        <v>2006-03-13</v>
      </c>
      <c r="B595">
        <v>110.713471472263</v>
      </c>
      <c r="C595">
        <v>110.264755487442</v>
      </c>
      <c r="D595">
        <v>110.28709590435</v>
      </c>
      <c r="E595">
        <v>110.694924294948</v>
      </c>
      <c r="F595">
        <v>594</v>
      </c>
      <c r="G595" s="4"/>
      <c r="J595">
        <v>593</v>
      </c>
      <c r="K595">
        <f t="shared" si="40"/>
        <v>110.28709590435</v>
      </c>
      <c r="L595">
        <f t="shared" si="41"/>
        <v>109.556919336318</v>
      </c>
      <c r="M595" s="2">
        <f t="shared" si="39"/>
        <v>6.6648147141714631E-3</v>
      </c>
      <c r="R595">
        <v>587</v>
      </c>
      <c r="S595">
        <v>110.28709590435</v>
      </c>
    </row>
    <row r="596" spans="1:19">
      <c r="A596" s="1" t="d">
        <v>2006-03-14</v>
      </c>
      <c r="B596">
        <v>111.26882821321399</v>
      </c>
      <c r="C596">
        <v>110.48206180334</v>
      </c>
      <c r="D596">
        <v>110.694924294948</v>
      </c>
      <c r="E596">
        <v>111.17521017789799</v>
      </c>
      <c r="F596">
        <v>595</v>
      </c>
      <c r="G596" s="4"/>
      <c r="J596">
        <v>594</v>
      </c>
      <c r="K596">
        <f t="shared" si="40"/>
        <v>110.694924294948</v>
      </c>
      <c r="L596">
        <f t="shared" si="41"/>
        <v>109.60365116596201</v>
      </c>
      <c r="M596" s="2">
        <f t="shared" si="39"/>
        <v>9.9565399270649113E-3</v>
      </c>
      <c r="R596">
        <v>588</v>
      </c>
      <c r="S596">
        <v>110.694924294948</v>
      </c>
    </row>
    <row r="597" spans="1:19">
      <c r="A597" s="1" t="d">
        <v>2006-03-15</v>
      </c>
      <c r="B597">
        <v>111.702834367752</v>
      </c>
      <c r="C597">
        <v>111.10577404499</v>
      </c>
      <c r="D597">
        <v>111.157842874526</v>
      </c>
      <c r="E597">
        <v>111.656984686851</v>
      </c>
      <c r="F597">
        <v>596</v>
      </c>
      <c r="G597" s="4"/>
      <c r="J597">
        <v>595</v>
      </c>
      <c r="K597">
        <f t="shared" si="40"/>
        <v>111.157842874526</v>
      </c>
      <c r="L597">
        <f t="shared" si="41"/>
        <v>110.34367471933299</v>
      </c>
      <c r="M597" s="2">
        <f t="shared" si="39"/>
        <v>7.3784759956916357E-3</v>
      </c>
      <c r="R597">
        <v>589</v>
      </c>
      <c r="S597">
        <v>111.157842874526</v>
      </c>
    </row>
    <row r="598" spans="1:19">
      <c r="A598" s="1" t="d">
        <v>2006-03-16</v>
      </c>
      <c r="B598">
        <v>112.75812685489601</v>
      </c>
      <c r="C598">
        <v>111.361255347728</v>
      </c>
      <c r="D598">
        <v>111.666423678398</v>
      </c>
      <c r="E598">
        <v>112.61809676885601</v>
      </c>
      <c r="F598">
        <v>597</v>
      </c>
      <c r="G598" s="4"/>
      <c r="J598">
        <v>596</v>
      </c>
      <c r="K598">
        <f t="shared" si="40"/>
        <v>111.666423678398</v>
      </c>
      <c r="L598">
        <f t="shared" si="41"/>
        <v>110.24635165929701</v>
      </c>
      <c r="M598" s="2">
        <f t="shared" si="39"/>
        <v>1.2880898077149538E-2</v>
      </c>
      <c r="R598">
        <v>590</v>
      </c>
      <c r="S598">
        <v>111.666423678398</v>
      </c>
    </row>
    <row r="599" spans="1:19">
      <c r="A599" s="1" t="d">
        <v>2006-03-17</v>
      </c>
      <c r="B599">
        <v>112.887471914291</v>
      </c>
      <c r="C599">
        <v>112.396412789821</v>
      </c>
      <c r="D599">
        <v>112.62769013643199</v>
      </c>
      <c r="E599">
        <v>112.776001393795</v>
      </c>
      <c r="F599">
        <v>598</v>
      </c>
      <c r="G599" s="4"/>
      <c r="J599">
        <v>597</v>
      </c>
      <c r="K599">
        <f t="shared" si="40"/>
        <v>112.62769013643199</v>
      </c>
      <c r="L599">
        <f t="shared" si="41"/>
        <v>111.342487633228</v>
      </c>
      <c r="M599" s="2">
        <f t="shared" si="39"/>
        <v>1.1542785961793589E-2</v>
      </c>
      <c r="R599">
        <v>591</v>
      </c>
      <c r="S599">
        <v>112.62769013643199</v>
      </c>
    </row>
    <row r="600" spans="1:19">
      <c r="A600" s="1" t="d">
        <v>2006-03-20</v>
      </c>
      <c r="B600">
        <v>112.80350238084699</v>
      </c>
      <c r="C600">
        <v>112.41554439067799</v>
      </c>
      <c r="D600">
        <v>112.67434477806</v>
      </c>
      <c r="E600">
        <v>112.507144510746</v>
      </c>
      <c r="F600">
        <v>599</v>
      </c>
      <c r="G600" s="4"/>
      <c r="J600">
        <v>598</v>
      </c>
      <c r="K600">
        <f t="shared" si="40"/>
        <v>112.67434477806</v>
      </c>
      <c r="L600">
        <f t="shared" si="41"/>
        <v>111.80004715919399</v>
      </c>
      <c r="M600" s="2">
        <f t="shared" si="39"/>
        <v>7.8201900722016937E-3</v>
      </c>
      <c r="R600">
        <v>592</v>
      </c>
      <c r="S600">
        <v>112.67434477806</v>
      </c>
    </row>
    <row r="601" spans="1:19">
      <c r="A601" s="1" t="d">
        <v>2006-03-21</v>
      </c>
      <c r="B601">
        <v>112.48935818672101</v>
      </c>
      <c r="C601">
        <v>111.758167147636</v>
      </c>
      <c r="D601">
        <v>112.462011575698</v>
      </c>
      <c r="E601">
        <v>111.999026834964</v>
      </c>
      <c r="F601">
        <v>600</v>
      </c>
      <c r="G601" s="4"/>
      <c r="J601">
        <v>599</v>
      </c>
      <c r="K601">
        <f t="shared" si="40"/>
        <v>112.462011575698</v>
      </c>
      <c r="L601">
        <f t="shared" si="41"/>
        <v>111.18456095457</v>
      </c>
      <c r="M601" s="2">
        <f t="shared" si="39"/>
        <v>1.1489460498476545E-2</v>
      </c>
      <c r="R601">
        <v>593</v>
      </c>
      <c r="S601">
        <v>112.462011575698</v>
      </c>
    </row>
    <row r="602" spans="1:19">
      <c r="A602" s="1" t="d">
        <v>2006-03-22</v>
      </c>
      <c r="B602">
        <v>111.999026834964</v>
      </c>
      <c r="C602">
        <v>111.647556722164</v>
      </c>
      <c r="D602">
        <v>111.980049610137</v>
      </c>
      <c r="E602">
        <v>111.731162369251</v>
      </c>
      <c r="F602">
        <v>601</v>
      </c>
      <c r="G602" s="4"/>
      <c r="J602">
        <v>600</v>
      </c>
      <c r="K602">
        <f t="shared" si="40"/>
        <v>111.980049610137</v>
      </c>
      <c r="L602">
        <f t="shared" si="41"/>
        <v>110.001191496849</v>
      </c>
      <c r="M602" s="2">
        <f t="shared" si="39"/>
        <v>1.7989424354050598E-2</v>
      </c>
      <c r="R602">
        <v>594</v>
      </c>
      <c r="S602">
        <v>111.980049610137</v>
      </c>
    </row>
    <row r="603" spans="1:19">
      <c r="A603" s="1" t="d">
        <v>2006-03-23</v>
      </c>
      <c r="B603">
        <v>111.74871712923</v>
      </c>
      <c r="C603">
        <v>110.611528158187</v>
      </c>
      <c r="D603">
        <v>111.74871712923</v>
      </c>
      <c r="E603">
        <v>110.741303265094</v>
      </c>
      <c r="F603">
        <v>602</v>
      </c>
      <c r="G603" s="4"/>
      <c r="J603">
        <v>601</v>
      </c>
      <c r="K603">
        <f t="shared" si="40"/>
        <v>111.74871712923</v>
      </c>
      <c r="L603">
        <f t="shared" si="41"/>
        <v>110.334456264972</v>
      </c>
      <c r="M603" s="2">
        <f t="shared" si="39"/>
        <v>1.2817943842144741E-2</v>
      </c>
      <c r="R603">
        <v>595</v>
      </c>
      <c r="S603">
        <v>111.74871712923</v>
      </c>
    </row>
    <row r="604" spans="1:19">
      <c r="A604" s="1" t="d">
        <v>2006-03-24</v>
      </c>
      <c r="B604">
        <v>111.444441974163</v>
      </c>
      <c r="C604">
        <v>110.602276623249</v>
      </c>
      <c r="D604">
        <v>110.704197883605</v>
      </c>
      <c r="E604">
        <v>111.323730945587</v>
      </c>
      <c r="F604">
        <v>603</v>
      </c>
      <c r="G604" s="4"/>
      <c r="J604">
        <v>602</v>
      </c>
      <c r="K604">
        <f t="shared" si="40"/>
        <v>110.704197883605</v>
      </c>
      <c r="L604">
        <f t="shared" si="41"/>
        <v>110.083661377429</v>
      </c>
      <c r="M604" s="2">
        <f t="shared" si="39"/>
        <v>5.6369537351093069E-3</v>
      </c>
      <c r="R604">
        <v>596</v>
      </c>
      <c r="S604">
        <v>110.704197883605</v>
      </c>
    </row>
    <row r="605" spans="1:19">
      <c r="A605" s="1" t="d">
        <v>2006-03-26</v>
      </c>
      <c r="B605">
        <v>111.537155807018</v>
      </c>
      <c r="C605">
        <v>111.064423322677</v>
      </c>
      <c r="D605">
        <v>111.304974257946</v>
      </c>
      <c r="E605">
        <v>111.10177129506999</v>
      </c>
      <c r="F605">
        <v>604</v>
      </c>
      <c r="G605" s="4"/>
      <c r="J605">
        <v>603</v>
      </c>
      <c r="K605">
        <f t="shared" si="40"/>
        <v>111.304974257946</v>
      </c>
      <c r="L605">
        <f t="shared" si="41"/>
        <v>110.28709590435</v>
      </c>
      <c r="M605" s="2">
        <f t="shared" si="39"/>
        <v>9.229351314851808E-3</v>
      </c>
      <c r="R605">
        <v>597</v>
      </c>
      <c r="S605">
        <v>111.304974257946</v>
      </c>
    </row>
    <row r="606" spans="1:19">
      <c r="A606" s="1" t="d">
        <v>2006-03-27</v>
      </c>
      <c r="B606">
        <v>111.962428689002</v>
      </c>
      <c r="C606">
        <v>110.97247034311199</v>
      </c>
      <c r="D606">
        <v>111.13915234804099</v>
      </c>
      <c r="E606">
        <v>111.10177129506999</v>
      </c>
      <c r="F606">
        <v>605</v>
      </c>
      <c r="G606" s="4"/>
      <c r="J606">
        <v>604</v>
      </c>
      <c r="K606">
        <f t="shared" si="40"/>
        <v>111.13915234804099</v>
      </c>
      <c r="L606">
        <f t="shared" si="41"/>
        <v>110.694924294948</v>
      </c>
      <c r="M606" s="2">
        <f t="shared" si="39"/>
        <v>4.0130842125096766E-3</v>
      </c>
      <c r="R606">
        <v>598</v>
      </c>
      <c r="S606">
        <v>111.13915234804099</v>
      </c>
    </row>
    <row r="607" spans="1:19">
      <c r="A607" s="1" t="d">
        <v>2006-03-28</v>
      </c>
      <c r="B607">
        <v>111.461897492408</v>
      </c>
      <c r="C607">
        <v>110.870063900947</v>
      </c>
      <c r="D607">
        <v>111.08309179544401</v>
      </c>
      <c r="E607">
        <v>111.286228597164</v>
      </c>
      <c r="F607">
        <v>606</v>
      </c>
      <c r="G607" s="4"/>
      <c r="J607">
        <v>605</v>
      </c>
      <c r="K607">
        <f t="shared" si="40"/>
        <v>111.08309179544401</v>
      </c>
      <c r="L607">
        <f t="shared" si="41"/>
        <v>111.157842874526</v>
      </c>
      <c r="M607" s="2">
        <f t="shared" si="39"/>
        <v>-6.7247687746485596E-4</v>
      </c>
      <c r="R607">
        <v>599</v>
      </c>
      <c r="S607">
        <v>111.08309179544401</v>
      </c>
    </row>
    <row r="608" spans="1:19">
      <c r="A608" s="1" t="d">
        <v>2006-03-29</v>
      </c>
      <c r="B608">
        <v>112.61809676885601</v>
      </c>
      <c r="C608">
        <v>111.250093579292</v>
      </c>
      <c r="D608">
        <v>111.276855766773</v>
      </c>
      <c r="E608">
        <v>112.55369991064001</v>
      </c>
      <c r="F608">
        <v>607</v>
      </c>
      <c r="G608" s="4"/>
      <c r="J608">
        <v>606</v>
      </c>
      <c r="K608">
        <f t="shared" si="40"/>
        <v>111.276855766773</v>
      </c>
      <c r="L608">
        <f t="shared" si="41"/>
        <v>111.666423678398</v>
      </c>
      <c r="M608" s="2">
        <f t="shared" si="39"/>
        <v>-3.4886754567063916E-3</v>
      </c>
      <c r="R608">
        <v>600</v>
      </c>
      <c r="S608">
        <v>111.276855766773</v>
      </c>
    </row>
    <row r="609" spans="1:19">
      <c r="A609" s="1" t="d">
        <v>2006-03-30</v>
      </c>
      <c r="B609">
        <v>112.62769013643199</v>
      </c>
      <c r="C609">
        <v>111.82843029499</v>
      </c>
      <c r="D609">
        <v>112.55369991064001</v>
      </c>
      <c r="E609">
        <v>112.064162492752</v>
      </c>
      <c r="F609">
        <v>608</v>
      </c>
      <c r="G609" s="4"/>
      <c r="J609">
        <v>607</v>
      </c>
      <c r="K609">
        <f t="shared" si="40"/>
        <v>112.55369991064001</v>
      </c>
      <c r="L609">
        <f t="shared" si="41"/>
        <v>112.62769013643199</v>
      </c>
      <c r="M609" s="2">
        <f t="shared" si="39"/>
        <v>-6.5694524767723195E-4</v>
      </c>
      <c r="R609">
        <v>601</v>
      </c>
      <c r="S609">
        <v>112.55369991064001</v>
      </c>
    </row>
    <row r="610" spans="1:19">
      <c r="A610" s="1" t="d">
        <v>2006-04-02</v>
      </c>
      <c r="B610">
        <v>112.378659546375</v>
      </c>
      <c r="C610">
        <v>111.351871490478</v>
      </c>
      <c r="D610">
        <v>112.119848132133</v>
      </c>
      <c r="E610">
        <v>112.28590160608201</v>
      </c>
      <c r="F610">
        <v>609</v>
      </c>
      <c r="G610" s="4"/>
      <c r="J610">
        <v>608</v>
      </c>
      <c r="K610">
        <f t="shared" si="40"/>
        <v>112.119848132133</v>
      </c>
      <c r="L610">
        <f t="shared" si="41"/>
        <v>112.67434477806</v>
      </c>
      <c r="M610" s="2">
        <f t="shared" si="39"/>
        <v>-4.9212324865897106E-3</v>
      </c>
      <c r="R610">
        <v>602</v>
      </c>
      <c r="S610">
        <v>112.119848132133</v>
      </c>
    </row>
    <row r="611" spans="1:19">
      <c r="A611" s="1" t="d">
        <v>2006-04-03</v>
      </c>
      <c r="B611">
        <v>113.552667200565</v>
      </c>
      <c r="C611">
        <v>112.166072726249</v>
      </c>
      <c r="D611">
        <v>112.266814112663</v>
      </c>
      <c r="E611">
        <v>113.405094742774</v>
      </c>
      <c r="F611">
        <v>610</v>
      </c>
      <c r="G611" s="4"/>
      <c r="J611">
        <v>609</v>
      </c>
      <c r="K611">
        <f t="shared" si="40"/>
        <v>112.266814112663</v>
      </c>
      <c r="L611">
        <f t="shared" si="41"/>
        <v>112.462011575698</v>
      </c>
      <c r="M611" s="2">
        <f t="shared" si="39"/>
        <v>-1.7356746540463375E-3</v>
      </c>
      <c r="R611">
        <v>603</v>
      </c>
      <c r="S611">
        <v>112.266814112663</v>
      </c>
    </row>
    <row r="612" spans="1:19">
      <c r="A612" s="1" t="d">
        <v>2006-04-04</v>
      </c>
      <c r="B612">
        <v>113.839145004749</v>
      </c>
      <c r="C612">
        <v>113.284262418746</v>
      </c>
      <c r="D612">
        <v>113.414820432662</v>
      </c>
      <c r="E612">
        <v>113.66429209709101</v>
      </c>
      <c r="F612">
        <v>611</v>
      </c>
      <c r="G612" s="4"/>
      <c r="J612">
        <v>610</v>
      </c>
      <c r="K612">
        <f t="shared" si="40"/>
        <v>113.414820432662</v>
      </c>
      <c r="L612">
        <f t="shared" si="41"/>
        <v>111.980049610137</v>
      </c>
      <c r="M612" s="2">
        <f t="shared" si="39"/>
        <v>1.2812736085759946E-2</v>
      </c>
      <c r="R612">
        <v>604</v>
      </c>
      <c r="S612">
        <v>113.414820432662</v>
      </c>
    </row>
    <row r="613" spans="1:19">
      <c r="A613" s="1" t="d">
        <v>2006-04-05</v>
      </c>
      <c r="B613">
        <v>114.042656719684</v>
      </c>
      <c r="C613">
        <v>112.86818593740399</v>
      </c>
      <c r="D613">
        <v>113.64614188671101</v>
      </c>
      <c r="E613">
        <v>112.979854941368</v>
      </c>
      <c r="F613">
        <v>612</v>
      </c>
      <c r="G613" s="4"/>
      <c r="J613">
        <v>611</v>
      </c>
      <c r="K613">
        <f t="shared" si="40"/>
        <v>113.64614188671101</v>
      </c>
      <c r="L613">
        <f t="shared" si="41"/>
        <v>111.74871712923</v>
      </c>
      <c r="M613" s="2">
        <f t="shared" si="39"/>
        <v>1.6979387381125477E-2</v>
      </c>
      <c r="R613">
        <v>605</v>
      </c>
      <c r="S613">
        <v>113.64614188671101</v>
      </c>
    </row>
    <row r="614" spans="1:19">
      <c r="A614" s="1" t="d">
        <v>2006-04-06</v>
      </c>
      <c r="B614">
        <v>113.035088479518</v>
      </c>
      <c r="C614">
        <v>111.786528229713</v>
      </c>
      <c r="D614">
        <v>112.988147139549</v>
      </c>
      <c r="E614">
        <v>111.878470182418</v>
      </c>
      <c r="F614">
        <v>613</v>
      </c>
      <c r="G614" s="4"/>
      <c r="J614">
        <v>612</v>
      </c>
      <c r="K614">
        <f t="shared" si="40"/>
        <v>112.988147139549</v>
      </c>
      <c r="L614">
        <f t="shared" si="41"/>
        <v>110.704197883605</v>
      </c>
      <c r="M614" s="2">
        <f t="shared" si="39"/>
        <v>2.0631098906884748E-2</v>
      </c>
      <c r="R614">
        <v>606</v>
      </c>
      <c r="S614">
        <v>112.988147139549</v>
      </c>
    </row>
    <row r="615" spans="1:19">
      <c r="A615" s="1" t="d">
        <v>2006-04-09</v>
      </c>
      <c r="B615">
        <v>112.193287014961</v>
      </c>
      <c r="C615">
        <v>111.767617166042</v>
      </c>
      <c r="D615">
        <v>112.026163935661</v>
      </c>
      <c r="E615">
        <v>112.03565806150399</v>
      </c>
      <c r="F615">
        <v>614</v>
      </c>
      <c r="G615" s="4"/>
      <c r="J615">
        <v>613</v>
      </c>
      <c r="K615">
        <f t="shared" si="40"/>
        <v>112.026163935661</v>
      </c>
      <c r="L615">
        <f t="shared" si="41"/>
        <v>111.304974257946</v>
      </c>
      <c r="M615" s="2">
        <f t="shared" si="39"/>
        <v>6.4794020440062106E-3</v>
      </c>
      <c r="R615">
        <v>607</v>
      </c>
      <c r="S615">
        <v>112.026163935661</v>
      </c>
    </row>
    <row r="616" spans="1:19">
      <c r="A616" s="1" t="d">
        <v>2006-04-10</v>
      </c>
      <c r="B616">
        <v>112.425104677677</v>
      </c>
      <c r="C616">
        <v>111.88794225454301</v>
      </c>
      <c r="D616">
        <v>112.03565806150399</v>
      </c>
      <c r="E616">
        <v>112.369099259376</v>
      </c>
      <c r="F616">
        <v>615</v>
      </c>
      <c r="G616" s="4"/>
      <c r="J616">
        <v>614</v>
      </c>
      <c r="K616">
        <f t="shared" si="40"/>
        <v>112.03565806150399</v>
      </c>
      <c r="L616">
        <f t="shared" si="41"/>
        <v>111.13915234804099</v>
      </c>
      <c r="M616" s="2">
        <f t="shared" si="39"/>
        <v>8.0665156654742276E-3</v>
      </c>
      <c r="R616">
        <v>608</v>
      </c>
      <c r="S616">
        <v>112.03565806150399</v>
      </c>
    </row>
    <row r="617" spans="1:19">
      <c r="A617" s="1" t="d">
        <v>2006-04-11</v>
      </c>
      <c r="B617">
        <v>112.563282251358</v>
      </c>
      <c r="C617">
        <v>111.721723377704</v>
      </c>
      <c r="D617">
        <v>112.359549999237</v>
      </c>
      <c r="E617">
        <v>112.054657340049</v>
      </c>
      <c r="F617">
        <v>616</v>
      </c>
      <c r="G617" s="4"/>
      <c r="J617">
        <v>615</v>
      </c>
      <c r="K617">
        <f t="shared" si="40"/>
        <v>112.359549999237</v>
      </c>
      <c r="L617">
        <f t="shared" si="41"/>
        <v>111.08309179544401</v>
      </c>
      <c r="M617" s="2">
        <f t="shared" si="39"/>
        <v>1.1491021569183246E-2</v>
      </c>
      <c r="R617">
        <v>609</v>
      </c>
      <c r="S617">
        <v>112.359549999237</v>
      </c>
    </row>
    <row r="618" spans="1:19">
      <c r="A618" s="1" t="d">
        <v>2006-04-12</v>
      </c>
      <c r="B618">
        <v>112.23003953695201</v>
      </c>
      <c r="C618">
        <v>111.731162369251</v>
      </c>
      <c r="D618">
        <v>112.064162492752</v>
      </c>
      <c r="E618">
        <v>112.07366764545399</v>
      </c>
      <c r="F618">
        <v>617</v>
      </c>
      <c r="G618" s="4"/>
      <c r="J618">
        <v>616</v>
      </c>
      <c r="K618">
        <f t="shared" si="40"/>
        <v>112.064162492752</v>
      </c>
      <c r="L618">
        <f t="shared" si="41"/>
        <v>111.276855766773</v>
      </c>
      <c r="M618" s="2">
        <f t="shared" si="39"/>
        <v>7.075206434922432E-3</v>
      </c>
      <c r="R618">
        <v>610</v>
      </c>
      <c r="S618">
        <v>112.064162492752</v>
      </c>
    </row>
    <row r="619" spans="1:19">
      <c r="A619" s="1" t="d">
        <v>2006-04-13</v>
      </c>
      <c r="B619">
        <v>112.09132164716701</v>
      </c>
      <c r="C619">
        <v>111.933979392051</v>
      </c>
      <c r="D619">
        <v>112.07366764545399</v>
      </c>
      <c r="E619">
        <v>112.03565806150399</v>
      </c>
      <c r="F619">
        <v>618</v>
      </c>
      <c r="G619" s="4"/>
      <c r="J619">
        <v>617</v>
      </c>
      <c r="K619">
        <f t="shared" si="40"/>
        <v>112.07366764545399</v>
      </c>
      <c r="L619">
        <f t="shared" si="41"/>
        <v>112.55369991064001</v>
      </c>
      <c r="M619" s="2">
        <f t="shared" si="39"/>
        <v>-4.2649176843331249E-3</v>
      </c>
      <c r="R619">
        <v>611</v>
      </c>
      <c r="S619">
        <v>112.07366764545399</v>
      </c>
    </row>
    <row r="620" spans="1:19">
      <c r="A620" s="1" t="d">
        <v>2006-04-16</v>
      </c>
      <c r="B620">
        <v>113.66429209709101</v>
      </c>
      <c r="C620">
        <v>112.193287014961</v>
      </c>
      <c r="D620">
        <v>112.193287014961</v>
      </c>
      <c r="E620">
        <v>113.34950834512701</v>
      </c>
      <c r="F620">
        <v>619</v>
      </c>
      <c r="G620" s="4"/>
      <c r="J620">
        <v>618</v>
      </c>
      <c r="K620">
        <f t="shared" si="40"/>
        <v>112.193287014961</v>
      </c>
      <c r="L620">
        <f t="shared" si="41"/>
        <v>112.119848132133</v>
      </c>
      <c r="M620" s="2">
        <f t="shared" si="39"/>
        <v>6.5500340975721549E-4</v>
      </c>
      <c r="R620">
        <v>612</v>
      </c>
      <c r="S620">
        <v>112.193287014961</v>
      </c>
    </row>
    <row r="621" spans="1:19">
      <c r="A621" s="1" t="d">
        <v>2006-04-17</v>
      </c>
      <c r="B621">
        <v>114.422135055065</v>
      </c>
      <c r="C621">
        <v>113.10833990573801</v>
      </c>
      <c r="D621">
        <v>113.33145737648</v>
      </c>
      <c r="E621">
        <v>114.395251572132</v>
      </c>
      <c r="F621">
        <v>620</v>
      </c>
      <c r="G621" s="4"/>
      <c r="J621">
        <v>619</v>
      </c>
      <c r="K621">
        <f t="shared" si="40"/>
        <v>113.33145737648</v>
      </c>
      <c r="L621">
        <f t="shared" si="41"/>
        <v>112.266814112663</v>
      </c>
      <c r="M621" s="2">
        <f t="shared" si="39"/>
        <v>9.4831520091824828E-3</v>
      </c>
      <c r="R621">
        <v>613</v>
      </c>
      <c r="S621">
        <v>113.33145737648</v>
      </c>
    </row>
    <row r="622" spans="1:19">
      <c r="A622" s="1" t="d">
        <v>2006-04-18</v>
      </c>
      <c r="B622">
        <v>114.653313159942</v>
      </c>
      <c r="C622">
        <v>113.710395395755</v>
      </c>
      <c r="D622">
        <v>114.395251572132</v>
      </c>
      <c r="E622">
        <v>114.497205913066</v>
      </c>
      <c r="F622">
        <v>621</v>
      </c>
      <c r="G622" s="4"/>
      <c r="J622">
        <v>620</v>
      </c>
      <c r="K622">
        <f t="shared" si="40"/>
        <v>114.395251572132</v>
      </c>
      <c r="L622">
        <f t="shared" si="41"/>
        <v>113.414820432662</v>
      </c>
      <c r="M622" s="2">
        <f t="shared" si="39"/>
        <v>8.6446474607972945E-3</v>
      </c>
      <c r="R622">
        <v>614</v>
      </c>
      <c r="S622">
        <v>114.395251572132</v>
      </c>
    </row>
    <row r="623" spans="1:19">
      <c r="A623" s="1" t="d">
        <v>2006-04-19</v>
      </c>
      <c r="B623">
        <v>114.51563179492901</v>
      </c>
      <c r="C623">
        <v>113.75655382871599</v>
      </c>
      <c r="D623">
        <v>114.505707621574</v>
      </c>
      <c r="E623">
        <v>113.858761787414</v>
      </c>
      <c r="F623">
        <v>622</v>
      </c>
      <c r="G623" s="4"/>
      <c r="J623">
        <v>621</v>
      </c>
      <c r="K623">
        <f t="shared" si="40"/>
        <v>114.505707621574</v>
      </c>
      <c r="L623">
        <f t="shared" si="41"/>
        <v>113.64614188671101</v>
      </c>
      <c r="M623" s="2">
        <f t="shared" si="39"/>
        <v>7.5635276358070325E-3</v>
      </c>
      <c r="R623">
        <v>615</v>
      </c>
      <c r="S623">
        <v>114.505707621574</v>
      </c>
    </row>
    <row r="624" spans="1:19">
      <c r="A624" s="1" t="d">
        <v>2006-04-20</v>
      </c>
      <c r="B624">
        <v>114.29348468780501</v>
      </c>
      <c r="C624">
        <v>113.51643294095901</v>
      </c>
      <c r="D624">
        <v>113.858761787414</v>
      </c>
      <c r="E624">
        <v>114.153840541839</v>
      </c>
      <c r="F624">
        <v>623</v>
      </c>
      <c r="G624" s="4"/>
      <c r="J624">
        <v>622</v>
      </c>
      <c r="K624">
        <f t="shared" si="40"/>
        <v>113.858761787414</v>
      </c>
      <c r="L624">
        <f t="shared" si="41"/>
        <v>112.988147139549</v>
      </c>
      <c r="M624" s="2">
        <f t="shared" si="39"/>
        <v>7.7053626411780485E-3</v>
      </c>
      <c r="R624">
        <v>616</v>
      </c>
      <c r="S624">
        <v>113.858761787414</v>
      </c>
    </row>
    <row r="625" spans="1:19">
      <c r="A625" s="1" t="d">
        <v>2006-04-23</v>
      </c>
      <c r="B625">
        <v>114.829798042774</v>
      </c>
      <c r="C625">
        <v>114.163709580898</v>
      </c>
      <c r="D625">
        <v>114.46886688470801</v>
      </c>
      <c r="E625">
        <v>114.597925245761</v>
      </c>
      <c r="F625">
        <v>624</v>
      </c>
      <c r="G625" s="4"/>
      <c r="J625">
        <v>623</v>
      </c>
      <c r="K625">
        <f t="shared" si="40"/>
        <v>114.46886688470801</v>
      </c>
      <c r="L625">
        <f t="shared" si="41"/>
        <v>112.026163935661</v>
      </c>
      <c r="M625" s="2">
        <f t="shared" si="39"/>
        <v>2.180475402558546E-2</v>
      </c>
      <c r="R625">
        <v>617</v>
      </c>
      <c r="S625">
        <v>114.46886688470801</v>
      </c>
    </row>
    <row r="626" spans="1:19">
      <c r="A626" s="1" t="d">
        <v>2006-04-24</v>
      </c>
      <c r="B626">
        <v>115.051184296607</v>
      </c>
      <c r="C626">
        <v>114.40798759460399</v>
      </c>
      <c r="D626">
        <v>114.589401483535</v>
      </c>
      <c r="E626">
        <v>114.968240261077</v>
      </c>
      <c r="F626">
        <v>625</v>
      </c>
      <c r="G626" s="4"/>
      <c r="J626">
        <v>624</v>
      </c>
      <c r="K626">
        <f t="shared" si="40"/>
        <v>114.589401483535</v>
      </c>
      <c r="L626">
        <f t="shared" si="41"/>
        <v>112.03565806150399</v>
      </c>
      <c r="M626" s="2">
        <f t="shared" si="39"/>
        <v>2.279402349410109E-2</v>
      </c>
      <c r="R626">
        <v>618</v>
      </c>
      <c r="S626">
        <v>114.589401483535</v>
      </c>
    </row>
    <row r="627" spans="1:19">
      <c r="A627" s="1" t="d">
        <v>2006-04-25</v>
      </c>
      <c r="B627">
        <v>115.34815967082901</v>
      </c>
      <c r="C627">
        <v>114.607860445976</v>
      </c>
      <c r="D627">
        <v>114.968240261077</v>
      </c>
      <c r="E627">
        <v>115.152873992919</v>
      </c>
      <c r="F627">
        <v>626</v>
      </c>
      <c r="G627" s="4"/>
      <c r="J627">
        <v>625</v>
      </c>
      <c r="K627">
        <f t="shared" si="40"/>
        <v>114.968240261077</v>
      </c>
      <c r="L627">
        <f t="shared" si="41"/>
        <v>112.359549999237</v>
      </c>
      <c r="M627" s="2">
        <f t="shared" si="39"/>
        <v>2.3217343446620298E-2</v>
      </c>
      <c r="R627">
        <v>619</v>
      </c>
      <c r="S627">
        <v>114.968240261077</v>
      </c>
    </row>
    <row r="628" spans="1:19">
      <c r="A628" s="1" t="d">
        <v>2006-04-26</v>
      </c>
      <c r="B628">
        <v>116.05003029108001</v>
      </c>
      <c r="C628">
        <v>114.819829761981</v>
      </c>
      <c r="D628">
        <v>115.16290843486701</v>
      </c>
      <c r="E628">
        <v>115.920597016811</v>
      </c>
      <c r="F628">
        <v>627</v>
      </c>
      <c r="G628" s="4"/>
      <c r="J628">
        <v>626</v>
      </c>
      <c r="K628">
        <f t="shared" si="40"/>
        <v>115.16290843486701</v>
      </c>
      <c r="L628">
        <f t="shared" si="41"/>
        <v>112.064162492752</v>
      </c>
      <c r="M628" s="2">
        <f t="shared" si="39"/>
        <v>2.7651533489267077E-2</v>
      </c>
      <c r="R628">
        <v>620</v>
      </c>
      <c r="S628">
        <v>115.16290843486701</v>
      </c>
    </row>
    <row r="629" spans="1:19">
      <c r="A629" s="1" t="d">
        <v>2006-04-27</v>
      </c>
      <c r="B629">
        <v>116.902152895927</v>
      </c>
      <c r="C629">
        <v>115.85671842098201</v>
      </c>
      <c r="D629">
        <v>115.920597016811</v>
      </c>
      <c r="E629">
        <v>116.882955133914</v>
      </c>
      <c r="F629">
        <v>628</v>
      </c>
      <c r="G629" s="4"/>
      <c r="J629">
        <v>627</v>
      </c>
      <c r="K629">
        <f t="shared" si="40"/>
        <v>115.920597016811</v>
      </c>
      <c r="L629">
        <f t="shared" si="41"/>
        <v>112.07366764545399</v>
      </c>
      <c r="M629" s="2">
        <f t="shared" si="39"/>
        <v>3.4325006508458378E-2</v>
      </c>
      <c r="R629">
        <v>621</v>
      </c>
      <c r="S629">
        <v>115.920597016811</v>
      </c>
    </row>
    <row r="630" spans="1:19">
      <c r="A630" s="1" t="d">
        <v>2006-04-30</v>
      </c>
      <c r="B630">
        <v>117.363439500331</v>
      </c>
      <c r="C630">
        <v>116.235237419605</v>
      </c>
      <c r="D630">
        <v>116.781133115291</v>
      </c>
      <c r="E630">
        <v>116.365376412868</v>
      </c>
      <c r="F630">
        <v>629</v>
      </c>
      <c r="G630" s="4"/>
      <c r="J630">
        <v>628</v>
      </c>
      <c r="K630">
        <f t="shared" si="40"/>
        <v>116.781133115291</v>
      </c>
      <c r="L630">
        <f t="shared" si="41"/>
        <v>112.193287014961</v>
      </c>
      <c r="M630" s="2">
        <f t="shared" si="39"/>
        <v>4.0892340552587614E-2</v>
      </c>
      <c r="R630">
        <v>622</v>
      </c>
      <c r="S630">
        <v>116.781133115291</v>
      </c>
    </row>
    <row r="631" spans="1:19">
      <c r="A631" s="1" t="d">
        <v>2006-05-01</v>
      </c>
      <c r="B631">
        <v>117.15089678764301</v>
      </c>
      <c r="C631">
        <v>116.19872748851699</v>
      </c>
      <c r="D631">
        <v>116.365376412868</v>
      </c>
      <c r="E631">
        <v>116.707462668418</v>
      </c>
      <c r="F631">
        <v>630</v>
      </c>
      <c r="G631" s="4"/>
      <c r="J631">
        <v>629</v>
      </c>
      <c r="K631">
        <f t="shared" si="40"/>
        <v>116.365376412868</v>
      </c>
      <c r="L631">
        <f t="shared" si="41"/>
        <v>113.33145737648</v>
      </c>
      <c r="M631" s="2">
        <f t="shared" si="39"/>
        <v>2.6770316967772878E-2</v>
      </c>
      <c r="R631">
        <v>623</v>
      </c>
      <c r="S631">
        <v>116.365376412868</v>
      </c>
    </row>
    <row r="632" spans="1:19">
      <c r="A632" s="1" t="d">
        <v>2006-05-02</v>
      </c>
      <c r="B632">
        <v>117.187991142272</v>
      </c>
      <c r="C632">
        <v>116.531021893024</v>
      </c>
      <c r="D632">
        <v>116.688320040702</v>
      </c>
      <c r="E632">
        <v>116.76343500614099</v>
      </c>
      <c r="F632">
        <v>631</v>
      </c>
      <c r="G632" s="4"/>
      <c r="J632">
        <v>630</v>
      </c>
      <c r="K632">
        <f t="shared" si="40"/>
        <v>116.688320040702</v>
      </c>
      <c r="L632">
        <f t="shared" si="41"/>
        <v>114.395251572132</v>
      </c>
      <c r="M632" s="2">
        <f t="shared" si="39"/>
        <v>2.0045136813428899E-2</v>
      </c>
      <c r="R632">
        <v>624</v>
      </c>
      <c r="S632">
        <v>116.688320040702</v>
      </c>
    </row>
    <row r="633" spans="1:19">
      <c r="A633" s="1" t="d">
        <v>2006-05-03</v>
      </c>
      <c r="B633">
        <v>117.650049626827</v>
      </c>
      <c r="C633">
        <v>116.346344053745</v>
      </c>
      <c r="D633">
        <v>116.753124892711</v>
      </c>
      <c r="E633">
        <v>117.484194636344</v>
      </c>
      <c r="F633">
        <v>632</v>
      </c>
      <c r="G633" s="4"/>
      <c r="J633">
        <v>631</v>
      </c>
      <c r="K633">
        <f t="shared" si="40"/>
        <v>116.753124892711</v>
      </c>
      <c r="L633">
        <f t="shared" si="41"/>
        <v>114.505707621574</v>
      </c>
      <c r="M633" s="2">
        <f t="shared" si="39"/>
        <v>1.962712006081313E-2</v>
      </c>
      <c r="R633">
        <v>625</v>
      </c>
      <c r="S633">
        <v>116.753124892711</v>
      </c>
    </row>
    <row r="634" spans="1:19">
      <c r="A634" s="1" t="d">
        <v>2006-05-04</v>
      </c>
      <c r="B634">
        <v>118.058473467826</v>
      </c>
      <c r="C634">
        <v>117.266733944416</v>
      </c>
      <c r="D634">
        <v>117.493137419223</v>
      </c>
      <c r="E634">
        <v>117.733908891677</v>
      </c>
      <c r="F634">
        <v>633</v>
      </c>
      <c r="G634" s="4"/>
      <c r="J634">
        <v>632</v>
      </c>
      <c r="K634">
        <f t="shared" si="40"/>
        <v>117.493137419223</v>
      </c>
      <c r="L634">
        <f t="shared" si="41"/>
        <v>113.858761787414</v>
      </c>
      <c r="M634" s="2">
        <f t="shared" si="39"/>
        <v>3.1920034740890335E-2</v>
      </c>
      <c r="R634">
        <v>626</v>
      </c>
      <c r="S634">
        <v>117.493137419223</v>
      </c>
    </row>
    <row r="635" spans="1:19">
      <c r="A635" s="1" t="d">
        <v>2006-05-07</v>
      </c>
      <c r="B635">
        <v>118.260739147663</v>
      </c>
      <c r="C635">
        <v>117.44689077138899</v>
      </c>
      <c r="D635">
        <v>117.780387103557</v>
      </c>
      <c r="E635">
        <v>117.50209122896101</v>
      </c>
      <c r="F635">
        <v>634</v>
      </c>
      <c r="G635" s="4"/>
      <c r="J635">
        <v>633</v>
      </c>
      <c r="K635">
        <f t="shared" si="40"/>
        <v>117.780387103557</v>
      </c>
      <c r="L635">
        <f t="shared" si="41"/>
        <v>114.46886688470801</v>
      </c>
      <c r="M635" s="2">
        <f t="shared" si="39"/>
        <v>2.8929440021314479E-2</v>
      </c>
      <c r="R635">
        <v>627</v>
      </c>
      <c r="S635">
        <v>117.780387103557</v>
      </c>
    </row>
    <row r="636" spans="1:19">
      <c r="A636" s="1" t="d">
        <v>2006-05-08</v>
      </c>
      <c r="B636">
        <v>118.16857665777199</v>
      </c>
      <c r="C636">
        <v>117.17018276453</v>
      </c>
      <c r="D636">
        <v>117.50209122896101</v>
      </c>
      <c r="E636">
        <v>118.094652593135</v>
      </c>
      <c r="F636">
        <v>635</v>
      </c>
      <c r="G636" s="4"/>
      <c r="J636">
        <v>634</v>
      </c>
      <c r="K636">
        <f t="shared" si="40"/>
        <v>117.50209122896101</v>
      </c>
      <c r="L636">
        <f t="shared" si="41"/>
        <v>114.589401483535</v>
      </c>
      <c r="M636" s="2">
        <f t="shared" si="39"/>
        <v>2.5418491655570197E-2</v>
      </c>
      <c r="R636">
        <v>628</v>
      </c>
      <c r="S636">
        <v>117.50209122896101</v>
      </c>
    </row>
    <row r="637" spans="1:19">
      <c r="A637" s="1" t="d">
        <v>2006-05-09</v>
      </c>
      <c r="B637">
        <v>118.612551093101</v>
      </c>
      <c r="C637">
        <v>117.97416210174499</v>
      </c>
      <c r="D637">
        <v>118.094652593135</v>
      </c>
      <c r="E637">
        <v>118.164055645465</v>
      </c>
      <c r="F637">
        <v>636</v>
      </c>
      <c r="G637" s="4"/>
      <c r="J637">
        <v>635</v>
      </c>
      <c r="K637">
        <f t="shared" si="40"/>
        <v>118.094652593135</v>
      </c>
      <c r="L637">
        <f t="shared" si="41"/>
        <v>114.968240261077</v>
      </c>
      <c r="M637" s="2">
        <f t="shared" si="39"/>
        <v>2.7193704321805345E-2</v>
      </c>
      <c r="R637">
        <v>629</v>
      </c>
      <c r="S637">
        <v>118.094652593135</v>
      </c>
    </row>
    <row r="638" spans="1:19">
      <c r="A638" s="1" t="d">
        <v>2006-05-10</v>
      </c>
      <c r="B638">
        <v>119.001677930355</v>
      </c>
      <c r="C638">
        <v>117.43794798851</v>
      </c>
      <c r="D638">
        <v>118.186693787574</v>
      </c>
      <c r="E638">
        <v>118.880845606327</v>
      </c>
      <c r="F638">
        <v>637</v>
      </c>
      <c r="G638" s="4"/>
      <c r="J638">
        <v>636</v>
      </c>
      <c r="K638">
        <f t="shared" si="40"/>
        <v>118.186693787574</v>
      </c>
      <c r="L638">
        <f t="shared" si="41"/>
        <v>115.16290843486701</v>
      </c>
      <c r="M638" s="2">
        <f t="shared" si="39"/>
        <v>2.625659071833164E-2</v>
      </c>
      <c r="R638">
        <v>630</v>
      </c>
      <c r="S638">
        <v>118.186693787574</v>
      </c>
    </row>
    <row r="639" spans="1:19">
      <c r="A639" s="1" t="d">
        <v>2006-05-11</v>
      </c>
      <c r="B639">
        <v>119.731799364089</v>
      </c>
      <c r="C639">
        <v>118.82586568593899</v>
      </c>
      <c r="D639">
        <v>118.917531967163</v>
      </c>
      <c r="E639">
        <v>119.60175961256</v>
      </c>
      <c r="F639">
        <v>638</v>
      </c>
      <c r="G639" s="4"/>
      <c r="J639">
        <v>637</v>
      </c>
      <c r="K639">
        <f t="shared" si="40"/>
        <v>118.917531967163</v>
      </c>
      <c r="L639">
        <f t="shared" si="41"/>
        <v>115.920597016811</v>
      </c>
      <c r="M639" s="2">
        <f t="shared" si="39"/>
        <v>2.585334295610453E-2</v>
      </c>
      <c r="R639">
        <v>631</v>
      </c>
      <c r="S639">
        <v>118.917531967163</v>
      </c>
    </row>
    <row r="640" spans="1:19">
      <c r="A640" s="1" t="d">
        <v>2006-05-14</v>
      </c>
      <c r="B640">
        <v>120.00052392482699</v>
      </c>
      <c r="C640">
        <v>118.233524858951</v>
      </c>
      <c r="D640">
        <v>120.00052392482699</v>
      </c>
      <c r="E640">
        <v>118.30762535333599</v>
      </c>
      <c r="F640">
        <v>639</v>
      </c>
      <c r="G640" s="4"/>
      <c r="J640">
        <v>638</v>
      </c>
      <c r="K640">
        <f t="shared" si="40"/>
        <v>120.00052392482699</v>
      </c>
      <c r="L640">
        <f t="shared" si="41"/>
        <v>116.781133115291</v>
      </c>
      <c r="M640" s="2">
        <f t="shared" si="39"/>
        <v>2.7567730537069624E-2</v>
      </c>
      <c r="R640">
        <v>632</v>
      </c>
      <c r="S640">
        <v>120.00052392482699</v>
      </c>
    </row>
    <row r="641" spans="1:19">
      <c r="A641" s="1" t="d">
        <v>2006-05-15</v>
      </c>
      <c r="B641">
        <v>119.010863304138</v>
      </c>
      <c r="C641">
        <v>118.19122582673999</v>
      </c>
      <c r="D641">
        <v>118.269814252853</v>
      </c>
      <c r="E641">
        <v>118.862518966197</v>
      </c>
      <c r="F641">
        <v>640</v>
      </c>
      <c r="G641" s="4"/>
      <c r="J641">
        <v>639</v>
      </c>
      <c r="K641">
        <f t="shared" si="40"/>
        <v>118.269814252853</v>
      </c>
      <c r="L641">
        <f t="shared" si="41"/>
        <v>116.365376412868</v>
      </c>
      <c r="M641" s="2">
        <f t="shared" si="39"/>
        <v>1.6366017957334611E-2</v>
      </c>
      <c r="R641">
        <v>633</v>
      </c>
      <c r="S641">
        <v>118.269814252853</v>
      </c>
    </row>
    <row r="642" spans="1:19">
      <c r="A642" s="1" t="d">
        <v>2006-05-16</v>
      </c>
      <c r="B642">
        <v>119.48280185461</v>
      </c>
      <c r="C642">
        <v>117.548381984233</v>
      </c>
      <c r="D642">
        <v>118.871682286262</v>
      </c>
      <c r="E642">
        <v>117.862923145294</v>
      </c>
      <c r="F642">
        <v>641</v>
      </c>
      <c r="G642" s="4"/>
      <c r="J642">
        <v>640</v>
      </c>
      <c r="K642">
        <f t="shared" si="40"/>
        <v>118.871682286262</v>
      </c>
      <c r="L642">
        <f t="shared" si="41"/>
        <v>116.688320040702</v>
      </c>
      <c r="M642" s="2">
        <f t="shared" si="39"/>
        <v>1.8711060753967779E-2</v>
      </c>
      <c r="R642">
        <v>634</v>
      </c>
      <c r="S642">
        <v>118.871682286262</v>
      </c>
    </row>
    <row r="643" spans="1:19">
      <c r="A643" s="1" t="d">
        <v>2006-05-17</v>
      </c>
      <c r="B643">
        <v>119.06600862741401</v>
      </c>
      <c r="C643">
        <v>117.771378159523</v>
      </c>
      <c r="D643">
        <v>117.87344276905</v>
      </c>
      <c r="E643">
        <v>118.871682286262</v>
      </c>
      <c r="F643">
        <v>642</v>
      </c>
      <c r="G643" s="4"/>
      <c r="J643">
        <v>641</v>
      </c>
      <c r="K643">
        <f t="shared" si="40"/>
        <v>117.87344276905</v>
      </c>
      <c r="L643">
        <f t="shared" si="41"/>
        <v>116.753124892711</v>
      </c>
      <c r="M643" s="2">
        <f t="shared" si="39"/>
        <v>9.5956136280592741E-3</v>
      </c>
      <c r="R643">
        <v>635</v>
      </c>
      <c r="S643">
        <v>117.87344276905</v>
      </c>
    </row>
    <row r="644" spans="1:19">
      <c r="A644" s="1" t="d">
        <v>2006-05-18</v>
      </c>
      <c r="B644">
        <v>118.955762088298</v>
      </c>
      <c r="C644">
        <v>117.493137419223</v>
      </c>
      <c r="D644">
        <v>118.844192326068</v>
      </c>
      <c r="E644">
        <v>118.094652593135</v>
      </c>
      <c r="F644">
        <v>643</v>
      </c>
      <c r="G644" s="4"/>
      <c r="J644">
        <v>642</v>
      </c>
      <c r="K644">
        <f t="shared" si="40"/>
        <v>118.844192326068</v>
      </c>
      <c r="L644">
        <f t="shared" si="41"/>
        <v>117.493137419223</v>
      </c>
      <c r="M644" s="2">
        <f t="shared" si="39"/>
        <v>1.1499011231816292E-2</v>
      </c>
      <c r="R644">
        <v>636</v>
      </c>
      <c r="S644">
        <v>118.844192326068</v>
      </c>
    </row>
    <row r="645" spans="1:19">
      <c r="A645" s="1" t="d">
        <v>2006-05-21</v>
      </c>
      <c r="B645">
        <v>119.158038794994</v>
      </c>
      <c r="C645">
        <v>117.50209122896101</v>
      </c>
      <c r="D645">
        <v>118.103705644607</v>
      </c>
      <c r="E645">
        <v>118.89001995325</v>
      </c>
      <c r="F645">
        <v>644</v>
      </c>
      <c r="G645" s="4"/>
      <c r="J645">
        <v>643</v>
      </c>
      <c r="K645">
        <f t="shared" si="40"/>
        <v>118.103705644607</v>
      </c>
      <c r="L645">
        <f t="shared" si="41"/>
        <v>117.780387103557</v>
      </c>
      <c r="M645" s="2">
        <f t="shared" si="39"/>
        <v>2.7450966073470084E-3</v>
      </c>
      <c r="R645">
        <v>637</v>
      </c>
      <c r="S645">
        <v>118.103705644607</v>
      </c>
    </row>
    <row r="646" spans="1:19">
      <c r="A646" s="1" t="d">
        <v>2006-05-22</v>
      </c>
      <c r="B646">
        <v>119.112012684345</v>
      </c>
      <c r="C646">
        <v>118.141417503356</v>
      </c>
      <c r="D646">
        <v>118.844192326068</v>
      </c>
      <c r="E646">
        <v>118.24259996414099</v>
      </c>
      <c r="F646">
        <v>645</v>
      </c>
      <c r="G646" s="4"/>
      <c r="J646">
        <v>644</v>
      </c>
      <c r="K646">
        <f t="shared" si="40"/>
        <v>118.844192326068</v>
      </c>
      <c r="L646">
        <f t="shared" si="41"/>
        <v>117.50209122896101</v>
      </c>
      <c r="M646" s="2">
        <f t="shared" si="39"/>
        <v>1.1421933712582266E-2</v>
      </c>
      <c r="R646">
        <v>638</v>
      </c>
      <c r="S646">
        <v>118.844192326068</v>
      </c>
    </row>
    <row r="647" spans="1:19">
      <c r="A647" s="1" t="d">
        <v>2006-05-23</v>
      </c>
      <c r="B647">
        <v>119.213327467441</v>
      </c>
      <c r="C647">
        <v>117.807380855083</v>
      </c>
      <c r="D647">
        <v>118.260739147663</v>
      </c>
      <c r="E647">
        <v>118.1595236063</v>
      </c>
      <c r="F647">
        <v>646</v>
      </c>
      <c r="G647" s="4"/>
      <c r="J647">
        <v>645</v>
      </c>
      <c r="K647">
        <f t="shared" si="40"/>
        <v>118.260739147663</v>
      </c>
      <c r="L647">
        <f t="shared" si="41"/>
        <v>118.094652593135</v>
      </c>
      <c r="M647" s="2">
        <f t="shared" si="39"/>
        <v>1.4063850553862611E-3</v>
      </c>
      <c r="R647">
        <v>639</v>
      </c>
      <c r="S647">
        <v>118.260739147663</v>
      </c>
    </row>
    <row r="648" spans="1:19">
      <c r="A648" s="1" t="d">
        <v>2006-05-24</v>
      </c>
      <c r="B648">
        <v>118.621681332588</v>
      </c>
      <c r="C648">
        <v>117.942570149898</v>
      </c>
      <c r="D648">
        <v>118.150470554828</v>
      </c>
      <c r="E648">
        <v>118.492512702941</v>
      </c>
      <c r="F648">
        <v>647</v>
      </c>
      <c r="G648" s="4"/>
      <c r="J648">
        <v>646</v>
      </c>
      <c r="K648">
        <f t="shared" si="40"/>
        <v>118.150470554828</v>
      </c>
      <c r="L648">
        <f t="shared" si="41"/>
        <v>118.186693787574</v>
      </c>
      <c r="M648" s="2">
        <f t="shared" si="39"/>
        <v>-3.0649163273066549E-4</v>
      </c>
      <c r="R648">
        <v>640</v>
      </c>
      <c r="S648">
        <v>118.150470554828</v>
      </c>
    </row>
    <row r="649" spans="1:19">
      <c r="A649" s="1" t="d">
        <v>2006-05-25</v>
      </c>
      <c r="B649">
        <v>118.635376691818</v>
      </c>
      <c r="C649">
        <v>117.548381984233</v>
      </c>
      <c r="D649">
        <v>118.483404517173</v>
      </c>
      <c r="E649">
        <v>117.83589631319001</v>
      </c>
      <c r="F649">
        <v>648</v>
      </c>
      <c r="G649" s="4"/>
      <c r="J649">
        <v>647</v>
      </c>
      <c r="K649">
        <f t="shared" si="40"/>
        <v>118.483404517173</v>
      </c>
      <c r="L649">
        <f t="shared" si="41"/>
        <v>118.917531967163</v>
      </c>
      <c r="M649" s="2">
        <f t="shared" si="39"/>
        <v>-3.6506597707550714E-3</v>
      </c>
      <c r="R649">
        <v>641</v>
      </c>
      <c r="S649">
        <v>118.483404517173</v>
      </c>
    </row>
    <row r="650" spans="1:19">
      <c r="A650" s="1" t="d">
        <v>2006-05-28</v>
      </c>
      <c r="B650">
        <v>118.112747669219</v>
      </c>
      <c r="C650">
        <v>117.81788945197999</v>
      </c>
      <c r="D650">
        <v>117.84490525722499</v>
      </c>
      <c r="E650">
        <v>117.947080135345</v>
      </c>
      <c r="F650">
        <v>649</v>
      </c>
      <c r="G650" s="4"/>
      <c r="J650">
        <v>648</v>
      </c>
      <c r="K650">
        <f t="shared" si="40"/>
        <v>117.84490525722499</v>
      </c>
      <c r="L650">
        <f t="shared" si="41"/>
        <v>120.00052392482699</v>
      </c>
      <c r="M650" s="2">
        <f t="shared" si="39"/>
        <v>-1.7963410467710661E-2</v>
      </c>
      <c r="R650">
        <v>642</v>
      </c>
      <c r="S650">
        <v>117.84490525722499</v>
      </c>
    </row>
    <row r="651" spans="1:19">
      <c r="A651" s="1" t="d">
        <v>2006-05-29</v>
      </c>
      <c r="B651">
        <v>119.371783435344</v>
      </c>
      <c r="C651">
        <v>117.918520569801</v>
      </c>
      <c r="D651">
        <v>117.95611113309801</v>
      </c>
      <c r="E651">
        <v>119.001677930355</v>
      </c>
      <c r="F651">
        <v>650</v>
      </c>
      <c r="G651" s="4"/>
      <c r="J651">
        <v>649</v>
      </c>
      <c r="K651">
        <f t="shared" si="40"/>
        <v>117.95611113309801</v>
      </c>
      <c r="L651">
        <f t="shared" si="41"/>
        <v>118.269814252853</v>
      </c>
      <c r="M651" s="2">
        <f t="shared" si="39"/>
        <v>-2.6524360567973249E-3</v>
      </c>
      <c r="R651">
        <v>643</v>
      </c>
      <c r="S651">
        <v>117.95611113309801</v>
      </c>
    </row>
    <row r="652" spans="1:19">
      <c r="A652" s="1" t="d">
        <v>2006-05-30</v>
      </c>
      <c r="B652">
        <v>119.325580894947</v>
      </c>
      <c r="C652">
        <v>118.483404517173</v>
      </c>
      <c r="D652">
        <v>119.010863304138</v>
      </c>
      <c r="E652">
        <v>118.54870557785</v>
      </c>
      <c r="F652">
        <v>651</v>
      </c>
      <c r="G652" s="4"/>
      <c r="J652">
        <v>650</v>
      </c>
      <c r="K652">
        <f t="shared" si="40"/>
        <v>119.010863304138</v>
      </c>
      <c r="L652">
        <f t="shared" si="41"/>
        <v>118.871682286262</v>
      </c>
      <c r="M652" s="2">
        <f t="shared" si="39"/>
        <v>1.1708509141885592E-3</v>
      </c>
      <c r="R652">
        <v>644</v>
      </c>
      <c r="S652">
        <v>119.010863304138</v>
      </c>
    </row>
    <row r="653" spans="1:19">
      <c r="A653" s="1" t="d">
        <v>2006-05-31</v>
      </c>
      <c r="B653">
        <v>118.603420853614</v>
      </c>
      <c r="C653">
        <v>117.733908891677</v>
      </c>
      <c r="D653">
        <v>118.54870557785</v>
      </c>
      <c r="E653">
        <v>118.50163191556901</v>
      </c>
      <c r="F653">
        <v>652</v>
      </c>
      <c r="G653" s="4"/>
      <c r="J653">
        <v>651</v>
      </c>
      <c r="K653">
        <f t="shared" si="40"/>
        <v>118.54870557785</v>
      </c>
      <c r="L653">
        <f t="shared" si="41"/>
        <v>117.87344276905</v>
      </c>
      <c r="M653" s="2">
        <f t="shared" ref="M653:M716" si="42">K653/L653-1</f>
        <v>5.7287103264052064E-3</v>
      </c>
      <c r="R653">
        <v>645</v>
      </c>
      <c r="S653">
        <v>118.54870557785</v>
      </c>
    </row>
    <row r="654" spans="1:19">
      <c r="A654" s="1" t="d">
        <v>2006-06-01</v>
      </c>
      <c r="B654">
        <v>119.676036536693</v>
      </c>
      <c r="C654">
        <v>118.404540419578</v>
      </c>
      <c r="D654">
        <v>118.51072907447799</v>
      </c>
      <c r="E654">
        <v>119.492053389549</v>
      </c>
      <c r="F654">
        <v>653</v>
      </c>
      <c r="G654" s="4"/>
      <c r="J654">
        <v>652</v>
      </c>
      <c r="K654">
        <f t="shared" si="40"/>
        <v>118.51072907447799</v>
      </c>
      <c r="L654">
        <f t="shared" si="41"/>
        <v>118.844192326068</v>
      </c>
      <c r="M654" s="2">
        <f t="shared" si="42"/>
        <v>-2.8058859676970416E-3</v>
      </c>
      <c r="R654">
        <v>646</v>
      </c>
      <c r="S654">
        <v>118.51072907447799</v>
      </c>
    </row>
    <row r="655" spans="1:19">
      <c r="A655" s="1" t="d">
        <v>2006-06-04</v>
      </c>
      <c r="B655">
        <v>120.033218562603</v>
      </c>
      <c r="C655">
        <v>119.325580894947</v>
      </c>
      <c r="D655">
        <v>119.556935429573</v>
      </c>
      <c r="E655">
        <v>119.334821403026</v>
      </c>
      <c r="F655">
        <v>654</v>
      </c>
      <c r="G655" s="4"/>
      <c r="J655">
        <v>653</v>
      </c>
      <c r="K655">
        <f t="shared" ref="K655:K718" si="43">D655</f>
        <v>119.556935429573</v>
      </c>
      <c r="L655">
        <f t="shared" ref="L655:L718" si="44">D645</f>
        <v>118.103705644607</v>
      </c>
      <c r="M655" s="2">
        <f t="shared" si="42"/>
        <v>1.230469253300992E-2</v>
      </c>
      <c r="R655">
        <v>647</v>
      </c>
      <c r="S655">
        <v>119.556935429573</v>
      </c>
    </row>
    <row r="656" spans="1:19">
      <c r="A656" s="1" t="d">
        <v>2006-06-05</v>
      </c>
      <c r="B656">
        <v>119.620317816734</v>
      </c>
      <c r="C656">
        <v>118.50163191556901</v>
      </c>
      <c r="D656">
        <v>119.325580894947</v>
      </c>
      <c r="E656">
        <v>118.603420853614</v>
      </c>
      <c r="F656">
        <v>655</v>
      </c>
      <c r="G656" s="4"/>
      <c r="J656">
        <v>654</v>
      </c>
      <c r="K656">
        <f t="shared" si="43"/>
        <v>119.325580894947</v>
      </c>
      <c r="L656">
        <f t="shared" si="44"/>
        <v>118.844192326068</v>
      </c>
      <c r="M656" s="2">
        <f t="shared" si="42"/>
        <v>4.0505855562400495E-3</v>
      </c>
      <c r="R656">
        <v>648</v>
      </c>
      <c r="S656">
        <v>119.325580894947</v>
      </c>
    </row>
    <row r="657" spans="1:19">
      <c r="A657" s="1" t="d">
        <v>2006-06-06</v>
      </c>
      <c r="B657">
        <v>118.74198436736999</v>
      </c>
      <c r="C657">
        <v>118.094652593135</v>
      </c>
      <c r="D657">
        <v>118.59886676073</v>
      </c>
      <c r="E657">
        <v>118.41819167137101</v>
      </c>
      <c r="F657">
        <v>656</v>
      </c>
      <c r="G657" s="4"/>
      <c r="J657">
        <v>655</v>
      </c>
      <c r="K657">
        <f t="shared" si="43"/>
        <v>118.59886676073</v>
      </c>
      <c r="L657">
        <f t="shared" si="44"/>
        <v>118.260739147663</v>
      </c>
      <c r="M657" s="2">
        <f t="shared" si="42"/>
        <v>2.8591704694556075E-3</v>
      </c>
      <c r="R657">
        <v>649</v>
      </c>
      <c r="S657">
        <v>118.59886676073</v>
      </c>
    </row>
    <row r="658" spans="1:19">
      <c r="A658" s="1" t="d">
        <v>2006-06-07</v>
      </c>
      <c r="B658">
        <v>118.483404517173</v>
      </c>
      <c r="C658">
        <v>116.84604823589299</v>
      </c>
      <c r="D658">
        <v>118.41819167137101</v>
      </c>
      <c r="E658">
        <v>117.002706825733</v>
      </c>
      <c r="F658">
        <v>657</v>
      </c>
      <c r="G658" s="4"/>
      <c r="J658">
        <v>656</v>
      </c>
      <c r="K658">
        <f t="shared" si="43"/>
        <v>118.41819167137101</v>
      </c>
      <c r="L658">
        <f t="shared" si="44"/>
        <v>118.150470554828</v>
      </c>
      <c r="M658" s="2">
        <f t="shared" si="42"/>
        <v>2.2659335615491383E-3</v>
      </c>
      <c r="R658">
        <v>650</v>
      </c>
      <c r="S658">
        <v>118.41819167137101</v>
      </c>
    </row>
    <row r="659" spans="1:19">
      <c r="A659" s="1" t="d">
        <v>2006-06-08</v>
      </c>
      <c r="B659">
        <v>117.29945063591001</v>
      </c>
      <c r="C659">
        <v>116.605949401855</v>
      </c>
      <c r="D659">
        <v>117.002706825733</v>
      </c>
      <c r="E659">
        <v>116.928760707378</v>
      </c>
      <c r="F659">
        <v>658</v>
      </c>
      <c r="G659" s="4"/>
      <c r="J659">
        <v>657</v>
      </c>
      <c r="K659">
        <f t="shared" si="43"/>
        <v>117.002706825733</v>
      </c>
      <c r="L659">
        <f t="shared" si="44"/>
        <v>118.483404517173</v>
      </c>
      <c r="M659" s="2">
        <f t="shared" si="42"/>
        <v>-1.2497089339000067E-2</v>
      </c>
      <c r="R659">
        <v>651</v>
      </c>
      <c r="S659">
        <v>117.002706825733</v>
      </c>
    </row>
    <row r="660" spans="1:19">
      <c r="A660" s="1" t="d">
        <v>2006-06-11</v>
      </c>
      <c r="B660">
        <v>117.002706825733</v>
      </c>
      <c r="C660">
        <v>116.290768682956</v>
      </c>
      <c r="D660">
        <v>116.692730784416</v>
      </c>
      <c r="E660">
        <v>116.421028971672</v>
      </c>
      <c r="F660">
        <v>659</v>
      </c>
      <c r="G660" s="4"/>
      <c r="J660">
        <v>658</v>
      </c>
      <c r="K660">
        <f t="shared" si="43"/>
        <v>116.692730784416</v>
      </c>
      <c r="L660">
        <f t="shared" si="44"/>
        <v>117.84490525722499</v>
      </c>
      <c r="M660" s="2">
        <f t="shared" si="42"/>
        <v>-9.7770410209426784E-3</v>
      </c>
      <c r="R660">
        <v>652</v>
      </c>
      <c r="S660">
        <v>116.692730784416</v>
      </c>
    </row>
    <row r="661" spans="1:19">
      <c r="A661" s="1" t="d">
        <v>2006-06-12</v>
      </c>
      <c r="B661">
        <v>116.66035592556</v>
      </c>
      <c r="C661">
        <v>115.93948602676301</v>
      </c>
      <c r="D661">
        <v>116.42981737852</v>
      </c>
      <c r="E661">
        <v>116.05003029108001</v>
      </c>
      <c r="F661">
        <v>660</v>
      </c>
      <c r="G661" s="4"/>
      <c r="J661">
        <v>659</v>
      </c>
      <c r="K661">
        <f t="shared" si="43"/>
        <v>116.42981737852</v>
      </c>
      <c r="L661">
        <f t="shared" si="44"/>
        <v>117.95611113309801</v>
      </c>
      <c r="M661" s="2">
        <f t="shared" si="42"/>
        <v>-1.2939505549278252E-2</v>
      </c>
      <c r="R661">
        <v>653</v>
      </c>
      <c r="S661">
        <v>116.42981737852</v>
      </c>
    </row>
    <row r="662" spans="1:19">
      <c r="A662" s="1" t="d">
        <v>2006-06-13</v>
      </c>
      <c r="B662">
        <v>116.928760707378</v>
      </c>
      <c r="C662">
        <v>116.004919409751</v>
      </c>
      <c r="D662">
        <v>116.05003029108001</v>
      </c>
      <c r="E662">
        <v>116.633891463279</v>
      </c>
      <c r="F662">
        <v>661</v>
      </c>
      <c r="G662" s="4"/>
      <c r="J662">
        <v>660</v>
      </c>
      <c r="K662">
        <f t="shared" si="43"/>
        <v>116.05003029108001</v>
      </c>
      <c r="L662">
        <f t="shared" si="44"/>
        <v>119.010863304138</v>
      </c>
      <c r="M662" s="2">
        <f t="shared" si="42"/>
        <v>-2.4878678558035827E-2</v>
      </c>
      <c r="R662">
        <v>654</v>
      </c>
      <c r="S662">
        <v>116.05003029108001</v>
      </c>
    </row>
    <row r="663" spans="1:19">
      <c r="A663" s="1" t="d">
        <v>2006-06-14</v>
      </c>
      <c r="B663">
        <v>117.002706825733</v>
      </c>
      <c r="C663">
        <v>116.48553609848</v>
      </c>
      <c r="D663">
        <v>116.642701923847</v>
      </c>
      <c r="E663">
        <v>116.919884085655</v>
      </c>
      <c r="F663">
        <v>662</v>
      </c>
      <c r="G663" s="4"/>
      <c r="J663">
        <v>661</v>
      </c>
      <c r="K663">
        <f t="shared" si="43"/>
        <v>116.642701923847</v>
      </c>
      <c r="L663">
        <f t="shared" si="44"/>
        <v>118.54870557785</v>
      </c>
      <c r="M663" s="2">
        <f t="shared" si="42"/>
        <v>-1.6077810758982514E-2</v>
      </c>
      <c r="R663">
        <v>655</v>
      </c>
      <c r="S663">
        <v>116.642701923847</v>
      </c>
    </row>
    <row r="664" spans="1:19">
      <c r="A664" s="1" t="d">
        <v>2006-06-15</v>
      </c>
      <c r="B664">
        <v>117.21620887517901</v>
      </c>
      <c r="C664">
        <v>116.753124892711</v>
      </c>
      <c r="D664">
        <v>116.915451288223</v>
      </c>
      <c r="E664">
        <v>116.96571171283701</v>
      </c>
      <c r="F664">
        <v>663</v>
      </c>
      <c r="G664" s="4"/>
      <c r="J664">
        <v>662</v>
      </c>
      <c r="K664">
        <f t="shared" si="43"/>
        <v>116.915451288223</v>
      </c>
      <c r="L664">
        <f t="shared" si="44"/>
        <v>118.51072907447799</v>
      </c>
      <c r="M664" s="2">
        <f t="shared" si="42"/>
        <v>-1.3461041027369336E-2</v>
      </c>
      <c r="R664">
        <v>656</v>
      </c>
      <c r="S664">
        <v>116.915451288223</v>
      </c>
    </row>
    <row r="665" spans="1:19">
      <c r="A665" s="1" t="d">
        <v>2006-06-18</v>
      </c>
      <c r="B665">
        <v>116.956846117973</v>
      </c>
      <c r="C665">
        <v>116.147662103176</v>
      </c>
      <c r="D665">
        <v>116.902152895927</v>
      </c>
      <c r="E665">
        <v>116.365376412868</v>
      </c>
      <c r="F665">
        <v>664</v>
      </c>
      <c r="G665" s="4"/>
      <c r="J665">
        <v>663</v>
      </c>
      <c r="K665">
        <f t="shared" si="43"/>
        <v>116.902152895927</v>
      </c>
      <c r="L665">
        <f t="shared" si="44"/>
        <v>119.556935429573</v>
      </c>
      <c r="M665" s="2">
        <f t="shared" si="42"/>
        <v>-2.2205173828747427E-2</v>
      </c>
      <c r="R665">
        <v>657</v>
      </c>
      <c r="S665">
        <v>116.902152895927</v>
      </c>
    </row>
    <row r="666" spans="1:19">
      <c r="A666" s="1" t="d">
        <v>2006-06-19</v>
      </c>
      <c r="B666">
        <v>116.698630154132</v>
      </c>
      <c r="C666">
        <v>116.041297018527</v>
      </c>
      <c r="D666">
        <v>116.365376412868</v>
      </c>
      <c r="E666">
        <v>116.448871791362</v>
      </c>
      <c r="F666">
        <v>665</v>
      </c>
      <c r="G666" s="4"/>
      <c r="J666">
        <v>664</v>
      </c>
      <c r="K666">
        <f t="shared" si="43"/>
        <v>116.365376412868</v>
      </c>
      <c r="L666">
        <f t="shared" si="44"/>
        <v>119.325580894947</v>
      </c>
      <c r="M666" s="2">
        <f t="shared" si="42"/>
        <v>-2.4807794438353681E-2</v>
      </c>
      <c r="R666">
        <v>658</v>
      </c>
      <c r="S666">
        <v>116.365376412868</v>
      </c>
    </row>
    <row r="667" spans="1:19">
      <c r="A667" s="1" t="d">
        <v>2006-06-20</v>
      </c>
      <c r="B667">
        <v>117.271188795566</v>
      </c>
      <c r="C667">
        <v>116.45767122507</v>
      </c>
      <c r="D667">
        <v>116.45767122507</v>
      </c>
      <c r="E667">
        <v>117.11380243301301</v>
      </c>
      <c r="F667">
        <v>666</v>
      </c>
      <c r="G667" s="4"/>
      <c r="J667">
        <v>665</v>
      </c>
      <c r="K667">
        <f t="shared" si="43"/>
        <v>116.45767122507</v>
      </c>
      <c r="L667">
        <f t="shared" si="44"/>
        <v>118.59886676073</v>
      </c>
      <c r="M667" s="2">
        <f t="shared" si="42"/>
        <v>-1.8054097767896904E-2</v>
      </c>
      <c r="R667">
        <v>659</v>
      </c>
      <c r="S667">
        <v>116.45767122507</v>
      </c>
    </row>
    <row r="668" spans="1:19">
      <c r="A668" s="1" t="d">
        <v>2006-06-21</v>
      </c>
      <c r="B668">
        <v>117.28012055158599</v>
      </c>
      <c r="C668">
        <v>116.15203976631101</v>
      </c>
      <c r="D668">
        <v>117.11380243301301</v>
      </c>
      <c r="E668">
        <v>116.410773992538</v>
      </c>
      <c r="F668">
        <v>667</v>
      </c>
      <c r="G668" s="4"/>
      <c r="J668">
        <v>666</v>
      </c>
      <c r="K668">
        <f t="shared" si="43"/>
        <v>117.11380243301301</v>
      </c>
      <c r="L668">
        <f t="shared" si="44"/>
        <v>118.41819167137101</v>
      </c>
      <c r="M668" s="2">
        <f t="shared" si="42"/>
        <v>-1.1015108573671495E-2</v>
      </c>
      <c r="R668">
        <v>660</v>
      </c>
      <c r="S668">
        <v>117.11380243301301</v>
      </c>
    </row>
    <row r="669" spans="1:19">
      <c r="A669" s="1" t="d">
        <v>2006-06-22</v>
      </c>
      <c r="B669">
        <v>116.438616812229</v>
      </c>
      <c r="C669">
        <v>115.495070517063</v>
      </c>
      <c r="D669">
        <v>116.401985585689</v>
      </c>
      <c r="E669">
        <v>115.84655165672299</v>
      </c>
      <c r="F669">
        <v>668</v>
      </c>
      <c r="G669" s="4"/>
      <c r="J669">
        <v>667</v>
      </c>
      <c r="K669">
        <f t="shared" si="43"/>
        <v>116.401985585689</v>
      </c>
      <c r="L669">
        <f t="shared" si="44"/>
        <v>117.002706825733</v>
      </c>
      <c r="M669" s="2">
        <f t="shared" si="42"/>
        <v>-5.1342507907848889E-3</v>
      </c>
      <c r="R669">
        <v>661</v>
      </c>
      <c r="S669">
        <v>116.401985585689</v>
      </c>
    </row>
    <row r="670" spans="1:19">
      <c r="A670" s="1" t="d">
        <v>2006-06-25</v>
      </c>
      <c r="B670">
        <v>116.54130995273501</v>
      </c>
      <c r="C670">
        <v>115.69008052349</v>
      </c>
      <c r="D670">
        <v>115.708892345428</v>
      </c>
      <c r="E670">
        <v>116.448871791362</v>
      </c>
      <c r="F670">
        <v>669</v>
      </c>
      <c r="G670" s="4"/>
      <c r="J670">
        <v>668</v>
      </c>
      <c r="K670">
        <f t="shared" si="43"/>
        <v>115.708892345428</v>
      </c>
      <c r="L670">
        <f t="shared" si="44"/>
        <v>116.692730784416</v>
      </c>
      <c r="M670" s="2">
        <f t="shared" si="42"/>
        <v>-8.4310173596467974E-3</v>
      </c>
      <c r="R670">
        <v>662</v>
      </c>
      <c r="S670">
        <v>115.708892345428</v>
      </c>
    </row>
    <row r="671" spans="1:19">
      <c r="A671" s="1" t="d">
        <v>2006-06-26</v>
      </c>
      <c r="B671">
        <v>116.72512769699</v>
      </c>
      <c r="C671">
        <v>116.245459318161</v>
      </c>
      <c r="D671">
        <v>116.47527009248699</v>
      </c>
      <c r="E671">
        <v>116.262992024421</v>
      </c>
      <c r="F671">
        <v>670</v>
      </c>
      <c r="G671" s="4"/>
      <c r="J671">
        <v>669</v>
      </c>
      <c r="K671">
        <f t="shared" si="43"/>
        <v>116.47527009248699</v>
      </c>
      <c r="L671">
        <f t="shared" si="44"/>
        <v>116.42981737852</v>
      </c>
      <c r="M671" s="2">
        <f t="shared" si="42"/>
        <v>3.9038723061146641E-4</v>
      </c>
      <c r="R671">
        <v>663</v>
      </c>
      <c r="S671">
        <v>116.47527009248699</v>
      </c>
    </row>
    <row r="672" spans="1:19">
      <c r="A672" s="1" t="d">
        <v>2006-06-27</v>
      </c>
      <c r="B672">
        <v>116.421028971672</v>
      </c>
      <c r="C672">
        <v>115.829151272773</v>
      </c>
      <c r="D672">
        <v>116.27322494983601</v>
      </c>
      <c r="E672">
        <v>116.05003029108001</v>
      </c>
      <c r="F672">
        <v>671</v>
      </c>
      <c r="G672" s="4"/>
      <c r="J672">
        <v>670</v>
      </c>
      <c r="K672">
        <f t="shared" si="43"/>
        <v>116.27322494983601</v>
      </c>
      <c r="L672">
        <f t="shared" si="44"/>
        <v>116.05003029108001</v>
      </c>
      <c r="M672" s="2">
        <f t="shared" si="42"/>
        <v>1.9232623911960012E-3</v>
      </c>
      <c r="R672">
        <v>664</v>
      </c>
      <c r="S672">
        <v>116.27322494983601</v>
      </c>
    </row>
    <row r="673" spans="1:19">
      <c r="A673" s="1" t="d">
        <v>2006-06-28</v>
      </c>
      <c r="B673">
        <v>117.19690084457299</v>
      </c>
      <c r="C673">
        <v>115.837851464748</v>
      </c>
      <c r="D673">
        <v>116.05003029108001</v>
      </c>
      <c r="E673">
        <v>117.141987085342</v>
      </c>
      <c r="F673">
        <v>672</v>
      </c>
      <c r="G673" s="4"/>
      <c r="J673">
        <v>671</v>
      </c>
      <c r="K673">
        <f t="shared" si="43"/>
        <v>116.05003029108001</v>
      </c>
      <c r="L673">
        <f t="shared" si="44"/>
        <v>116.642701923847</v>
      </c>
      <c r="M673" s="2">
        <f t="shared" si="42"/>
        <v>-5.0810862830830139E-3</v>
      </c>
      <c r="R673">
        <v>665</v>
      </c>
      <c r="S673">
        <v>116.05003029108001</v>
      </c>
    </row>
    <row r="674" spans="1:19">
      <c r="A674" s="1" t="d">
        <v>2006-06-29</v>
      </c>
      <c r="B674">
        <v>118.353033959865</v>
      </c>
      <c r="C674">
        <v>117.104914784431</v>
      </c>
      <c r="D674">
        <v>117.1330884099</v>
      </c>
      <c r="E674">
        <v>118.24259996414099</v>
      </c>
      <c r="F674">
        <v>673</v>
      </c>
      <c r="G674" s="4"/>
      <c r="J674">
        <v>672</v>
      </c>
      <c r="K674">
        <f t="shared" si="43"/>
        <v>117.1330884099</v>
      </c>
      <c r="L674">
        <f t="shared" si="44"/>
        <v>116.915451288223</v>
      </c>
      <c r="M674" s="2">
        <f t="shared" si="42"/>
        <v>1.8614915246786268E-3</v>
      </c>
      <c r="R674">
        <v>666</v>
      </c>
      <c r="S674">
        <v>117.1330884099</v>
      </c>
    </row>
    <row r="675" spans="1:19">
      <c r="A675" s="1" t="d">
        <v>2006-07-02</v>
      </c>
      <c r="B675">
        <v>118.594301640987</v>
      </c>
      <c r="C675">
        <v>118.07656854391</v>
      </c>
      <c r="D675">
        <v>118.298550248146</v>
      </c>
      <c r="E675">
        <v>118.409094512462</v>
      </c>
      <c r="F675">
        <v>674</v>
      </c>
      <c r="G675" s="4"/>
      <c r="J675">
        <v>673</v>
      </c>
      <c r="K675">
        <f t="shared" si="43"/>
        <v>118.298550248146</v>
      </c>
      <c r="L675">
        <f t="shared" si="44"/>
        <v>116.902152895927</v>
      </c>
      <c r="M675" s="2">
        <f t="shared" si="42"/>
        <v>1.1945009716477495E-2</v>
      </c>
      <c r="R675">
        <v>667</v>
      </c>
      <c r="S675">
        <v>118.298550248146</v>
      </c>
    </row>
    <row r="676" spans="1:19">
      <c r="A676" s="1" t="d">
        <v>2006-07-03</v>
      </c>
      <c r="B676">
        <v>118.603420853614</v>
      </c>
      <c r="C676">
        <v>118.233524858951</v>
      </c>
      <c r="D676">
        <v>118.409094512462</v>
      </c>
      <c r="E676">
        <v>118.30762535333599</v>
      </c>
      <c r="F676">
        <v>675</v>
      </c>
      <c r="G676" s="4"/>
      <c r="J676">
        <v>674</v>
      </c>
      <c r="K676">
        <f t="shared" si="43"/>
        <v>118.409094512462</v>
      </c>
      <c r="L676">
        <f t="shared" si="44"/>
        <v>116.365376412868</v>
      </c>
      <c r="M676" s="2">
        <f t="shared" si="42"/>
        <v>1.7562939790121357E-2</v>
      </c>
      <c r="R676">
        <v>668</v>
      </c>
      <c r="S676">
        <v>118.409094512462</v>
      </c>
    </row>
    <row r="677" spans="1:19">
      <c r="A677" s="1" t="d">
        <v>2006-07-04</v>
      </c>
      <c r="B677">
        <v>118.737397193908</v>
      </c>
      <c r="C677">
        <v>117.57677614688799</v>
      </c>
      <c r="D677">
        <v>118.325786590576</v>
      </c>
      <c r="E677">
        <v>117.789373993873</v>
      </c>
      <c r="F677">
        <v>676</v>
      </c>
      <c r="G677" s="4"/>
      <c r="J677">
        <v>675</v>
      </c>
      <c r="K677">
        <f t="shared" si="43"/>
        <v>118.325786590576</v>
      </c>
      <c r="L677">
        <f t="shared" si="44"/>
        <v>116.45767122507</v>
      </c>
      <c r="M677" s="2">
        <f t="shared" si="42"/>
        <v>1.6041153372332362E-2</v>
      </c>
      <c r="R677">
        <v>669</v>
      </c>
      <c r="S677">
        <v>118.325786590576</v>
      </c>
    </row>
    <row r="678" spans="1:19">
      <c r="A678" s="1" t="d">
        <v>2006-07-05</v>
      </c>
      <c r="B678">
        <v>118.24259996414099</v>
      </c>
      <c r="C678">
        <v>117.687474787235</v>
      </c>
      <c r="D678">
        <v>117.78488606214501</v>
      </c>
      <c r="E678">
        <v>118.17762970924301</v>
      </c>
      <c r="F678">
        <v>677</v>
      </c>
      <c r="G678" s="4"/>
      <c r="J678">
        <v>676</v>
      </c>
      <c r="K678">
        <f t="shared" si="43"/>
        <v>117.78488606214501</v>
      </c>
      <c r="L678">
        <f t="shared" si="44"/>
        <v>117.11380243301301</v>
      </c>
      <c r="M678" s="2">
        <f t="shared" si="42"/>
        <v>5.7301839338352867E-3</v>
      </c>
      <c r="R678">
        <v>670</v>
      </c>
      <c r="S678">
        <v>117.78488606214501</v>
      </c>
    </row>
    <row r="679" spans="1:19">
      <c r="A679" s="1" t="d">
        <v>2006-07-06</v>
      </c>
      <c r="B679">
        <v>118.899183273315</v>
      </c>
      <c r="C679">
        <v>118.112747669219</v>
      </c>
      <c r="D679">
        <v>118.186693787574</v>
      </c>
      <c r="E679">
        <v>118.621681332588</v>
      </c>
      <c r="F679">
        <v>678</v>
      </c>
      <c r="G679" s="4"/>
      <c r="J679">
        <v>677</v>
      </c>
      <c r="K679">
        <f t="shared" si="43"/>
        <v>118.186693787574</v>
      </c>
      <c r="L679">
        <f t="shared" si="44"/>
        <v>116.401985585689</v>
      </c>
      <c r="M679" s="2">
        <f t="shared" si="42"/>
        <v>1.5332283147104775E-2</v>
      </c>
      <c r="R679">
        <v>671</v>
      </c>
      <c r="S679">
        <v>118.186693787574</v>
      </c>
    </row>
    <row r="680" spans="1:19">
      <c r="A680" s="1" t="d">
        <v>2006-07-09</v>
      </c>
      <c r="B680">
        <v>118.528967499732</v>
      </c>
      <c r="C680">
        <v>117.715924084186</v>
      </c>
      <c r="D680">
        <v>118.483404517173</v>
      </c>
      <c r="E680">
        <v>117.891460657119</v>
      </c>
      <c r="F680">
        <v>679</v>
      </c>
      <c r="G680" s="4"/>
      <c r="J680">
        <v>678</v>
      </c>
      <c r="K680">
        <f t="shared" si="43"/>
        <v>118.483404517173</v>
      </c>
      <c r="L680">
        <f t="shared" si="44"/>
        <v>115.708892345428</v>
      </c>
      <c r="M680" s="2">
        <f t="shared" si="42"/>
        <v>2.3978383298858263E-2</v>
      </c>
      <c r="R680">
        <v>672</v>
      </c>
      <c r="S680">
        <v>118.483404517173</v>
      </c>
    </row>
    <row r="681" spans="1:19">
      <c r="A681" s="1" t="d">
        <v>2006-07-10</v>
      </c>
      <c r="B681">
        <v>118.20633262395801</v>
      </c>
      <c r="C681">
        <v>117.56781131029101</v>
      </c>
      <c r="D681">
        <v>117.87344276905</v>
      </c>
      <c r="E681">
        <v>118.099173605442</v>
      </c>
      <c r="F681">
        <v>680</v>
      </c>
      <c r="G681" s="4"/>
      <c r="J681">
        <v>679</v>
      </c>
      <c r="K681">
        <f t="shared" si="43"/>
        <v>117.87344276905</v>
      </c>
      <c r="L681">
        <f t="shared" si="44"/>
        <v>116.47527009248699</v>
      </c>
      <c r="M681" s="2">
        <f t="shared" si="42"/>
        <v>1.2004030344405114E-2</v>
      </c>
      <c r="R681">
        <v>673</v>
      </c>
      <c r="S681">
        <v>117.87344276905</v>
      </c>
    </row>
    <row r="682" spans="1:19">
      <c r="A682" s="1" t="d">
        <v>2006-07-11</v>
      </c>
      <c r="B682">
        <v>118.19122582673999</v>
      </c>
      <c r="C682">
        <v>117.31283724308</v>
      </c>
      <c r="D682">
        <v>118.112747669219</v>
      </c>
      <c r="E682">
        <v>117.58574098348601</v>
      </c>
      <c r="F682">
        <v>681</v>
      </c>
      <c r="G682" s="4"/>
      <c r="J682">
        <v>680</v>
      </c>
      <c r="K682">
        <f t="shared" si="43"/>
        <v>118.112747669219</v>
      </c>
      <c r="L682">
        <f t="shared" si="44"/>
        <v>116.27322494983601</v>
      </c>
      <c r="M682" s="2">
        <f t="shared" si="42"/>
        <v>1.5820690620532929E-2</v>
      </c>
      <c r="R682">
        <v>674</v>
      </c>
      <c r="S682">
        <v>118.112747669219</v>
      </c>
    </row>
    <row r="683" spans="1:19">
      <c r="A683" s="1" t="d">
        <v>2006-07-12</v>
      </c>
      <c r="B683">
        <v>117.751893699169</v>
      </c>
      <c r="C683">
        <v>117.207299172878</v>
      </c>
      <c r="D683">
        <v>117.61414617299999</v>
      </c>
      <c r="E683">
        <v>117.44689077138899</v>
      </c>
      <c r="F683">
        <v>682</v>
      </c>
      <c r="G683" s="4"/>
      <c r="J683">
        <v>681</v>
      </c>
      <c r="K683">
        <f t="shared" si="43"/>
        <v>117.61414617299999</v>
      </c>
      <c r="L683">
        <f t="shared" si="44"/>
        <v>116.05003029108001</v>
      </c>
      <c r="M683" s="2">
        <f t="shared" si="42"/>
        <v>1.3477944624373128E-2</v>
      </c>
      <c r="R683">
        <v>675</v>
      </c>
      <c r="S683">
        <v>117.61414617299999</v>
      </c>
    </row>
    <row r="684" spans="1:19">
      <c r="A684" s="1" t="d">
        <v>2006-07-13</v>
      </c>
      <c r="B684">
        <v>117.455844581127</v>
      </c>
      <c r="C684">
        <v>116.82686150073999</v>
      </c>
      <c r="D684">
        <v>117.455844581127</v>
      </c>
      <c r="E684">
        <v>116.956846117973</v>
      </c>
      <c r="F684">
        <v>683</v>
      </c>
      <c r="G684" s="4"/>
      <c r="J684">
        <v>682</v>
      </c>
      <c r="K684">
        <f t="shared" si="43"/>
        <v>117.455844581127</v>
      </c>
      <c r="L684">
        <f t="shared" si="44"/>
        <v>117.1330884099</v>
      </c>
      <c r="M684" s="2">
        <f t="shared" si="42"/>
        <v>2.7554653907657656E-3</v>
      </c>
      <c r="R684">
        <v>676</v>
      </c>
      <c r="S684">
        <v>117.455844581127</v>
      </c>
    </row>
    <row r="685" spans="1:19">
      <c r="A685" s="1" t="d">
        <v>2006-07-16</v>
      </c>
      <c r="B685">
        <v>116.928760707378</v>
      </c>
      <c r="C685">
        <v>115.753771662712</v>
      </c>
      <c r="D685">
        <v>116.91101849079099</v>
      </c>
      <c r="E685">
        <v>115.791450440883</v>
      </c>
      <c r="F685">
        <v>684</v>
      </c>
      <c r="G685" s="4"/>
      <c r="J685">
        <v>683</v>
      </c>
      <c r="K685">
        <f t="shared" si="43"/>
        <v>116.91101849079099</v>
      </c>
      <c r="L685">
        <f t="shared" si="44"/>
        <v>118.298550248146</v>
      </c>
      <c r="M685" s="2">
        <f t="shared" si="42"/>
        <v>-1.1729068145336363E-2</v>
      </c>
      <c r="R685">
        <v>677</v>
      </c>
      <c r="S685">
        <v>116.91101849079099</v>
      </c>
    </row>
    <row r="686" spans="1:19">
      <c r="A686" s="1" t="d">
        <v>2006-07-17</v>
      </c>
      <c r="B686">
        <v>116.15203976631101</v>
      </c>
      <c r="C686">
        <v>115.49073696136399</v>
      </c>
      <c r="D686">
        <v>115.80015063285801</v>
      </c>
      <c r="E686">
        <v>115.64378976821899</v>
      </c>
      <c r="F686">
        <v>685</v>
      </c>
      <c r="G686" s="4"/>
      <c r="J686">
        <v>684</v>
      </c>
      <c r="K686">
        <f t="shared" si="43"/>
        <v>115.80015063285801</v>
      </c>
      <c r="L686">
        <f t="shared" si="44"/>
        <v>118.409094512462</v>
      </c>
      <c r="M686" s="2">
        <f t="shared" si="42"/>
        <v>-2.2033306566071387E-2</v>
      </c>
      <c r="R686">
        <v>678</v>
      </c>
      <c r="S686">
        <v>115.80015063285801</v>
      </c>
    </row>
    <row r="687" spans="1:19">
      <c r="A687" s="1" t="d">
        <v>2006-07-18</v>
      </c>
      <c r="B687">
        <v>116.623592376708</v>
      </c>
      <c r="C687">
        <v>115.31077861785801</v>
      </c>
      <c r="D687">
        <v>115.64378976821899</v>
      </c>
      <c r="E687">
        <v>116.54130995273501</v>
      </c>
      <c r="F687">
        <v>686</v>
      </c>
      <c r="G687" s="4"/>
      <c r="J687">
        <v>685</v>
      </c>
      <c r="K687">
        <f t="shared" si="43"/>
        <v>115.64378976821899</v>
      </c>
      <c r="L687">
        <f t="shared" si="44"/>
        <v>118.325786590576</v>
      </c>
      <c r="M687" s="2">
        <f t="shared" si="42"/>
        <v>-2.2666207423045481E-2</v>
      </c>
      <c r="R687">
        <v>679</v>
      </c>
      <c r="S687">
        <v>115.64378976821899</v>
      </c>
    </row>
    <row r="688" spans="1:19">
      <c r="A688" s="1" t="d">
        <v>2006-07-19</v>
      </c>
      <c r="B688">
        <v>117.03972399234701</v>
      </c>
      <c r="C688">
        <v>116.47527009248699</v>
      </c>
      <c r="D688">
        <v>116.55012041330301</v>
      </c>
      <c r="E688">
        <v>116.85489177703801</v>
      </c>
      <c r="F688">
        <v>687</v>
      </c>
      <c r="G688" s="4"/>
      <c r="J688">
        <v>686</v>
      </c>
      <c r="K688">
        <f t="shared" si="43"/>
        <v>116.55012041330301</v>
      </c>
      <c r="L688">
        <f t="shared" si="44"/>
        <v>117.78488606214501</v>
      </c>
      <c r="M688" s="2">
        <f t="shared" si="42"/>
        <v>-1.0483226584695471E-2</v>
      </c>
      <c r="R688">
        <v>680</v>
      </c>
      <c r="S688">
        <v>116.55012041330301</v>
      </c>
    </row>
    <row r="689" spans="1:19">
      <c r="A689" s="1" t="d">
        <v>2006-07-20</v>
      </c>
      <c r="B689">
        <v>117.539417147636</v>
      </c>
      <c r="C689">
        <v>116.84604823589299</v>
      </c>
      <c r="D689">
        <v>116.874089539051</v>
      </c>
      <c r="E689">
        <v>117.530463337898</v>
      </c>
      <c r="F689">
        <v>688</v>
      </c>
      <c r="G689" s="4"/>
      <c r="J689">
        <v>687</v>
      </c>
      <c r="K689">
        <f t="shared" si="43"/>
        <v>116.874089539051</v>
      </c>
      <c r="L689">
        <f t="shared" si="44"/>
        <v>118.186693787574</v>
      </c>
      <c r="M689" s="2">
        <f t="shared" si="42"/>
        <v>-1.1106193146262711E-2</v>
      </c>
      <c r="R689">
        <v>681</v>
      </c>
      <c r="S689">
        <v>116.874089539051</v>
      </c>
    </row>
    <row r="690" spans="1:19">
      <c r="A690" s="1" t="d">
        <v>2006-07-23</v>
      </c>
      <c r="B690">
        <v>117.539417147636</v>
      </c>
      <c r="C690">
        <v>116.679487526416</v>
      </c>
      <c r="D690">
        <v>117.539417147636</v>
      </c>
      <c r="E690">
        <v>116.772289574146</v>
      </c>
      <c r="F690">
        <v>689</v>
      </c>
      <c r="G690" s="4"/>
      <c r="J690">
        <v>688</v>
      </c>
      <c r="K690">
        <f t="shared" si="43"/>
        <v>117.539417147636</v>
      </c>
      <c r="L690">
        <f t="shared" si="44"/>
        <v>118.483404517173</v>
      </c>
      <c r="M690" s="2">
        <f t="shared" si="42"/>
        <v>-7.96725392373554E-3</v>
      </c>
      <c r="R690">
        <v>682</v>
      </c>
      <c r="S690">
        <v>117.539417147636</v>
      </c>
    </row>
    <row r="691" spans="1:19">
      <c r="A691" s="1" t="d">
        <v>2006-07-24</v>
      </c>
      <c r="B691">
        <v>117.19690084457299</v>
      </c>
      <c r="C691">
        <v>116.245459318161</v>
      </c>
      <c r="D691">
        <v>116.757546663284</v>
      </c>
      <c r="E691">
        <v>116.401985585689</v>
      </c>
      <c r="F691">
        <v>690</v>
      </c>
      <c r="G691" s="4"/>
      <c r="J691">
        <v>689</v>
      </c>
      <c r="K691">
        <f t="shared" si="43"/>
        <v>116.757546663284</v>
      </c>
      <c r="L691">
        <f t="shared" si="44"/>
        <v>117.87344276905</v>
      </c>
      <c r="M691" s="2">
        <f t="shared" si="42"/>
        <v>-9.4669000883632615E-3</v>
      </c>
      <c r="R691">
        <v>683</v>
      </c>
      <c r="S691">
        <v>116.757546663284</v>
      </c>
    </row>
    <row r="692" spans="1:19">
      <c r="A692" s="1" t="d">
        <v>2006-07-25</v>
      </c>
      <c r="B692">
        <v>117.706948220729</v>
      </c>
      <c r="C692">
        <v>116.21770471334401</v>
      </c>
      <c r="D692">
        <v>116.401985585689</v>
      </c>
      <c r="E692">
        <v>117.59471684694201</v>
      </c>
      <c r="F692">
        <v>691</v>
      </c>
      <c r="G692" s="4"/>
      <c r="J692">
        <v>690</v>
      </c>
      <c r="K692">
        <f t="shared" si="43"/>
        <v>116.401985585689</v>
      </c>
      <c r="L692">
        <f t="shared" si="44"/>
        <v>118.112747669219</v>
      </c>
      <c r="M692" s="2">
        <f t="shared" si="42"/>
        <v>-1.4484144322178372E-2</v>
      </c>
      <c r="R692">
        <v>684</v>
      </c>
      <c r="S692">
        <v>116.401985585689</v>
      </c>
    </row>
    <row r="693" spans="1:19">
      <c r="A693" s="1" t="d">
        <v>2006-07-26</v>
      </c>
      <c r="B693">
        <v>118.112747669219</v>
      </c>
      <c r="C693">
        <v>117.345575988292</v>
      </c>
      <c r="D693">
        <v>117.58574098348601</v>
      </c>
      <c r="E693">
        <v>117.43794798851</v>
      </c>
      <c r="F693">
        <v>692</v>
      </c>
      <c r="G693" s="4"/>
      <c r="J693">
        <v>691</v>
      </c>
      <c r="K693">
        <f t="shared" si="43"/>
        <v>117.58574098348601</v>
      </c>
      <c r="L693">
        <f t="shared" si="44"/>
        <v>117.61414617299999</v>
      </c>
      <c r="M693" s="2">
        <f t="shared" si="42"/>
        <v>-2.4151167557862063E-4</v>
      </c>
      <c r="R693">
        <v>685</v>
      </c>
      <c r="S693">
        <v>117.58574098348601</v>
      </c>
    </row>
    <row r="694" spans="1:19">
      <c r="A694" s="1" t="d">
        <v>2006-07-27</v>
      </c>
      <c r="B694">
        <v>118.121800720691</v>
      </c>
      <c r="C694">
        <v>117.1330884099</v>
      </c>
      <c r="D694">
        <v>117.429005205631</v>
      </c>
      <c r="E694">
        <v>117.947080135345</v>
      </c>
      <c r="F694">
        <v>693</v>
      </c>
      <c r="G694" s="4"/>
      <c r="J694">
        <v>692</v>
      </c>
      <c r="K694">
        <f t="shared" si="43"/>
        <v>117.429005205631</v>
      </c>
      <c r="L694">
        <f t="shared" si="44"/>
        <v>117.455844581127</v>
      </c>
      <c r="M694" s="2">
        <f t="shared" si="42"/>
        <v>-2.2850608747237988E-4</v>
      </c>
      <c r="R694">
        <v>686</v>
      </c>
      <c r="S694">
        <v>117.429005205631</v>
      </c>
    </row>
    <row r="695" spans="1:19">
      <c r="A695" s="1" t="d">
        <v>2006-07-30</v>
      </c>
      <c r="B695">
        <v>118.233524858951</v>
      </c>
      <c r="C695">
        <v>117.900480628013</v>
      </c>
      <c r="D695">
        <v>118.07656854391</v>
      </c>
      <c r="E695">
        <v>118.1595236063</v>
      </c>
      <c r="F695">
        <v>694</v>
      </c>
      <c r="G695" s="4"/>
      <c r="J695">
        <v>693</v>
      </c>
      <c r="K695">
        <f t="shared" si="43"/>
        <v>118.07656854391</v>
      </c>
      <c r="L695">
        <f t="shared" si="44"/>
        <v>116.91101849079099</v>
      </c>
      <c r="M695" s="2">
        <f t="shared" si="42"/>
        <v>9.9695483639192783E-3</v>
      </c>
      <c r="R695">
        <v>687</v>
      </c>
      <c r="S695">
        <v>118.07656854391</v>
      </c>
    </row>
    <row r="696" spans="1:19">
      <c r="A696" s="1" t="d">
        <v>2006-07-31</v>
      </c>
      <c r="B696">
        <v>118.687125742435</v>
      </c>
      <c r="C696">
        <v>117.687474787235</v>
      </c>
      <c r="D696">
        <v>118.1595236063</v>
      </c>
      <c r="E696">
        <v>118.58518242836</v>
      </c>
      <c r="F696">
        <v>695</v>
      </c>
      <c r="G696" s="4"/>
      <c r="J696">
        <v>694</v>
      </c>
      <c r="K696">
        <f t="shared" si="43"/>
        <v>118.1595236063</v>
      </c>
      <c r="L696">
        <f t="shared" si="44"/>
        <v>115.80015063285801</v>
      </c>
      <c r="M696" s="2">
        <f t="shared" si="42"/>
        <v>2.0374524217350531E-2</v>
      </c>
      <c r="R696">
        <v>688</v>
      </c>
      <c r="S696">
        <v>118.1595236063</v>
      </c>
    </row>
    <row r="697" spans="1:19">
      <c r="A697" s="1" t="d">
        <v>2006-08-01</v>
      </c>
      <c r="B697">
        <v>118.72367978096</v>
      </c>
      <c r="C697">
        <v>118.233524858951</v>
      </c>
      <c r="D697">
        <v>118.571498095989</v>
      </c>
      <c r="E697">
        <v>118.325786590576</v>
      </c>
      <c r="F697">
        <v>696</v>
      </c>
      <c r="G697" s="4"/>
      <c r="J697">
        <v>695</v>
      </c>
      <c r="K697">
        <f t="shared" si="43"/>
        <v>118.571498095989</v>
      </c>
      <c r="L697">
        <f t="shared" si="44"/>
        <v>115.64378976821899</v>
      </c>
      <c r="M697" s="2">
        <f t="shared" si="42"/>
        <v>2.5316606569517619E-2</v>
      </c>
      <c r="R697">
        <v>689</v>
      </c>
      <c r="S697">
        <v>118.571498095989</v>
      </c>
    </row>
    <row r="698" spans="1:19">
      <c r="A698" s="1" t="d">
        <v>2006-08-02</v>
      </c>
      <c r="B698">
        <v>118.687125742435</v>
      </c>
      <c r="C698">
        <v>117.909500598907</v>
      </c>
      <c r="D698">
        <v>118.32124352455099</v>
      </c>
      <c r="E698">
        <v>118.390900194644</v>
      </c>
      <c r="F698">
        <v>697</v>
      </c>
      <c r="G698" s="4"/>
      <c r="J698">
        <v>696</v>
      </c>
      <c r="K698">
        <f t="shared" si="43"/>
        <v>118.32124352455099</v>
      </c>
      <c r="L698">
        <f t="shared" si="44"/>
        <v>116.55012041330301</v>
      </c>
      <c r="M698" s="2">
        <f t="shared" si="42"/>
        <v>1.5196235790811086E-2</v>
      </c>
      <c r="R698">
        <v>690</v>
      </c>
      <c r="S698">
        <v>118.32124352455099</v>
      </c>
    </row>
    <row r="699" spans="1:19">
      <c r="A699" s="1" t="d">
        <v>2006-08-03</v>
      </c>
      <c r="B699">
        <v>119.40876752138099</v>
      </c>
      <c r="C699">
        <v>118.215396702289</v>
      </c>
      <c r="D699">
        <v>118.399997353553</v>
      </c>
      <c r="E699">
        <v>119.13041651248901</v>
      </c>
      <c r="F699">
        <v>698</v>
      </c>
      <c r="G699" s="4"/>
      <c r="J699">
        <v>697</v>
      </c>
      <c r="K699">
        <f t="shared" si="43"/>
        <v>118.399997353553</v>
      </c>
      <c r="L699">
        <f t="shared" si="44"/>
        <v>116.874089539051</v>
      </c>
      <c r="M699" s="2">
        <f t="shared" si="42"/>
        <v>1.305599744579955E-2</v>
      </c>
      <c r="R699">
        <v>691</v>
      </c>
      <c r="S699">
        <v>118.399997353553</v>
      </c>
    </row>
    <row r="700" spans="1:19">
      <c r="A700" s="1" t="d">
        <v>2006-08-06</v>
      </c>
      <c r="B700">
        <v>119.270192980766</v>
      </c>
      <c r="C700">
        <v>118.50163191556901</v>
      </c>
      <c r="D700">
        <v>119.176453649997</v>
      </c>
      <c r="E700">
        <v>118.57606321573201</v>
      </c>
      <c r="F700">
        <v>699</v>
      </c>
      <c r="G700" s="4"/>
      <c r="J700">
        <v>698</v>
      </c>
      <c r="K700">
        <f t="shared" si="43"/>
        <v>119.176453649997</v>
      </c>
      <c r="L700">
        <f t="shared" si="44"/>
        <v>117.539417147636</v>
      </c>
      <c r="M700" s="2">
        <f t="shared" si="42"/>
        <v>1.3927553344124544E-2</v>
      </c>
      <c r="R700">
        <v>692</v>
      </c>
      <c r="S700">
        <v>119.176453649997</v>
      </c>
    </row>
    <row r="701" spans="1:19">
      <c r="A701" s="1" t="d">
        <v>2006-08-07</v>
      </c>
      <c r="B701">
        <v>119.18567210435801</v>
      </c>
      <c r="C701">
        <v>118.20633262395801</v>
      </c>
      <c r="D701">
        <v>118.57606321573201</v>
      </c>
      <c r="E701">
        <v>118.094652593135</v>
      </c>
      <c r="F701">
        <v>700</v>
      </c>
      <c r="G701" s="4"/>
      <c r="J701">
        <v>699</v>
      </c>
      <c r="K701">
        <f t="shared" si="43"/>
        <v>118.57606321573201</v>
      </c>
      <c r="L701">
        <f t="shared" si="44"/>
        <v>116.757546663284</v>
      </c>
      <c r="M701" s="2">
        <f t="shared" si="42"/>
        <v>1.5575152137209614E-2</v>
      </c>
      <c r="R701">
        <v>693</v>
      </c>
      <c r="S701">
        <v>118.57606321573201</v>
      </c>
    </row>
    <row r="702" spans="1:19">
      <c r="A702" s="1" t="d">
        <v>2006-08-08</v>
      </c>
      <c r="B702">
        <v>119.325580894947</v>
      </c>
      <c r="C702">
        <v>118.150470554828</v>
      </c>
      <c r="D702">
        <v>118.150470554828</v>
      </c>
      <c r="E702">
        <v>119.09359782934099</v>
      </c>
      <c r="F702">
        <v>701</v>
      </c>
      <c r="G702" s="4"/>
      <c r="J702">
        <v>700</v>
      </c>
      <c r="K702">
        <f t="shared" si="43"/>
        <v>118.150470554828</v>
      </c>
      <c r="L702">
        <f t="shared" si="44"/>
        <v>116.401985585689</v>
      </c>
      <c r="M702" s="2">
        <f t="shared" si="42"/>
        <v>1.5021092297878846E-2</v>
      </c>
      <c r="R702">
        <v>694</v>
      </c>
      <c r="S702">
        <v>118.150470554828</v>
      </c>
    </row>
    <row r="703" spans="1:19">
      <c r="A703" s="1" t="d">
        <v>2006-08-09</v>
      </c>
      <c r="B703">
        <v>119.41800802946</v>
      </c>
      <c r="C703">
        <v>117.96514213085101</v>
      </c>
      <c r="D703">
        <v>119.07060682773501</v>
      </c>
      <c r="E703">
        <v>118.33487272262499</v>
      </c>
      <c r="F703">
        <v>702</v>
      </c>
      <c r="G703" s="4"/>
      <c r="J703">
        <v>701</v>
      </c>
      <c r="K703">
        <f t="shared" si="43"/>
        <v>119.07060682773501</v>
      </c>
      <c r="L703">
        <f t="shared" si="44"/>
        <v>117.58574098348601</v>
      </c>
      <c r="M703" s="2">
        <f t="shared" si="42"/>
        <v>1.2627941379878216E-2</v>
      </c>
      <c r="R703">
        <v>695</v>
      </c>
      <c r="S703">
        <v>119.07060682773501</v>
      </c>
    </row>
    <row r="704" spans="1:19">
      <c r="A704" s="1" t="d">
        <v>2006-08-10</v>
      </c>
      <c r="B704">
        <v>118.409094512462</v>
      </c>
      <c r="C704">
        <v>117.669512033462</v>
      </c>
      <c r="D704">
        <v>118.325786590576</v>
      </c>
      <c r="E704">
        <v>117.706948220729</v>
      </c>
      <c r="F704">
        <v>703</v>
      </c>
      <c r="G704" s="4"/>
      <c r="J704">
        <v>702</v>
      </c>
      <c r="K704">
        <f t="shared" si="43"/>
        <v>118.325786590576</v>
      </c>
      <c r="L704">
        <f t="shared" si="44"/>
        <v>117.429005205631</v>
      </c>
      <c r="M704" s="2">
        <f t="shared" si="42"/>
        <v>7.6367962359438213E-3</v>
      </c>
      <c r="R704">
        <v>696</v>
      </c>
      <c r="S704">
        <v>118.325786590576</v>
      </c>
    </row>
    <row r="705" spans="1:19">
      <c r="A705" s="1" t="d">
        <v>2006-08-13</v>
      </c>
      <c r="B705">
        <v>118.047931790351</v>
      </c>
      <c r="C705">
        <v>117.59471684694201</v>
      </c>
      <c r="D705">
        <v>117.789373993873</v>
      </c>
      <c r="E705">
        <v>117.687474787235</v>
      </c>
      <c r="F705">
        <v>704</v>
      </c>
      <c r="G705" s="4"/>
      <c r="J705">
        <v>703</v>
      </c>
      <c r="K705">
        <f t="shared" si="43"/>
        <v>117.789373993873</v>
      </c>
      <c r="L705">
        <f t="shared" si="44"/>
        <v>118.07656854391</v>
      </c>
      <c r="M705" s="2">
        <f t="shared" si="42"/>
        <v>-2.4322738505920816E-3</v>
      </c>
      <c r="R705">
        <v>697</v>
      </c>
      <c r="S705">
        <v>117.789373993873</v>
      </c>
    </row>
    <row r="706" spans="1:19">
      <c r="A706" s="1" t="d">
        <v>2006-08-14</v>
      </c>
      <c r="B706">
        <v>118.42728883028001</v>
      </c>
      <c r="C706">
        <v>117.57677614688799</v>
      </c>
      <c r="D706">
        <v>117.67848789691899</v>
      </c>
      <c r="E706">
        <v>118.316711485385</v>
      </c>
      <c r="F706">
        <v>705</v>
      </c>
      <c r="G706" s="4"/>
      <c r="J706">
        <v>704</v>
      </c>
      <c r="K706">
        <f t="shared" si="43"/>
        <v>117.67848789691899</v>
      </c>
      <c r="L706">
        <f t="shared" si="44"/>
        <v>118.1595236063</v>
      </c>
      <c r="M706" s="2">
        <f t="shared" si="42"/>
        <v>-4.0710701490620504E-3</v>
      </c>
      <c r="R706">
        <v>698</v>
      </c>
      <c r="S706">
        <v>117.67848789691899</v>
      </c>
    </row>
    <row r="707" spans="1:19">
      <c r="A707" s="1" t="d">
        <v>2006-08-15</v>
      </c>
      <c r="B707">
        <v>118.99248152971199</v>
      </c>
      <c r="C707">
        <v>118.16857665777199</v>
      </c>
      <c r="D707">
        <v>118.298550248146</v>
      </c>
      <c r="E707">
        <v>118.798397779464</v>
      </c>
      <c r="F707">
        <v>706</v>
      </c>
      <c r="G707" s="4"/>
      <c r="J707">
        <v>705</v>
      </c>
      <c r="K707">
        <f t="shared" si="43"/>
        <v>118.298550248146</v>
      </c>
      <c r="L707">
        <f t="shared" si="44"/>
        <v>118.571498095989</v>
      </c>
      <c r="M707" s="2">
        <f t="shared" si="42"/>
        <v>-2.3019684513223559E-3</v>
      </c>
      <c r="R707">
        <v>699</v>
      </c>
      <c r="S707">
        <v>118.298550248146</v>
      </c>
    </row>
    <row r="708" spans="1:19">
      <c r="A708" s="1" t="d">
        <v>2006-08-16</v>
      </c>
      <c r="B708">
        <v>119.20410901308</v>
      </c>
      <c r="C708">
        <v>118.538075685501</v>
      </c>
      <c r="D708">
        <v>118.789256513118</v>
      </c>
      <c r="E708">
        <v>118.69626700878101</v>
      </c>
      <c r="F708">
        <v>707</v>
      </c>
      <c r="G708" s="4"/>
      <c r="J708">
        <v>706</v>
      </c>
      <c r="K708">
        <f t="shared" si="43"/>
        <v>118.789256513118</v>
      </c>
      <c r="L708">
        <f t="shared" si="44"/>
        <v>118.32124352455099</v>
      </c>
      <c r="M708" s="2">
        <f t="shared" si="42"/>
        <v>3.955443457369423E-3</v>
      </c>
      <c r="R708">
        <v>700</v>
      </c>
      <c r="S708">
        <v>118.789256513118</v>
      </c>
    </row>
    <row r="709" spans="1:19">
      <c r="A709" s="1" t="d">
        <v>2006-08-17</v>
      </c>
      <c r="B709">
        <v>118.812137246131</v>
      </c>
      <c r="C709">
        <v>118.25620710849699</v>
      </c>
      <c r="D709">
        <v>118.67798447608899</v>
      </c>
      <c r="E709">
        <v>118.659723997116</v>
      </c>
      <c r="F709">
        <v>708</v>
      </c>
      <c r="G709" s="4"/>
      <c r="J709">
        <v>707</v>
      </c>
      <c r="K709">
        <f t="shared" si="43"/>
        <v>118.67798447608899</v>
      </c>
      <c r="L709">
        <f t="shared" si="44"/>
        <v>118.399997353553</v>
      </c>
      <c r="M709" s="2">
        <f t="shared" si="42"/>
        <v>2.3478642630869739E-3</v>
      </c>
      <c r="R709">
        <v>701</v>
      </c>
      <c r="S709">
        <v>118.67798447608899</v>
      </c>
    </row>
    <row r="710" spans="1:19">
      <c r="A710" s="1" t="d">
        <v>2006-08-20</v>
      </c>
      <c r="B710">
        <v>119.666751921176</v>
      </c>
      <c r="C710">
        <v>118.732832074165</v>
      </c>
      <c r="D710">
        <v>118.76026690006201</v>
      </c>
      <c r="E710">
        <v>119.075205028057</v>
      </c>
      <c r="F710">
        <v>709</v>
      </c>
      <c r="G710" s="4"/>
      <c r="J710">
        <v>708</v>
      </c>
      <c r="K710">
        <f t="shared" si="43"/>
        <v>118.76026690006201</v>
      </c>
      <c r="L710">
        <f t="shared" si="44"/>
        <v>119.176453649997</v>
      </c>
      <c r="M710" s="2">
        <f t="shared" si="42"/>
        <v>-3.4921894148425281E-3</v>
      </c>
      <c r="R710">
        <v>702</v>
      </c>
      <c r="S710">
        <v>118.76026690006201</v>
      </c>
    </row>
    <row r="711" spans="1:19">
      <c r="A711" s="1" t="d">
        <v>2006-08-21</v>
      </c>
      <c r="B711">
        <v>119.167246222496</v>
      </c>
      <c r="C711">
        <v>118.284932076931</v>
      </c>
      <c r="D711">
        <v>119.06600862741401</v>
      </c>
      <c r="E711">
        <v>118.51072907447799</v>
      </c>
      <c r="F711">
        <v>710</v>
      </c>
      <c r="G711" s="4"/>
      <c r="J711">
        <v>709</v>
      </c>
      <c r="K711">
        <f t="shared" si="43"/>
        <v>119.06600862741401</v>
      </c>
      <c r="L711">
        <f t="shared" si="44"/>
        <v>118.57606321573201</v>
      </c>
      <c r="M711" s="2">
        <f t="shared" si="42"/>
        <v>4.1319082316859657E-3</v>
      </c>
      <c r="R711">
        <v>703</v>
      </c>
      <c r="S711">
        <v>119.06600862741401</v>
      </c>
    </row>
    <row r="712" spans="1:19">
      <c r="A712" s="1" t="d">
        <v>2006-08-22</v>
      </c>
      <c r="B712">
        <v>118.83045285940101</v>
      </c>
      <c r="C712">
        <v>118.215396702289</v>
      </c>
      <c r="D712">
        <v>118.51072907447799</v>
      </c>
      <c r="E712">
        <v>118.22446078062001</v>
      </c>
      <c r="F712">
        <v>711</v>
      </c>
      <c r="G712" s="4"/>
      <c r="J712">
        <v>710</v>
      </c>
      <c r="K712">
        <f t="shared" si="43"/>
        <v>118.51072907447799</v>
      </c>
      <c r="L712">
        <f t="shared" si="44"/>
        <v>118.150470554828</v>
      </c>
      <c r="M712" s="2">
        <f t="shared" si="42"/>
        <v>3.049150104593279E-3</v>
      </c>
      <c r="R712">
        <v>704</v>
      </c>
      <c r="S712">
        <v>118.51072907447799</v>
      </c>
    </row>
    <row r="713" spans="1:19">
      <c r="A713" s="1" t="d">
        <v>2006-08-23</v>
      </c>
      <c r="B713">
        <v>118.76026690006201</v>
      </c>
      <c r="C713">
        <v>117.993723750114</v>
      </c>
      <c r="D713">
        <v>118.251664042472</v>
      </c>
      <c r="E713">
        <v>118.047931790351</v>
      </c>
      <c r="F713">
        <v>712</v>
      </c>
      <c r="G713" s="4"/>
      <c r="J713">
        <v>711</v>
      </c>
      <c r="K713">
        <f t="shared" si="43"/>
        <v>118.251664042472</v>
      </c>
      <c r="L713">
        <f t="shared" si="44"/>
        <v>119.07060682773501</v>
      </c>
      <c r="M713" s="2">
        <f t="shared" si="42"/>
        <v>-6.8777913129124402E-3</v>
      </c>
      <c r="R713">
        <v>705</v>
      </c>
      <c r="S713">
        <v>118.251664042472</v>
      </c>
    </row>
    <row r="714" spans="1:19">
      <c r="A714" s="1" t="d">
        <v>2006-08-24</v>
      </c>
      <c r="B714">
        <v>118.24259996414099</v>
      </c>
      <c r="C714">
        <v>117.780387103557</v>
      </c>
      <c r="D714">
        <v>118.047931790351</v>
      </c>
      <c r="E714">
        <v>118.002754747867</v>
      </c>
      <c r="F714">
        <v>713</v>
      </c>
      <c r="G714" s="4"/>
      <c r="J714">
        <v>712</v>
      </c>
      <c r="K714">
        <f t="shared" si="43"/>
        <v>118.047931790351</v>
      </c>
      <c r="L714">
        <f t="shared" si="44"/>
        <v>118.325786590576</v>
      </c>
      <c r="M714" s="2">
        <f t="shared" si="42"/>
        <v>-2.348218492613241E-3</v>
      </c>
      <c r="R714">
        <v>706</v>
      </c>
      <c r="S714">
        <v>118.047931790351</v>
      </c>
    </row>
    <row r="715" spans="1:19">
      <c r="A715" s="1" t="d">
        <v>2006-08-27</v>
      </c>
      <c r="B715">
        <v>118.57606321573201</v>
      </c>
      <c r="C715">
        <v>118.002754747867</v>
      </c>
      <c r="D715">
        <v>118.038889765739</v>
      </c>
      <c r="E715">
        <v>118.330318629741</v>
      </c>
      <c r="F715">
        <v>714</v>
      </c>
      <c r="G715" s="4"/>
      <c r="J715">
        <v>713</v>
      </c>
      <c r="K715">
        <f t="shared" si="43"/>
        <v>118.038889765739</v>
      </c>
      <c r="L715">
        <f t="shared" si="44"/>
        <v>117.789373993873</v>
      </c>
      <c r="M715" s="2">
        <f t="shared" si="42"/>
        <v>2.1183215718505455E-3</v>
      </c>
      <c r="R715">
        <v>707</v>
      </c>
      <c r="S715">
        <v>118.038889765739</v>
      </c>
    </row>
    <row r="716" spans="1:19">
      <c r="A716" s="1" t="d">
        <v>2006-08-28</v>
      </c>
      <c r="B716">
        <v>118.76026690006201</v>
      </c>
      <c r="C716">
        <v>117.96514213085101</v>
      </c>
      <c r="D716">
        <v>118.339404761791</v>
      </c>
      <c r="E716">
        <v>118.668854236602</v>
      </c>
      <c r="F716">
        <v>715</v>
      </c>
      <c r="G716" s="4"/>
      <c r="J716">
        <v>714</v>
      </c>
      <c r="K716">
        <f t="shared" si="43"/>
        <v>118.339404761791</v>
      </c>
      <c r="L716">
        <f t="shared" si="44"/>
        <v>117.67848789691899</v>
      </c>
      <c r="M716" s="2">
        <f t="shared" si="42"/>
        <v>5.6162929748972967E-3</v>
      </c>
      <c r="R716">
        <v>708</v>
      </c>
      <c r="S716">
        <v>118.339404761791</v>
      </c>
    </row>
    <row r="717" spans="1:19">
      <c r="A717" s="1" t="d">
        <v>2006-08-29</v>
      </c>
      <c r="B717">
        <v>118.853355646133</v>
      </c>
      <c r="C717">
        <v>118.528967499732</v>
      </c>
      <c r="D717">
        <v>118.668854236602</v>
      </c>
      <c r="E717">
        <v>118.778571486473</v>
      </c>
      <c r="F717">
        <v>716</v>
      </c>
      <c r="G717" s="4"/>
      <c r="J717">
        <v>715</v>
      </c>
      <c r="K717">
        <f t="shared" si="43"/>
        <v>118.668854236602</v>
      </c>
      <c r="L717">
        <f t="shared" si="44"/>
        <v>118.298550248146</v>
      </c>
      <c r="M717" s="2">
        <f t="shared" ref="M717:M780" si="45">K717/L717-1</f>
        <v>3.1302495903731131E-3</v>
      </c>
      <c r="R717">
        <v>709</v>
      </c>
      <c r="S717">
        <v>118.668854236602</v>
      </c>
    </row>
    <row r="718" spans="1:19">
      <c r="A718" s="1" t="d">
        <v>2006-08-30</v>
      </c>
      <c r="B718">
        <v>119.121209084987</v>
      </c>
      <c r="C718">
        <v>118.30762535333599</v>
      </c>
      <c r="D718">
        <v>118.76484304666501</v>
      </c>
      <c r="E718">
        <v>118.483404517173</v>
      </c>
      <c r="F718">
        <v>717</v>
      </c>
      <c r="G718" s="4"/>
      <c r="J718">
        <v>716</v>
      </c>
      <c r="K718">
        <f t="shared" si="43"/>
        <v>118.76484304666501</v>
      </c>
      <c r="L718">
        <f t="shared" si="44"/>
        <v>118.789256513118</v>
      </c>
      <c r="M718" s="2">
        <f t="shared" si="45"/>
        <v>-2.0551914516198089E-4</v>
      </c>
      <c r="R718">
        <v>710</v>
      </c>
      <c r="S718">
        <v>118.76484304666501</v>
      </c>
    </row>
    <row r="719" spans="1:19">
      <c r="A719" s="1" t="d">
        <v>2006-08-31</v>
      </c>
      <c r="B719">
        <v>118.816713392734</v>
      </c>
      <c r="C719">
        <v>118.029858767986</v>
      </c>
      <c r="D719">
        <v>118.483404517173</v>
      </c>
      <c r="E719">
        <v>118.732832074165</v>
      </c>
      <c r="F719">
        <v>718</v>
      </c>
      <c r="G719" s="4"/>
      <c r="J719">
        <v>717</v>
      </c>
      <c r="K719">
        <f t="shared" ref="K719:K782" si="46">D719</f>
        <v>118.483404517173</v>
      </c>
      <c r="L719">
        <f t="shared" ref="L719:L782" si="47">D709</f>
        <v>118.67798447608899</v>
      </c>
      <c r="M719" s="2">
        <f t="shared" si="45"/>
        <v>-1.6395623819782656E-3</v>
      </c>
      <c r="R719">
        <v>711</v>
      </c>
      <c r="S719">
        <v>118.483404517173</v>
      </c>
    </row>
    <row r="720" spans="1:19">
      <c r="A720" s="1" t="d">
        <v>2006-09-03</v>
      </c>
      <c r="B720">
        <v>119.102805256843</v>
      </c>
      <c r="C720">
        <v>118.798397779464</v>
      </c>
      <c r="D720">
        <v>118.89001995325</v>
      </c>
      <c r="E720">
        <v>118.926706314086</v>
      </c>
      <c r="F720">
        <v>719</v>
      </c>
      <c r="G720" s="4"/>
      <c r="J720">
        <v>718</v>
      </c>
      <c r="K720">
        <f t="shared" si="46"/>
        <v>118.89001995325</v>
      </c>
      <c r="L720">
        <f t="shared" si="47"/>
        <v>118.76026690006201</v>
      </c>
      <c r="M720" s="2">
        <f t="shared" si="45"/>
        <v>1.0925628290914258E-3</v>
      </c>
      <c r="R720">
        <v>712</v>
      </c>
      <c r="S720">
        <v>118.89001995325</v>
      </c>
    </row>
    <row r="721" spans="1:19">
      <c r="A721" s="1" t="d">
        <v>2006-09-04</v>
      </c>
      <c r="B721">
        <v>119.001677930355</v>
      </c>
      <c r="C721">
        <v>118.399997353553</v>
      </c>
      <c r="D721">
        <v>118.926706314086</v>
      </c>
      <c r="E721">
        <v>118.621681332588</v>
      </c>
      <c r="F721">
        <v>720</v>
      </c>
      <c r="G721" s="4"/>
      <c r="J721">
        <v>719</v>
      </c>
      <c r="K721">
        <f t="shared" si="46"/>
        <v>118.926706314086</v>
      </c>
      <c r="L721">
        <f t="shared" si="47"/>
        <v>119.06600862741401</v>
      </c>
      <c r="M721" s="2">
        <f t="shared" si="45"/>
        <v>-1.1699587055438165E-3</v>
      </c>
      <c r="R721">
        <v>713</v>
      </c>
      <c r="S721">
        <v>118.926706314086</v>
      </c>
    </row>
    <row r="722" spans="1:19">
      <c r="A722" s="1" t="d">
        <v>2006-09-05</v>
      </c>
      <c r="B722">
        <v>118.69626700878101</v>
      </c>
      <c r="C722">
        <v>118.1595236063</v>
      </c>
      <c r="D722">
        <v>118.612551093101</v>
      </c>
      <c r="E722">
        <v>118.57606321573201</v>
      </c>
      <c r="F722">
        <v>721</v>
      </c>
      <c r="G722" s="4"/>
      <c r="J722">
        <v>720</v>
      </c>
      <c r="K722">
        <f t="shared" si="46"/>
        <v>118.612551093101</v>
      </c>
      <c r="L722">
        <f t="shared" si="47"/>
        <v>118.51072907447799</v>
      </c>
      <c r="M722" s="2">
        <f t="shared" si="45"/>
        <v>8.5917975037541616E-4</v>
      </c>
      <c r="R722">
        <v>714</v>
      </c>
      <c r="S722">
        <v>118.612551093101</v>
      </c>
    </row>
    <row r="723" spans="1:19">
      <c r="A723" s="1" t="d">
        <v>2006-09-06</v>
      </c>
      <c r="B723">
        <v>118.67798447608899</v>
      </c>
      <c r="C723">
        <v>117.57228821516</v>
      </c>
      <c r="D723">
        <v>118.594301640987</v>
      </c>
      <c r="E723">
        <v>117.771378159523</v>
      </c>
      <c r="F723">
        <v>722</v>
      </c>
      <c r="G723" s="4"/>
      <c r="J723">
        <v>721</v>
      </c>
      <c r="K723">
        <f t="shared" si="46"/>
        <v>118.594301640987</v>
      </c>
      <c r="L723">
        <f t="shared" si="47"/>
        <v>118.251664042472</v>
      </c>
      <c r="M723" s="2">
        <f t="shared" si="45"/>
        <v>2.8975287687447171E-3</v>
      </c>
      <c r="R723">
        <v>715</v>
      </c>
      <c r="S723">
        <v>118.594301640987</v>
      </c>
    </row>
    <row r="724" spans="1:19">
      <c r="A724" s="1" t="d">
        <v>2006-09-07</v>
      </c>
      <c r="B724">
        <v>117.83589631319001</v>
      </c>
      <c r="C724">
        <v>117.104914784431</v>
      </c>
      <c r="D724">
        <v>117.76238024234701</v>
      </c>
      <c r="E724">
        <v>117.22511857748</v>
      </c>
      <c r="F724">
        <v>723</v>
      </c>
      <c r="G724" s="4"/>
      <c r="J724">
        <v>722</v>
      </c>
      <c r="K724">
        <f t="shared" si="46"/>
        <v>117.76238024234701</v>
      </c>
      <c r="L724">
        <f t="shared" si="47"/>
        <v>118.047931790351</v>
      </c>
      <c r="M724" s="2">
        <f t="shared" si="45"/>
        <v>-2.4189457932318748E-3</v>
      </c>
      <c r="R724">
        <v>716</v>
      </c>
      <c r="S724">
        <v>117.76238024234701</v>
      </c>
    </row>
    <row r="725" spans="1:19">
      <c r="A725" s="1" t="d">
        <v>2006-09-10</v>
      </c>
      <c r="B725">
        <v>117.807380855083</v>
      </c>
      <c r="C725">
        <v>117.05007821321399</v>
      </c>
      <c r="D725">
        <v>117.22511857748</v>
      </c>
      <c r="E725">
        <v>117.56781131029101</v>
      </c>
      <c r="F725">
        <v>724</v>
      </c>
      <c r="G725" s="4"/>
      <c r="J725">
        <v>723</v>
      </c>
      <c r="K725">
        <f t="shared" si="46"/>
        <v>117.22511857748</v>
      </c>
      <c r="L725">
        <f t="shared" si="47"/>
        <v>118.038889765739</v>
      </c>
      <c r="M725" s="2">
        <f t="shared" si="45"/>
        <v>-6.8940938861252743E-3</v>
      </c>
      <c r="R725">
        <v>717</v>
      </c>
      <c r="S725">
        <v>117.22511857748</v>
      </c>
    </row>
    <row r="726" spans="1:19">
      <c r="A726" s="1" t="d">
        <v>2006-09-11</v>
      </c>
      <c r="B726">
        <v>117.76238024234701</v>
      </c>
      <c r="C726">
        <v>117.275654673576</v>
      </c>
      <c r="D726">
        <v>117.548381984233</v>
      </c>
      <c r="E726">
        <v>117.429005205631</v>
      </c>
      <c r="F726">
        <v>725</v>
      </c>
      <c r="G726" s="4"/>
      <c r="J726">
        <v>724</v>
      </c>
      <c r="K726">
        <f t="shared" si="46"/>
        <v>117.548381984233</v>
      </c>
      <c r="L726">
        <f t="shared" si="47"/>
        <v>118.339404761791</v>
      </c>
      <c r="M726" s="2">
        <f t="shared" si="45"/>
        <v>-6.6843565687209061E-3</v>
      </c>
      <c r="R726">
        <v>718</v>
      </c>
      <c r="S726">
        <v>117.548381984233</v>
      </c>
    </row>
    <row r="727" spans="1:19">
      <c r="A727" s="1" t="d">
        <v>2006-09-12</v>
      </c>
      <c r="B727">
        <v>117.59471684694201</v>
      </c>
      <c r="C727">
        <v>117.207299172878</v>
      </c>
      <c r="D727">
        <v>117.391745448112</v>
      </c>
      <c r="E727">
        <v>117.44689077138899</v>
      </c>
      <c r="F727">
        <v>726</v>
      </c>
      <c r="G727" s="4"/>
      <c r="J727">
        <v>725</v>
      </c>
      <c r="K727">
        <f t="shared" si="46"/>
        <v>117.391745448112</v>
      </c>
      <c r="L727">
        <f t="shared" si="47"/>
        <v>118.668854236602</v>
      </c>
      <c r="M727" s="2">
        <f t="shared" si="45"/>
        <v>-1.0761954319906897E-2</v>
      </c>
      <c r="R727">
        <v>719</v>
      </c>
      <c r="S727">
        <v>117.391745448112</v>
      </c>
    </row>
    <row r="728" spans="1:19">
      <c r="A728" s="1" t="d">
        <v>2006-09-13</v>
      </c>
      <c r="B728">
        <v>117.951601147651</v>
      </c>
      <c r="C728">
        <v>117.28012055158599</v>
      </c>
      <c r="D728">
        <v>117.44689077138899</v>
      </c>
      <c r="E728">
        <v>117.687474787235</v>
      </c>
      <c r="F728">
        <v>727</v>
      </c>
      <c r="G728" s="4"/>
      <c r="J728">
        <v>726</v>
      </c>
      <c r="K728">
        <f t="shared" si="46"/>
        <v>117.44689077138899</v>
      </c>
      <c r="L728">
        <f t="shared" si="47"/>
        <v>118.76484304666501</v>
      </c>
      <c r="M728" s="2">
        <f t="shared" si="45"/>
        <v>-1.1097158396935369E-2</v>
      </c>
      <c r="R728">
        <v>720</v>
      </c>
      <c r="S728">
        <v>117.44689077138899</v>
      </c>
    </row>
    <row r="729" spans="1:19">
      <c r="A729" s="1" t="d">
        <v>2006-09-14</v>
      </c>
      <c r="B729">
        <v>117.81788945197999</v>
      </c>
      <c r="C729">
        <v>116.887376904487</v>
      </c>
      <c r="D729">
        <v>117.687474787235</v>
      </c>
      <c r="E729">
        <v>117.021948695182</v>
      </c>
      <c r="F729">
        <v>728</v>
      </c>
      <c r="G729" s="4"/>
      <c r="J729">
        <v>727</v>
      </c>
      <c r="K729">
        <f t="shared" si="46"/>
        <v>117.687474787235</v>
      </c>
      <c r="L729">
        <f t="shared" si="47"/>
        <v>118.483404517173</v>
      </c>
      <c r="M729" s="2">
        <f t="shared" si="45"/>
        <v>-6.7176473632021283E-3</v>
      </c>
      <c r="R729">
        <v>721</v>
      </c>
      <c r="S729">
        <v>117.687474787235</v>
      </c>
    </row>
    <row r="730" spans="1:19">
      <c r="A730" s="1" t="d">
        <v>2006-09-17</v>
      </c>
      <c r="B730">
        <v>117.57677614688799</v>
      </c>
      <c r="C730">
        <v>116.874089539051</v>
      </c>
      <c r="D730">
        <v>116.94796949625</v>
      </c>
      <c r="E730">
        <v>117.539417147636</v>
      </c>
      <c r="F730">
        <v>729</v>
      </c>
      <c r="G730" s="4"/>
      <c r="J730">
        <v>728</v>
      </c>
      <c r="K730">
        <f t="shared" si="46"/>
        <v>116.94796949625</v>
      </c>
      <c r="L730">
        <f t="shared" si="47"/>
        <v>118.89001995325</v>
      </c>
      <c r="M730" s="2">
        <f t="shared" si="45"/>
        <v>-1.6334848440295202E-2</v>
      </c>
      <c r="R730">
        <v>722</v>
      </c>
      <c r="S730">
        <v>116.94796949625</v>
      </c>
    </row>
    <row r="731" spans="1:19">
      <c r="A731" s="1" t="d">
        <v>2006-09-18</v>
      </c>
      <c r="B731">
        <v>117.72492200136099</v>
      </c>
      <c r="C731">
        <v>117.03972399234701</v>
      </c>
      <c r="D731">
        <v>117.558835446834</v>
      </c>
      <c r="E731">
        <v>117.26227909326499</v>
      </c>
      <c r="F731">
        <v>730</v>
      </c>
      <c r="G731" s="4"/>
      <c r="J731">
        <v>729</v>
      </c>
      <c r="K731">
        <f t="shared" si="46"/>
        <v>117.558835446834</v>
      </c>
      <c r="L731">
        <f t="shared" si="47"/>
        <v>118.926706314086</v>
      </c>
      <c r="M731" s="2">
        <f t="shared" si="45"/>
        <v>-1.150179728041445E-2</v>
      </c>
      <c r="R731">
        <v>723</v>
      </c>
      <c r="S731">
        <v>117.558835446834</v>
      </c>
    </row>
    <row r="732" spans="1:19">
      <c r="A732" s="1" t="d">
        <v>2006-09-19</v>
      </c>
      <c r="B732">
        <v>117.669512033462</v>
      </c>
      <c r="C732">
        <v>117.179081439971</v>
      </c>
      <c r="D732">
        <v>117.28012055158599</v>
      </c>
      <c r="E732">
        <v>117.363439500331</v>
      </c>
      <c r="F732">
        <v>731</v>
      </c>
      <c r="G732" s="4"/>
      <c r="J732">
        <v>730</v>
      </c>
      <c r="K732">
        <f t="shared" si="46"/>
        <v>117.28012055158599</v>
      </c>
      <c r="L732">
        <f t="shared" si="47"/>
        <v>118.612551093101</v>
      </c>
      <c r="M732" s="2">
        <f t="shared" si="45"/>
        <v>-1.1233470060593831E-2</v>
      </c>
      <c r="R732">
        <v>724</v>
      </c>
      <c r="S732">
        <v>117.28012055158599</v>
      </c>
    </row>
    <row r="733" spans="1:19">
      <c r="A733" s="1" t="d">
        <v>2006-09-20</v>
      </c>
      <c r="B733">
        <v>118.399997353553</v>
      </c>
      <c r="C733">
        <v>117.341121137142</v>
      </c>
      <c r="D733">
        <v>117.354518771171</v>
      </c>
      <c r="E733">
        <v>118.22446078062001</v>
      </c>
      <c r="F733">
        <v>732</v>
      </c>
      <c r="G733" s="4"/>
      <c r="J733">
        <v>731</v>
      </c>
      <c r="K733">
        <f t="shared" si="46"/>
        <v>117.354518771171</v>
      </c>
      <c r="L733">
        <f t="shared" si="47"/>
        <v>118.594301640987</v>
      </c>
      <c r="M733" s="2">
        <f t="shared" si="45"/>
        <v>-1.0453983476955808E-2</v>
      </c>
      <c r="R733">
        <v>725</v>
      </c>
      <c r="S733">
        <v>117.354518771171</v>
      </c>
    </row>
    <row r="734" spans="1:19">
      <c r="A734" s="1" t="d">
        <v>2006-09-21</v>
      </c>
      <c r="B734">
        <v>118.67798447608899</v>
      </c>
      <c r="C734">
        <v>118.186693787574</v>
      </c>
      <c r="D734">
        <v>118.233524858951</v>
      </c>
      <c r="E734">
        <v>118.399997353553</v>
      </c>
      <c r="F734">
        <v>733</v>
      </c>
      <c r="G734" s="4"/>
      <c r="J734">
        <v>732</v>
      </c>
      <c r="K734">
        <f t="shared" si="46"/>
        <v>118.233524858951</v>
      </c>
      <c r="L734">
        <f t="shared" si="47"/>
        <v>117.76238024234701</v>
      </c>
      <c r="M734" s="2">
        <f t="shared" si="45"/>
        <v>4.000807521335803E-3</v>
      </c>
      <c r="R734">
        <v>726</v>
      </c>
      <c r="S734">
        <v>118.233524858951</v>
      </c>
    </row>
    <row r="735" spans="1:19">
      <c r="A735" s="1" t="d">
        <v>2006-09-24</v>
      </c>
      <c r="B735">
        <v>118.58518242836</v>
      </c>
      <c r="C735">
        <v>117.807380855083</v>
      </c>
      <c r="D735">
        <v>118.33487272262499</v>
      </c>
      <c r="E735">
        <v>117.891460657119</v>
      </c>
      <c r="F735">
        <v>734</v>
      </c>
      <c r="G735" s="4"/>
      <c r="J735">
        <v>733</v>
      </c>
      <c r="K735">
        <f t="shared" si="46"/>
        <v>118.33487272262499</v>
      </c>
      <c r="L735">
        <f t="shared" si="47"/>
        <v>117.22511857748</v>
      </c>
      <c r="M735" s="2">
        <f t="shared" si="45"/>
        <v>9.4668630632392947E-3</v>
      </c>
      <c r="R735">
        <v>727</v>
      </c>
      <c r="S735">
        <v>118.33487272262499</v>
      </c>
    </row>
    <row r="736" spans="1:19">
      <c r="A736" s="1" t="d">
        <v>2006-09-25</v>
      </c>
      <c r="B736">
        <v>118.047931790351</v>
      </c>
      <c r="C736">
        <v>117.17018276453</v>
      </c>
      <c r="D736">
        <v>117.927529513835</v>
      </c>
      <c r="E736">
        <v>117.354518771171</v>
      </c>
      <c r="F736">
        <v>735</v>
      </c>
      <c r="G736" s="4"/>
      <c r="J736">
        <v>734</v>
      </c>
      <c r="K736">
        <f t="shared" si="46"/>
        <v>117.927529513835</v>
      </c>
      <c r="L736">
        <f t="shared" si="47"/>
        <v>117.548381984233</v>
      </c>
      <c r="M736" s="2">
        <f t="shared" si="45"/>
        <v>3.2254593657685682E-3</v>
      </c>
      <c r="R736">
        <v>728</v>
      </c>
      <c r="S736">
        <v>117.927529513835</v>
      </c>
    </row>
    <row r="737" spans="1:19">
      <c r="A737" s="1" t="d">
        <v>2006-09-26</v>
      </c>
      <c r="B737">
        <v>117.605170309543</v>
      </c>
      <c r="C737">
        <v>117.24443763494401</v>
      </c>
      <c r="D737">
        <v>117.363439500331</v>
      </c>
      <c r="E737">
        <v>117.530463337898</v>
      </c>
      <c r="F737">
        <v>736</v>
      </c>
      <c r="G737" s="4"/>
      <c r="J737">
        <v>735</v>
      </c>
      <c r="K737">
        <f t="shared" si="46"/>
        <v>117.363439500331</v>
      </c>
      <c r="L737">
        <f t="shared" si="47"/>
        <v>117.391745448112</v>
      </c>
      <c r="M737" s="2">
        <f t="shared" si="45"/>
        <v>-2.4112383432883799E-4</v>
      </c>
      <c r="R737">
        <v>729</v>
      </c>
      <c r="S737">
        <v>117.363439500331</v>
      </c>
    </row>
    <row r="738" spans="1:19">
      <c r="A738" s="1" t="d">
        <v>2006-09-27</v>
      </c>
      <c r="B738">
        <v>117.780387103557</v>
      </c>
      <c r="C738">
        <v>117.327723503112</v>
      </c>
      <c r="D738">
        <v>117.539417147636</v>
      </c>
      <c r="E738">
        <v>117.508067786693</v>
      </c>
      <c r="F738">
        <v>737</v>
      </c>
      <c r="G738" s="4"/>
      <c r="J738">
        <v>736</v>
      </c>
      <c r="K738">
        <f t="shared" si="46"/>
        <v>117.539417147636</v>
      </c>
      <c r="L738">
        <f t="shared" si="47"/>
        <v>117.44689077138899</v>
      </c>
      <c r="M738" s="2">
        <f t="shared" si="45"/>
        <v>7.8781460828203365E-4</v>
      </c>
      <c r="R738">
        <v>730</v>
      </c>
      <c r="S738">
        <v>117.539417147636</v>
      </c>
    </row>
    <row r="739" spans="1:19">
      <c r="A739" s="1" t="d">
        <v>2006-09-28</v>
      </c>
      <c r="B739">
        <v>117.61414617299999</v>
      </c>
      <c r="C739">
        <v>116.956846117973</v>
      </c>
      <c r="D739">
        <v>117.53494024276699</v>
      </c>
      <c r="E739">
        <v>117.124189734458</v>
      </c>
      <c r="F739">
        <v>738</v>
      </c>
      <c r="G739" s="4"/>
      <c r="J739">
        <v>737</v>
      </c>
      <c r="K739">
        <f t="shared" si="46"/>
        <v>117.53494024276699</v>
      </c>
      <c r="L739">
        <f t="shared" si="47"/>
        <v>117.687474787235</v>
      </c>
      <c r="M739" s="2">
        <f t="shared" si="45"/>
        <v>-1.2960983719276786E-3</v>
      </c>
      <c r="R739">
        <v>731</v>
      </c>
      <c r="S739">
        <v>117.53494024276699</v>
      </c>
    </row>
    <row r="740" spans="1:19">
      <c r="A740" s="1" t="d">
        <v>2006-10-01</v>
      </c>
      <c r="B740">
        <v>118.020816743373</v>
      </c>
      <c r="C740">
        <v>117.15089678764301</v>
      </c>
      <c r="D740">
        <v>117.29051887989</v>
      </c>
      <c r="E740">
        <v>117.862923145294</v>
      </c>
      <c r="F740">
        <v>739</v>
      </c>
      <c r="G740" s="4"/>
      <c r="J740">
        <v>738</v>
      </c>
      <c r="K740">
        <f t="shared" si="46"/>
        <v>117.29051887989</v>
      </c>
      <c r="L740">
        <f t="shared" si="47"/>
        <v>116.94796949625</v>
      </c>
      <c r="M740" s="2">
        <f t="shared" si="45"/>
        <v>2.929075084548538E-3</v>
      </c>
      <c r="R740">
        <v>732</v>
      </c>
      <c r="S740">
        <v>117.29051887989</v>
      </c>
    </row>
    <row r="741" spans="1:19">
      <c r="A741" s="1" t="d">
        <v>2006-10-02</v>
      </c>
      <c r="B741">
        <v>118.08561056852299</v>
      </c>
      <c r="C741">
        <v>117.67848789691899</v>
      </c>
      <c r="D741">
        <v>117.862923145294</v>
      </c>
      <c r="E741">
        <v>117.798382937908</v>
      </c>
      <c r="F741">
        <v>740</v>
      </c>
      <c r="G741" s="4"/>
      <c r="J741">
        <v>739</v>
      </c>
      <c r="K741">
        <f t="shared" si="46"/>
        <v>117.862923145294</v>
      </c>
      <c r="L741">
        <f t="shared" si="47"/>
        <v>117.558835446834</v>
      </c>
      <c r="M741" s="2">
        <f t="shared" si="45"/>
        <v>2.5866851887754727E-3</v>
      </c>
      <c r="R741">
        <v>733</v>
      </c>
      <c r="S741">
        <v>117.862923145294</v>
      </c>
    </row>
    <row r="742" spans="1:19">
      <c r="A742" s="1" t="d">
        <v>2006-10-03</v>
      </c>
      <c r="B742">
        <v>117.83589631319001</v>
      </c>
      <c r="C742">
        <v>117.21620887517901</v>
      </c>
      <c r="D742">
        <v>117.807380855083</v>
      </c>
      <c r="E742">
        <v>117.59471684694201</v>
      </c>
      <c r="F742">
        <v>741</v>
      </c>
      <c r="G742" s="4"/>
      <c r="J742">
        <v>740</v>
      </c>
      <c r="K742">
        <f t="shared" si="46"/>
        <v>117.807380855083</v>
      </c>
      <c r="L742">
        <f t="shared" si="47"/>
        <v>117.28012055158599</v>
      </c>
      <c r="M742" s="2">
        <f t="shared" si="45"/>
        <v>4.4957346651521846E-3</v>
      </c>
      <c r="R742">
        <v>734</v>
      </c>
      <c r="S742">
        <v>117.807380855083</v>
      </c>
    </row>
    <row r="743" spans="1:19">
      <c r="A743" s="1" t="d">
        <v>2006-10-04</v>
      </c>
      <c r="B743">
        <v>117.706948220729</v>
      </c>
      <c r="C743">
        <v>117.257813215255</v>
      </c>
      <c r="D743">
        <v>117.61414617299999</v>
      </c>
      <c r="E743">
        <v>117.43348211049999</v>
      </c>
      <c r="F743">
        <v>742</v>
      </c>
      <c r="G743" s="4"/>
      <c r="J743">
        <v>741</v>
      </c>
      <c r="K743">
        <f t="shared" si="46"/>
        <v>117.61414617299999</v>
      </c>
      <c r="L743">
        <f t="shared" si="47"/>
        <v>117.354518771171</v>
      </c>
      <c r="M743" s="2">
        <f t="shared" si="45"/>
        <v>2.2123340843418493E-3</v>
      </c>
      <c r="R743">
        <v>735</v>
      </c>
      <c r="S743">
        <v>117.61414617299999</v>
      </c>
    </row>
    <row r="744" spans="1:19">
      <c r="A744" s="1" t="d">
        <v>2006-10-05</v>
      </c>
      <c r="B744">
        <v>117.44689077138899</v>
      </c>
      <c r="C744">
        <v>116.33756667375501</v>
      </c>
      <c r="D744">
        <v>117.43794798851</v>
      </c>
      <c r="E744">
        <v>116.586839854717</v>
      </c>
      <c r="F744">
        <v>743</v>
      </c>
      <c r="G744" s="4"/>
      <c r="J744">
        <v>742</v>
      </c>
      <c r="K744">
        <f t="shared" si="46"/>
        <v>117.43794798851</v>
      </c>
      <c r="L744">
        <f t="shared" si="47"/>
        <v>118.233524858951</v>
      </c>
      <c r="M744" s="2">
        <f t="shared" si="45"/>
        <v>-6.7288602905993811E-3</v>
      </c>
      <c r="R744">
        <v>736</v>
      </c>
      <c r="S744">
        <v>117.43794798851</v>
      </c>
    </row>
    <row r="745" spans="1:19">
      <c r="A745" s="1" t="d">
        <v>2006-10-08</v>
      </c>
      <c r="B745">
        <v>116.679487526416</v>
      </c>
      <c r="C745">
        <v>116.438616812229</v>
      </c>
      <c r="D745">
        <v>116.466470658779</v>
      </c>
      <c r="E745">
        <v>116.55893087387</v>
      </c>
      <c r="F745">
        <v>744</v>
      </c>
      <c r="G745" s="4"/>
      <c r="J745">
        <v>743</v>
      </c>
      <c r="K745">
        <f t="shared" si="46"/>
        <v>116.466470658779</v>
      </c>
      <c r="L745">
        <f t="shared" si="47"/>
        <v>118.33487272262499</v>
      </c>
      <c r="M745" s="2">
        <f t="shared" si="45"/>
        <v>-1.5789107816302717E-2</v>
      </c>
      <c r="R745">
        <v>737</v>
      </c>
      <c r="S745">
        <v>116.466470658779</v>
      </c>
    </row>
    <row r="746" spans="1:19">
      <c r="A746" s="1" t="d">
        <v>2006-10-09</v>
      </c>
      <c r="B746">
        <v>116.666255295276</v>
      </c>
      <c r="C746">
        <v>115.84655165672299</v>
      </c>
      <c r="D746">
        <v>116.55893087387</v>
      </c>
      <c r="E746">
        <v>115.920597016811</v>
      </c>
      <c r="F746">
        <v>745</v>
      </c>
      <c r="G746" s="4"/>
      <c r="J746">
        <v>744</v>
      </c>
      <c r="K746">
        <f t="shared" si="46"/>
        <v>116.55893087387</v>
      </c>
      <c r="L746">
        <f t="shared" si="47"/>
        <v>117.927529513835</v>
      </c>
      <c r="M746" s="2">
        <f t="shared" si="45"/>
        <v>-1.1605421105717606E-2</v>
      </c>
      <c r="R746">
        <v>738</v>
      </c>
      <c r="S746">
        <v>116.55893087387</v>
      </c>
    </row>
    <row r="747" spans="1:19">
      <c r="A747" s="1" t="d">
        <v>2006-10-10</v>
      </c>
      <c r="B747">
        <v>116.15203976631101</v>
      </c>
      <c r="C747">
        <v>115.67994683980901</v>
      </c>
      <c r="D747">
        <v>115.920597016811</v>
      </c>
      <c r="E747">
        <v>115.84655165672299</v>
      </c>
      <c r="F747">
        <v>746</v>
      </c>
      <c r="G747" s="4"/>
      <c r="J747">
        <v>745</v>
      </c>
      <c r="K747">
        <f t="shared" si="46"/>
        <v>115.920597016811</v>
      </c>
      <c r="L747">
        <f t="shared" si="47"/>
        <v>117.363439500331</v>
      </c>
      <c r="M747" s="2">
        <f t="shared" si="45"/>
        <v>-1.2293798559950386E-2</v>
      </c>
      <c r="R747">
        <v>739</v>
      </c>
      <c r="S747">
        <v>115.920597016811</v>
      </c>
    </row>
    <row r="748" spans="1:19">
      <c r="A748" s="1" t="d">
        <v>2006-10-11</v>
      </c>
      <c r="B748">
        <v>116.245459318161</v>
      </c>
      <c r="C748">
        <v>115.80015063285801</v>
      </c>
      <c r="D748">
        <v>115.85671842098201</v>
      </c>
      <c r="E748">
        <v>116.17976129055</v>
      </c>
      <c r="F748">
        <v>747</v>
      </c>
      <c r="G748" s="4"/>
      <c r="J748">
        <v>746</v>
      </c>
      <c r="K748">
        <f t="shared" si="46"/>
        <v>115.85671842098201</v>
      </c>
      <c r="L748">
        <f t="shared" si="47"/>
        <v>117.539417147636</v>
      </c>
      <c r="M748" s="2">
        <f t="shared" si="45"/>
        <v>-1.4316037696021855E-2</v>
      </c>
      <c r="R748">
        <v>740</v>
      </c>
      <c r="S748">
        <v>115.85671842098201</v>
      </c>
    </row>
    <row r="749" spans="1:19">
      <c r="A749" s="1" t="d">
        <v>2006-10-12</v>
      </c>
      <c r="B749">
        <v>116.35513246059401</v>
      </c>
      <c r="C749">
        <v>115.513816177845</v>
      </c>
      <c r="D749">
        <v>116.18997216224599</v>
      </c>
      <c r="E749">
        <v>115.671268701553</v>
      </c>
      <c r="F749">
        <v>748</v>
      </c>
      <c r="G749" s="4"/>
      <c r="J749">
        <v>747</v>
      </c>
      <c r="K749">
        <f t="shared" si="46"/>
        <v>116.18997216224599</v>
      </c>
      <c r="L749">
        <f t="shared" si="47"/>
        <v>117.53494024276699</v>
      </c>
      <c r="M749" s="2">
        <f t="shared" si="45"/>
        <v>-1.1443134082026907E-2</v>
      </c>
      <c r="R749">
        <v>741</v>
      </c>
      <c r="S749">
        <v>116.18997216224599</v>
      </c>
    </row>
    <row r="750" spans="1:19">
      <c r="A750" s="1" t="d">
        <v>2006-10-15</v>
      </c>
      <c r="B750">
        <v>116.02237492799701</v>
      </c>
      <c r="C750">
        <v>115.551340579986</v>
      </c>
      <c r="D750">
        <v>115.671268701553</v>
      </c>
      <c r="E750">
        <v>116.004919409751</v>
      </c>
      <c r="F750">
        <v>749</v>
      </c>
      <c r="G750" s="4"/>
      <c r="J750">
        <v>748</v>
      </c>
      <c r="K750">
        <f t="shared" si="46"/>
        <v>115.671268701553</v>
      </c>
      <c r="L750">
        <f t="shared" si="47"/>
        <v>117.29051887989</v>
      </c>
      <c r="M750" s="2">
        <f t="shared" si="45"/>
        <v>-1.3805465214073886E-2</v>
      </c>
      <c r="R750">
        <v>742</v>
      </c>
      <c r="S750">
        <v>115.671268701553</v>
      </c>
    </row>
    <row r="751" spans="1:19">
      <c r="A751" s="1" t="d">
        <v>2006-10-16</v>
      </c>
      <c r="B751">
        <v>116.235237419605</v>
      </c>
      <c r="C751">
        <v>115.81029534339901</v>
      </c>
      <c r="D751">
        <v>115.994730591774</v>
      </c>
      <c r="E751">
        <v>116.041297018527</v>
      </c>
      <c r="F751">
        <v>750</v>
      </c>
      <c r="G751" s="4"/>
      <c r="J751">
        <v>749</v>
      </c>
      <c r="K751">
        <f t="shared" si="46"/>
        <v>115.994730591774</v>
      </c>
      <c r="L751">
        <f t="shared" si="47"/>
        <v>117.862923145294</v>
      </c>
      <c r="M751" s="2">
        <f t="shared" si="45"/>
        <v>-1.585055336882335E-2</v>
      </c>
      <c r="R751">
        <v>743</v>
      </c>
      <c r="S751">
        <v>115.994730591774</v>
      </c>
    </row>
    <row r="752" spans="1:19">
      <c r="A752" s="1" t="d">
        <v>2006-10-17</v>
      </c>
      <c r="B752">
        <v>116.17976129055</v>
      </c>
      <c r="C752">
        <v>115.65680146217299</v>
      </c>
      <c r="D752">
        <v>116.032563745975</v>
      </c>
      <c r="E752">
        <v>115.985997319221</v>
      </c>
      <c r="F752">
        <v>751</v>
      </c>
      <c r="G752" s="4"/>
      <c r="J752">
        <v>750</v>
      </c>
      <c r="K752">
        <f t="shared" si="46"/>
        <v>116.032563745975</v>
      </c>
      <c r="L752">
        <f t="shared" si="47"/>
        <v>117.807380855083</v>
      </c>
      <c r="M752" s="2">
        <f t="shared" si="45"/>
        <v>-1.5065415224630452E-2</v>
      </c>
      <c r="R752">
        <v>744</v>
      </c>
      <c r="S752">
        <v>116.032563745975</v>
      </c>
    </row>
    <row r="753" spans="1:19">
      <c r="A753" s="1" t="d">
        <v>2006-10-18</v>
      </c>
      <c r="B753">
        <v>116.919884085655</v>
      </c>
      <c r="C753">
        <v>115.948197245597</v>
      </c>
      <c r="D753">
        <v>115.994730591774</v>
      </c>
      <c r="E753">
        <v>116.800308823585</v>
      </c>
      <c r="F753">
        <v>752</v>
      </c>
      <c r="G753" s="4"/>
      <c r="J753">
        <v>751</v>
      </c>
      <c r="K753">
        <f t="shared" si="46"/>
        <v>115.994730591774</v>
      </c>
      <c r="L753">
        <f t="shared" si="47"/>
        <v>117.61414617299999</v>
      </c>
      <c r="M753" s="2">
        <f t="shared" si="45"/>
        <v>-1.3768884389501745E-2</v>
      </c>
      <c r="R753">
        <v>745</v>
      </c>
      <c r="S753">
        <v>115.994730591774</v>
      </c>
    </row>
    <row r="754" spans="1:19">
      <c r="A754" s="1" t="d">
        <v>2006-10-19</v>
      </c>
      <c r="B754">
        <v>116.928760707378</v>
      </c>
      <c r="C754">
        <v>116.56921893358199</v>
      </c>
      <c r="D754">
        <v>116.818006932735</v>
      </c>
      <c r="E754">
        <v>116.698630154132</v>
      </c>
      <c r="F754">
        <v>753</v>
      </c>
      <c r="G754" s="4"/>
      <c r="J754">
        <v>752</v>
      </c>
      <c r="K754">
        <f t="shared" si="46"/>
        <v>116.818006932735</v>
      </c>
      <c r="L754">
        <f t="shared" si="47"/>
        <v>117.43794798851</v>
      </c>
      <c r="M754" s="2">
        <f t="shared" si="45"/>
        <v>-5.2788818809713645E-3</v>
      </c>
      <c r="R754">
        <v>746</v>
      </c>
      <c r="S754">
        <v>116.818006932735</v>
      </c>
    </row>
    <row r="755" spans="1:19">
      <c r="A755" s="1" t="d">
        <v>2006-10-22</v>
      </c>
      <c r="B755">
        <v>116.76343500614099</v>
      </c>
      <c r="C755">
        <v>115.990374982357</v>
      </c>
      <c r="D755">
        <v>116.66035592556</v>
      </c>
      <c r="E755">
        <v>116.096640825271</v>
      </c>
      <c r="F755">
        <v>754</v>
      </c>
      <c r="G755" s="4"/>
      <c r="J755">
        <v>753</v>
      </c>
      <c r="K755">
        <f t="shared" si="46"/>
        <v>116.66035592556</v>
      </c>
      <c r="L755">
        <f t="shared" si="47"/>
        <v>116.466470658779</v>
      </c>
      <c r="M755" s="2">
        <f t="shared" si="45"/>
        <v>1.6647303355574739E-3</v>
      </c>
      <c r="R755">
        <v>747</v>
      </c>
      <c r="S755">
        <v>116.660355925559</v>
      </c>
    </row>
    <row r="756" spans="1:19">
      <c r="A756" s="1" t="d">
        <v>2006-10-23</v>
      </c>
      <c r="B756">
        <v>116.346344053745</v>
      </c>
      <c r="C756">
        <v>115.88428556919</v>
      </c>
      <c r="D756">
        <v>116.105385124683</v>
      </c>
      <c r="E756">
        <v>116.171005964279</v>
      </c>
      <c r="F756">
        <v>755</v>
      </c>
      <c r="G756" s="4"/>
      <c r="J756">
        <v>754</v>
      </c>
      <c r="K756">
        <f t="shared" si="46"/>
        <v>116.105385124683</v>
      </c>
      <c r="L756">
        <f t="shared" si="47"/>
        <v>116.55893087387</v>
      </c>
      <c r="M756" s="2">
        <f t="shared" si="45"/>
        <v>-3.8911282540656789E-3</v>
      </c>
      <c r="R756">
        <v>748</v>
      </c>
      <c r="S756">
        <v>116.105385124683</v>
      </c>
    </row>
    <row r="757" spans="1:19">
      <c r="A757" s="1" t="d">
        <v>2006-10-24</v>
      </c>
      <c r="B757">
        <v>116.73544883728</v>
      </c>
      <c r="C757">
        <v>116.15203976631101</v>
      </c>
      <c r="D757">
        <v>116.16079509258201</v>
      </c>
      <c r="E757">
        <v>116.698630154132</v>
      </c>
      <c r="F757">
        <v>756</v>
      </c>
      <c r="G757" s="4"/>
      <c r="J757">
        <v>755</v>
      </c>
      <c r="K757">
        <f t="shared" si="46"/>
        <v>116.16079509258201</v>
      </c>
      <c r="L757">
        <f t="shared" si="47"/>
        <v>115.920597016811</v>
      </c>
      <c r="M757" s="2">
        <f t="shared" si="45"/>
        <v>2.0720914311385119E-3</v>
      </c>
      <c r="R757">
        <v>749</v>
      </c>
      <c r="S757">
        <v>116.16079509258201</v>
      </c>
    </row>
    <row r="758" spans="1:19">
      <c r="A758" s="1" t="d">
        <v>2006-10-25</v>
      </c>
      <c r="B758">
        <v>117.475229799747</v>
      </c>
      <c r="C758">
        <v>116.675076782703</v>
      </c>
      <c r="D758">
        <v>116.679487526416</v>
      </c>
      <c r="E758">
        <v>117.420062422752</v>
      </c>
      <c r="F758">
        <v>757</v>
      </c>
      <c r="G758" s="4"/>
      <c r="J758">
        <v>756</v>
      </c>
      <c r="K758">
        <f t="shared" si="46"/>
        <v>116.679487526416</v>
      </c>
      <c r="L758">
        <f t="shared" si="47"/>
        <v>115.85671842098201</v>
      </c>
      <c r="M758" s="2">
        <f t="shared" si="45"/>
        <v>7.1016089239153146E-3</v>
      </c>
      <c r="R758">
        <v>750</v>
      </c>
      <c r="S758">
        <v>116.679487526416</v>
      </c>
    </row>
    <row r="759" spans="1:19">
      <c r="A759" s="1" t="d">
        <v>2006-10-26</v>
      </c>
      <c r="B759">
        <v>117.993723750114</v>
      </c>
      <c r="C759">
        <v>117.165738940238</v>
      </c>
      <c r="D759">
        <v>117.405154109001</v>
      </c>
      <c r="E759">
        <v>117.87344276905</v>
      </c>
      <c r="F759">
        <v>758</v>
      </c>
      <c r="G759" s="4"/>
      <c r="J759">
        <v>757</v>
      </c>
      <c r="K759">
        <f t="shared" si="46"/>
        <v>117.405154109001</v>
      </c>
      <c r="L759">
        <f t="shared" si="47"/>
        <v>116.18997216224599</v>
      </c>
      <c r="M759" s="2">
        <f t="shared" si="45"/>
        <v>1.0458578517069883E-2</v>
      </c>
      <c r="R759">
        <v>751</v>
      </c>
      <c r="S759">
        <v>117.405154109001</v>
      </c>
    </row>
    <row r="760" spans="1:19">
      <c r="A760" s="1" t="d">
        <v>2006-10-30</v>
      </c>
      <c r="B760">
        <v>117.798382937908</v>
      </c>
      <c r="C760">
        <v>117.50209122896101</v>
      </c>
      <c r="D760">
        <v>117.76238024234701</v>
      </c>
      <c r="E760">
        <v>117.64107376337</v>
      </c>
      <c r="F760">
        <v>759</v>
      </c>
      <c r="G760" s="4"/>
      <c r="J760">
        <v>758</v>
      </c>
      <c r="K760">
        <f t="shared" si="46"/>
        <v>117.76238024234701</v>
      </c>
      <c r="L760">
        <f t="shared" si="47"/>
        <v>115.671268701553</v>
      </c>
      <c r="M760" s="2">
        <f t="shared" si="45"/>
        <v>1.8078054855517722E-2</v>
      </c>
      <c r="R760">
        <v>752</v>
      </c>
      <c r="S760">
        <v>117.76238024234701</v>
      </c>
    </row>
    <row r="761" spans="1:19">
      <c r="A761" s="1" t="d">
        <v>2006-10-31</v>
      </c>
      <c r="B761">
        <v>118.24259996414099</v>
      </c>
      <c r="C761">
        <v>117.327723503112</v>
      </c>
      <c r="D761">
        <v>117.650049626827</v>
      </c>
      <c r="E761">
        <v>118.094652593135</v>
      </c>
      <c r="F761">
        <v>760</v>
      </c>
      <c r="G761" s="4"/>
      <c r="J761">
        <v>759</v>
      </c>
      <c r="K761">
        <f t="shared" si="46"/>
        <v>117.650049626827</v>
      </c>
      <c r="L761">
        <f t="shared" si="47"/>
        <v>115.994730591774</v>
      </c>
      <c r="M761" s="2">
        <f t="shared" si="45"/>
        <v>1.4270639938624763E-2</v>
      </c>
      <c r="R761">
        <v>753</v>
      </c>
      <c r="S761">
        <v>117.650049626827</v>
      </c>
    </row>
    <row r="762" spans="1:19">
      <c r="A762" s="1" t="d">
        <v>2006-11-01</v>
      </c>
      <c r="B762">
        <v>118.343947827816</v>
      </c>
      <c r="C762">
        <v>117.90499061346</v>
      </c>
      <c r="D762">
        <v>118.07656854391</v>
      </c>
      <c r="E762">
        <v>117.97868311405099</v>
      </c>
      <c r="F762">
        <v>761</v>
      </c>
      <c r="G762" s="4"/>
      <c r="J762">
        <v>760</v>
      </c>
      <c r="K762">
        <f t="shared" si="46"/>
        <v>118.07656854391</v>
      </c>
      <c r="L762">
        <f t="shared" si="47"/>
        <v>116.032563745975</v>
      </c>
      <c r="M762" s="2">
        <f t="shared" si="45"/>
        <v>1.7615785878952517E-2</v>
      </c>
      <c r="R762">
        <v>754</v>
      </c>
      <c r="S762">
        <v>118.07656854391</v>
      </c>
    </row>
    <row r="763" spans="1:19">
      <c r="A763" s="1" t="d">
        <v>2006-11-02</v>
      </c>
      <c r="B763">
        <v>118.260739147663</v>
      </c>
      <c r="C763">
        <v>117.8539031744</v>
      </c>
      <c r="D763">
        <v>117.983193099498</v>
      </c>
      <c r="E763">
        <v>118.215396702289</v>
      </c>
      <c r="F763">
        <v>762</v>
      </c>
      <c r="G763" s="4"/>
      <c r="J763">
        <v>761</v>
      </c>
      <c r="K763">
        <f t="shared" si="46"/>
        <v>117.983193099498</v>
      </c>
      <c r="L763">
        <f t="shared" si="47"/>
        <v>115.994730591774</v>
      </c>
      <c r="M763" s="2">
        <f t="shared" si="45"/>
        <v>1.7142696893034604E-2</v>
      </c>
      <c r="R763">
        <v>755</v>
      </c>
      <c r="S763">
        <v>117.983193099498</v>
      </c>
    </row>
    <row r="764" spans="1:19">
      <c r="A764" s="1" t="d">
        <v>2006-11-03</v>
      </c>
      <c r="B764">
        <v>118.233524858951</v>
      </c>
      <c r="C764">
        <v>117.382802665233</v>
      </c>
      <c r="D764">
        <v>118.20633262395801</v>
      </c>
      <c r="E764">
        <v>117.539417147636</v>
      </c>
      <c r="F764">
        <v>763</v>
      </c>
      <c r="G764" s="4"/>
      <c r="J764">
        <v>762</v>
      </c>
      <c r="K764">
        <f t="shared" si="46"/>
        <v>118.20633262395801</v>
      </c>
      <c r="L764">
        <f t="shared" si="47"/>
        <v>116.818006932735</v>
      </c>
      <c r="M764" s="2">
        <f t="shared" si="45"/>
        <v>1.1884517872509326E-2</v>
      </c>
      <c r="R764">
        <v>756</v>
      </c>
      <c r="S764">
        <v>118.20633262395801</v>
      </c>
    </row>
    <row r="765" spans="1:19">
      <c r="A765" s="1" t="d">
        <v>2006-11-06</v>
      </c>
      <c r="B765">
        <v>117.789373993873</v>
      </c>
      <c r="C765">
        <v>117.415585517883</v>
      </c>
      <c r="D765">
        <v>117.650049626827</v>
      </c>
      <c r="E765">
        <v>117.71143615245801</v>
      </c>
      <c r="F765">
        <v>764</v>
      </c>
      <c r="G765" s="4"/>
      <c r="J765">
        <v>763</v>
      </c>
      <c r="K765">
        <f t="shared" si="46"/>
        <v>117.650049626827</v>
      </c>
      <c r="L765">
        <f t="shared" si="47"/>
        <v>116.66035592556</v>
      </c>
      <c r="M765" s="2">
        <f t="shared" si="45"/>
        <v>8.4835477606335363E-3</v>
      </c>
      <c r="R765">
        <v>757</v>
      </c>
      <c r="S765">
        <v>117.650049626827</v>
      </c>
    </row>
    <row r="766" spans="1:19">
      <c r="A766" s="1" t="d">
        <v>2006-11-07</v>
      </c>
      <c r="B766">
        <v>118.56694400310499</v>
      </c>
      <c r="C766">
        <v>117.706948220729</v>
      </c>
      <c r="D766">
        <v>117.733908891677</v>
      </c>
      <c r="E766">
        <v>118.20633262395801</v>
      </c>
      <c r="F766">
        <v>765</v>
      </c>
      <c r="G766" s="4"/>
      <c r="J766">
        <v>764</v>
      </c>
      <c r="K766">
        <f t="shared" si="46"/>
        <v>117.733908891677</v>
      </c>
      <c r="L766">
        <f t="shared" si="47"/>
        <v>116.105385124683</v>
      </c>
      <c r="M766" s="2">
        <f t="shared" si="45"/>
        <v>1.402625524427803E-2</v>
      </c>
      <c r="R766">
        <v>758</v>
      </c>
      <c r="S766">
        <v>117.733908891677</v>
      </c>
    </row>
    <row r="767" spans="1:19">
      <c r="A767" s="1" t="d">
        <v>2006-11-08</v>
      </c>
      <c r="B767">
        <v>118.456102013587</v>
      </c>
      <c r="C767">
        <v>117.96514213085101</v>
      </c>
      <c r="D767">
        <v>118.20633262395801</v>
      </c>
      <c r="E767">
        <v>118.029858767986</v>
      </c>
      <c r="F767">
        <v>766</v>
      </c>
      <c r="G767" s="4"/>
      <c r="J767">
        <v>765</v>
      </c>
      <c r="K767">
        <f t="shared" si="46"/>
        <v>118.20633262395801</v>
      </c>
      <c r="L767">
        <f t="shared" si="47"/>
        <v>116.16079509258201</v>
      </c>
      <c r="M767" s="2">
        <f t="shared" si="45"/>
        <v>1.7609534522776471E-2</v>
      </c>
      <c r="R767">
        <v>759</v>
      </c>
      <c r="S767">
        <v>118.20633262395801</v>
      </c>
    </row>
    <row r="768" spans="1:19">
      <c r="A768" s="1" t="d">
        <v>2006-11-09</v>
      </c>
      <c r="B768">
        <v>118.82586568593899</v>
      </c>
      <c r="C768">
        <v>117.96514213085101</v>
      </c>
      <c r="D768">
        <v>118.025348782539</v>
      </c>
      <c r="E768">
        <v>118.700832128524</v>
      </c>
      <c r="F768">
        <v>767</v>
      </c>
      <c r="G768" s="4"/>
      <c r="J768">
        <v>766</v>
      </c>
      <c r="K768">
        <f t="shared" si="46"/>
        <v>118.025348782539</v>
      </c>
      <c r="L768">
        <f t="shared" si="47"/>
        <v>116.679487526416</v>
      </c>
      <c r="M768" s="2">
        <f t="shared" si="45"/>
        <v>1.1534686041694275E-2</v>
      </c>
      <c r="R768">
        <v>760</v>
      </c>
      <c r="S768">
        <v>118.025348782539</v>
      </c>
    </row>
    <row r="769" spans="1:19">
      <c r="A769" s="1" t="d">
        <v>2006-11-10</v>
      </c>
      <c r="B769">
        <v>119.270192980766</v>
      </c>
      <c r="C769">
        <v>118.70998442173</v>
      </c>
      <c r="D769">
        <v>118.74198436736999</v>
      </c>
      <c r="E769">
        <v>118.899183273315</v>
      </c>
      <c r="F769">
        <v>768</v>
      </c>
      <c r="G769" s="4"/>
      <c r="J769">
        <v>767</v>
      </c>
      <c r="K769">
        <f t="shared" si="46"/>
        <v>118.74198436736999</v>
      </c>
      <c r="L769">
        <f t="shared" si="47"/>
        <v>117.405154109001</v>
      </c>
      <c r="M769" s="2">
        <f t="shared" si="45"/>
        <v>1.1386469942604505E-2</v>
      </c>
      <c r="R769">
        <v>761</v>
      </c>
      <c r="S769">
        <v>118.74198436736999</v>
      </c>
    </row>
    <row r="770" spans="1:19">
      <c r="A770" s="1" t="d">
        <v>2006-11-13</v>
      </c>
      <c r="B770">
        <v>119.13041651248901</v>
      </c>
      <c r="C770">
        <v>118.38635712862001</v>
      </c>
      <c r="D770">
        <v>118.83502900600401</v>
      </c>
      <c r="E770">
        <v>118.639941811561</v>
      </c>
      <c r="F770">
        <v>769</v>
      </c>
      <c r="G770" s="4"/>
      <c r="J770">
        <v>768</v>
      </c>
      <c r="K770">
        <f t="shared" si="46"/>
        <v>118.83502900600401</v>
      </c>
      <c r="L770">
        <f t="shared" si="47"/>
        <v>117.76238024234701</v>
      </c>
      <c r="M770" s="2">
        <f t="shared" si="45"/>
        <v>9.1085859631026E-3</v>
      </c>
      <c r="R770">
        <v>762</v>
      </c>
      <c r="S770">
        <v>118.83502900600401</v>
      </c>
    </row>
    <row r="771" spans="1:19">
      <c r="A771" s="1" t="d">
        <v>2006-11-14</v>
      </c>
      <c r="B771">
        <v>119.047615826129</v>
      </c>
      <c r="C771">
        <v>118.399997353553</v>
      </c>
      <c r="D771">
        <v>118.57606321573201</v>
      </c>
      <c r="E771">
        <v>118.528967499732</v>
      </c>
      <c r="F771">
        <v>770</v>
      </c>
      <c r="G771" s="4"/>
      <c r="J771">
        <v>769</v>
      </c>
      <c r="K771">
        <f t="shared" si="46"/>
        <v>118.57606321573201</v>
      </c>
      <c r="L771">
        <f t="shared" si="47"/>
        <v>117.650049626827</v>
      </c>
      <c r="M771" s="2">
        <f t="shared" si="45"/>
        <v>7.870915412634405E-3</v>
      </c>
      <c r="R771">
        <v>763</v>
      </c>
      <c r="S771">
        <v>118.57606321573201</v>
      </c>
    </row>
    <row r="772" spans="1:19">
      <c r="A772" s="1" t="d">
        <v>2006-11-15</v>
      </c>
      <c r="B772">
        <v>118.714549541473</v>
      </c>
      <c r="C772">
        <v>118.233524858951</v>
      </c>
      <c r="D772">
        <v>118.528967499732</v>
      </c>
      <c r="E772">
        <v>118.630800545215</v>
      </c>
      <c r="F772">
        <v>771</v>
      </c>
      <c r="G772" s="4"/>
      <c r="J772">
        <v>770</v>
      </c>
      <c r="K772">
        <f t="shared" si="46"/>
        <v>118.528967499732</v>
      </c>
      <c r="L772">
        <f t="shared" si="47"/>
        <v>118.07656854391</v>
      </c>
      <c r="M772" s="2">
        <f t="shared" si="45"/>
        <v>3.8314033122817115E-3</v>
      </c>
      <c r="R772">
        <v>764</v>
      </c>
      <c r="S772">
        <v>118.528967499732</v>
      </c>
    </row>
    <row r="773" spans="1:19">
      <c r="A773" s="1" t="d">
        <v>2006-11-16</v>
      </c>
      <c r="B773">
        <v>118.72367978096</v>
      </c>
      <c r="C773">
        <v>118.298550248146</v>
      </c>
      <c r="D773">
        <v>118.621681332588</v>
      </c>
      <c r="E773">
        <v>118.343947827816</v>
      </c>
      <c r="F773">
        <v>772</v>
      </c>
      <c r="G773" s="4"/>
      <c r="J773">
        <v>771</v>
      </c>
      <c r="K773">
        <f t="shared" si="46"/>
        <v>118.621681332588</v>
      </c>
      <c r="L773">
        <f t="shared" si="47"/>
        <v>117.983193099498</v>
      </c>
      <c r="M773" s="2">
        <f t="shared" si="45"/>
        <v>5.4116880236623199E-3</v>
      </c>
      <c r="R773">
        <v>765</v>
      </c>
      <c r="S773">
        <v>118.621681332588</v>
      </c>
    </row>
    <row r="774" spans="1:19">
      <c r="A774" s="1" t="d">
        <v>2006-11-17</v>
      </c>
      <c r="B774">
        <v>118.862518966197</v>
      </c>
      <c r="C774">
        <v>118.07656854391</v>
      </c>
      <c r="D774">
        <v>118.325786590576</v>
      </c>
      <c r="E774">
        <v>118.862518966197</v>
      </c>
      <c r="F774">
        <v>773</v>
      </c>
      <c r="G774" s="4"/>
      <c r="J774">
        <v>772</v>
      </c>
      <c r="K774">
        <f t="shared" si="46"/>
        <v>118.325786590576</v>
      </c>
      <c r="L774">
        <f t="shared" si="47"/>
        <v>118.20633262395801</v>
      </c>
      <c r="M774" s="2">
        <f t="shared" si="45"/>
        <v>1.010554713663403E-3</v>
      </c>
      <c r="R774">
        <v>766</v>
      </c>
      <c r="S774">
        <v>118.325786590576</v>
      </c>
    </row>
    <row r="775" spans="1:19">
      <c r="A775" s="1" t="d">
        <v>2006-11-20</v>
      </c>
      <c r="B775">
        <v>118.871682286262</v>
      </c>
      <c r="C775">
        <v>118.474307358264</v>
      </c>
      <c r="D775">
        <v>118.594301640987</v>
      </c>
      <c r="E775">
        <v>118.56694400310499</v>
      </c>
      <c r="F775">
        <v>774</v>
      </c>
      <c r="G775" s="4"/>
      <c r="J775">
        <v>773</v>
      </c>
      <c r="K775">
        <f t="shared" si="46"/>
        <v>118.594301640987</v>
      </c>
      <c r="L775">
        <f t="shared" si="47"/>
        <v>117.650049626827</v>
      </c>
      <c r="M775" s="2">
        <f t="shared" si="45"/>
        <v>8.0259380863421104E-3</v>
      </c>
      <c r="R775">
        <v>767</v>
      </c>
      <c r="S775">
        <v>118.594301640987</v>
      </c>
    </row>
    <row r="776" spans="1:19">
      <c r="A776" s="1" t="d">
        <v>2006-11-21</v>
      </c>
      <c r="B776">
        <v>118.89001995325</v>
      </c>
      <c r="C776">
        <v>118.413637578487</v>
      </c>
      <c r="D776">
        <v>118.54870557785</v>
      </c>
      <c r="E776">
        <v>118.82586568593899</v>
      </c>
      <c r="F776">
        <v>775</v>
      </c>
      <c r="G776" s="4"/>
      <c r="J776">
        <v>774</v>
      </c>
      <c r="K776">
        <f t="shared" si="46"/>
        <v>118.54870557785</v>
      </c>
      <c r="L776">
        <f t="shared" si="47"/>
        <v>117.733908891677</v>
      </c>
      <c r="M776" s="2">
        <f t="shared" si="45"/>
        <v>6.9206628221498701E-3</v>
      </c>
      <c r="R776">
        <v>768</v>
      </c>
      <c r="S776">
        <v>118.54870557785</v>
      </c>
    </row>
    <row r="777" spans="1:19">
      <c r="A777" s="1" t="d">
        <v>2006-11-22</v>
      </c>
      <c r="B777">
        <v>119.843490421772</v>
      </c>
      <c r="C777">
        <v>118.807561099529</v>
      </c>
      <c r="D777">
        <v>118.807561099529</v>
      </c>
      <c r="E777">
        <v>119.68532115220999</v>
      </c>
      <c r="F777">
        <v>776</v>
      </c>
      <c r="G777" s="4"/>
      <c r="J777">
        <v>775</v>
      </c>
      <c r="K777">
        <f t="shared" si="46"/>
        <v>118.807561099529</v>
      </c>
      <c r="L777">
        <f t="shared" si="47"/>
        <v>118.20633262395801</v>
      </c>
      <c r="M777" s="2">
        <f t="shared" si="45"/>
        <v>5.0862628272516641E-3</v>
      </c>
      <c r="R777">
        <v>769</v>
      </c>
      <c r="S777">
        <v>118.807561099529</v>
      </c>
    </row>
    <row r="778" spans="1:19">
      <c r="A778" s="1" t="d">
        <v>2006-11-23</v>
      </c>
      <c r="B778">
        <v>120.02854317426601</v>
      </c>
      <c r="C778">
        <v>118.807561099529</v>
      </c>
      <c r="D778">
        <v>118.807561099529</v>
      </c>
      <c r="E778">
        <v>119.80624169111201</v>
      </c>
      <c r="F778">
        <v>777</v>
      </c>
      <c r="G778" s="4"/>
      <c r="J778">
        <v>776</v>
      </c>
      <c r="K778">
        <f t="shared" si="46"/>
        <v>118.807561099529</v>
      </c>
      <c r="L778">
        <f t="shared" si="47"/>
        <v>118.025348782539</v>
      </c>
      <c r="M778" s="2">
        <f t="shared" si="45"/>
        <v>6.6274942210187149E-3</v>
      </c>
      <c r="R778">
        <v>770</v>
      </c>
      <c r="S778">
        <v>118.807561099529</v>
      </c>
    </row>
    <row r="779" spans="1:19">
      <c r="A779" s="1" t="d">
        <v>2006-11-24</v>
      </c>
      <c r="B779">
        <v>121.220855414867</v>
      </c>
      <c r="C779">
        <v>119.78761732578199</v>
      </c>
      <c r="D779">
        <v>119.80624169111201</v>
      </c>
      <c r="E779">
        <v>121.036861240863</v>
      </c>
      <c r="F779">
        <v>778</v>
      </c>
      <c r="G779" s="4"/>
      <c r="J779">
        <v>777</v>
      </c>
      <c r="K779">
        <f t="shared" si="46"/>
        <v>119.80624169111201</v>
      </c>
      <c r="L779">
        <f t="shared" si="47"/>
        <v>118.74198436736999</v>
      </c>
      <c r="M779" s="2">
        <f t="shared" si="45"/>
        <v>8.9627719244556037E-3</v>
      </c>
      <c r="R779">
        <v>771</v>
      </c>
      <c r="S779">
        <v>119.80624169111201</v>
      </c>
    </row>
    <row r="780" spans="1:19">
      <c r="A780" s="1" t="d">
        <v>2006-11-27</v>
      </c>
      <c r="B780">
        <v>121.712135076522</v>
      </c>
      <c r="C780">
        <v>121.18433445692</v>
      </c>
      <c r="D780">
        <v>121.712135076522</v>
      </c>
      <c r="E780">
        <v>121.48036152124401</v>
      </c>
      <c r="F780">
        <v>779</v>
      </c>
      <c r="G780" s="4"/>
      <c r="J780">
        <v>778</v>
      </c>
      <c r="K780">
        <f t="shared" si="46"/>
        <v>121.712135076522</v>
      </c>
      <c r="L780">
        <f t="shared" si="47"/>
        <v>118.83502900600401</v>
      </c>
      <c r="M780" s="2">
        <f t="shared" si="45"/>
        <v>2.42109258068397E-2</v>
      </c>
      <c r="R780">
        <v>772</v>
      </c>
      <c r="S780">
        <v>121.712135076522</v>
      </c>
    </row>
    <row r="781" spans="1:19">
      <c r="A781" s="1" t="d">
        <v>2006-11-28</v>
      </c>
      <c r="B781">
        <v>122.19286203384399</v>
      </c>
      <c r="C781">
        <v>121.378329992294</v>
      </c>
      <c r="D781">
        <v>121.489921808242</v>
      </c>
      <c r="E781">
        <v>122.13639348745301</v>
      </c>
      <c r="F781">
        <v>780</v>
      </c>
      <c r="G781" s="4"/>
      <c r="J781">
        <v>779</v>
      </c>
      <c r="K781">
        <f t="shared" si="46"/>
        <v>121.489921808242</v>
      </c>
      <c r="L781">
        <f t="shared" si="47"/>
        <v>118.57606321573201</v>
      </c>
      <c r="M781" s="2">
        <f t="shared" ref="M781:M844" si="48">K781/L781-1</f>
        <v>2.457375049809718E-2</v>
      </c>
      <c r="R781">
        <v>773</v>
      </c>
      <c r="S781">
        <v>121.489921808242</v>
      </c>
    </row>
    <row r="782" spans="1:19">
      <c r="A782" s="1" t="d">
        <v>2006-11-29</v>
      </c>
      <c r="B782">
        <v>122.23000049591001</v>
      </c>
      <c r="C782">
        <v>121.544207036495</v>
      </c>
      <c r="D782">
        <v>122.118662297725</v>
      </c>
      <c r="E782">
        <v>121.619310975074</v>
      </c>
      <c r="F782">
        <v>781</v>
      </c>
      <c r="G782" s="4"/>
      <c r="J782">
        <v>780</v>
      </c>
      <c r="K782">
        <f t="shared" si="46"/>
        <v>122.118662297725</v>
      </c>
      <c r="L782">
        <f t="shared" si="47"/>
        <v>118.528967499732</v>
      </c>
      <c r="M782" s="2">
        <f t="shared" si="48"/>
        <v>3.0285379799677381E-2</v>
      </c>
      <c r="R782">
        <v>774</v>
      </c>
      <c r="S782">
        <v>122.118662297725</v>
      </c>
    </row>
    <row r="783" spans="1:19">
      <c r="A783" s="1" t="d">
        <v>2006-11-30</v>
      </c>
      <c r="B783">
        <v>122.75230973958899</v>
      </c>
      <c r="C783">
        <v>121.609717607498</v>
      </c>
      <c r="D783">
        <v>121.619310975074</v>
      </c>
      <c r="E783">
        <v>122.571755945682</v>
      </c>
      <c r="F783">
        <v>782</v>
      </c>
      <c r="G783" s="4"/>
      <c r="J783">
        <v>781</v>
      </c>
      <c r="K783">
        <f t="shared" ref="K783:K846" si="49">D783</f>
        <v>121.619310975074</v>
      </c>
      <c r="L783">
        <f t="shared" ref="L783:L846" si="50">D773</f>
        <v>118.621681332588</v>
      </c>
      <c r="M783" s="2">
        <f t="shared" si="48"/>
        <v>2.5270503746118278E-2</v>
      </c>
      <c r="R783">
        <v>775</v>
      </c>
      <c r="S783">
        <v>121.619310975074</v>
      </c>
    </row>
    <row r="784" spans="1:19">
      <c r="A784" s="1" t="d">
        <v>2006-12-01</v>
      </c>
      <c r="B784">
        <v>123.46007972955699</v>
      </c>
      <c r="C784">
        <v>122.317289113998</v>
      </c>
      <c r="D784">
        <v>122.654644846916</v>
      </c>
      <c r="E784">
        <v>123.404085338115</v>
      </c>
      <c r="F784">
        <v>783</v>
      </c>
      <c r="G784" s="4"/>
      <c r="J784">
        <v>782</v>
      </c>
      <c r="K784">
        <f t="shared" si="49"/>
        <v>122.654644846916</v>
      </c>
      <c r="L784">
        <f t="shared" si="50"/>
        <v>118.325786590576</v>
      </c>
      <c r="M784" s="2">
        <f t="shared" si="48"/>
        <v>3.658423392796406E-2</v>
      </c>
      <c r="R784">
        <v>776</v>
      </c>
      <c r="S784">
        <v>122.654644846916</v>
      </c>
    </row>
    <row r="785" spans="1:19">
      <c r="A785" s="1" t="d">
        <v>2006-12-04</v>
      </c>
      <c r="B785">
        <v>123.53758752346</v>
      </c>
      <c r="C785">
        <v>122.903995215892</v>
      </c>
      <c r="D785">
        <v>123.53758752346</v>
      </c>
      <c r="E785">
        <v>123.35800409317</v>
      </c>
      <c r="F785">
        <v>784</v>
      </c>
      <c r="G785" s="4"/>
      <c r="J785">
        <v>783</v>
      </c>
      <c r="K785">
        <f t="shared" si="49"/>
        <v>123.53758752346</v>
      </c>
      <c r="L785">
        <f t="shared" si="50"/>
        <v>118.594301640987</v>
      </c>
      <c r="M785" s="2">
        <f t="shared" si="48"/>
        <v>4.1682322118962389E-2</v>
      </c>
      <c r="R785">
        <v>777</v>
      </c>
      <c r="S785">
        <v>123.53758752346</v>
      </c>
    </row>
    <row r="786" spans="1:19">
      <c r="A786" s="1" t="d">
        <v>2006-12-05</v>
      </c>
      <c r="B786">
        <v>123.55244070291501</v>
      </c>
      <c r="C786">
        <v>122.97424733638699</v>
      </c>
      <c r="D786">
        <v>123.35800409317</v>
      </c>
      <c r="E786">
        <v>123.200275897979</v>
      </c>
      <c r="F786">
        <v>785</v>
      </c>
      <c r="G786" s="4"/>
      <c r="J786">
        <v>784</v>
      </c>
      <c r="K786">
        <f t="shared" si="49"/>
        <v>123.35800409317</v>
      </c>
      <c r="L786">
        <f t="shared" si="50"/>
        <v>118.54870557785</v>
      </c>
      <c r="M786" s="2">
        <f t="shared" si="48"/>
        <v>4.056812338757898E-2</v>
      </c>
      <c r="R786">
        <v>778</v>
      </c>
      <c r="S786">
        <v>123.35800409317</v>
      </c>
    </row>
    <row r="787" spans="1:19">
      <c r="A787" s="1" t="d">
        <v>2006-12-06</v>
      </c>
      <c r="B787">
        <v>123.404085338115</v>
      </c>
      <c r="C787">
        <v>122.67416238784701</v>
      </c>
      <c r="D787">
        <v>123.192071914672</v>
      </c>
      <c r="E787">
        <v>122.900720238685</v>
      </c>
      <c r="F787">
        <v>786</v>
      </c>
      <c r="G787" s="4"/>
      <c r="J787">
        <v>785</v>
      </c>
      <c r="K787">
        <f t="shared" si="49"/>
        <v>123.192071914672</v>
      </c>
      <c r="L787">
        <f t="shared" si="50"/>
        <v>118.807561099529</v>
      </c>
      <c r="M787" s="2">
        <f t="shared" si="48"/>
        <v>3.6904307895605726E-2</v>
      </c>
      <c r="R787">
        <v>779</v>
      </c>
      <c r="S787">
        <v>123.192071914672</v>
      </c>
    </row>
    <row r="788" spans="1:19">
      <c r="A788" s="1" t="d">
        <v>2006-12-07</v>
      </c>
      <c r="B788">
        <v>123.25609385967201</v>
      </c>
      <c r="C788">
        <v>122.840337157249</v>
      </c>
      <c r="D788">
        <v>122.895824313163</v>
      </c>
      <c r="E788">
        <v>122.895824313163</v>
      </c>
      <c r="F788">
        <v>787</v>
      </c>
      <c r="G788" s="4"/>
      <c r="J788">
        <v>786</v>
      </c>
      <c r="K788">
        <f t="shared" si="49"/>
        <v>122.895824313163</v>
      </c>
      <c r="L788">
        <f t="shared" si="50"/>
        <v>118.807561099529</v>
      </c>
      <c r="M788" s="2">
        <f t="shared" si="48"/>
        <v>3.4410799917095725E-2</v>
      </c>
      <c r="R788">
        <v>780</v>
      </c>
      <c r="S788">
        <v>122.895824313163</v>
      </c>
    </row>
    <row r="789" spans="1:19">
      <c r="A789" s="1" t="d">
        <v>2006-12-08</v>
      </c>
      <c r="B789">
        <v>124.22776967287</v>
      </c>
      <c r="C789">
        <v>122.099321186542</v>
      </c>
      <c r="D789">
        <v>122.895824313163</v>
      </c>
      <c r="E789">
        <v>123.894990086555</v>
      </c>
      <c r="F789">
        <v>788</v>
      </c>
      <c r="G789" s="4"/>
      <c r="J789">
        <v>787</v>
      </c>
      <c r="K789">
        <f t="shared" si="49"/>
        <v>122.895824313163</v>
      </c>
      <c r="L789">
        <f t="shared" si="50"/>
        <v>119.80624169111201</v>
      </c>
      <c r="M789" s="2">
        <f t="shared" si="48"/>
        <v>2.5788160770593649E-2</v>
      </c>
      <c r="R789">
        <v>781</v>
      </c>
      <c r="S789">
        <v>122.895824313163</v>
      </c>
    </row>
    <row r="790" spans="1:19">
      <c r="A790" s="1" t="d">
        <v>2006-12-11</v>
      </c>
      <c r="B790">
        <v>122.67416238784701</v>
      </c>
      <c r="C790">
        <v>121.49950414896</v>
      </c>
      <c r="D790">
        <v>121.951219439506</v>
      </c>
      <c r="E790">
        <v>122.571755945682</v>
      </c>
      <c r="F790">
        <v>789</v>
      </c>
      <c r="G790" s="4"/>
      <c r="J790">
        <v>788</v>
      </c>
      <c r="K790">
        <f t="shared" si="49"/>
        <v>121.951219439506</v>
      </c>
      <c r="L790">
        <f t="shared" si="50"/>
        <v>121.712135076522</v>
      </c>
      <c r="M790" s="2">
        <f t="shared" si="48"/>
        <v>1.9643428556543885E-3</v>
      </c>
      <c r="R790">
        <v>782</v>
      </c>
      <c r="S790">
        <v>121.951219439506</v>
      </c>
    </row>
    <row r="791" spans="1:19">
      <c r="A791" s="1" t="d">
        <v>2006-12-12</v>
      </c>
      <c r="B791">
        <v>122.92358994483899</v>
      </c>
      <c r="C791">
        <v>122.339938282966</v>
      </c>
      <c r="D791">
        <v>122.571755945682</v>
      </c>
      <c r="E791">
        <v>122.88602143526001</v>
      </c>
      <c r="F791">
        <v>790</v>
      </c>
      <c r="G791" s="4"/>
      <c r="J791">
        <v>789</v>
      </c>
      <c r="K791">
        <f t="shared" si="49"/>
        <v>122.571755945682</v>
      </c>
      <c r="L791">
        <f t="shared" si="50"/>
        <v>121.489921808242</v>
      </c>
      <c r="M791" s="2">
        <f t="shared" si="48"/>
        <v>8.9047232999914794E-3</v>
      </c>
      <c r="R791">
        <v>783</v>
      </c>
      <c r="S791">
        <v>122.571755945682</v>
      </c>
    </row>
    <row r="792" spans="1:19">
      <c r="A792" s="1" t="d">
        <v>2006-12-13</v>
      </c>
      <c r="B792">
        <v>122.913787066936</v>
      </c>
      <c r="C792">
        <v>122.081589996814</v>
      </c>
      <c r="D792">
        <v>122.88602143526001</v>
      </c>
      <c r="E792">
        <v>122.26716101169499</v>
      </c>
      <c r="F792">
        <v>791</v>
      </c>
      <c r="G792" s="4"/>
      <c r="J792">
        <v>790</v>
      </c>
      <c r="K792">
        <f t="shared" si="49"/>
        <v>122.88602143526001</v>
      </c>
      <c r="L792">
        <f t="shared" si="50"/>
        <v>122.118662297725</v>
      </c>
      <c r="M792" s="2">
        <f t="shared" si="48"/>
        <v>6.2837171902865308E-3</v>
      </c>
      <c r="R792">
        <v>784</v>
      </c>
      <c r="S792">
        <v>122.88602143526001</v>
      </c>
    </row>
    <row r="793" spans="1:19">
      <c r="A793" s="1" t="d">
        <v>2006-12-14</v>
      </c>
      <c r="B793">
        <v>122.553892433643</v>
      </c>
      <c r="C793">
        <v>121.572954058647</v>
      </c>
      <c r="D793">
        <v>122.26716101169499</v>
      </c>
      <c r="E793">
        <v>121.69772297143901</v>
      </c>
      <c r="F793">
        <v>792</v>
      </c>
      <c r="G793" s="4"/>
      <c r="J793">
        <v>791</v>
      </c>
      <c r="K793">
        <f t="shared" si="49"/>
        <v>122.26716101169499</v>
      </c>
      <c r="L793">
        <f t="shared" si="50"/>
        <v>121.619310975074</v>
      </c>
      <c r="M793" s="2">
        <f t="shared" si="48"/>
        <v>5.3268681710734178E-3</v>
      </c>
      <c r="R793">
        <v>785</v>
      </c>
      <c r="S793">
        <v>122.26716101169499</v>
      </c>
    </row>
    <row r="794" spans="1:19">
      <c r="A794" s="1" t="d">
        <v>2006-12-15</v>
      </c>
      <c r="B794">
        <v>121.919065117836</v>
      </c>
      <c r="C794">
        <v>120.842369496822</v>
      </c>
      <c r="D794">
        <v>121.66570097208</v>
      </c>
      <c r="E794">
        <v>121.165280044078</v>
      </c>
      <c r="F794">
        <v>793</v>
      </c>
      <c r="G794" s="4"/>
      <c r="J794">
        <v>792</v>
      </c>
      <c r="K794">
        <f t="shared" si="49"/>
        <v>121.66570097208</v>
      </c>
      <c r="L794">
        <f t="shared" si="50"/>
        <v>122.654644846916</v>
      </c>
      <c r="M794" s="2">
        <f t="shared" si="48"/>
        <v>-8.06283264747365E-3</v>
      </c>
      <c r="R794">
        <v>786</v>
      </c>
      <c r="S794">
        <v>121.66570097208</v>
      </c>
    </row>
    <row r="795" spans="1:19">
      <c r="A795" s="1" t="d">
        <v>2006-12-18</v>
      </c>
      <c r="B795">
        <v>121.341709792613</v>
      </c>
      <c r="C795">
        <v>120.768213868141</v>
      </c>
      <c r="D795">
        <v>121.03210866451199</v>
      </c>
      <c r="E795">
        <v>121.230382621288</v>
      </c>
      <c r="F795">
        <v>794</v>
      </c>
      <c r="G795" s="4"/>
      <c r="J795">
        <v>793</v>
      </c>
      <c r="K795">
        <f t="shared" si="49"/>
        <v>121.03210866451199</v>
      </c>
      <c r="L795">
        <f t="shared" si="50"/>
        <v>123.53758752346</v>
      </c>
      <c r="M795" s="2">
        <f t="shared" si="48"/>
        <v>-2.0281105606601013E-2</v>
      </c>
      <c r="R795">
        <v>787</v>
      </c>
      <c r="S795">
        <v>121.03210866451199</v>
      </c>
    </row>
    <row r="796" spans="1:19">
      <c r="A796" s="1" t="d">
        <v>2006-12-19</v>
      </c>
      <c r="B796">
        <v>122.238083183765</v>
      </c>
      <c r="C796">
        <v>121.041613817214</v>
      </c>
      <c r="D796">
        <v>121.220855414867</v>
      </c>
      <c r="E796">
        <v>122.165427207946</v>
      </c>
      <c r="F796">
        <v>795</v>
      </c>
      <c r="G796" s="4"/>
      <c r="J796">
        <v>794</v>
      </c>
      <c r="K796">
        <f t="shared" si="49"/>
        <v>121.220855414867</v>
      </c>
      <c r="L796">
        <f t="shared" si="50"/>
        <v>123.35800409317</v>
      </c>
      <c r="M796" s="2">
        <f t="shared" si="48"/>
        <v>-1.7324766998409347E-2</v>
      </c>
      <c r="R796">
        <v>788</v>
      </c>
      <c r="S796">
        <v>121.220855414867</v>
      </c>
    </row>
    <row r="797" spans="1:19">
      <c r="A797" s="1" t="d">
        <v>2006-12-20</v>
      </c>
      <c r="B797">
        <v>122.51655548810901</v>
      </c>
      <c r="C797">
        <v>121.776212155818</v>
      </c>
      <c r="D797">
        <v>122.173498868942</v>
      </c>
      <c r="E797">
        <v>121.980175971984</v>
      </c>
      <c r="F797">
        <v>796</v>
      </c>
      <c r="G797" s="4"/>
      <c r="J797">
        <v>795</v>
      </c>
      <c r="K797">
        <f t="shared" si="49"/>
        <v>122.173498868942</v>
      </c>
      <c r="L797">
        <f t="shared" si="50"/>
        <v>123.192071914672</v>
      </c>
      <c r="M797" s="2">
        <f t="shared" si="48"/>
        <v>-8.2681704260604283E-3</v>
      </c>
      <c r="R797">
        <v>789</v>
      </c>
      <c r="S797">
        <v>122.173498868942</v>
      </c>
    </row>
    <row r="798" spans="1:19">
      <c r="A798" s="1" t="d">
        <v>2006-12-21</v>
      </c>
      <c r="B798">
        <v>122.220318913459</v>
      </c>
      <c r="C798">
        <v>121.582547426223</v>
      </c>
      <c r="D798">
        <v>121.980175971984</v>
      </c>
      <c r="E798">
        <v>121.951219439506</v>
      </c>
      <c r="F798">
        <v>797</v>
      </c>
      <c r="G798" s="4"/>
      <c r="J798">
        <v>796</v>
      </c>
      <c r="K798">
        <f t="shared" si="49"/>
        <v>121.980175971984</v>
      </c>
      <c r="L798">
        <f t="shared" si="50"/>
        <v>122.895824313163</v>
      </c>
      <c r="M798" s="2">
        <f t="shared" si="48"/>
        <v>-7.4506057980111562E-3</v>
      </c>
      <c r="R798">
        <v>790</v>
      </c>
      <c r="S798">
        <v>121.980175971984</v>
      </c>
    </row>
    <row r="799" spans="1:19">
      <c r="A799" s="1" t="d">
        <v>2006-12-22</v>
      </c>
      <c r="B799">
        <v>122.210626304149</v>
      </c>
      <c r="C799">
        <v>121.30511164665199</v>
      </c>
      <c r="D799">
        <v>121.951219439506</v>
      </c>
      <c r="E799">
        <v>121.51705890893901</v>
      </c>
      <c r="F799">
        <v>798</v>
      </c>
      <c r="G799" s="4"/>
      <c r="J799">
        <v>797</v>
      </c>
      <c r="K799">
        <f t="shared" si="49"/>
        <v>121.951219439506</v>
      </c>
      <c r="L799">
        <f t="shared" si="50"/>
        <v>122.895824313163</v>
      </c>
      <c r="M799" s="2">
        <f t="shared" si="48"/>
        <v>-7.6862243199570246E-3</v>
      </c>
      <c r="R799">
        <v>791</v>
      </c>
      <c r="S799">
        <v>121.951219439506</v>
      </c>
    </row>
    <row r="800" spans="1:19">
      <c r="A800" s="1" t="d">
        <v>2006-12-25</v>
      </c>
      <c r="B800">
        <v>121.785838603973</v>
      </c>
      <c r="C800">
        <v>121.239920854568</v>
      </c>
      <c r="D800">
        <v>121.51705890893901</v>
      </c>
      <c r="E800">
        <v>121.507487595081</v>
      </c>
      <c r="F800">
        <v>799</v>
      </c>
      <c r="G800" s="4"/>
      <c r="J800">
        <v>798</v>
      </c>
      <c r="K800">
        <f t="shared" si="49"/>
        <v>121.51705890893901</v>
      </c>
      <c r="L800">
        <f t="shared" si="50"/>
        <v>121.951219439506</v>
      </c>
      <c r="M800" s="2">
        <f t="shared" si="48"/>
        <v>-3.5601163527714252E-3</v>
      </c>
      <c r="R800">
        <v>792</v>
      </c>
      <c r="S800">
        <v>121.51705890893901</v>
      </c>
    </row>
    <row r="801" spans="1:19">
      <c r="A801" s="1" t="d">
        <v>2006-12-26</v>
      </c>
      <c r="B801">
        <v>121.572954058647</v>
      </c>
      <c r="C801">
        <v>121.119264960289</v>
      </c>
      <c r="D801">
        <v>121.507487595081</v>
      </c>
      <c r="E801">
        <v>121.266947686672</v>
      </c>
      <c r="F801">
        <v>800</v>
      </c>
      <c r="G801" s="4"/>
      <c r="J801">
        <v>799</v>
      </c>
      <c r="K801">
        <f t="shared" si="49"/>
        <v>121.507487595081</v>
      </c>
      <c r="L801">
        <f t="shared" si="50"/>
        <v>122.571755945682</v>
      </c>
      <c r="M801" s="2">
        <f t="shared" si="48"/>
        <v>-8.6828188304052256E-3</v>
      </c>
      <c r="R801">
        <v>793</v>
      </c>
      <c r="S801">
        <v>121.507487595081</v>
      </c>
    </row>
    <row r="802" spans="1:19">
      <c r="A802" s="1" t="d">
        <v>2006-12-27</v>
      </c>
      <c r="B802">
        <v>121.886943876743</v>
      </c>
      <c r="C802">
        <v>121.220855414867</v>
      </c>
      <c r="D802">
        <v>121.30511164665199</v>
      </c>
      <c r="E802">
        <v>121.40701085329</v>
      </c>
      <c r="F802">
        <v>801</v>
      </c>
      <c r="G802" s="4"/>
      <c r="J802">
        <v>800</v>
      </c>
      <c r="K802">
        <f t="shared" si="49"/>
        <v>121.30511164665199</v>
      </c>
      <c r="L802">
        <f t="shared" si="50"/>
        <v>122.88602143526001</v>
      </c>
      <c r="M802" s="2">
        <f t="shared" si="48"/>
        <v>-1.2864846384833761E-2</v>
      </c>
      <c r="R802">
        <v>794</v>
      </c>
      <c r="S802">
        <v>121.30511164665199</v>
      </c>
    </row>
    <row r="803" spans="1:19">
      <c r="A803" s="1" t="d">
        <v>2006-12-28</v>
      </c>
      <c r="B803">
        <v>122.091260552406</v>
      </c>
      <c r="C803">
        <v>121.25899732112801</v>
      </c>
      <c r="D803">
        <v>121.40701085329</v>
      </c>
      <c r="E803">
        <v>121.619310975074</v>
      </c>
      <c r="F803">
        <v>802</v>
      </c>
      <c r="G803" s="4"/>
      <c r="J803">
        <v>801</v>
      </c>
      <c r="K803">
        <f t="shared" si="49"/>
        <v>121.40701085329</v>
      </c>
      <c r="L803">
        <f t="shared" si="50"/>
        <v>122.26716101169499</v>
      </c>
      <c r="M803" s="2">
        <f t="shared" si="48"/>
        <v>-7.035005567216146E-3</v>
      </c>
      <c r="R803">
        <v>795</v>
      </c>
      <c r="S803">
        <v>121.40701085329</v>
      </c>
    </row>
    <row r="804" spans="1:19">
      <c r="A804" s="1" t="d">
        <v>2006-12-29</v>
      </c>
      <c r="B804">
        <v>122.173498868942</v>
      </c>
      <c r="C804">
        <v>121.544207036495</v>
      </c>
      <c r="D804">
        <v>121.619310975074</v>
      </c>
      <c r="E804">
        <v>122.081589996814</v>
      </c>
      <c r="F804">
        <v>803</v>
      </c>
      <c r="G804" s="4"/>
      <c r="J804">
        <v>802</v>
      </c>
      <c r="K804">
        <f t="shared" si="49"/>
        <v>121.619310975074</v>
      </c>
      <c r="L804">
        <f t="shared" si="50"/>
        <v>121.66570097208</v>
      </c>
      <c r="M804" s="2">
        <f t="shared" si="48"/>
        <v>-3.8129067301106989E-4</v>
      </c>
      <c r="R804">
        <v>796</v>
      </c>
      <c r="S804">
        <v>121.619310975074</v>
      </c>
    </row>
    <row r="805" spans="1:19">
      <c r="A805" s="1" t="d">
        <v>2007-01-01</v>
      </c>
      <c r="B805">
        <v>122.28494733572001</v>
      </c>
      <c r="C805">
        <v>121.877306401729</v>
      </c>
      <c r="D805">
        <v>122.081589996814</v>
      </c>
      <c r="E805">
        <v>122.27524369955</v>
      </c>
      <c r="F805">
        <v>804</v>
      </c>
      <c r="G805" s="4"/>
      <c r="J805">
        <v>803</v>
      </c>
      <c r="K805">
        <f t="shared" si="49"/>
        <v>122.081589996814</v>
      </c>
      <c r="L805">
        <f t="shared" si="50"/>
        <v>121.03210866451199</v>
      </c>
      <c r="M805" s="2">
        <f t="shared" si="48"/>
        <v>8.671098470332872E-3</v>
      </c>
      <c r="R805">
        <v>797</v>
      </c>
      <c r="S805">
        <v>122.081589996814</v>
      </c>
    </row>
    <row r="806" spans="1:19">
      <c r="A806" s="1" t="d">
        <v>2007-01-02</v>
      </c>
      <c r="B806">
        <v>122.969351410865</v>
      </c>
      <c r="C806">
        <v>122.26232022047</v>
      </c>
      <c r="D806">
        <v>122.27524369955</v>
      </c>
      <c r="E806">
        <v>122.80282378196701</v>
      </c>
      <c r="F806">
        <v>805</v>
      </c>
      <c r="G806" s="4"/>
      <c r="J806">
        <v>804</v>
      </c>
      <c r="K806">
        <f t="shared" si="49"/>
        <v>122.27524369955</v>
      </c>
      <c r="L806">
        <f t="shared" si="50"/>
        <v>121.220855414867</v>
      </c>
      <c r="M806" s="2">
        <f t="shared" si="48"/>
        <v>8.6980765898281298E-3</v>
      </c>
      <c r="R806">
        <v>798</v>
      </c>
      <c r="S806">
        <v>122.27524369955</v>
      </c>
    </row>
    <row r="807" spans="1:19">
      <c r="A807" s="1" t="d">
        <v>2007-01-03</v>
      </c>
      <c r="B807">
        <v>122.941552698612</v>
      </c>
      <c r="C807">
        <v>121.688107550144</v>
      </c>
      <c r="D807">
        <v>122.80282378196701</v>
      </c>
      <c r="E807">
        <v>121.83236092329</v>
      </c>
      <c r="F807">
        <v>806</v>
      </c>
      <c r="G807" s="4"/>
      <c r="J807">
        <v>805</v>
      </c>
      <c r="K807">
        <f t="shared" si="49"/>
        <v>122.80282378196701</v>
      </c>
      <c r="L807">
        <f t="shared" si="50"/>
        <v>122.173498868942</v>
      </c>
      <c r="M807" s="2">
        <f t="shared" si="48"/>
        <v>5.1510754693215866E-3</v>
      </c>
      <c r="R807">
        <v>799</v>
      </c>
      <c r="S807">
        <v>122.80282378196701</v>
      </c>
    </row>
    <row r="808" spans="1:19">
      <c r="A808" s="1" t="d">
        <v>2007-01-04</v>
      </c>
      <c r="B808">
        <v>121.92389488220201</v>
      </c>
      <c r="C808">
        <v>120.998862683773</v>
      </c>
      <c r="D808">
        <v>121.83236092329</v>
      </c>
      <c r="E808">
        <v>121.109759807586</v>
      </c>
      <c r="F808">
        <v>807</v>
      </c>
      <c r="G808" s="4"/>
      <c r="J808">
        <v>806</v>
      </c>
      <c r="K808">
        <f t="shared" si="49"/>
        <v>121.83236092329</v>
      </c>
      <c r="L808">
        <f t="shared" si="50"/>
        <v>121.980175971984</v>
      </c>
      <c r="M808" s="2">
        <f t="shared" si="48"/>
        <v>-1.2117956669283059E-3</v>
      </c>
      <c r="R808">
        <v>800</v>
      </c>
      <c r="S808">
        <v>121.83236092329</v>
      </c>
    </row>
    <row r="809" spans="1:19">
      <c r="A809" s="1" t="d">
        <v>2007-01-05</v>
      </c>
      <c r="B809">
        <v>121.21132820844601</v>
      </c>
      <c r="C809">
        <v>120.101794600486</v>
      </c>
      <c r="D809">
        <v>121.082810163497</v>
      </c>
      <c r="E809">
        <v>120.111145377159</v>
      </c>
      <c r="F809">
        <v>808</v>
      </c>
      <c r="G809" s="4"/>
      <c r="J809">
        <v>807</v>
      </c>
      <c r="K809">
        <f t="shared" si="49"/>
        <v>121.082810163497</v>
      </c>
      <c r="L809">
        <f t="shared" si="50"/>
        <v>121.951219439506</v>
      </c>
      <c r="M809" s="2">
        <f t="shared" si="48"/>
        <v>-7.1209560675182804E-3</v>
      </c>
      <c r="R809">
        <v>801</v>
      </c>
      <c r="S809">
        <v>121.082810163497</v>
      </c>
    </row>
    <row r="810" spans="1:19">
      <c r="A810" s="1" t="d">
        <v>2007-01-08</v>
      </c>
      <c r="B810">
        <v>120.62017828226</v>
      </c>
      <c r="C810">
        <v>120.12050718069</v>
      </c>
      <c r="D810">
        <v>120.32363295555101</v>
      </c>
      <c r="E810">
        <v>120.62017828226</v>
      </c>
      <c r="F810">
        <v>809</v>
      </c>
      <c r="G810" s="4"/>
      <c r="J810">
        <v>808</v>
      </c>
      <c r="K810">
        <f t="shared" si="49"/>
        <v>120.32363295555101</v>
      </c>
      <c r="L810">
        <f t="shared" si="50"/>
        <v>121.51705890893901</v>
      </c>
      <c r="M810" s="2">
        <f t="shared" si="48"/>
        <v>-9.821056928989047E-3</v>
      </c>
      <c r="R810">
        <v>802</v>
      </c>
      <c r="S810">
        <v>120.32363295555101</v>
      </c>
    </row>
    <row r="811" spans="1:19">
      <c r="A811" s="1" t="d">
        <v>2007-01-09</v>
      </c>
      <c r="B811">
        <v>120.70359647274</v>
      </c>
      <c r="C811">
        <v>120.17201364040299</v>
      </c>
      <c r="D811">
        <v>120.59187233448</v>
      </c>
      <c r="E811">
        <v>120.221987366676</v>
      </c>
      <c r="F811">
        <v>810</v>
      </c>
      <c r="G811" s="4"/>
      <c r="J811">
        <v>809</v>
      </c>
      <c r="K811">
        <f t="shared" si="49"/>
        <v>120.59187233448</v>
      </c>
      <c r="L811">
        <f t="shared" si="50"/>
        <v>121.507487595081</v>
      </c>
      <c r="M811" s="2">
        <f t="shared" si="48"/>
        <v>-7.5354636880671233E-3</v>
      </c>
      <c r="R811">
        <v>803</v>
      </c>
      <c r="S811">
        <v>120.59187233448</v>
      </c>
    </row>
    <row r="812" spans="1:19">
      <c r="A812" s="1" t="d">
        <v>2007-01-10</v>
      </c>
      <c r="B812">
        <v>120.26887357234899</v>
      </c>
      <c r="C812">
        <v>119.648171663284</v>
      </c>
      <c r="D812">
        <v>120.212614536285</v>
      </c>
      <c r="E812">
        <v>119.694616794586</v>
      </c>
      <c r="F812">
        <v>811</v>
      </c>
      <c r="G812" s="4"/>
      <c r="J812">
        <v>810</v>
      </c>
      <c r="K812">
        <f t="shared" si="49"/>
        <v>120.212614536285</v>
      </c>
      <c r="L812">
        <f t="shared" si="50"/>
        <v>121.30511164665199</v>
      </c>
      <c r="M812" s="2">
        <f t="shared" si="48"/>
        <v>-9.0061918705397481E-3</v>
      </c>
      <c r="R812">
        <v>804</v>
      </c>
      <c r="S812">
        <v>120.212614536285</v>
      </c>
    </row>
    <row r="813" spans="1:19">
      <c r="A813" s="1" t="d">
        <v>2007-01-11</v>
      </c>
      <c r="B813">
        <v>120.304854214191</v>
      </c>
      <c r="C813">
        <v>119.19487953186</v>
      </c>
      <c r="D813">
        <v>119.68532115220999</v>
      </c>
      <c r="E813">
        <v>119.279422461986</v>
      </c>
      <c r="F813">
        <v>812</v>
      </c>
      <c r="G813" s="4"/>
      <c r="J813">
        <v>811</v>
      </c>
      <c r="K813">
        <f t="shared" si="49"/>
        <v>119.68532115220999</v>
      </c>
      <c r="L813">
        <f t="shared" si="50"/>
        <v>121.40701085329</v>
      </c>
      <c r="M813" s="2">
        <f t="shared" si="48"/>
        <v>-1.4181139037847901E-2</v>
      </c>
      <c r="R813">
        <v>805</v>
      </c>
      <c r="S813">
        <v>119.68532115220999</v>
      </c>
    </row>
    <row r="814" spans="1:19">
      <c r="A814" s="1" t="d">
        <v>2007-01-12</v>
      </c>
      <c r="B814">
        <v>119.713208079338</v>
      </c>
      <c r="C814">
        <v>119.056812226772</v>
      </c>
      <c r="D814">
        <v>119.28865194320601</v>
      </c>
      <c r="E814">
        <v>119.584756195545</v>
      </c>
      <c r="F814">
        <v>813</v>
      </c>
      <c r="G814" s="4"/>
      <c r="J814">
        <v>812</v>
      </c>
      <c r="K814">
        <f t="shared" si="49"/>
        <v>119.28865194320601</v>
      </c>
      <c r="L814">
        <f t="shared" si="50"/>
        <v>121.619310975074</v>
      </c>
      <c r="M814" s="2">
        <f t="shared" si="48"/>
        <v>-1.9163560566016202E-2</v>
      </c>
      <c r="R814">
        <v>806</v>
      </c>
      <c r="S814">
        <v>119.28865194320601</v>
      </c>
    </row>
    <row r="815" spans="1:19">
      <c r="A815" s="1" t="d">
        <v>2007-01-15</v>
      </c>
      <c r="B815">
        <v>119.852808117866</v>
      </c>
      <c r="C815">
        <v>119.501326978206</v>
      </c>
      <c r="D815">
        <v>119.592486023902</v>
      </c>
      <c r="E815">
        <v>119.6574562788</v>
      </c>
      <c r="F815">
        <v>814</v>
      </c>
      <c r="G815" s="4"/>
      <c r="J815">
        <v>813</v>
      </c>
      <c r="K815">
        <f t="shared" si="49"/>
        <v>119.592486023902</v>
      </c>
      <c r="L815">
        <f t="shared" si="50"/>
        <v>122.081589996814</v>
      </c>
      <c r="M815" s="2">
        <f t="shared" si="48"/>
        <v>-2.0388856116446141E-2</v>
      </c>
      <c r="R815">
        <v>807</v>
      </c>
      <c r="S815">
        <v>119.592486023902</v>
      </c>
    </row>
    <row r="816" spans="1:19">
      <c r="A816" s="1" t="d">
        <v>2007-01-16</v>
      </c>
      <c r="B816">
        <v>120.139230787754</v>
      </c>
      <c r="C816">
        <v>119.445773661136</v>
      </c>
      <c r="D816">
        <v>119.666751921176</v>
      </c>
      <c r="E816">
        <v>119.51058954000401</v>
      </c>
      <c r="F816">
        <v>815</v>
      </c>
      <c r="G816" s="4"/>
      <c r="J816">
        <v>814</v>
      </c>
      <c r="K816">
        <f t="shared" si="49"/>
        <v>119.666751921176</v>
      </c>
      <c r="L816">
        <f t="shared" si="50"/>
        <v>122.27524369955</v>
      </c>
      <c r="M816" s="2">
        <f t="shared" si="48"/>
        <v>-2.1332950967437703E-2</v>
      </c>
      <c r="R816">
        <v>808</v>
      </c>
      <c r="S816">
        <v>119.666751921176</v>
      </c>
    </row>
    <row r="817" spans="1:19">
      <c r="A817" s="1" t="d">
        <v>2007-01-17</v>
      </c>
      <c r="B817">
        <v>119.78761732578199</v>
      </c>
      <c r="C817">
        <v>119.353302419185</v>
      </c>
      <c r="D817">
        <v>119.51058954000401</v>
      </c>
      <c r="E817">
        <v>119.694616794586</v>
      </c>
      <c r="F817">
        <v>816</v>
      </c>
      <c r="G817" s="4"/>
      <c r="J817">
        <v>815</v>
      </c>
      <c r="K817">
        <f t="shared" si="49"/>
        <v>119.51058954000401</v>
      </c>
      <c r="L817">
        <f t="shared" si="50"/>
        <v>122.80282378196701</v>
      </c>
      <c r="M817" s="2">
        <f t="shared" si="48"/>
        <v>-2.6809108622846245E-2</v>
      </c>
      <c r="R817">
        <v>809</v>
      </c>
      <c r="S817">
        <v>119.51058954000401</v>
      </c>
    </row>
    <row r="818" spans="1:19">
      <c r="A818" s="1" t="d">
        <v>2007-01-18</v>
      </c>
      <c r="B818">
        <v>120.03789395093899</v>
      </c>
      <c r="C818">
        <v>119.357922673225</v>
      </c>
      <c r="D818">
        <v>119.694616794586</v>
      </c>
      <c r="E818">
        <v>119.888535141944</v>
      </c>
      <c r="F818">
        <v>817</v>
      </c>
      <c r="G818" s="4"/>
      <c r="J818">
        <v>816</v>
      </c>
      <c r="K818">
        <f t="shared" si="49"/>
        <v>119.694616794586</v>
      </c>
      <c r="L818">
        <f t="shared" si="50"/>
        <v>121.83236092329</v>
      </c>
      <c r="M818" s="2">
        <f t="shared" si="48"/>
        <v>-1.7546603484520862E-2</v>
      </c>
      <c r="R818">
        <v>810</v>
      </c>
      <c r="S818">
        <v>119.694616794586</v>
      </c>
    </row>
    <row r="819" spans="1:19">
      <c r="A819" s="1" t="d">
        <v>2007-01-19</v>
      </c>
      <c r="B819">
        <v>120.278268456459</v>
      </c>
      <c r="C819">
        <v>119.501326978206</v>
      </c>
      <c r="D819">
        <v>119.897863864898</v>
      </c>
      <c r="E819">
        <v>119.963164925575</v>
      </c>
      <c r="F819">
        <v>818</v>
      </c>
      <c r="G819" s="4"/>
      <c r="J819">
        <v>817</v>
      </c>
      <c r="K819">
        <f t="shared" si="49"/>
        <v>119.897863864898</v>
      </c>
      <c r="L819">
        <f t="shared" si="50"/>
        <v>121.082810163497</v>
      </c>
      <c r="M819" s="2">
        <f t="shared" si="48"/>
        <v>-9.7862470898963938E-3</v>
      </c>
      <c r="R819">
        <v>811</v>
      </c>
      <c r="S819">
        <v>119.897863864898</v>
      </c>
    </row>
    <row r="820" spans="1:19">
      <c r="A820" s="1" t="d">
        <v>2007-01-22</v>
      </c>
      <c r="B820">
        <v>120.047244727611</v>
      </c>
      <c r="C820">
        <v>119.592486023902</v>
      </c>
      <c r="D820">
        <v>119.907181560993</v>
      </c>
      <c r="E820">
        <v>119.78761732578199</v>
      </c>
      <c r="F820">
        <v>819</v>
      </c>
      <c r="G820" s="4"/>
      <c r="J820">
        <v>818</v>
      </c>
      <c r="K820">
        <f t="shared" si="49"/>
        <v>119.907181560993</v>
      </c>
      <c r="L820">
        <f t="shared" si="50"/>
        <v>120.32363295555101</v>
      </c>
      <c r="M820" s="2">
        <f t="shared" si="48"/>
        <v>-3.4610939208580271E-3</v>
      </c>
      <c r="R820">
        <v>812</v>
      </c>
      <c r="S820">
        <v>119.907181560993</v>
      </c>
    </row>
    <row r="821" spans="1:19">
      <c r="A821" s="1" t="d">
        <v>2007-01-23</v>
      </c>
      <c r="B821">
        <v>120.656368434429</v>
      </c>
      <c r="C821">
        <v>119.6574562788</v>
      </c>
      <c r="D821">
        <v>119.78761732578199</v>
      </c>
      <c r="E821">
        <v>120.463100671768</v>
      </c>
      <c r="F821">
        <v>820</v>
      </c>
      <c r="G821" s="4"/>
      <c r="J821">
        <v>819</v>
      </c>
      <c r="K821">
        <f t="shared" si="49"/>
        <v>119.78761732578199</v>
      </c>
      <c r="L821">
        <f t="shared" si="50"/>
        <v>120.59187233448</v>
      </c>
      <c r="M821" s="2">
        <f t="shared" si="48"/>
        <v>-6.6692306299654946E-3</v>
      </c>
      <c r="R821">
        <v>813</v>
      </c>
      <c r="S821">
        <v>119.78761732578199</v>
      </c>
    </row>
    <row r="822" spans="1:19">
      <c r="A822" s="1" t="d">
        <v>2007-01-24</v>
      </c>
      <c r="B822">
        <v>120.60131132602601</v>
      </c>
      <c r="C822">
        <v>119.80624169111201</v>
      </c>
      <c r="D822">
        <v>120.472517609596</v>
      </c>
      <c r="E822">
        <v>119.907181560993</v>
      </c>
      <c r="F822">
        <v>821</v>
      </c>
      <c r="G822" s="4"/>
      <c r="J822">
        <v>820</v>
      </c>
      <c r="K822">
        <f t="shared" si="49"/>
        <v>120.472517609596</v>
      </c>
      <c r="L822">
        <f t="shared" si="50"/>
        <v>120.212614536285</v>
      </c>
      <c r="M822" s="2">
        <f t="shared" si="48"/>
        <v>2.1620282889076581E-3</v>
      </c>
      <c r="R822">
        <v>814</v>
      </c>
      <c r="S822">
        <v>120.472517609596</v>
      </c>
    </row>
    <row r="823" spans="1:19">
      <c r="A823" s="1" t="d">
        <v>2007-01-25</v>
      </c>
      <c r="B823">
        <v>120.25011688470801</v>
      </c>
      <c r="C823">
        <v>119.501326978206</v>
      </c>
      <c r="D823">
        <v>119.92585003376</v>
      </c>
      <c r="E823">
        <v>119.694616794586</v>
      </c>
      <c r="F823">
        <v>822</v>
      </c>
      <c r="G823" s="4"/>
      <c r="J823">
        <v>821</v>
      </c>
      <c r="K823">
        <f t="shared" si="49"/>
        <v>119.92585003376</v>
      </c>
      <c r="L823">
        <f t="shared" si="50"/>
        <v>119.68532115220999</v>
      </c>
      <c r="M823" s="2">
        <f t="shared" si="48"/>
        <v>2.0096773709126214E-3</v>
      </c>
      <c r="R823">
        <v>815</v>
      </c>
      <c r="S823">
        <v>119.92585003376</v>
      </c>
    </row>
    <row r="824" spans="1:19">
      <c r="A824" s="1" t="d">
        <v>2007-01-26</v>
      </c>
      <c r="B824">
        <v>119.713208079338</v>
      </c>
      <c r="C824">
        <v>119.213327467441</v>
      </c>
      <c r="D824">
        <v>119.6574562788</v>
      </c>
      <c r="E824">
        <v>119.592486023902</v>
      </c>
      <c r="F824">
        <v>823</v>
      </c>
      <c r="G824" s="4"/>
      <c r="J824">
        <v>822</v>
      </c>
      <c r="K824">
        <f t="shared" si="49"/>
        <v>119.6574562788</v>
      </c>
      <c r="L824">
        <f t="shared" si="50"/>
        <v>119.28865194320601</v>
      </c>
      <c r="M824" s="2">
        <f t="shared" si="48"/>
        <v>3.0916967338148194E-3</v>
      </c>
      <c r="R824">
        <v>816</v>
      </c>
      <c r="S824">
        <v>119.6574562788</v>
      </c>
    </row>
    <row r="825" spans="1:19">
      <c r="A825" s="1" t="d">
        <v>2007-01-29</v>
      </c>
      <c r="B825">
        <v>119.916510283946</v>
      </c>
      <c r="C825">
        <v>119.325580894947</v>
      </c>
      <c r="D825">
        <v>119.538388252258</v>
      </c>
      <c r="E825">
        <v>119.907181560993</v>
      </c>
      <c r="F825">
        <v>824</v>
      </c>
      <c r="G825" s="4"/>
      <c r="J825">
        <v>823</v>
      </c>
      <c r="K825">
        <f t="shared" si="49"/>
        <v>119.538388252258</v>
      </c>
      <c r="L825">
        <f t="shared" si="50"/>
        <v>119.592486023902</v>
      </c>
      <c r="M825" s="2">
        <f t="shared" si="48"/>
        <v>-4.5235092473272509E-4</v>
      </c>
      <c r="R825">
        <v>817</v>
      </c>
      <c r="S825">
        <v>119.538388252258</v>
      </c>
    </row>
    <row r="826" spans="1:19">
      <c r="A826" s="1" t="d">
        <v>2007-01-30</v>
      </c>
      <c r="B826">
        <v>120.07373124361</v>
      </c>
      <c r="C826">
        <v>119.769015014171</v>
      </c>
      <c r="D826">
        <v>119.907181560993</v>
      </c>
      <c r="E826">
        <v>119.935167729854</v>
      </c>
      <c r="F826">
        <v>825</v>
      </c>
      <c r="G826" s="4"/>
      <c r="J826">
        <v>824</v>
      </c>
      <c r="K826">
        <f t="shared" si="49"/>
        <v>119.907181560993</v>
      </c>
      <c r="L826">
        <f t="shared" si="50"/>
        <v>119.666751921176</v>
      </c>
      <c r="M826" s="2">
        <f t="shared" si="48"/>
        <v>2.0091599041258679E-3</v>
      </c>
      <c r="R826">
        <v>818</v>
      </c>
      <c r="S826">
        <v>119.907181560993</v>
      </c>
    </row>
    <row r="827" spans="1:19">
      <c r="A827" s="1" t="d">
        <v>2007-01-31</v>
      </c>
      <c r="B827">
        <v>120.59187233448</v>
      </c>
      <c r="C827">
        <v>119.592486023902</v>
      </c>
      <c r="D827">
        <v>119.935167729854</v>
      </c>
      <c r="E827">
        <v>120.463100671768</v>
      </c>
      <c r="F827">
        <v>826</v>
      </c>
      <c r="G827" s="4"/>
      <c r="J827">
        <v>825</v>
      </c>
      <c r="K827">
        <f t="shared" si="49"/>
        <v>119.935167729854</v>
      </c>
      <c r="L827">
        <f t="shared" si="50"/>
        <v>119.51058954000401</v>
      </c>
      <c r="M827" s="2">
        <f t="shared" si="48"/>
        <v>3.5526407449264497E-3</v>
      </c>
      <c r="R827">
        <v>819</v>
      </c>
      <c r="S827">
        <v>119.935167729854</v>
      </c>
    </row>
    <row r="828" spans="1:19">
      <c r="A828" s="1" t="d">
        <v>2007-02-01</v>
      </c>
      <c r="B828">
        <v>120.629617273807</v>
      </c>
      <c r="C828">
        <v>120.3142490983</v>
      </c>
      <c r="D828">
        <v>120.472517609596</v>
      </c>
      <c r="E828">
        <v>120.425466001033</v>
      </c>
      <c r="F828">
        <v>827</v>
      </c>
      <c r="G828" s="4"/>
      <c r="J828">
        <v>826</v>
      </c>
      <c r="K828">
        <f t="shared" si="49"/>
        <v>120.472517609596</v>
      </c>
      <c r="L828">
        <f t="shared" si="50"/>
        <v>119.694616794586</v>
      </c>
      <c r="M828" s="2">
        <f t="shared" si="48"/>
        <v>6.4990459541300893E-3</v>
      </c>
      <c r="R828">
        <v>820</v>
      </c>
      <c r="S828">
        <v>120.472517609596</v>
      </c>
    </row>
    <row r="829" spans="1:19">
      <c r="A829" s="1" t="d">
        <v>2007-02-02</v>
      </c>
      <c r="B829">
        <v>120.708338022232</v>
      </c>
      <c r="C829">
        <v>119.81554836034699</v>
      </c>
      <c r="D829">
        <v>120.425466001033</v>
      </c>
      <c r="E829">
        <v>119.916510283946</v>
      </c>
      <c r="F829">
        <v>828</v>
      </c>
      <c r="G829" s="4"/>
      <c r="J829">
        <v>827</v>
      </c>
      <c r="K829">
        <f t="shared" si="49"/>
        <v>120.425466001033</v>
      </c>
      <c r="L829">
        <f t="shared" si="50"/>
        <v>119.897863864898</v>
      </c>
      <c r="M829" s="2">
        <f t="shared" si="48"/>
        <v>4.4004298252511287E-3</v>
      </c>
      <c r="R829">
        <v>821</v>
      </c>
      <c r="S829">
        <v>120.425466001033</v>
      </c>
    </row>
    <row r="830" spans="1:19">
      <c r="A830" s="1" t="d">
        <v>2007-02-05</v>
      </c>
      <c r="B830">
        <v>119.944507479667</v>
      </c>
      <c r="C830">
        <v>119.478170573711</v>
      </c>
      <c r="D830">
        <v>119.907181560993</v>
      </c>
      <c r="E830">
        <v>119.620317816734</v>
      </c>
      <c r="F830">
        <v>829</v>
      </c>
      <c r="G830" s="4"/>
      <c r="J830">
        <v>828</v>
      </c>
      <c r="K830">
        <f t="shared" si="49"/>
        <v>119.907181560993</v>
      </c>
      <c r="L830">
        <f t="shared" si="50"/>
        <v>119.907181560993</v>
      </c>
      <c r="M830" s="2">
        <f t="shared" si="48"/>
        <v>0</v>
      </c>
      <c r="R830">
        <v>822</v>
      </c>
      <c r="S830">
        <v>119.907181560993</v>
      </c>
    </row>
    <row r="831" spans="1:19">
      <c r="A831" s="1" t="d">
        <v>2007-02-06</v>
      </c>
      <c r="B831">
        <v>120.167327225208</v>
      </c>
      <c r="C831">
        <v>119.47353929281201</v>
      </c>
      <c r="D831">
        <v>119.638887047767</v>
      </c>
      <c r="E831">
        <v>120.101794600486</v>
      </c>
      <c r="F831">
        <v>830</v>
      </c>
      <c r="G831" s="4"/>
      <c r="J831">
        <v>829</v>
      </c>
      <c r="K831">
        <f t="shared" si="49"/>
        <v>119.638887047767</v>
      </c>
      <c r="L831">
        <f t="shared" si="50"/>
        <v>119.78761732578199</v>
      </c>
      <c r="M831" s="2">
        <f t="shared" si="48"/>
        <v>-1.2416164653354933E-3</v>
      </c>
      <c r="R831">
        <v>823</v>
      </c>
      <c r="S831">
        <v>119.638887047767</v>
      </c>
    </row>
    <row r="832" spans="1:19">
      <c r="A832" s="1" t="d">
        <v>2007-02-07</v>
      </c>
      <c r="B832">
        <v>120.48977464437399</v>
      </c>
      <c r="C832">
        <v>120.00986367464</v>
      </c>
      <c r="D832">
        <v>120.12050718069</v>
      </c>
      <c r="E832">
        <v>120.463100671768</v>
      </c>
      <c r="F832">
        <v>831</v>
      </c>
      <c r="G832" s="4"/>
      <c r="J832">
        <v>830</v>
      </c>
      <c r="K832">
        <f t="shared" si="49"/>
        <v>120.12050718069</v>
      </c>
      <c r="L832">
        <f t="shared" si="50"/>
        <v>120.472517609596</v>
      </c>
      <c r="M832" s="2">
        <f t="shared" si="48"/>
        <v>-2.921914772684775E-3</v>
      </c>
      <c r="R832">
        <v>824</v>
      </c>
      <c r="S832">
        <v>120.12050718069</v>
      </c>
    </row>
    <row r="833" spans="1:19">
      <c r="A833" s="1" t="d">
        <v>2007-02-08</v>
      </c>
      <c r="B833">
        <v>120.665818452835</v>
      </c>
      <c r="C833">
        <v>120.055029690265</v>
      </c>
      <c r="D833">
        <v>120.458392202854</v>
      </c>
      <c r="E833">
        <v>120.62017828226</v>
      </c>
      <c r="F833">
        <v>832</v>
      </c>
      <c r="G833" s="4"/>
      <c r="J833">
        <v>831</v>
      </c>
      <c r="K833">
        <f t="shared" si="49"/>
        <v>120.458392202854</v>
      </c>
      <c r="L833">
        <f t="shared" si="50"/>
        <v>119.92585003376</v>
      </c>
      <c r="M833" s="2">
        <f t="shared" si="48"/>
        <v>4.4405953257291575E-3</v>
      </c>
      <c r="R833">
        <v>825</v>
      </c>
      <c r="S833">
        <v>120.458392202854</v>
      </c>
    </row>
    <row r="834" spans="1:19">
      <c r="A834" s="1" t="d">
        <v>2007-02-09</v>
      </c>
      <c r="B834">
        <v>120.665818452835</v>
      </c>
      <c r="C834">
        <v>120.129868984222</v>
      </c>
      <c r="D834">
        <v>120.62017828226</v>
      </c>
      <c r="E834">
        <v>120.3142490983</v>
      </c>
      <c r="F834">
        <v>833</v>
      </c>
      <c r="G834" s="4"/>
      <c r="J834">
        <v>832</v>
      </c>
      <c r="K834">
        <f t="shared" si="49"/>
        <v>120.62017828226</v>
      </c>
      <c r="L834">
        <f t="shared" si="50"/>
        <v>119.6574562788</v>
      </c>
      <c r="M834" s="2">
        <f t="shared" si="48"/>
        <v>8.0456499193570785E-3</v>
      </c>
      <c r="R834">
        <v>826</v>
      </c>
      <c r="S834">
        <v>120.62017828226</v>
      </c>
    </row>
    <row r="835" spans="1:19">
      <c r="A835" s="1" t="d">
        <v>2007-02-12</v>
      </c>
      <c r="B835">
        <v>120.59187233448</v>
      </c>
      <c r="C835">
        <v>119.731799364089</v>
      </c>
      <c r="D835">
        <v>120.434860885143</v>
      </c>
      <c r="E835">
        <v>119.907181560993</v>
      </c>
      <c r="F835">
        <v>834</v>
      </c>
      <c r="G835" s="4"/>
      <c r="J835">
        <v>833</v>
      </c>
      <c r="K835">
        <f t="shared" si="49"/>
        <v>120.434860885143</v>
      </c>
      <c r="L835">
        <f t="shared" si="50"/>
        <v>119.538388252258</v>
      </c>
      <c r="M835" s="2">
        <f t="shared" si="48"/>
        <v>7.4994539075865507E-3</v>
      </c>
      <c r="R835">
        <v>827</v>
      </c>
      <c r="S835">
        <v>120.434860885143</v>
      </c>
    </row>
    <row r="836" spans="1:19">
      <c r="A836" s="1" t="d">
        <v>2007-02-13</v>
      </c>
      <c r="B836">
        <v>120.639067292213</v>
      </c>
      <c r="C836">
        <v>119.852808117866</v>
      </c>
      <c r="D836">
        <v>119.907181560993</v>
      </c>
      <c r="E836">
        <v>120.546298325061</v>
      </c>
      <c r="F836">
        <v>835</v>
      </c>
      <c r="G836" s="4"/>
      <c r="J836">
        <v>834</v>
      </c>
      <c r="K836">
        <f t="shared" si="49"/>
        <v>119.907181560993</v>
      </c>
      <c r="L836">
        <f t="shared" si="50"/>
        <v>119.907181560993</v>
      </c>
      <c r="M836" s="2">
        <f t="shared" si="48"/>
        <v>0</v>
      </c>
      <c r="R836">
        <v>828</v>
      </c>
      <c r="S836">
        <v>119.907181560993</v>
      </c>
    </row>
    <row r="837" spans="1:19">
      <c r="A837" s="1" t="d">
        <v>2007-02-14</v>
      </c>
      <c r="B837">
        <v>121.619310975074</v>
      </c>
      <c r="C837">
        <v>120.50861954689</v>
      </c>
      <c r="D837">
        <v>120.546298325061</v>
      </c>
      <c r="E837">
        <v>121.544207036495</v>
      </c>
      <c r="F837">
        <v>836</v>
      </c>
      <c r="G837" s="4"/>
      <c r="J837">
        <v>835</v>
      </c>
      <c r="K837">
        <f t="shared" si="49"/>
        <v>120.546298325061</v>
      </c>
      <c r="L837">
        <f t="shared" si="50"/>
        <v>119.935167729854</v>
      </c>
      <c r="M837" s="2">
        <f t="shared" si="48"/>
        <v>5.0955079046000051E-3</v>
      </c>
      <c r="R837">
        <v>829</v>
      </c>
      <c r="S837">
        <v>120.546298325061</v>
      </c>
    </row>
    <row r="838" spans="1:19">
      <c r="A838" s="1" t="d">
        <v>2007-02-15</v>
      </c>
      <c r="B838">
        <v>121.813108026981</v>
      </c>
      <c r="C838">
        <v>121.387890279293</v>
      </c>
      <c r="D838">
        <v>121.53622359037399</v>
      </c>
      <c r="E838">
        <v>121.49950414896</v>
      </c>
      <c r="F838">
        <v>837</v>
      </c>
      <c r="G838" s="4"/>
      <c r="J838">
        <v>836</v>
      </c>
      <c r="K838">
        <f t="shared" si="49"/>
        <v>121.53622359037399</v>
      </c>
      <c r="L838">
        <f t="shared" si="50"/>
        <v>120.472517609596</v>
      </c>
      <c r="M838" s="2">
        <f t="shared" si="48"/>
        <v>8.8294492543523617E-3</v>
      </c>
      <c r="R838">
        <v>830</v>
      </c>
      <c r="S838">
        <v>121.53622359037399</v>
      </c>
    </row>
    <row r="839" spans="1:19">
      <c r="A839" s="1" t="d">
        <v>2007-02-16</v>
      </c>
      <c r="B839">
        <v>121.609717607498</v>
      </c>
      <c r="C839">
        <v>121.203377842903</v>
      </c>
      <c r="D839">
        <v>121.48036152124401</v>
      </c>
      <c r="E839">
        <v>121.526641249656</v>
      </c>
      <c r="F839">
        <v>838</v>
      </c>
      <c r="G839" s="4"/>
      <c r="J839">
        <v>837</v>
      </c>
      <c r="K839">
        <f t="shared" si="49"/>
        <v>121.48036152124401</v>
      </c>
      <c r="L839">
        <f t="shared" si="50"/>
        <v>120.425466001033</v>
      </c>
      <c r="M839" s="2">
        <f t="shared" si="48"/>
        <v>8.7597379129258357E-3</v>
      </c>
      <c r="R839">
        <v>831</v>
      </c>
      <c r="S839">
        <v>121.48036152124401</v>
      </c>
    </row>
    <row r="840" spans="1:19">
      <c r="A840" s="1" t="d">
        <v>2007-02-19</v>
      </c>
      <c r="B840">
        <v>121.756981313228</v>
      </c>
      <c r="C840">
        <v>121.40701085329</v>
      </c>
      <c r="D840">
        <v>121.628904342651</v>
      </c>
      <c r="E840">
        <v>121.65610760450301</v>
      </c>
      <c r="F840">
        <v>839</v>
      </c>
      <c r="G840" s="4"/>
      <c r="J840">
        <v>838</v>
      </c>
      <c r="K840">
        <f t="shared" si="49"/>
        <v>121.628904342651</v>
      </c>
      <c r="L840">
        <f t="shared" si="50"/>
        <v>119.907181560993</v>
      </c>
      <c r="M840" s="2">
        <f t="shared" si="48"/>
        <v>1.4358796189219314E-2</v>
      </c>
      <c r="R840">
        <v>832</v>
      </c>
      <c r="S840">
        <v>121.628904342651</v>
      </c>
    </row>
    <row r="841" spans="1:19">
      <c r="A841" s="1" t="d">
        <v>2007-02-20</v>
      </c>
      <c r="B841">
        <v>121.988203525543</v>
      </c>
      <c r="C841">
        <v>121.48036152124401</v>
      </c>
      <c r="D841">
        <v>121.67370647192</v>
      </c>
      <c r="E841">
        <v>121.619310975074</v>
      </c>
      <c r="F841">
        <v>840</v>
      </c>
      <c r="G841" s="4"/>
      <c r="J841">
        <v>839</v>
      </c>
      <c r="K841">
        <f t="shared" si="49"/>
        <v>121.67370647192</v>
      </c>
      <c r="L841">
        <f t="shared" si="50"/>
        <v>119.638887047767</v>
      </c>
      <c r="M841" s="2">
        <f t="shared" si="48"/>
        <v>1.7008010308057875E-2</v>
      </c>
      <c r="R841">
        <v>833</v>
      </c>
      <c r="S841">
        <v>121.67370647192</v>
      </c>
    </row>
    <row r="842" spans="1:19">
      <c r="A842" s="1" t="d">
        <v>2007-02-21</v>
      </c>
      <c r="B842">
        <v>121.776212155818</v>
      </c>
      <c r="C842">
        <v>121.322611272335</v>
      </c>
      <c r="D842">
        <v>121.60013526678</v>
      </c>
      <c r="E842">
        <v>121.53622359037399</v>
      </c>
      <c r="F842">
        <v>841</v>
      </c>
      <c r="G842" s="4"/>
      <c r="J842">
        <v>840</v>
      </c>
      <c r="K842">
        <f t="shared" si="49"/>
        <v>121.60013526678</v>
      </c>
      <c r="L842">
        <f t="shared" si="50"/>
        <v>120.12050718069</v>
      </c>
      <c r="M842" s="2">
        <f t="shared" si="48"/>
        <v>1.2317864125101385E-2</v>
      </c>
      <c r="R842">
        <v>834</v>
      </c>
      <c r="S842">
        <v>121.60013526678</v>
      </c>
    </row>
    <row r="843" spans="1:19">
      <c r="A843" s="1" t="d">
        <v>2007-02-22</v>
      </c>
      <c r="B843">
        <v>121.563371717929</v>
      </c>
      <c r="C843">
        <v>121.036861240863</v>
      </c>
      <c r="D843">
        <v>121.544207036495</v>
      </c>
      <c r="E843">
        <v>121.40701085329</v>
      </c>
      <c r="F843">
        <v>842</v>
      </c>
      <c r="G843" s="4"/>
      <c r="J843">
        <v>841</v>
      </c>
      <c r="K843">
        <f t="shared" si="49"/>
        <v>121.544207036495</v>
      </c>
      <c r="L843">
        <f t="shared" si="50"/>
        <v>120.458392202854</v>
      </c>
      <c r="M843" s="2">
        <f t="shared" si="48"/>
        <v>9.0140239611737893E-3</v>
      </c>
      <c r="R843">
        <v>835</v>
      </c>
      <c r="S843">
        <v>121.544207036495</v>
      </c>
    </row>
    <row r="844" spans="1:19">
      <c r="A844" s="1" t="d">
        <v>2007-02-23</v>
      </c>
      <c r="B844">
        <v>121.970516443252</v>
      </c>
      <c r="C844">
        <v>121.249459087848</v>
      </c>
      <c r="D844">
        <v>121.40701085329</v>
      </c>
      <c r="E844">
        <v>121.813108026981</v>
      </c>
      <c r="F844">
        <v>843</v>
      </c>
      <c r="G844" s="4"/>
      <c r="J844">
        <v>842</v>
      </c>
      <c r="K844">
        <f t="shared" si="49"/>
        <v>121.40701085329</v>
      </c>
      <c r="L844">
        <f t="shared" si="50"/>
        <v>120.62017828226</v>
      </c>
      <c r="M844" s="2">
        <f t="shared" si="48"/>
        <v>6.5232250709226225E-3</v>
      </c>
      <c r="R844">
        <v>836</v>
      </c>
      <c r="S844">
        <v>121.40701085329</v>
      </c>
    </row>
    <row r="845" spans="1:19">
      <c r="A845" s="1" t="d">
        <v>2007-02-26</v>
      </c>
      <c r="B845">
        <v>122.099321186542</v>
      </c>
      <c r="C845">
        <v>121.683310866355</v>
      </c>
      <c r="D845">
        <v>121.933532357215</v>
      </c>
      <c r="E845">
        <v>122.044539749622</v>
      </c>
      <c r="F845">
        <v>844</v>
      </c>
      <c r="G845" s="4"/>
      <c r="J845">
        <v>843</v>
      </c>
      <c r="K845">
        <f t="shared" si="49"/>
        <v>121.933532357215</v>
      </c>
      <c r="L845">
        <f t="shared" si="50"/>
        <v>120.434860885143</v>
      </c>
      <c r="M845" s="2">
        <f t="shared" ref="M845:M908" si="51">K845/L845-1</f>
        <v>1.2443834460034608E-2</v>
      </c>
      <c r="R845">
        <v>837</v>
      </c>
      <c r="S845">
        <v>121.933532357215</v>
      </c>
    </row>
    <row r="846" spans="1:19">
      <c r="A846" s="1" t="d">
        <v>2007-02-27</v>
      </c>
      <c r="B846">
        <v>122.67416238784701</v>
      </c>
      <c r="C846">
        <v>121.766607761383</v>
      </c>
      <c r="D846">
        <v>122.06225991249001</v>
      </c>
      <c r="E846">
        <v>122.396594285964</v>
      </c>
      <c r="F846">
        <v>845</v>
      </c>
      <c r="G846" s="4"/>
      <c r="J846">
        <v>844</v>
      </c>
      <c r="K846">
        <f t="shared" si="49"/>
        <v>122.06225991249001</v>
      </c>
      <c r="L846">
        <f t="shared" si="50"/>
        <v>119.907181560993</v>
      </c>
      <c r="M846" s="2">
        <f t="shared" si="51"/>
        <v>1.7972888057591341E-2</v>
      </c>
      <c r="R846">
        <v>838</v>
      </c>
      <c r="S846">
        <v>122.06225991249001</v>
      </c>
    </row>
    <row r="847" spans="1:19">
      <c r="A847" s="1" t="d">
        <v>2007-02-28</v>
      </c>
      <c r="B847">
        <v>122.451684474945</v>
      </c>
      <c r="C847">
        <v>121.951219439506</v>
      </c>
      <c r="D847">
        <v>122.37716495990701</v>
      </c>
      <c r="E847">
        <v>122.367450296878</v>
      </c>
      <c r="F847">
        <v>846</v>
      </c>
      <c r="G847" s="4"/>
      <c r="J847">
        <v>845</v>
      </c>
      <c r="K847">
        <f t="shared" ref="K847:K910" si="52">D847</f>
        <v>122.37716495990701</v>
      </c>
      <c r="L847">
        <f t="shared" ref="L847:L910" si="53">D837</f>
        <v>120.546298325061</v>
      </c>
      <c r="M847" s="2">
        <f t="shared" si="51"/>
        <v>1.5188078441935593E-2</v>
      </c>
      <c r="R847">
        <v>839</v>
      </c>
      <c r="S847">
        <v>122.37716495990701</v>
      </c>
    </row>
    <row r="848" spans="1:19">
      <c r="A848" s="1" t="d">
        <v>2007-03-01</v>
      </c>
      <c r="B848">
        <v>122.47924059629401</v>
      </c>
      <c r="C848">
        <v>121.748964786529</v>
      </c>
      <c r="D848">
        <v>122.37230211496301</v>
      </c>
      <c r="E848">
        <v>121.82273447513499</v>
      </c>
      <c r="F848">
        <v>847</v>
      </c>
      <c r="G848" s="4"/>
      <c r="J848">
        <v>846</v>
      </c>
      <c r="K848">
        <f t="shared" si="52"/>
        <v>122.37230211496301</v>
      </c>
      <c r="L848">
        <f t="shared" si="53"/>
        <v>121.53622359037399</v>
      </c>
      <c r="M848" s="2">
        <f t="shared" si="51"/>
        <v>6.8792537721669156E-3</v>
      </c>
      <c r="R848">
        <v>840</v>
      </c>
      <c r="S848">
        <v>122.37230211496301</v>
      </c>
    </row>
    <row r="849" spans="1:19">
      <c r="A849" s="1" t="d">
        <v>2007-03-02</v>
      </c>
      <c r="B849">
        <v>122.128332853317</v>
      </c>
      <c r="C849">
        <v>121.609717607498</v>
      </c>
      <c r="D849">
        <v>121.83717966079701</v>
      </c>
      <c r="E849">
        <v>121.776212155818</v>
      </c>
      <c r="F849">
        <v>848</v>
      </c>
      <c r="G849" s="4"/>
      <c r="J849">
        <v>847</v>
      </c>
      <c r="K849">
        <f t="shared" si="52"/>
        <v>121.83717966079701</v>
      </c>
      <c r="L849">
        <f t="shared" si="53"/>
        <v>121.48036152124401</v>
      </c>
      <c r="M849" s="2">
        <f t="shared" si="51"/>
        <v>2.9372495692696621E-3</v>
      </c>
      <c r="R849">
        <v>841</v>
      </c>
      <c r="S849">
        <v>121.83717966079701</v>
      </c>
    </row>
    <row r="850" spans="1:19">
      <c r="A850" s="1" t="d">
        <v>2007-03-05</v>
      </c>
      <c r="B850">
        <v>122.044539749622</v>
      </c>
      <c r="C850">
        <v>120.96721559762901</v>
      </c>
      <c r="D850">
        <v>121.970516443252</v>
      </c>
      <c r="E850">
        <v>121.05428367853099</v>
      </c>
      <c r="F850">
        <v>849</v>
      </c>
      <c r="G850" s="4"/>
      <c r="J850">
        <v>848</v>
      </c>
      <c r="K850">
        <f t="shared" si="52"/>
        <v>121.970516443252</v>
      </c>
      <c r="L850">
        <f t="shared" si="53"/>
        <v>121.628904342651</v>
      </c>
      <c r="M850" s="2">
        <f t="shared" si="51"/>
        <v>2.8086424230100437E-3</v>
      </c>
      <c r="R850">
        <v>842</v>
      </c>
      <c r="S850">
        <v>121.970516443252</v>
      </c>
    </row>
    <row r="851" spans="1:19">
      <c r="A851" s="1" t="d">
        <v>2007-03-06</v>
      </c>
      <c r="B851">
        <v>121.563371717929</v>
      </c>
      <c r="C851">
        <v>121.036861240863</v>
      </c>
      <c r="D851">
        <v>121.044778525829</v>
      </c>
      <c r="E851">
        <v>121.526641249656</v>
      </c>
      <c r="F851">
        <v>850</v>
      </c>
      <c r="G851" s="4"/>
      <c r="J851">
        <v>849</v>
      </c>
      <c r="K851">
        <f t="shared" si="52"/>
        <v>121.044778525829</v>
      </c>
      <c r="L851">
        <f t="shared" si="53"/>
        <v>121.67370647192</v>
      </c>
      <c r="M851" s="2">
        <f t="shared" si="51"/>
        <v>-5.1689717057821216E-3</v>
      </c>
      <c r="R851">
        <v>843</v>
      </c>
      <c r="S851">
        <v>121.044778525829</v>
      </c>
    </row>
    <row r="852" spans="1:19">
      <c r="A852" s="1" t="d">
        <v>2007-03-07</v>
      </c>
      <c r="B852">
        <v>121.970516443252</v>
      </c>
      <c r="C852">
        <v>121.30511164665199</v>
      </c>
      <c r="D852">
        <v>121.53622359037399</v>
      </c>
      <c r="E852">
        <v>121.90140008926301</v>
      </c>
      <c r="F852">
        <v>851</v>
      </c>
      <c r="G852" s="4"/>
      <c r="J852">
        <v>850</v>
      </c>
      <c r="K852">
        <f t="shared" si="52"/>
        <v>121.53622359037399</v>
      </c>
      <c r="L852">
        <f t="shared" si="53"/>
        <v>121.60013526678</v>
      </c>
      <c r="M852" s="2">
        <f t="shared" si="51"/>
        <v>-5.255888594678515E-4</v>
      </c>
      <c r="R852">
        <v>844</v>
      </c>
      <c r="S852">
        <v>121.53622359037399</v>
      </c>
    </row>
    <row r="853" spans="1:19">
      <c r="A853" s="1" t="d">
        <v>2007-03-08</v>
      </c>
      <c r="B853">
        <v>121.943180859088</v>
      </c>
      <c r="C853">
        <v>121.35125905275299</v>
      </c>
      <c r="D853">
        <v>121.896570324897</v>
      </c>
      <c r="E853">
        <v>121.563371717929</v>
      </c>
      <c r="F853">
        <v>852</v>
      </c>
      <c r="G853" s="4"/>
      <c r="J853">
        <v>851</v>
      </c>
      <c r="K853">
        <f t="shared" si="52"/>
        <v>121.896570324897</v>
      </c>
      <c r="L853">
        <f t="shared" si="53"/>
        <v>121.544207036495</v>
      </c>
      <c r="M853" s="2">
        <f t="shared" si="51"/>
        <v>2.899054566181114E-3</v>
      </c>
      <c r="R853">
        <v>845</v>
      </c>
      <c r="S853">
        <v>121.896570324897</v>
      </c>
    </row>
    <row r="854" spans="1:19">
      <c r="A854" s="1" t="d">
        <v>2007-03-09</v>
      </c>
      <c r="B854">
        <v>121.748964786529</v>
      </c>
      <c r="C854">
        <v>121.082810163497</v>
      </c>
      <c r="D854">
        <v>121.526641249656</v>
      </c>
      <c r="E854">
        <v>121.322611272335</v>
      </c>
      <c r="F854">
        <v>853</v>
      </c>
      <c r="G854" s="4"/>
      <c r="J854">
        <v>852</v>
      </c>
      <c r="K854">
        <f t="shared" si="52"/>
        <v>121.526641249656</v>
      </c>
      <c r="L854">
        <f t="shared" si="53"/>
        <v>121.40701085329</v>
      </c>
      <c r="M854" s="2">
        <f t="shared" si="51"/>
        <v>9.8536645886593277E-4</v>
      </c>
      <c r="R854">
        <v>846</v>
      </c>
      <c r="S854">
        <v>121.526641249656</v>
      </c>
    </row>
    <row r="855" spans="1:19">
      <c r="A855" s="1" t="d">
        <v>2007-03-12</v>
      </c>
      <c r="B855">
        <v>122.091260552406</v>
      </c>
      <c r="C855">
        <v>121.29079878330199</v>
      </c>
      <c r="D855">
        <v>121.41497224569299</v>
      </c>
      <c r="E855">
        <v>121.988203525543</v>
      </c>
      <c r="F855">
        <v>854</v>
      </c>
      <c r="G855" s="4"/>
      <c r="J855">
        <v>853</v>
      </c>
      <c r="K855">
        <f t="shared" si="52"/>
        <v>121.41497224569299</v>
      </c>
      <c r="L855">
        <f t="shared" si="53"/>
        <v>121.933532357215</v>
      </c>
      <c r="M855" s="2">
        <f t="shared" si="51"/>
        <v>-4.2528097193382797E-3</v>
      </c>
      <c r="R855">
        <v>847</v>
      </c>
      <c r="S855">
        <v>121.41497224569299</v>
      </c>
    </row>
    <row r="856" spans="1:19">
      <c r="A856" s="1" t="d">
        <v>2007-03-13</v>
      </c>
      <c r="B856">
        <v>122.29463994503</v>
      </c>
      <c r="C856">
        <v>121.748964786529</v>
      </c>
      <c r="D856">
        <v>121.970516443252</v>
      </c>
      <c r="E856">
        <v>122.007522583007</v>
      </c>
      <c r="F856">
        <v>855</v>
      </c>
      <c r="G856" s="4"/>
      <c r="J856">
        <v>854</v>
      </c>
      <c r="K856">
        <f t="shared" si="52"/>
        <v>121.970516443252</v>
      </c>
      <c r="L856">
        <f t="shared" si="53"/>
        <v>122.06225991249001</v>
      </c>
      <c r="M856" s="2">
        <f t="shared" si="51"/>
        <v>-7.5161208143925684E-4</v>
      </c>
      <c r="R856">
        <v>848</v>
      </c>
      <c r="S856">
        <v>121.970516443252</v>
      </c>
    </row>
    <row r="857" spans="1:19">
      <c r="A857" s="1" t="d">
        <v>2007-03-14</v>
      </c>
      <c r="B857">
        <v>122.49709308147401</v>
      </c>
      <c r="C857">
        <v>121.943180859088</v>
      </c>
      <c r="D857">
        <v>122.02522069215701</v>
      </c>
      <c r="E857">
        <v>122.42412835359499</v>
      </c>
      <c r="F857">
        <v>856</v>
      </c>
      <c r="G857" s="4"/>
      <c r="J857">
        <v>855</v>
      </c>
      <c r="K857">
        <f t="shared" si="52"/>
        <v>122.02522069215701</v>
      </c>
      <c r="L857">
        <f t="shared" si="53"/>
        <v>122.37716495990701</v>
      </c>
      <c r="M857" s="2">
        <f t="shared" si="51"/>
        <v>-2.8758981944491113E-3</v>
      </c>
      <c r="R857">
        <v>849</v>
      </c>
      <c r="S857">
        <v>122.02522069215701</v>
      </c>
    </row>
    <row r="858" spans="1:19">
      <c r="A858" s="1" t="d">
        <v>2007-03-15</v>
      </c>
      <c r="B858">
        <v>122.85827785730299</v>
      </c>
      <c r="C858">
        <v>122.081589996814</v>
      </c>
      <c r="D858">
        <v>122.41440266370699</v>
      </c>
      <c r="E858">
        <v>122.86808073520599</v>
      </c>
      <c r="F858">
        <v>857</v>
      </c>
      <c r="G858" s="4"/>
      <c r="J858">
        <v>856</v>
      </c>
      <c r="K858">
        <f t="shared" si="52"/>
        <v>122.41440266370699</v>
      </c>
      <c r="L858">
        <f t="shared" si="53"/>
        <v>122.37230211496301</v>
      </c>
      <c r="M858" s="2">
        <f t="shared" si="51"/>
        <v>3.4403658357629041E-4</v>
      </c>
      <c r="R858">
        <v>850</v>
      </c>
      <c r="S858">
        <v>122.41440266370699</v>
      </c>
    </row>
    <row r="859" spans="1:19">
      <c r="A859" s="1" t="d">
        <v>2007-03-16</v>
      </c>
      <c r="B859">
        <v>123.404085338115</v>
      </c>
      <c r="C859">
        <v>122.80282378196701</v>
      </c>
      <c r="D859">
        <v>122.876240611076</v>
      </c>
      <c r="E859">
        <v>123.192071914672</v>
      </c>
      <c r="F859">
        <v>858</v>
      </c>
      <c r="G859" s="4"/>
      <c r="J859">
        <v>857</v>
      </c>
      <c r="K859">
        <f t="shared" si="52"/>
        <v>122.876240611076</v>
      </c>
      <c r="L859">
        <f t="shared" si="53"/>
        <v>121.83717966079701</v>
      </c>
      <c r="M859" s="2">
        <f t="shared" si="51"/>
        <v>8.5282748104626993E-3</v>
      </c>
      <c r="R859">
        <v>851</v>
      </c>
      <c r="S859">
        <v>122.876240611076</v>
      </c>
    </row>
    <row r="860" spans="1:19">
      <c r="A860" s="1" t="d">
        <v>2007-03-19</v>
      </c>
      <c r="B860">
        <v>123.246235847473</v>
      </c>
      <c r="C860">
        <v>122.88602143526001</v>
      </c>
      <c r="D860">
        <v>123.210122883319</v>
      </c>
      <c r="E860">
        <v>123.144513070583</v>
      </c>
      <c r="F860">
        <v>859</v>
      </c>
      <c r="G860" s="4"/>
      <c r="J860">
        <v>858</v>
      </c>
      <c r="K860">
        <f t="shared" si="52"/>
        <v>123.210122883319</v>
      </c>
      <c r="L860">
        <f t="shared" si="53"/>
        <v>121.970516443252</v>
      </c>
      <c r="M860" s="2">
        <f t="shared" si="51"/>
        <v>1.0163164641872724E-2</v>
      </c>
      <c r="R860">
        <v>852</v>
      </c>
      <c r="S860">
        <v>123.210122883319</v>
      </c>
    </row>
    <row r="861" spans="1:19">
      <c r="A861" s="1" t="d">
        <v>2007-03-20</v>
      </c>
      <c r="B861">
        <v>123.25609385967201</v>
      </c>
      <c r="C861">
        <v>122.82075345516201</v>
      </c>
      <c r="D861">
        <v>123.136309087276</v>
      </c>
      <c r="E861">
        <v>123.172388970851</v>
      </c>
      <c r="F861">
        <v>860</v>
      </c>
      <c r="G861" s="4"/>
      <c r="J861">
        <v>859</v>
      </c>
      <c r="K861">
        <f t="shared" si="52"/>
        <v>123.136309087276</v>
      </c>
      <c r="L861">
        <f t="shared" si="53"/>
        <v>121.044778525829</v>
      </c>
      <c r="M861" s="2">
        <f t="shared" si="51"/>
        <v>1.7278982100006113E-2</v>
      </c>
      <c r="R861">
        <v>853</v>
      </c>
      <c r="S861">
        <v>123.136309087276</v>
      </c>
    </row>
    <row r="862" spans="1:19">
      <c r="A862" s="1" t="d">
        <v>2007-03-21</v>
      </c>
      <c r="B862">
        <v>124.042860269546</v>
      </c>
      <c r="C862">
        <v>122.941552698612</v>
      </c>
      <c r="D862">
        <v>123.15434902906399</v>
      </c>
      <c r="E862">
        <v>123.941468298435</v>
      </c>
      <c r="F862">
        <v>861</v>
      </c>
      <c r="G862" s="4"/>
      <c r="J862">
        <v>860</v>
      </c>
      <c r="K862">
        <f t="shared" si="52"/>
        <v>123.15434902906399</v>
      </c>
      <c r="L862">
        <f t="shared" si="53"/>
        <v>121.53622359037399</v>
      </c>
      <c r="M862" s="2">
        <f t="shared" si="51"/>
        <v>1.3313935474445371E-2</v>
      </c>
      <c r="R862">
        <v>854</v>
      </c>
      <c r="S862">
        <v>123.15434902906399</v>
      </c>
    </row>
    <row r="863" spans="1:19">
      <c r="A863" s="1" t="d">
        <v>2007-03-22</v>
      </c>
      <c r="B863">
        <v>123.94977152347499</v>
      </c>
      <c r="C863">
        <v>123.164184987545</v>
      </c>
      <c r="D863">
        <v>123.94977152347499</v>
      </c>
      <c r="E863">
        <v>123.339909017086</v>
      </c>
      <c r="F863">
        <v>862</v>
      </c>
      <c r="G863" s="4"/>
      <c r="J863">
        <v>861</v>
      </c>
      <c r="K863">
        <f t="shared" si="52"/>
        <v>123.94977152347499</v>
      </c>
      <c r="L863">
        <f t="shared" si="53"/>
        <v>121.896570324897</v>
      </c>
      <c r="M863" s="2">
        <f t="shared" si="51"/>
        <v>1.68437979272551E-2</v>
      </c>
      <c r="R863">
        <v>855</v>
      </c>
      <c r="S863">
        <v>123.94977152347499</v>
      </c>
    </row>
    <row r="864" spans="1:19">
      <c r="A864" s="1" t="d">
        <v>2007-03-23</v>
      </c>
      <c r="B864">
        <v>123.41396540403299</v>
      </c>
      <c r="C864">
        <v>122.876240611076</v>
      </c>
      <c r="D864">
        <v>123.348135054111</v>
      </c>
      <c r="E864">
        <v>122.99713909626</v>
      </c>
      <c r="F864">
        <v>863</v>
      </c>
      <c r="G864" s="4"/>
      <c r="J864">
        <v>862</v>
      </c>
      <c r="K864">
        <f t="shared" si="52"/>
        <v>123.348135054111</v>
      </c>
      <c r="L864">
        <f t="shared" si="53"/>
        <v>121.526641249656</v>
      </c>
      <c r="M864" s="2">
        <f t="shared" si="51"/>
        <v>1.4988432048517186E-2</v>
      </c>
      <c r="R864">
        <v>856</v>
      </c>
      <c r="S864">
        <v>123.348135054111</v>
      </c>
    </row>
    <row r="865" spans="1:19">
      <c r="A865" s="1" t="d">
        <v>2007-03-25</v>
      </c>
      <c r="B865">
        <v>123.450199663639</v>
      </c>
      <c r="C865">
        <v>122.635127305984</v>
      </c>
      <c r="D865">
        <v>122.747424840927</v>
      </c>
      <c r="E865">
        <v>123.320181965827</v>
      </c>
      <c r="F865">
        <v>864</v>
      </c>
      <c r="G865" s="4"/>
      <c r="J865">
        <v>863</v>
      </c>
      <c r="K865">
        <f t="shared" si="52"/>
        <v>122.747424840927</v>
      </c>
      <c r="L865">
        <f t="shared" si="53"/>
        <v>121.41497224569299</v>
      </c>
      <c r="M865" s="2">
        <f t="shared" si="51"/>
        <v>1.0974368074949448E-2</v>
      </c>
      <c r="R865">
        <v>857</v>
      </c>
      <c r="S865">
        <v>122.747424840927</v>
      </c>
    </row>
    <row r="866" spans="1:19">
      <c r="A866" s="1" t="d">
        <v>2007-03-26</v>
      </c>
      <c r="B866">
        <v>123.63499879837001</v>
      </c>
      <c r="C866">
        <v>123.25609385967201</v>
      </c>
      <c r="D866">
        <v>123.330039978027</v>
      </c>
      <c r="E866">
        <v>123.626739680767</v>
      </c>
      <c r="F866">
        <v>865</v>
      </c>
      <c r="G866" s="4"/>
      <c r="J866">
        <v>864</v>
      </c>
      <c r="K866">
        <f t="shared" si="52"/>
        <v>123.330039978027</v>
      </c>
      <c r="L866">
        <f t="shared" si="53"/>
        <v>121.970516443252</v>
      </c>
      <c r="M866" s="2">
        <f t="shared" si="51"/>
        <v>1.1146329247589515E-2</v>
      </c>
      <c r="R866">
        <v>858</v>
      </c>
      <c r="S866">
        <v>123.330039978027</v>
      </c>
    </row>
    <row r="867" spans="1:19">
      <c r="A867" s="1" t="d">
        <v>2007-03-27</v>
      </c>
      <c r="B867">
        <v>123.681289553642</v>
      </c>
      <c r="C867">
        <v>123.136309087276</v>
      </c>
      <c r="D867">
        <v>123.59865427017201</v>
      </c>
      <c r="E867">
        <v>123.164184987545</v>
      </c>
      <c r="F867">
        <v>866</v>
      </c>
      <c r="G867" s="4"/>
      <c r="J867">
        <v>865</v>
      </c>
      <c r="K867">
        <f t="shared" si="52"/>
        <v>123.59865427017201</v>
      </c>
      <c r="L867">
        <f t="shared" si="53"/>
        <v>122.02522069215701</v>
      </c>
      <c r="M867" s="2">
        <f t="shared" si="51"/>
        <v>1.2894330934950071E-2</v>
      </c>
      <c r="R867">
        <v>859</v>
      </c>
      <c r="S867">
        <v>123.59865427017201</v>
      </c>
    </row>
    <row r="868" spans="1:19">
      <c r="A868" s="1" t="d">
        <v>2007-03-28</v>
      </c>
      <c r="B868">
        <v>123.50623816251699</v>
      </c>
      <c r="C868">
        <v>123.062594532966</v>
      </c>
      <c r="D868">
        <v>123.15434902906399</v>
      </c>
      <c r="E868">
        <v>123.348135054111</v>
      </c>
      <c r="F868">
        <v>867</v>
      </c>
      <c r="G868" s="4"/>
      <c r="J868">
        <v>866</v>
      </c>
      <c r="K868">
        <f t="shared" si="52"/>
        <v>123.15434902906399</v>
      </c>
      <c r="L868">
        <f t="shared" si="53"/>
        <v>122.41440266370699</v>
      </c>
      <c r="M868" s="2">
        <f t="shared" si="51"/>
        <v>6.0446021812461392E-3</v>
      </c>
      <c r="R868">
        <v>860</v>
      </c>
      <c r="S868">
        <v>123.15434902906399</v>
      </c>
    </row>
    <row r="869" spans="1:19">
      <c r="A869" s="1" t="d">
        <v>2007-03-29</v>
      </c>
      <c r="B869">
        <v>123.91822367906499</v>
      </c>
      <c r="C869">
        <v>122.93665677308999</v>
      </c>
      <c r="D869">
        <v>123.376099169254</v>
      </c>
      <c r="E869">
        <v>123.57059091329501</v>
      </c>
      <c r="F869">
        <v>868</v>
      </c>
      <c r="G869" s="4"/>
      <c r="J869">
        <v>867</v>
      </c>
      <c r="K869">
        <f t="shared" si="52"/>
        <v>123.376099169254</v>
      </c>
      <c r="L869">
        <f t="shared" si="53"/>
        <v>122.876240611076</v>
      </c>
      <c r="M869" s="2">
        <f t="shared" si="51"/>
        <v>4.0679838160100346E-3</v>
      </c>
      <c r="R869">
        <v>861</v>
      </c>
      <c r="S869">
        <v>123.376099169254</v>
      </c>
    </row>
    <row r="870" spans="1:19">
      <c r="A870" s="1" t="d">
        <v>2007-04-01</v>
      </c>
      <c r="B870">
        <v>123.765689134597</v>
      </c>
      <c r="C870">
        <v>123.35800409317</v>
      </c>
      <c r="D870">
        <v>123.560688793659</v>
      </c>
      <c r="E870">
        <v>123.67301940917901</v>
      </c>
      <c r="F870">
        <v>869</v>
      </c>
      <c r="G870" s="4"/>
      <c r="J870">
        <v>868</v>
      </c>
      <c r="K870">
        <f t="shared" si="52"/>
        <v>123.560688793659</v>
      </c>
      <c r="L870">
        <f t="shared" si="53"/>
        <v>123.210122883319</v>
      </c>
      <c r="M870" s="2">
        <f t="shared" si="51"/>
        <v>2.8452687339008964E-3</v>
      </c>
      <c r="R870">
        <v>862</v>
      </c>
      <c r="S870">
        <v>123.560688793659</v>
      </c>
    </row>
    <row r="871" spans="1:19">
      <c r="A871" s="1" t="d">
        <v>2007-04-02</v>
      </c>
      <c r="B871">
        <v>123.783905506134</v>
      </c>
      <c r="C871">
        <v>123.246235847473</v>
      </c>
      <c r="D871">
        <v>123.681289553642</v>
      </c>
      <c r="E871">
        <v>123.25609385967201</v>
      </c>
      <c r="F871">
        <v>870</v>
      </c>
      <c r="G871" s="4"/>
      <c r="J871">
        <v>869</v>
      </c>
      <c r="K871">
        <f t="shared" si="52"/>
        <v>123.681289553642</v>
      </c>
      <c r="L871">
        <f t="shared" si="53"/>
        <v>123.136309087276</v>
      </c>
      <c r="M871" s="2">
        <f t="shared" si="51"/>
        <v>4.425830775711681E-3</v>
      </c>
      <c r="R871">
        <v>863</v>
      </c>
      <c r="S871">
        <v>123.681289553642</v>
      </c>
    </row>
    <row r="872" spans="1:19">
      <c r="A872" s="1" t="d">
        <v>2007-04-03</v>
      </c>
      <c r="B872">
        <v>123.74581873416901</v>
      </c>
      <c r="C872">
        <v>123.228184878826</v>
      </c>
      <c r="D872">
        <v>123.25609385967201</v>
      </c>
      <c r="E872">
        <v>123.70940804481501</v>
      </c>
      <c r="F872">
        <v>871</v>
      </c>
      <c r="G872" s="4"/>
      <c r="J872">
        <v>870</v>
      </c>
      <c r="K872">
        <f t="shared" si="52"/>
        <v>123.25609385967201</v>
      </c>
      <c r="L872">
        <f t="shared" si="53"/>
        <v>123.15434902906399</v>
      </c>
      <c r="M872" s="2">
        <f t="shared" si="51"/>
        <v>8.261570249865624E-4</v>
      </c>
      <c r="R872">
        <v>864</v>
      </c>
      <c r="S872">
        <v>123.25609385967201</v>
      </c>
    </row>
    <row r="873" spans="1:19">
      <c r="A873" s="1" t="d">
        <v>2007-04-04</v>
      </c>
      <c r="B873">
        <v>124.329624772071</v>
      </c>
      <c r="C873">
        <v>123.542527556419</v>
      </c>
      <c r="D873">
        <v>123.69121372699701</v>
      </c>
      <c r="E873">
        <v>124.24611836671799</v>
      </c>
      <c r="F873">
        <v>872</v>
      </c>
      <c r="G873" s="4"/>
      <c r="J873">
        <v>871</v>
      </c>
      <c r="K873">
        <f t="shared" si="52"/>
        <v>123.69121372699701</v>
      </c>
      <c r="L873">
        <f t="shared" si="53"/>
        <v>123.94977152347499</v>
      </c>
      <c r="M873" s="2">
        <f t="shared" si="51"/>
        <v>-2.0859884879176338E-3</v>
      </c>
      <c r="R873">
        <v>865</v>
      </c>
      <c r="S873">
        <v>123.69121372699701</v>
      </c>
    </row>
    <row r="874" spans="1:19">
      <c r="A874" s="1" t="d">
        <v>2007-04-05</v>
      </c>
      <c r="B874">
        <v>124.24611836671799</v>
      </c>
      <c r="C874">
        <v>123.64492297172499</v>
      </c>
      <c r="D874">
        <v>124.24611836671799</v>
      </c>
      <c r="E874">
        <v>123.96805405616701</v>
      </c>
      <c r="F874">
        <v>873</v>
      </c>
      <c r="G874" s="4"/>
      <c r="J874">
        <v>872</v>
      </c>
      <c r="K874">
        <f t="shared" si="52"/>
        <v>124.24611836671799</v>
      </c>
      <c r="L874">
        <f t="shared" si="53"/>
        <v>123.348135054111</v>
      </c>
      <c r="M874" s="2">
        <f t="shared" si="51"/>
        <v>7.2800720676731157E-3</v>
      </c>
      <c r="R874">
        <v>866</v>
      </c>
      <c r="S874">
        <v>124.24611836671799</v>
      </c>
    </row>
    <row r="875" spans="1:19">
      <c r="A875" s="1" t="d">
        <v>2007-04-08</v>
      </c>
      <c r="B875">
        <v>123.765689134597</v>
      </c>
      <c r="C875">
        <v>123.432071506977</v>
      </c>
      <c r="D875">
        <v>123.70940804481501</v>
      </c>
      <c r="E875">
        <v>123.534279465675</v>
      </c>
      <c r="F875">
        <v>874</v>
      </c>
      <c r="G875" s="4"/>
      <c r="J875">
        <v>873</v>
      </c>
      <c r="K875">
        <f t="shared" si="52"/>
        <v>123.70940804481501</v>
      </c>
      <c r="L875">
        <f t="shared" si="53"/>
        <v>122.747424840927</v>
      </c>
      <c r="M875" s="2">
        <f t="shared" si="51"/>
        <v>7.8370947914767619E-3</v>
      </c>
      <c r="R875">
        <v>867</v>
      </c>
      <c r="S875">
        <v>123.70940804481501</v>
      </c>
    </row>
    <row r="876" spans="1:19">
      <c r="A876" s="1" t="d">
        <v>2007-04-09</v>
      </c>
      <c r="B876">
        <v>124.440014660358</v>
      </c>
      <c r="C876">
        <v>123.50623816251699</v>
      </c>
      <c r="D876">
        <v>123.542527556419</v>
      </c>
      <c r="E876">
        <v>124.24611836671799</v>
      </c>
      <c r="F876">
        <v>875</v>
      </c>
      <c r="G876" s="4"/>
      <c r="J876">
        <v>874</v>
      </c>
      <c r="K876">
        <f t="shared" si="52"/>
        <v>123.542527556419</v>
      </c>
      <c r="L876">
        <f t="shared" si="53"/>
        <v>123.330039978027</v>
      </c>
      <c r="M876" s="2">
        <f t="shared" si="51"/>
        <v>1.7229182641136376E-3</v>
      </c>
      <c r="R876">
        <v>868</v>
      </c>
      <c r="S876">
        <v>123.542527556419</v>
      </c>
    </row>
    <row r="877" spans="1:19">
      <c r="A877" s="1" t="d">
        <v>2007-04-10</v>
      </c>
      <c r="B877">
        <v>124.329624772071</v>
      </c>
      <c r="C877">
        <v>124.079458415508</v>
      </c>
      <c r="D877">
        <v>124.22776967287</v>
      </c>
      <c r="E877">
        <v>124.319601356983</v>
      </c>
      <c r="F877">
        <v>876</v>
      </c>
      <c r="G877" s="4"/>
      <c r="J877">
        <v>875</v>
      </c>
      <c r="K877">
        <f t="shared" si="52"/>
        <v>124.22776967287</v>
      </c>
      <c r="L877">
        <f t="shared" si="53"/>
        <v>123.59865427017201</v>
      </c>
      <c r="M877" s="2">
        <f t="shared" si="51"/>
        <v>5.0899858611956894E-3</v>
      </c>
      <c r="R877">
        <v>869</v>
      </c>
      <c r="S877">
        <v>124.22776967287</v>
      </c>
    </row>
    <row r="878" spans="1:19">
      <c r="A878" s="1" t="d">
        <v>2007-04-11</v>
      </c>
      <c r="B878">
        <v>124.846475720405</v>
      </c>
      <c r="C878">
        <v>124.282848834991</v>
      </c>
      <c r="D878">
        <v>124.319601356983</v>
      </c>
      <c r="E878">
        <v>124.792576432228</v>
      </c>
      <c r="F878">
        <v>877</v>
      </c>
      <c r="G878" s="4"/>
      <c r="J878">
        <v>876</v>
      </c>
      <c r="K878">
        <f t="shared" si="52"/>
        <v>124.319601356983</v>
      </c>
      <c r="L878">
        <f t="shared" si="53"/>
        <v>123.15434902906399</v>
      </c>
      <c r="M878" s="2">
        <f t="shared" si="51"/>
        <v>9.4617229282256687E-3</v>
      </c>
      <c r="R878">
        <v>870</v>
      </c>
      <c r="S878">
        <v>124.319601356983</v>
      </c>
    </row>
    <row r="879" spans="1:19">
      <c r="A879" s="1" t="d">
        <v>2007-04-12</v>
      </c>
      <c r="B879">
        <v>125.328558981418</v>
      </c>
      <c r="C879">
        <v>124.73704516887599</v>
      </c>
      <c r="D879">
        <v>124.809414446353</v>
      </c>
      <c r="E879">
        <v>125.069295465946</v>
      </c>
      <c r="F879">
        <v>878</v>
      </c>
      <c r="G879" s="4"/>
      <c r="J879">
        <v>877</v>
      </c>
      <c r="K879">
        <f t="shared" si="52"/>
        <v>124.809414446353</v>
      </c>
      <c r="L879">
        <f t="shared" si="53"/>
        <v>123.376099169254</v>
      </c>
      <c r="M879" s="2">
        <f t="shared" si="51"/>
        <v>1.1617446869775838E-2</v>
      </c>
      <c r="R879">
        <v>871</v>
      </c>
      <c r="S879">
        <v>124.809414446353</v>
      </c>
    </row>
    <row r="880" spans="1:19">
      <c r="A880" s="1" t="d">
        <v>2007-04-15</v>
      </c>
      <c r="B880">
        <v>125.595728754997</v>
      </c>
      <c r="C880">
        <v>125.14374881982801</v>
      </c>
      <c r="D880">
        <v>125.595728754997</v>
      </c>
      <c r="E880">
        <v>125.14374881982801</v>
      </c>
      <c r="F880">
        <v>879</v>
      </c>
      <c r="G880" s="4"/>
      <c r="J880">
        <v>878</v>
      </c>
      <c r="K880">
        <f t="shared" si="52"/>
        <v>125.595728754997</v>
      </c>
      <c r="L880">
        <f t="shared" si="53"/>
        <v>123.560688793659</v>
      </c>
      <c r="M880" s="2">
        <f t="shared" si="51"/>
        <v>1.6469962908157942E-2</v>
      </c>
      <c r="R880">
        <v>872</v>
      </c>
      <c r="S880">
        <v>125.595728754997</v>
      </c>
    </row>
    <row r="881" spans="1:19">
      <c r="A881" s="1" t="d">
        <v>2007-04-16</v>
      </c>
      <c r="B881">
        <v>125.725470781326</v>
      </c>
      <c r="C881">
        <v>125.14374881982801</v>
      </c>
      <c r="D881">
        <v>125.16237318515699</v>
      </c>
      <c r="E881">
        <v>125.541178882122</v>
      </c>
      <c r="F881">
        <v>880</v>
      </c>
      <c r="G881" s="4"/>
      <c r="J881">
        <v>879</v>
      </c>
      <c r="K881">
        <f t="shared" si="52"/>
        <v>125.16237318515699</v>
      </c>
      <c r="L881">
        <f t="shared" si="53"/>
        <v>123.681289553642</v>
      </c>
      <c r="M881" s="2">
        <f t="shared" si="51"/>
        <v>1.1975001529011653E-2</v>
      </c>
      <c r="R881">
        <v>873</v>
      </c>
      <c r="S881">
        <v>125.16237318515699</v>
      </c>
    </row>
    <row r="882" spans="1:19">
      <c r="A882" s="1" t="d">
        <v>2007-04-17</v>
      </c>
      <c r="B882">
        <v>125.948014855384</v>
      </c>
      <c r="C882">
        <v>125.476473271846</v>
      </c>
      <c r="D882">
        <v>125.541178882122</v>
      </c>
      <c r="E882">
        <v>125.92915892601</v>
      </c>
      <c r="F882">
        <v>881</v>
      </c>
      <c r="G882" s="4"/>
      <c r="J882">
        <v>880</v>
      </c>
      <c r="K882">
        <f t="shared" si="52"/>
        <v>125.541178882122</v>
      </c>
      <c r="L882">
        <f t="shared" si="53"/>
        <v>123.25609385967201</v>
      </c>
      <c r="M882" s="2">
        <f t="shared" si="51"/>
        <v>1.8539326948423085E-2</v>
      </c>
      <c r="R882">
        <v>874</v>
      </c>
      <c r="S882">
        <v>125.541178882122</v>
      </c>
    </row>
    <row r="883" spans="1:19">
      <c r="A883" s="1" t="d">
        <v>2007-04-18</v>
      </c>
      <c r="B883">
        <v>126.076764464378</v>
      </c>
      <c r="C883">
        <v>125.49519687890999</v>
      </c>
      <c r="D883">
        <v>125.948014855384</v>
      </c>
      <c r="E883">
        <v>126.025235950946</v>
      </c>
      <c r="F883">
        <v>882</v>
      </c>
      <c r="G883" s="4"/>
      <c r="J883">
        <v>881</v>
      </c>
      <c r="K883">
        <f t="shared" si="52"/>
        <v>125.948014855384</v>
      </c>
      <c r="L883">
        <f t="shared" si="53"/>
        <v>123.69121372699701</v>
      </c>
      <c r="M883" s="2">
        <f t="shared" si="51"/>
        <v>1.8245444121585352E-2</v>
      </c>
      <c r="R883">
        <v>875</v>
      </c>
      <c r="S883">
        <v>125.948014855384</v>
      </c>
    </row>
    <row r="884" spans="1:19">
      <c r="A884" s="1" t="d">
        <v>2007-04-19</v>
      </c>
      <c r="B884">
        <v>126.14725917577699</v>
      </c>
      <c r="C884">
        <v>125.67934542894299</v>
      </c>
      <c r="D884">
        <v>126.032094657421</v>
      </c>
      <c r="E884">
        <v>125.698135197162</v>
      </c>
      <c r="F884">
        <v>883</v>
      </c>
      <c r="G884" s="4"/>
      <c r="J884">
        <v>882</v>
      </c>
      <c r="K884">
        <f t="shared" si="52"/>
        <v>126.032094657421</v>
      </c>
      <c r="L884">
        <f t="shared" si="53"/>
        <v>124.24611836671799</v>
      </c>
      <c r="M884" s="2">
        <f t="shared" si="51"/>
        <v>1.4374503720362641E-2</v>
      </c>
      <c r="R884">
        <v>876</v>
      </c>
      <c r="S884">
        <v>126.032094657421</v>
      </c>
    </row>
    <row r="885" spans="1:19">
      <c r="A885" s="1" t="d">
        <v>2007-04-22</v>
      </c>
      <c r="B885">
        <v>125.855477452278</v>
      </c>
      <c r="C885">
        <v>125.31837016343999</v>
      </c>
      <c r="D885">
        <v>125.846920609474</v>
      </c>
      <c r="E885">
        <v>125.652031898498</v>
      </c>
      <c r="F885">
        <v>884</v>
      </c>
      <c r="G885" s="4"/>
      <c r="J885">
        <v>883</v>
      </c>
      <c r="K885">
        <f t="shared" si="52"/>
        <v>125.846920609474</v>
      </c>
      <c r="L885">
        <f t="shared" si="53"/>
        <v>123.70940804481501</v>
      </c>
      <c r="M885" s="2">
        <f t="shared" si="51"/>
        <v>1.7278496425143786E-2</v>
      </c>
      <c r="R885">
        <v>877</v>
      </c>
      <c r="S885">
        <v>125.846920609474</v>
      </c>
    </row>
    <row r="886" spans="1:19">
      <c r="A886" s="1" t="d">
        <v>2007-04-23</v>
      </c>
      <c r="B886">
        <v>126.216110885143</v>
      </c>
      <c r="C886">
        <v>125.35574018955199</v>
      </c>
      <c r="D886">
        <v>125.643497109413</v>
      </c>
      <c r="E886">
        <v>126.133497655391</v>
      </c>
      <c r="F886">
        <v>885</v>
      </c>
      <c r="G886" s="4"/>
      <c r="J886">
        <v>884</v>
      </c>
      <c r="K886">
        <f t="shared" si="52"/>
        <v>125.643497109413</v>
      </c>
      <c r="L886">
        <f t="shared" si="53"/>
        <v>123.542527556419</v>
      </c>
      <c r="M886" s="2">
        <f t="shared" si="51"/>
        <v>1.7006043137935078E-2</v>
      </c>
      <c r="R886">
        <v>878</v>
      </c>
      <c r="S886">
        <v>125.643497109413</v>
      </c>
    </row>
    <row r="887" spans="1:19">
      <c r="A887" s="1" t="d">
        <v>2007-04-24</v>
      </c>
      <c r="B887">
        <v>126.383388340473</v>
      </c>
      <c r="C887">
        <v>126.04068458080199</v>
      </c>
      <c r="D887">
        <v>126.128337085247</v>
      </c>
      <c r="E887">
        <v>126.16102069616301</v>
      </c>
      <c r="F887">
        <v>886</v>
      </c>
      <c r="G887" s="4"/>
      <c r="J887">
        <v>885</v>
      </c>
      <c r="K887">
        <f t="shared" si="52"/>
        <v>126.128337085247</v>
      </c>
      <c r="L887">
        <f t="shared" si="53"/>
        <v>124.22776967287</v>
      </c>
      <c r="M887" s="2">
        <f t="shared" si="51"/>
        <v>1.5299054449595229E-2</v>
      </c>
      <c r="R887">
        <v>879</v>
      </c>
      <c r="S887">
        <v>126.128337085247</v>
      </c>
    </row>
    <row r="888" spans="1:19">
      <c r="A888" s="1" t="d">
        <v>2007-04-25</v>
      </c>
      <c r="B888">
        <v>126.29883438348701</v>
      </c>
      <c r="C888">
        <v>125.698135197162</v>
      </c>
      <c r="D888">
        <v>126.14725917577699</v>
      </c>
      <c r="E888">
        <v>125.698135197162</v>
      </c>
      <c r="F888">
        <v>887</v>
      </c>
      <c r="G888" s="4"/>
      <c r="J888">
        <v>886</v>
      </c>
      <c r="K888">
        <f t="shared" si="52"/>
        <v>126.14725917577699</v>
      </c>
      <c r="L888">
        <f t="shared" si="53"/>
        <v>124.319601356983</v>
      </c>
      <c r="M888" s="2">
        <f t="shared" si="51"/>
        <v>1.4701284422123262E-2</v>
      </c>
      <c r="R888">
        <v>880</v>
      </c>
      <c r="S888">
        <v>126.14725917577699</v>
      </c>
    </row>
    <row r="889" spans="1:19">
      <c r="A889" s="1" t="d">
        <v>2007-04-26</v>
      </c>
      <c r="B889">
        <v>126.502643823623</v>
      </c>
      <c r="C889">
        <v>125.698135197162</v>
      </c>
      <c r="D889">
        <v>125.706669986248</v>
      </c>
      <c r="E889">
        <v>126.30917757749501</v>
      </c>
      <c r="F889">
        <v>888</v>
      </c>
      <c r="G889" s="4"/>
      <c r="J889">
        <v>887</v>
      </c>
      <c r="K889">
        <f t="shared" si="52"/>
        <v>125.706669986248</v>
      </c>
      <c r="L889">
        <f t="shared" si="53"/>
        <v>124.809414446353</v>
      </c>
      <c r="M889" s="2">
        <f t="shared" si="51"/>
        <v>7.1890052835770213E-3</v>
      </c>
      <c r="R889">
        <v>881</v>
      </c>
      <c r="S889">
        <v>125.706669986248</v>
      </c>
    </row>
    <row r="890" spans="1:19">
      <c r="A890" s="1" t="d">
        <v>2007-04-29</v>
      </c>
      <c r="B890">
        <v>126.502643823623</v>
      </c>
      <c r="C890">
        <v>125.725470781326</v>
      </c>
      <c r="D890">
        <v>126.179942786693</v>
      </c>
      <c r="E890">
        <v>126.28158837556801</v>
      </c>
      <c r="F890">
        <v>889</v>
      </c>
      <c r="G890" s="4"/>
      <c r="J890">
        <v>888</v>
      </c>
      <c r="K890">
        <f t="shared" si="52"/>
        <v>126.179942786693</v>
      </c>
      <c r="L890">
        <f t="shared" si="53"/>
        <v>125.595728754997</v>
      </c>
      <c r="M890" s="2">
        <f t="shared" si="51"/>
        <v>4.6515437864582676E-3</v>
      </c>
      <c r="R890">
        <v>882</v>
      </c>
      <c r="S890">
        <v>126.179942786693</v>
      </c>
    </row>
    <row r="891" spans="1:19">
      <c r="A891" s="1" t="d">
        <v>2007-04-30</v>
      </c>
      <c r="B891">
        <v>126.466332376003</v>
      </c>
      <c r="C891">
        <v>125.744271576404</v>
      </c>
      <c r="D891">
        <v>126.29883438348701</v>
      </c>
      <c r="E891">
        <v>125.809263885021</v>
      </c>
      <c r="F891">
        <v>890</v>
      </c>
      <c r="G891" s="4"/>
      <c r="J891">
        <v>889</v>
      </c>
      <c r="K891">
        <f t="shared" si="52"/>
        <v>126.29883438348701</v>
      </c>
      <c r="L891">
        <f t="shared" si="53"/>
        <v>125.16237318515699</v>
      </c>
      <c r="M891" s="2">
        <f t="shared" si="51"/>
        <v>9.0798949349482072E-3</v>
      </c>
      <c r="R891">
        <v>883</v>
      </c>
      <c r="S891">
        <v>126.29883438348701</v>
      </c>
    </row>
    <row r="892" spans="1:19">
      <c r="A892" s="1" t="d">
        <v>2007-05-01</v>
      </c>
      <c r="B892">
        <v>125.90172410011201</v>
      </c>
      <c r="C892">
        <v>125.454342365264</v>
      </c>
      <c r="D892">
        <v>125.800707042217</v>
      </c>
      <c r="E892">
        <v>125.689600408077</v>
      </c>
      <c r="F892">
        <v>891</v>
      </c>
      <c r="G892" s="4"/>
      <c r="J892">
        <v>890</v>
      </c>
      <c r="K892">
        <f t="shared" si="52"/>
        <v>125.800707042217</v>
      </c>
      <c r="L892">
        <f t="shared" si="53"/>
        <v>125.541178882122</v>
      </c>
      <c r="M892" s="2">
        <f t="shared" si="51"/>
        <v>2.067275155498427E-3</v>
      </c>
      <c r="R892">
        <v>884</v>
      </c>
      <c r="S892">
        <v>125.800707042217</v>
      </c>
    </row>
    <row r="893" spans="1:19">
      <c r="A893" s="1" t="d">
        <v>2007-05-02</v>
      </c>
      <c r="B893">
        <v>125.985748767852</v>
      </c>
      <c r="C893">
        <v>125.33706068992601</v>
      </c>
      <c r="D893">
        <v>125.689600408077</v>
      </c>
      <c r="E893">
        <v>125.39312124252299</v>
      </c>
      <c r="F893">
        <v>892</v>
      </c>
      <c r="G893" s="4"/>
      <c r="J893">
        <v>891</v>
      </c>
      <c r="K893">
        <f t="shared" si="52"/>
        <v>125.689600408077</v>
      </c>
      <c r="L893">
        <f t="shared" si="53"/>
        <v>125.948014855384</v>
      </c>
      <c r="M893" s="2">
        <f t="shared" si="51"/>
        <v>-2.0517548260187146E-3</v>
      </c>
      <c r="R893">
        <v>885</v>
      </c>
      <c r="S893">
        <v>125.689600408077</v>
      </c>
    </row>
    <row r="894" spans="1:19">
      <c r="A894" s="1" t="d">
        <v>2007-05-03</v>
      </c>
      <c r="B894">
        <v>125.88287919759701</v>
      </c>
      <c r="C894">
        <v>125.216592252254</v>
      </c>
      <c r="D894">
        <v>125.39312124252299</v>
      </c>
      <c r="E894">
        <v>125.698135197162</v>
      </c>
      <c r="F894">
        <v>893</v>
      </c>
      <c r="G894" s="4"/>
      <c r="J894">
        <v>892</v>
      </c>
      <c r="K894">
        <f t="shared" si="52"/>
        <v>125.39312124252299</v>
      </c>
      <c r="L894">
        <f t="shared" si="53"/>
        <v>126.032094657421</v>
      </c>
      <c r="M894" s="2">
        <f t="shared" si="51"/>
        <v>-5.0699261694797659E-3</v>
      </c>
      <c r="R894">
        <v>886</v>
      </c>
      <c r="S894">
        <v>125.39312124252299</v>
      </c>
    </row>
    <row r="895" spans="1:19">
      <c r="A895" s="1" t="d">
        <v>2007-05-06</v>
      </c>
      <c r="B895">
        <v>126.049274504184</v>
      </c>
      <c r="C895">
        <v>125.725470781326</v>
      </c>
      <c r="D895">
        <v>125.78188419342</v>
      </c>
      <c r="E895">
        <v>125.800707042217</v>
      </c>
      <c r="F895">
        <v>894</v>
      </c>
      <c r="G895" s="4"/>
      <c r="J895">
        <v>893</v>
      </c>
      <c r="K895">
        <f t="shared" si="52"/>
        <v>125.78188419342</v>
      </c>
      <c r="L895">
        <f t="shared" si="53"/>
        <v>125.846920609474</v>
      </c>
      <c r="M895" s="2">
        <f t="shared" si="51"/>
        <v>-5.1678988837411399E-4</v>
      </c>
      <c r="R895">
        <v>887</v>
      </c>
      <c r="S895">
        <v>125.78188419342</v>
      </c>
    </row>
    <row r="896" spans="1:19">
      <c r="A896" s="1" t="d">
        <v>2007-05-07</v>
      </c>
      <c r="B896">
        <v>126.013216674327</v>
      </c>
      <c r="C896">
        <v>125.069295465946</v>
      </c>
      <c r="D896">
        <v>125.800707042217</v>
      </c>
      <c r="E896">
        <v>125.25389611721</v>
      </c>
      <c r="F896">
        <v>895</v>
      </c>
      <c r="G896" s="4"/>
      <c r="J896">
        <v>894</v>
      </c>
      <c r="K896">
        <f t="shared" si="52"/>
        <v>125.800707042217</v>
      </c>
      <c r="L896">
        <f t="shared" si="53"/>
        <v>125.643497109413</v>
      </c>
      <c r="M896" s="2">
        <f t="shared" si="51"/>
        <v>1.2512381175373566E-3</v>
      </c>
      <c r="R896">
        <v>888</v>
      </c>
      <c r="S896">
        <v>125.800707042217</v>
      </c>
    </row>
    <row r="897" spans="1:19">
      <c r="A897" s="1" t="d">
        <v>2007-05-08</v>
      </c>
      <c r="B897">
        <v>125.476473271846</v>
      </c>
      <c r="C897">
        <v>125.087897777557</v>
      </c>
      <c r="D897">
        <v>125.264073908329</v>
      </c>
      <c r="E897">
        <v>125.12512445449801</v>
      </c>
      <c r="F897">
        <v>896</v>
      </c>
      <c r="G897" s="4"/>
      <c r="J897">
        <v>895</v>
      </c>
      <c r="K897">
        <f t="shared" si="52"/>
        <v>125.264073908329</v>
      </c>
      <c r="L897">
        <f t="shared" si="53"/>
        <v>126.128337085247</v>
      </c>
      <c r="M897" s="2">
        <f t="shared" si="51"/>
        <v>-6.8522522130286534E-3</v>
      </c>
      <c r="R897">
        <v>889</v>
      </c>
      <c r="S897">
        <v>125.264073908329</v>
      </c>
    </row>
    <row r="898" spans="1:19">
      <c r="A898" s="1" t="d">
        <v>2007-05-09</v>
      </c>
      <c r="B898">
        <v>125.45774966478299</v>
      </c>
      <c r="C898">
        <v>124.605968892574</v>
      </c>
      <c r="D898">
        <v>125.12512445449801</v>
      </c>
      <c r="E898">
        <v>124.718542098999</v>
      </c>
      <c r="F898">
        <v>897</v>
      </c>
      <c r="G898" s="4"/>
      <c r="J898">
        <v>896</v>
      </c>
      <c r="K898">
        <f t="shared" si="52"/>
        <v>125.12512445449801</v>
      </c>
      <c r="L898">
        <f t="shared" si="53"/>
        <v>126.14725917577699</v>
      </c>
      <c r="M898" s="2">
        <f t="shared" si="51"/>
        <v>-8.102710498487431E-3</v>
      </c>
      <c r="R898">
        <v>890</v>
      </c>
      <c r="S898">
        <v>125.12512445449801</v>
      </c>
    </row>
    <row r="899" spans="1:19">
      <c r="A899" s="1" t="d">
        <v>2007-05-10</v>
      </c>
      <c r="B899">
        <v>125.17084181308699</v>
      </c>
      <c r="C899">
        <v>124.574090242385</v>
      </c>
      <c r="D899">
        <v>124.726944565773</v>
      </c>
      <c r="E899">
        <v>125.069295465946</v>
      </c>
      <c r="F899">
        <v>898</v>
      </c>
      <c r="G899" s="4"/>
      <c r="J899">
        <v>897</v>
      </c>
      <c r="K899">
        <f t="shared" si="52"/>
        <v>124.726944565773</v>
      </c>
      <c r="L899">
        <f t="shared" si="53"/>
        <v>125.706669986248</v>
      </c>
      <c r="M899" s="2">
        <f t="shared" si="51"/>
        <v>-7.7937425323746368E-3</v>
      </c>
      <c r="R899">
        <v>891</v>
      </c>
      <c r="S899">
        <v>124.726944565773</v>
      </c>
    </row>
    <row r="900" spans="1:19">
      <c r="A900" s="1" t="d">
        <v>2007-05-13</v>
      </c>
      <c r="B900">
        <v>125.411822795867</v>
      </c>
      <c r="C900">
        <v>125.133582055568</v>
      </c>
      <c r="D900">
        <v>125.19795686006501</v>
      </c>
      <c r="E900">
        <v>125.272542536258</v>
      </c>
      <c r="F900">
        <v>899</v>
      </c>
      <c r="G900" s="4"/>
      <c r="J900">
        <v>898</v>
      </c>
      <c r="K900">
        <f t="shared" si="52"/>
        <v>125.19795686006501</v>
      </c>
      <c r="L900">
        <f t="shared" si="53"/>
        <v>126.179942786693</v>
      </c>
      <c r="M900" s="2">
        <f t="shared" si="51"/>
        <v>-7.7824248841834587E-3</v>
      </c>
      <c r="R900">
        <v>892</v>
      </c>
      <c r="S900">
        <v>125.19795686006501</v>
      </c>
    </row>
    <row r="901" spans="1:19">
      <c r="A901" s="1" t="d">
        <v>2007-05-14</v>
      </c>
      <c r="B901">
        <v>125.86403429508201</v>
      </c>
      <c r="C901">
        <v>125.14713406562799</v>
      </c>
      <c r="D901">
        <v>125.272542536258</v>
      </c>
      <c r="E901">
        <v>125.763072371482</v>
      </c>
      <c r="F901">
        <v>900</v>
      </c>
      <c r="G901" s="4"/>
      <c r="J901">
        <v>899</v>
      </c>
      <c r="K901">
        <f t="shared" si="52"/>
        <v>125.272542536258</v>
      </c>
      <c r="L901">
        <f t="shared" si="53"/>
        <v>126.29883438348701</v>
      </c>
      <c r="M901" s="2">
        <f t="shared" si="51"/>
        <v>-8.1259011790467683E-3</v>
      </c>
      <c r="R901">
        <v>893</v>
      </c>
      <c r="S901">
        <v>125.272542536258</v>
      </c>
    </row>
    <row r="902" spans="1:19">
      <c r="A902" s="1" t="d">
        <v>2007-05-15</v>
      </c>
      <c r="B902">
        <v>125.90172410011201</v>
      </c>
      <c r="C902">
        <v>124.957780838012</v>
      </c>
      <c r="D902">
        <v>125.75452655553801</v>
      </c>
      <c r="E902">
        <v>125.096355378627</v>
      </c>
      <c r="F902">
        <v>901</v>
      </c>
      <c r="G902" s="4"/>
      <c r="J902">
        <v>900</v>
      </c>
      <c r="K902">
        <f t="shared" si="52"/>
        <v>125.75452655553801</v>
      </c>
      <c r="L902">
        <f t="shared" si="53"/>
        <v>125.800707042217</v>
      </c>
      <c r="M902" s="2">
        <f t="shared" si="51"/>
        <v>-3.6709242550991839E-4</v>
      </c>
      <c r="R902">
        <v>894</v>
      </c>
      <c r="S902">
        <v>125.75452655553801</v>
      </c>
    </row>
    <row r="903" spans="1:19">
      <c r="A903" s="1" t="d">
        <v>2007-05-16</v>
      </c>
      <c r="B903">
        <v>125.28273135423601</v>
      </c>
      <c r="C903">
        <v>124.708452522754</v>
      </c>
      <c r="D903">
        <v>125.087897777557</v>
      </c>
      <c r="E903">
        <v>124.846475720405</v>
      </c>
      <c r="F903">
        <v>902</v>
      </c>
      <c r="G903" s="4"/>
      <c r="J903">
        <v>901</v>
      </c>
      <c r="K903">
        <f t="shared" si="52"/>
        <v>125.087897777557</v>
      </c>
      <c r="L903">
        <f t="shared" si="53"/>
        <v>125.689600408077</v>
      </c>
      <c r="M903" s="2">
        <f t="shared" si="51"/>
        <v>-4.7872109432001153E-3</v>
      </c>
      <c r="R903">
        <v>895</v>
      </c>
      <c r="S903">
        <v>125.087897777557</v>
      </c>
    </row>
    <row r="904" spans="1:19">
      <c r="A904" s="1" t="d">
        <v>2007-05-17</v>
      </c>
      <c r="B904">
        <v>125.087897777557</v>
      </c>
      <c r="C904">
        <v>124.605968892574</v>
      </c>
      <c r="D904">
        <v>124.838051199913</v>
      </c>
      <c r="E904">
        <v>124.994930326938</v>
      </c>
      <c r="F904">
        <v>903</v>
      </c>
      <c r="G904" s="4"/>
      <c r="J904">
        <v>902</v>
      </c>
      <c r="K904">
        <f t="shared" si="52"/>
        <v>124.838051199913</v>
      </c>
      <c r="L904">
        <f t="shared" si="53"/>
        <v>125.39312124252299</v>
      </c>
      <c r="M904" s="2">
        <f t="shared" si="51"/>
        <v>-4.4266386952473979E-3</v>
      </c>
      <c r="R904">
        <v>896</v>
      </c>
      <c r="S904">
        <v>124.838051199913</v>
      </c>
    </row>
    <row r="905" spans="1:19">
      <c r="A905" s="1" t="d">
        <v>2007-05-20</v>
      </c>
      <c r="B905">
        <v>125.11496871709799</v>
      </c>
      <c r="C905">
        <v>124.329624772071</v>
      </c>
      <c r="D905">
        <v>125.10651111602699</v>
      </c>
      <c r="E905">
        <v>124.560670554637</v>
      </c>
      <c r="F905">
        <v>904</v>
      </c>
      <c r="G905" s="4"/>
      <c r="J905">
        <v>903</v>
      </c>
      <c r="K905">
        <f t="shared" si="52"/>
        <v>125.10651111602699</v>
      </c>
      <c r="L905">
        <f t="shared" si="53"/>
        <v>125.78188419342</v>
      </c>
      <c r="M905" s="2">
        <f t="shared" si="51"/>
        <v>-5.3693986357722379E-3</v>
      </c>
      <c r="R905">
        <v>897</v>
      </c>
      <c r="S905">
        <v>125.10651111602699</v>
      </c>
    </row>
    <row r="906" spans="1:19">
      <c r="A906" s="1" t="d">
        <v>2007-05-21</v>
      </c>
      <c r="B906">
        <v>124.65298742055801</v>
      </c>
      <c r="C906">
        <v>124.337983131408</v>
      </c>
      <c r="D906">
        <v>124.587509930133</v>
      </c>
      <c r="E906">
        <v>124.43164527416199</v>
      </c>
      <c r="F906">
        <v>905</v>
      </c>
      <c r="G906" s="4"/>
      <c r="J906">
        <v>904</v>
      </c>
      <c r="K906">
        <f t="shared" si="52"/>
        <v>124.587509930133</v>
      </c>
      <c r="L906">
        <f t="shared" si="53"/>
        <v>125.800707042217</v>
      </c>
      <c r="M906" s="2">
        <f t="shared" si="51"/>
        <v>-9.6438020151736747E-3</v>
      </c>
      <c r="R906">
        <v>898</v>
      </c>
      <c r="S906">
        <v>124.587509930133</v>
      </c>
    </row>
    <row r="907" spans="1:19">
      <c r="A907" s="1" t="d">
        <v>2007-05-22</v>
      </c>
      <c r="B907">
        <v>124.87512350082299</v>
      </c>
      <c r="C907">
        <v>124.116089642047</v>
      </c>
      <c r="D907">
        <v>124.43164527416199</v>
      </c>
      <c r="E907">
        <v>124.48691189289001</v>
      </c>
      <c r="F907">
        <v>906</v>
      </c>
      <c r="G907" s="4"/>
      <c r="J907">
        <v>905</v>
      </c>
      <c r="K907">
        <f t="shared" si="52"/>
        <v>124.43164527416199</v>
      </c>
      <c r="L907">
        <f t="shared" si="53"/>
        <v>125.264073908329</v>
      </c>
      <c r="M907" s="2">
        <f t="shared" si="51"/>
        <v>-6.645390080289082E-3</v>
      </c>
      <c r="R907">
        <v>899</v>
      </c>
      <c r="S907">
        <v>124.43164527416199</v>
      </c>
    </row>
    <row r="908" spans="1:19">
      <c r="A908" s="1" t="d">
        <v>2007-05-23</v>
      </c>
      <c r="B908">
        <v>124.523785710334</v>
      </c>
      <c r="C908">
        <v>124.152742922306</v>
      </c>
      <c r="D908">
        <v>124.505337774753</v>
      </c>
      <c r="E908">
        <v>124.22776967287</v>
      </c>
      <c r="F908">
        <v>907</v>
      </c>
      <c r="G908" s="4"/>
      <c r="J908">
        <v>906</v>
      </c>
      <c r="K908">
        <f t="shared" si="52"/>
        <v>124.505337774753</v>
      </c>
      <c r="L908">
        <f t="shared" si="53"/>
        <v>125.12512445449801</v>
      </c>
      <c r="M908" s="2">
        <f t="shared" si="51"/>
        <v>-4.9533351710702167E-3</v>
      </c>
      <c r="R908">
        <v>900</v>
      </c>
      <c r="S908">
        <v>124.505337774753</v>
      </c>
    </row>
    <row r="909" spans="1:19">
      <c r="A909" s="1" t="d">
        <v>2007-05-24</v>
      </c>
      <c r="B909">
        <v>124.616047441959</v>
      </c>
      <c r="C909">
        <v>124.089448750019</v>
      </c>
      <c r="D909">
        <v>124.22776967287</v>
      </c>
      <c r="E909">
        <v>124.41324144601801</v>
      </c>
      <c r="F909">
        <v>908</v>
      </c>
      <c r="G909" s="4"/>
      <c r="J909">
        <v>907</v>
      </c>
      <c r="K909">
        <f t="shared" si="52"/>
        <v>124.22776967287</v>
      </c>
      <c r="L909">
        <f t="shared" si="53"/>
        <v>124.726944565773</v>
      </c>
      <c r="M909" s="2">
        <f t="shared" ref="M909:M972" si="54">K909/L909-1</f>
        <v>-4.0021415953132022E-3</v>
      </c>
      <c r="R909">
        <v>901</v>
      </c>
      <c r="S909">
        <v>124.22776967287</v>
      </c>
    </row>
    <row r="910" spans="1:19">
      <c r="A910" s="1" t="d">
        <v>2007-05-27</v>
      </c>
      <c r="B910">
        <v>124.505337774753</v>
      </c>
      <c r="C910">
        <v>124.394837617874</v>
      </c>
      <c r="D910">
        <v>124.421610832214</v>
      </c>
      <c r="E910">
        <v>124.43164527416199</v>
      </c>
      <c r="F910">
        <v>909</v>
      </c>
      <c r="G910" s="4"/>
      <c r="J910">
        <v>908</v>
      </c>
      <c r="K910">
        <f t="shared" si="52"/>
        <v>124.421610832214</v>
      </c>
      <c r="L910">
        <f t="shared" si="53"/>
        <v>125.19795686006501</v>
      </c>
      <c r="M910" s="2">
        <f t="shared" si="54"/>
        <v>-6.2009480611471268E-3</v>
      </c>
      <c r="R910">
        <v>902</v>
      </c>
      <c r="S910">
        <v>124.421610832214</v>
      </c>
    </row>
    <row r="911" spans="1:19">
      <c r="A911" s="1" t="d">
        <v>2007-05-28</v>
      </c>
      <c r="B911">
        <v>125.04223555326401</v>
      </c>
      <c r="C911">
        <v>124.16274428367601</v>
      </c>
      <c r="D911">
        <v>124.421610832214</v>
      </c>
      <c r="E911">
        <v>124.374768733978</v>
      </c>
      <c r="F911">
        <v>910</v>
      </c>
      <c r="G911" s="4"/>
      <c r="J911">
        <v>909</v>
      </c>
      <c r="K911">
        <f t="shared" ref="K911:K974" si="55">D911</f>
        <v>124.421610832214</v>
      </c>
      <c r="L911">
        <f t="shared" ref="L911:L974" si="56">D901</f>
        <v>125.272542536258</v>
      </c>
      <c r="M911" s="2">
        <f t="shared" si="54"/>
        <v>-6.7926433583617163E-3</v>
      </c>
      <c r="R911">
        <v>903</v>
      </c>
      <c r="S911">
        <v>124.421610832214</v>
      </c>
    </row>
    <row r="912" spans="1:19">
      <c r="A912" s="1" t="d">
        <v>2007-05-29</v>
      </c>
      <c r="B912">
        <v>124.48691189289001</v>
      </c>
      <c r="C912">
        <v>124.079458415508</v>
      </c>
      <c r="D912">
        <v>124.384803175926</v>
      </c>
      <c r="E912">
        <v>124.24611836671799</v>
      </c>
      <c r="F912">
        <v>911</v>
      </c>
      <c r="G912" s="4"/>
      <c r="J912">
        <v>910</v>
      </c>
      <c r="K912">
        <f t="shared" si="55"/>
        <v>124.384803175926</v>
      </c>
      <c r="L912">
        <f t="shared" si="56"/>
        <v>125.75452655553801</v>
      </c>
      <c r="M912" s="2">
        <f t="shared" si="54"/>
        <v>-1.0892040367287192E-2</v>
      </c>
      <c r="R912">
        <v>904</v>
      </c>
      <c r="S912">
        <v>124.384803175926</v>
      </c>
    </row>
    <row r="913" spans="1:19">
      <c r="A913" s="1" t="d">
        <v>2007-05-30</v>
      </c>
      <c r="B913">
        <v>124.616047441959</v>
      </c>
      <c r="C913">
        <v>124.199419617652</v>
      </c>
      <c r="D913">
        <v>124.24611836671799</v>
      </c>
      <c r="E913">
        <v>124.46848601102801</v>
      </c>
      <c r="F913">
        <v>912</v>
      </c>
      <c r="G913" s="4"/>
      <c r="J913">
        <v>911</v>
      </c>
      <c r="K913">
        <f t="shared" si="55"/>
        <v>124.24611836671799</v>
      </c>
      <c r="L913">
        <f t="shared" si="56"/>
        <v>125.087897777557</v>
      </c>
      <c r="M913" s="2">
        <f t="shared" si="54"/>
        <v>-6.7295032196954541E-3</v>
      </c>
      <c r="R913">
        <v>905</v>
      </c>
      <c r="S913">
        <v>124.24611836671799</v>
      </c>
    </row>
    <row r="914" spans="1:19">
      <c r="A914" s="1" t="d">
        <v>2007-05-31</v>
      </c>
      <c r="B914">
        <v>124.48691189289001</v>
      </c>
      <c r="C914">
        <v>123.92155379056901</v>
      </c>
      <c r="D914">
        <v>124.46848601102801</v>
      </c>
      <c r="E914">
        <v>124.337983131408</v>
      </c>
      <c r="F914">
        <v>913</v>
      </c>
      <c r="G914" s="4"/>
      <c r="J914">
        <v>912</v>
      </c>
      <c r="K914">
        <f t="shared" si="55"/>
        <v>124.46848601102801</v>
      </c>
      <c r="L914">
        <f t="shared" si="56"/>
        <v>124.838051199913</v>
      </c>
      <c r="M914" s="2">
        <f t="shared" si="54"/>
        <v>-2.9603569210895353E-3</v>
      </c>
      <c r="R914">
        <v>906</v>
      </c>
      <c r="S914">
        <v>124.46848601102801</v>
      </c>
    </row>
    <row r="915" spans="1:19">
      <c r="A915" s="1" t="d">
        <v>2007-06-03</v>
      </c>
      <c r="B915">
        <v>124.856587350368</v>
      </c>
      <c r="C915">
        <v>124.301230609416</v>
      </c>
      <c r="D915">
        <v>124.337983131408</v>
      </c>
      <c r="E915">
        <v>124.800989925861</v>
      </c>
      <c r="F915">
        <v>914</v>
      </c>
      <c r="G915" s="4"/>
      <c r="J915">
        <v>913</v>
      </c>
      <c r="K915">
        <f t="shared" si="55"/>
        <v>124.337983131408</v>
      </c>
      <c r="L915">
        <f t="shared" si="56"/>
        <v>125.10651111602699</v>
      </c>
      <c r="M915" s="2">
        <f t="shared" si="54"/>
        <v>-6.1429895036098081E-3</v>
      </c>
      <c r="R915">
        <v>907</v>
      </c>
      <c r="S915">
        <v>124.337983131408</v>
      </c>
    </row>
    <row r="916" spans="1:19">
      <c r="A916" s="1" t="d">
        <v>2007-06-04</v>
      </c>
      <c r="B916">
        <v>125.33706068992601</v>
      </c>
      <c r="C916">
        <v>124.782475829124</v>
      </c>
      <c r="D916">
        <v>124.792576432228</v>
      </c>
      <c r="E916">
        <v>125.060837864875</v>
      </c>
      <c r="F916">
        <v>915</v>
      </c>
      <c r="G916" s="4"/>
      <c r="J916">
        <v>914</v>
      </c>
      <c r="K916">
        <f t="shared" si="55"/>
        <v>124.792576432228</v>
      </c>
      <c r="L916">
        <f t="shared" si="56"/>
        <v>124.587509930133</v>
      </c>
      <c r="M916" s="2">
        <f t="shared" si="54"/>
        <v>1.6459635657699589E-3</v>
      </c>
      <c r="R916">
        <v>908</v>
      </c>
      <c r="S916">
        <v>124.792576432228</v>
      </c>
    </row>
    <row r="917" spans="1:19">
      <c r="A917" s="1" t="d">
        <v>2007-06-05</v>
      </c>
      <c r="B917">
        <v>125.235238671302</v>
      </c>
      <c r="C917">
        <v>124.774062335491</v>
      </c>
      <c r="D917">
        <v>125.060837864875</v>
      </c>
      <c r="E917">
        <v>124.809414446353</v>
      </c>
      <c r="F917">
        <v>916</v>
      </c>
      <c r="G917" s="4"/>
      <c r="J917">
        <v>915</v>
      </c>
      <c r="K917">
        <f t="shared" si="55"/>
        <v>125.060837864875</v>
      </c>
      <c r="L917">
        <f t="shared" si="56"/>
        <v>124.43164527416199</v>
      </c>
      <c r="M917" s="2">
        <f t="shared" si="54"/>
        <v>5.0565319563740108E-3</v>
      </c>
      <c r="R917">
        <v>909</v>
      </c>
      <c r="S917">
        <v>125.060837864875</v>
      </c>
    </row>
    <row r="918" spans="1:19">
      <c r="A918" s="1" t="d">
        <v>2007-06-06</v>
      </c>
      <c r="B918">
        <v>125.00506401062</v>
      </c>
      <c r="C918">
        <v>124.191083312034</v>
      </c>
      <c r="D918">
        <v>124.846475720405</v>
      </c>
      <c r="E918">
        <v>124.209420979022</v>
      </c>
      <c r="F918">
        <v>917</v>
      </c>
      <c r="G918" s="4"/>
      <c r="J918">
        <v>916</v>
      </c>
      <c r="K918">
        <f t="shared" si="55"/>
        <v>124.846475720405</v>
      </c>
      <c r="L918">
        <f t="shared" si="56"/>
        <v>124.505337774753</v>
      </c>
      <c r="M918" s="2">
        <f t="shared" si="54"/>
        <v>2.7399463488799736E-3</v>
      </c>
      <c r="R918">
        <v>910</v>
      </c>
      <c r="S918">
        <v>124.846475720405</v>
      </c>
    </row>
    <row r="919" spans="1:19">
      <c r="A919" s="1" t="d">
        <v>2007-06-07</v>
      </c>
      <c r="B919">
        <v>124.22776967287</v>
      </c>
      <c r="C919">
        <v>123.302097916603</v>
      </c>
      <c r="D919">
        <v>124.209420979022</v>
      </c>
      <c r="E919">
        <v>123.580493032932</v>
      </c>
      <c r="F919">
        <v>918</v>
      </c>
      <c r="G919" s="4"/>
      <c r="J919">
        <v>917</v>
      </c>
      <c r="K919">
        <f t="shared" si="55"/>
        <v>124.209420979022</v>
      </c>
      <c r="L919">
        <f t="shared" si="56"/>
        <v>124.22776967287</v>
      </c>
      <c r="M919" s="2">
        <f t="shared" si="54"/>
        <v>-1.4770203068370513E-4</v>
      </c>
      <c r="R919">
        <v>911</v>
      </c>
      <c r="S919">
        <v>124.209420979022</v>
      </c>
    </row>
    <row r="920" spans="1:19">
      <c r="A920" s="1" t="d">
        <v>2007-06-10</v>
      </c>
      <c r="B920">
        <v>123.616826534271</v>
      </c>
      <c r="C920">
        <v>123.367873132228</v>
      </c>
      <c r="D920">
        <v>123.59865427017201</v>
      </c>
      <c r="E920">
        <v>123.542527556419</v>
      </c>
      <c r="F920">
        <v>919</v>
      </c>
      <c r="G920" s="4"/>
      <c r="J920">
        <v>918</v>
      </c>
      <c r="K920">
        <f t="shared" si="55"/>
        <v>123.59865427017201</v>
      </c>
      <c r="L920">
        <f t="shared" si="56"/>
        <v>124.421610832214</v>
      </c>
      <c r="M920" s="2">
        <f t="shared" si="54"/>
        <v>-6.6142574150706013E-3</v>
      </c>
      <c r="R920">
        <v>912</v>
      </c>
      <c r="S920">
        <v>123.59865427017201</v>
      </c>
    </row>
    <row r="921" spans="1:19">
      <c r="A921" s="1" t="d">
        <v>2007-06-11</v>
      </c>
      <c r="B921">
        <v>123.67301940917901</v>
      </c>
      <c r="C921">
        <v>123.05276960134501</v>
      </c>
      <c r="D921">
        <v>123.524388372898</v>
      </c>
      <c r="E921">
        <v>123.080612421035</v>
      </c>
      <c r="F921">
        <v>920</v>
      </c>
      <c r="G921" s="4"/>
      <c r="J921">
        <v>919</v>
      </c>
      <c r="K921">
        <f t="shared" si="55"/>
        <v>123.524388372898</v>
      </c>
      <c r="L921">
        <f t="shared" si="56"/>
        <v>124.421610832214</v>
      </c>
      <c r="M921" s="2">
        <f t="shared" si="54"/>
        <v>-7.2111464665566283E-3</v>
      </c>
      <c r="R921">
        <v>913</v>
      </c>
      <c r="S921">
        <v>123.524388372898</v>
      </c>
    </row>
    <row r="922" spans="1:19">
      <c r="A922" s="1" t="d">
        <v>2007-06-12</v>
      </c>
      <c r="B922">
        <v>123.172388970851</v>
      </c>
      <c r="C922">
        <v>122.709966599941</v>
      </c>
      <c r="D922">
        <v>123.080612421035</v>
      </c>
      <c r="E922">
        <v>123.11829119920699</v>
      </c>
      <c r="F922">
        <v>921</v>
      </c>
      <c r="G922" s="4"/>
      <c r="J922">
        <v>920</v>
      </c>
      <c r="K922">
        <f t="shared" si="55"/>
        <v>123.080612421035</v>
      </c>
      <c r="L922">
        <f t="shared" si="56"/>
        <v>124.384803175926</v>
      </c>
      <c r="M922" s="2">
        <f t="shared" si="54"/>
        <v>-1.0485129385511716E-2</v>
      </c>
      <c r="R922">
        <v>914</v>
      </c>
      <c r="S922">
        <v>123.080612421035</v>
      </c>
    </row>
    <row r="923" spans="1:19">
      <c r="A923" s="1" t="d">
        <v>2007-06-13</v>
      </c>
      <c r="B923">
        <v>123.228184878826</v>
      </c>
      <c r="C923">
        <v>122.941552698612</v>
      </c>
      <c r="D923">
        <v>123.11829119920699</v>
      </c>
      <c r="E923">
        <v>123.172388970851</v>
      </c>
      <c r="F923">
        <v>922</v>
      </c>
      <c r="G923" s="4"/>
      <c r="J923">
        <v>921</v>
      </c>
      <c r="K923">
        <f t="shared" si="55"/>
        <v>123.11829119920699</v>
      </c>
      <c r="L923">
        <f t="shared" si="56"/>
        <v>124.24611836671799</v>
      </c>
      <c r="M923" s="2">
        <f t="shared" si="54"/>
        <v>-9.0773634004578385E-3</v>
      </c>
      <c r="R923">
        <v>915</v>
      </c>
      <c r="S923">
        <v>123.11829119920699</v>
      </c>
    </row>
    <row r="924" spans="1:19">
      <c r="A924" s="1" t="d">
        <v>2007-06-14</v>
      </c>
      <c r="B924">
        <v>123.90328228473599</v>
      </c>
      <c r="C924">
        <v>123.108455240726</v>
      </c>
      <c r="D924">
        <v>123.15434902906399</v>
      </c>
      <c r="E924">
        <v>123.75575393438299</v>
      </c>
      <c r="F924">
        <v>923</v>
      </c>
      <c r="G924" s="4"/>
      <c r="J924">
        <v>922</v>
      </c>
      <c r="K924">
        <f t="shared" si="55"/>
        <v>123.15434902906399</v>
      </c>
      <c r="L924">
        <f t="shared" si="56"/>
        <v>124.46848601102801</v>
      </c>
      <c r="M924" s="2">
        <f t="shared" si="54"/>
        <v>-1.0557989609093377E-2</v>
      </c>
      <c r="R924">
        <v>916</v>
      </c>
      <c r="S924">
        <v>123.15434902906399</v>
      </c>
    </row>
    <row r="925" spans="1:19">
      <c r="A925" s="1" t="d">
        <v>2007-06-17</v>
      </c>
      <c r="B925">
        <v>124.126091003417</v>
      </c>
      <c r="C925">
        <v>123.783905506134</v>
      </c>
      <c r="D925">
        <v>123.802132904529</v>
      </c>
      <c r="E925">
        <v>124.09777402877801</v>
      </c>
      <c r="F925">
        <v>924</v>
      </c>
      <c r="G925" s="4"/>
      <c r="J925">
        <v>923</v>
      </c>
      <c r="K925">
        <f t="shared" si="55"/>
        <v>123.802132904529</v>
      </c>
      <c r="L925">
        <f t="shared" si="56"/>
        <v>124.337983131408</v>
      </c>
      <c r="M925" s="2">
        <f t="shared" si="54"/>
        <v>-4.309626176843051E-3</v>
      </c>
      <c r="R925">
        <v>917</v>
      </c>
      <c r="S925">
        <v>123.802132904529</v>
      </c>
    </row>
    <row r="926" spans="1:19">
      <c r="A926" s="1" t="d">
        <v>2007-06-18</v>
      </c>
      <c r="B926">
        <v>124.29287225007999</v>
      </c>
      <c r="C926">
        <v>123.830306529998</v>
      </c>
      <c r="D926">
        <v>124.09777402877801</v>
      </c>
      <c r="E926">
        <v>124.172734618186</v>
      </c>
      <c r="F926">
        <v>925</v>
      </c>
      <c r="G926" s="4"/>
      <c r="J926">
        <v>924</v>
      </c>
      <c r="K926">
        <f t="shared" si="55"/>
        <v>124.09777402877801</v>
      </c>
      <c r="L926">
        <f t="shared" si="56"/>
        <v>124.792576432228</v>
      </c>
      <c r="M926" s="2">
        <f t="shared" si="54"/>
        <v>-5.5676581357171351E-3</v>
      </c>
      <c r="R926">
        <v>918</v>
      </c>
      <c r="S926">
        <v>124.09777402877801</v>
      </c>
    </row>
    <row r="927" spans="1:19">
      <c r="A927" s="1" t="d">
        <v>2007-06-19</v>
      </c>
      <c r="B927">
        <v>124.311254024505</v>
      </c>
      <c r="C927">
        <v>123.913250565528</v>
      </c>
      <c r="D927">
        <v>124.16274428367601</v>
      </c>
      <c r="E927">
        <v>123.913250565528</v>
      </c>
      <c r="F927">
        <v>926</v>
      </c>
      <c r="G927" s="4"/>
      <c r="J927">
        <v>925</v>
      </c>
      <c r="K927">
        <f t="shared" si="55"/>
        <v>124.16274428367601</v>
      </c>
      <c r="L927">
        <f t="shared" si="56"/>
        <v>125.060837864875</v>
      </c>
      <c r="M927" s="2">
        <f t="shared" si="54"/>
        <v>-7.1812535125452825E-3</v>
      </c>
      <c r="R927">
        <v>919</v>
      </c>
      <c r="S927">
        <v>124.16274428367601</v>
      </c>
    </row>
    <row r="928" spans="1:19">
      <c r="A928" s="1" t="d">
        <v>2007-06-20</v>
      </c>
      <c r="B928">
        <v>124.006273150444</v>
      </c>
      <c r="C928">
        <v>123.71934324502899</v>
      </c>
      <c r="D928">
        <v>123.894990086555</v>
      </c>
      <c r="E928">
        <v>123.894990086555</v>
      </c>
      <c r="F928">
        <v>927</v>
      </c>
      <c r="G928" s="4"/>
      <c r="J928">
        <v>926</v>
      </c>
      <c r="K928">
        <f t="shared" si="55"/>
        <v>123.894990086555</v>
      </c>
      <c r="L928">
        <f t="shared" si="56"/>
        <v>124.846475720405</v>
      </c>
      <c r="M928" s="2">
        <f t="shared" si="54"/>
        <v>-7.6212454405270025E-3</v>
      </c>
      <c r="R928">
        <v>920</v>
      </c>
      <c r="S928">
        <v>123.894990086555</v>
      </c>
    </row>
    <row r="929" spans="1:19">
      <c r="A929" s="1" t="d">
        <v>2007-06-21</v>
      </c>
      <c r="B929">
        <v>124.624438881874</v>
      </c>
      <c r="C929">
        <v>123.802132904529</v>
      </c>
      <c r="D929">
        <v>123.894990086555</v>
      </c>
      <c r="E929">
        <v>124.605968892574</v>
      </c>
      <c r="F929">
        <v>928</v>
      </c>
      <c r="G929" s="4"/>
      <c r="J929">
        <v>927</v>
      </c>
      <c r="K929">
        <f t="shared" si="55"/>
        <v>123.894990086555</v>
      </c>
      <c r="L929">
        <f t="shared" si="56"/>
        <v>124.209420979022</v>
      </c>
      <c r="M929" s="2">
        <f t="shared" si="54"/>
        <v>-2.5314576784003506E-3</v>
      </c>
      <c r="R929">
        <v>921</v>
      </c>
      <c r="S929">
        <v>123.894990086555</v>
      </c>
    </row>
    <row r="930" spans="1:19">
      <c r="A930" s="1" t="d">
        <v>2007-06-24</v>
      </c>
      <c r="B930">
        <v>124.634517431259</v>
      </c>
      <c r="C930">
        <v>124.348017573356</v>
      </c>
      <c r="D930">
        <v>124.560670554637</v>
      </c>
      <c r="E930">
        <v>124.579118490219</v>
      </c>
      <c r="F930">
        <v>929</v>
      </c>
      <c r="G930" s="4"/>
      <c r="J930">
        <v>928</v>
      </c>
      <c r="K930">
        <f t="shared" si="55"/>
        <v>124.560670554637</v>
      </c>
      <c r="L930">
        <f t="shared" si="56"/>
        <v>123.59865427017201</v>
      </c>
      <c r="M930" s="2">
        <f t="shared" si="54"/>
        <v>7.7833880162008207E-3</v>
      </c>
      <c r="R930">
        <v>922</v>
      </c>
      <c r="S930">
        <v>124.560670554637</v>
      </c>
    </row>
    <row r="931" spans="1:19">
      <c r="A931" s="1" t="d">
        <v>2007-06-25</v>
      </c>
      <c r="B931">
        <v>124.671479463577</v>
      </c>
      <c r="C931">
        <v>124.301230609416</v>
      </c>
      <c r="D931">
        <v>124.560670554637</v>
      </c>
      <c r="E931">
        <v>124.403195977211</v>
      </c>
      <c r="F931">
        <v>930</v>
      </c>
      <c r="G931" s="4"/>
      <c r="J931">
        <v>929</v>
      </c>
      <c r="K931">
        <f t="shared" si="55"/>
        <v>124.560670554637</v>
      </c>
      <c r="L931">
        <f t="shared" si="56"/>
        <v>123.524388372898</v>
      </c>
      <c r="M931" s="2">
        <f t="shared" si="54"/>
        <v>8.3892921502322082E-3</v>
      </c>
      <c r="R931">
        <v>923</v>
      </c>
      <c r="S931">
        <v>124.560670554637</v>
      </c>
    </row>
    <row r="932" spans="1:19">
      <c r="A932" s="1" t="d">
        <v>2007-06-26</v>
      </c>
      <c r="B932">
        <v>124.476855397224</v>
      </c>
      <c r="C932">
        <v>124.14440661668699</v>
      </c>
      <c r="D932">
        <v>124.403195977211</v>
      </c>
      <c r="E932">
        <v>124.458440542221</v>
      </c>
      <c r="F932">
        <v>931</v>
      </c>
      <c r="G932" s="4"/>
      <c r="J932">
        <v>930</v>
      </c>
      <c r="K932">
        <f t="shared" si="55"/>
        <v>124.403195977211</v>
      </c>
      <c r="L932">
        <f t="shared" si="56"/>
        <v>123.080612421035</v>
      </c>
      <c r="M932" s="2">
        <f t="shared" si="54"/>
        <v>1.074566928259757E-2</v>
      </c>
      <c r="R932">
        <v>924</v>
      </c>
      <c r="S932">
        <v>124.403195977211</v>
      </c>
    </row>
    <row r="933" spans="1:19">
      <c r="A933" s="1" t="d">
        <v>2007-06-27</v>
      </c>
      <c r="B933">
        <v>124.65298742055801</v>
      </c>
      <c r="C933">
        <v>124.209420979022</v>
      </c>
      <c r="D933">
        <v>124.458440542221</v>
      </c>
      <c r="E933">
        <v>124.384803175926</v>
      </c>
      <c r="F933">
        <v>932</v>
      </c>
      <c r="G933" s="4"/>
      <c r="J933">
        <v>931</v>
      </c>
      <c r="K933">
        <f t="shared" si="55"/>
        <v>124.458440542221</v>
      </c>
      <c r="L933">
        <f t="shared" si="56"/>
        <v>123.11829119920699</v>
      </c>
      <c r="M933" s="2">
        <f t="shared" si="54"/>
        <v>1.0885054770989555E-2</v>
      </c>
      <c r="R933">
        <v>925</v>
      </c>
      <c r="S933">
        <v>124.458440542221</v>
      </c>
    </row>
    <row r="934" spans="1:19">
      <c r="A934" s="1" t="d">
        <v>2007-06-28</v>
      </c>
      <c r="B934">
        <v>125.347238481044</v>
      </c>
      <c r="C934">
        <v>124.264489114284</v>
      </c>
      <c r="D934">
        <v>124.384803175926</v>
      </c>
      <c r="E934">
        <v>125.208112597465</v>
      </c>
      <c r="F934">
        <v>933</v>
      </c>
      <c r="G934" s="4"/>
      <c r="J934">
        <v>932</v>
      </c>
      <c r="K934">
        <f t="shared" si="55"/>
        <v>124.384803175926</v>
      </c>
      <c r="L934">
        <f t="shared" si="56"/>
        <v>123.15434902906399</v>
      </c>
      <c r="M934" s="2">
        <f t="shared" si="54"/>
        <v>9.9911546491275871E-3</v>
      </c>
      <c r="R934">
        <v>926</v>
      </c>
      <c r="S934">
        <v>124.384803175926</v>
      </c>
    </row>
    <row r="935" spans="1:19">
      <c r="A935" s="1" t="d">
        <v>2007-07-01</v>
      </c>
      <c r="B935">
        <v>126.169632673263</v>
      </c>
      <c r="C935">
        <v>125.16237318515699</v>
      </c>
      <c r="D935">
        <v>125.272542536258</v>
      </c>
      <c r="E935">
        <v>126.123176515102</v>
      </c>
      <c r="F935">
        <v>934</v>
      </c>
      <c r="G935" s="4"/>
      <c r="J935">
        <v>933</v>
      </c>
      <c r="K935">
        <f t="shared" si="55"/>
        <v>125.272542536258</v>
      </c>
      <c r="L935">
        <f t="shared" si="56"/>
        <v>123.802132904529</v>
      </c>
      <c r="M935" s="2">
        <f t="shared" si="54"/>
        <v>1.18770944993567E-2</v>
      </c>
      <c r="R935">
        <v>927</v>
      </c>
      <c r="S935">
        <v>125.272542536258</v>
      </c>
    </row>
    <row r="936" spans="1:19">
      <c r="A936" s="1" t="d">
        <v>2007-07-02</v>
      </c>
      <c r="B936">
        <v>126.114575564861</v>
      </c>
      <c r="C936">
        <v>125.706669986248</v>
      </c>
      <c r="D936">
        <v>126.095675528049</v>
      </c>
      <c r="E936">
        <v>125.910291969776</v>
      </c>
      <c r="F936">
        <v>935</v>
      </c>
      <c r="G936" s="4"/>
      <c r="J936">
        <v>934</v>
      </c>
      <c r="K936">
        <f t="shared" si="55"/>
        <v>126.095675528049</v>
      </c>
      <c r="L936">
        <f t="shared" si="56"/>
        <v>124.09777402877801</v>
      </c>
      <c r="M936" s="2">
        <f t="shared" si="54"/>
        <v>1.6099414473040419E-2</v>
      </c>
      <c r="R936">
        <v>928</v>
      </c>
      <c r="S936">
        <v>126.095675528049</v>
      </c>
    </row>
    <row r="937" spans="1:19">
      <c r="A937" s="1" t="d">
        <v>2007-07-03</v>
      </c>
      <c r="B937">
        <v>126.087074577808</v>
      </c>
      <c r="C937">
        <v>125.874311327934</v>
      </c>
      <c r="D937">
        <v>125.910291969776</v>
      </c>
      <c r="E937">
        <v>125.93943595886201</v>
      </c>
      <c r="F937">
        <v>936</v>
      </c>
      <c r="G937" s="4"/>
      <c r="J937">
        <v>935</v>
      </c>
      <c r="K937">
        <f t="shared" si="55"/>
        <v>125.910291969776</v>
      </c>
      <c r="L937">
        <f t="shared" si="56"/>
        <v>124.16274428367601</v>
      </c>
      <c r="M937" s="2">
        <f t="shared" si="54"/>
        <v>1.4074654166046363E-2</v>
      </c>
      <c r="R937">
        <v>929</v>
      </c>
      <c r="S937">
        <v>125.910291969776</v>
      </c>
    </row>
    <row r="938" spans="1:19">
      <c r="A938" s="1" t="d">
        <v>2007-07-04</v>
      </c>
      <c r="B938">
        <v>126.30917757749501</v>
      </c>
      <c r="C938">
        <v>125.652031898498</v>
      </c>
      <c r="D938">
        <v>125.948014855384</v>
      </c>
      <c r="E938">
        <v>125.790441036224</v>
      </c>
      <c r="F938">
        <v>937</v>
      </c>
      <c r="G938" s="4"/>
      <c r="J938">
        <v>936</v>
      </c>
      <c r="K938">
        <f t="shared" si="55"/>
        <v>125.948014855384</v>
      </c>
      <c r="L938">
        <f t="shared" si="56"/>
        <v>123.894990086555</v>
      </c>
      <c r="M938" s="2">
        <f t="shared" si="54"/>
        <v>1.6570684314149764E-2</v>
      </c>
      <c r="R938">
        <v>930</v>
      </c>
      <c r="S938">
        <v>125.948014855384</v>
      </c>
    </row>
    <row r="939" spans="1:19">
      <c r="A939" s="1" t="d">
        <v>2007-07-05</v>
      </c>
      <c r="B939">
        <v>126.169632673263</v>
      </c>
      <c r="C939">
        <v>125.559924542903</v>
      </c>
      <c r="D939">
        <v>125.78188419342</v>
      </c>
      <c r="E939">
        <v>126.076764464378</v>
      </c>
      <c r="F939">
        <v>938</v>
      </c>
      <c r="G939" s="4"/>
      <c r="J939">
        <v>937</v>
      </c>
      <c r="K939">
        <f t="shared" si="55"/>
        <v>125.78188419342</v>
      </c>
      <c r="L939">
        <f t="shared" si="56"/>
        <v>123.894990086555</v>
      </c>
      <c r="M939" s="2">
        <f t="shared" si="54"/>
        <v>1.5229785365387105E-2</v>
      </c>
      <c r="R939">
        <v>931</v>
      </c>
      <c r="S939">
        <v>125.78188419342</v>
      </c>
    </row>
    <row r="940" spans="1:19">
      <c r="A940" s="1" t="d">
        <v>2007-07-08</v>
      </c>
      <c r="B940">
        <v>126.16102069616301</v>
      </c>
      <c r="C940">
        <v>125.920580029487</v>
      </c>
      <c r="D940">
        <v>126.05957359075499</v>
      </c>
      <c r="E940">
        <v>126.02179557085</v>
      </c>
      <c r="F940">
        <v>939</v>
      </c>
      <c r="G940" s="4"/>
      <c r="J940">
        <v>938</v>
      </c>
      <c r="K940">
        <f t="shared" si="55"/>
        <v>126.05957359075499</v>
      </c>
      <c r="L940">
        <f t="shared" si="56"/>
        <v>124.560670554637</v>
      </c>
      <c r="M940" s="2">
        <f t="shared" si="54"/>
        <v>1.2033517718263331E-2</v>
      </c>
      <c r="R940">
        <v>932</v>
      </c>
      <c r="S940">
        <v>126.05957359075499</v>
      </c>
    </row>
    <row r="941" spans="1:19">
      <c r="A941" s="1" t="d">
        <v>2007-07-09</v>
      </c>
      <c r="B941">
        <v>127.464891672134</v>
      </c>
      <c r="C941">
        <v>125.81782072782499</v>
      </c>
      <c r="D941">
        <v>126.02179557085</v>
      </c>
      <c r="E941">
        <v>127.28073209524101</v>
      </c>
      <c r="F941">
        <v>940</v>
      </c>
      <c r="G941" s="4"/>
      <c r="J941">
        <v>939</v>
      </c>
      <c r="K941">
        <f t="shared" si="55"/>
        <v>126.02179557085</v>
      </c>
      <c r="L941">
        <f t="shared" si="56"/>
        <v>124.560670554637</v>
      </c>
      <c r="M941" s="2">
        <f t="shared" si="54"/>
        <v>1.1730227604804799E-2</v>
      </c>
      <c r="R941">
        <v>933</v>
      </c>
      <c r="S941">
        <v>126.02179557085</v>
      </c>
    </row>
    <row r="942" spans="1:19">
      <c r="A942" s="1" t="d">
        <v>2007-07-10</v>
      </c>
      <c r="B942">
        <v>127.47368007898299</v>
      </c>
      <c r="C942">
        <v>127.03077524900399</v>
      </c>
      <c r="D942">
        <v>127.28948742151201</v>
      </c>
      <c r="E942">
        <v>127.224704623222</v>
      </c>
      <c r="F942">
        <v>941</v>
      </c>
      <c r="G942" s="4"/>
      <c r="J942">
        <v>940</v>
      </c>
      <c r="K942">
        <f t="shared" si="55"/>
        <v>127.28948742151201</v>
      </c>
      <c r="L942">
        <f t="shared" si="56"/>
        <v>124.403195977211</v>
      </c>
      <c r="M942" s="2">
        <f t="shared" si="54"/>
        <v>2.3201103650341448E-2</v>
      </c>
      <c r="R942">
        <v>934</v>
      </c>
      <c r="S942">
        <v>127.28948742151201</v>
      </c>
    </row>
    <row r="943" spans="1:19">
      <c r="A943" s="1" t="d">
        <v>2007-07-11</v>
      </c>
      <c r="B943">
        <v>127.63197064399699</v>
      </c>
      <c r="C943">
        <v>127.132034897804</v>
      </c>
      <c r="D943">
        <v>127.224704623222</v>
      </c>
      <c r="E943">
        <v>127.53871649503699</v>
      </c>
      <c r="F943">
        <v>942</v>
      </c>
      <c r="G943" s="4"/>
      <c r="J943">
        <v>941</v>
      </c>
      <c r="K943">
        <f t="shared" si="55"/>
        <v>127.224704623222</v>
      </c>
      <c r="L943">
        <f t="shared" si="56"/>
        <v>124.458440542221</v>
      </c>
      <c r="M943" s="2">
        <f t="shared" si="54"/>
        <v>2.2226408019812682E-2</v>
      </c>
      <c r="R943">
        <v>935</v>
      </c>
      <c r="S943">
        <v>127.224704623222</v>
      </c>
    </row>
    <row r="944" spans="1:19">
      <c r="A944" s="1" t="d">
        <v>2007-07-12</v>
      </c>
      <c r="B944">
        <v>127.732436358928</v>
      </c>
      <c r="C944">
        <v>127.335050404071</v>
      </c>
      <c r="D944">
        <v>127.521128654479</v>
      </c>
      <c r="E944">
        <v>127.510575950145</v>
      </c>
      <c r="F944">
        <v>943</v>
      </c>
      <c r="G944" s="4"/>
      <c r="J944">
        <v>942</v>
      </c>
      <c r="K944">
        <f t="shared" si="55"/>
        <v>127.521128654479</v>
      </c>
      <c r="L944">
        <f t="shared" si="56"/>
        <v>124.384803175926</v>
      </c>
      <c r="M944" s="2">
        <f t="shared" si="54"/>
        <v>2.521469985458813E-2</v>
      </c>
      <c r="R944">
        <v>936</v>
      </c>
      <c r="S944">
        <v>127.521128654479</v>
      </c>
    </row>
    <row r="945" spans="1:19">
      <c r="A945" s="1" t="d">
        <v>2007-07-15</v>
      </c>
      <c r="B945">
        <v>127.68658667802799</v>
      </c>
      <c r="C945">
        <v>127.345570027828</v>
      </c>
      <c r="D945">
        <v>127.40870982408499</v>
      </c>
      <c r="E945">
        <v>127.43679523468001</v>
      </c>
      <c r="F945">
        <v>944</v>
      </c>
      <c r="G945" s="4"/>
      <c r="J945">
        <v>943</v>
      </c>
      <c r="K945">
        <f t="shared" si="55"/>
        <v>127.40870982408499</v>
      </c>
      <c r="L945">
        <f t="shared" si="56"/>
        <v>125.272542536258</v>
      </c>
      <c r="M945" s="2">
        <f t="shared" si="54"/>
        <v>1.7052158793765315E-2</v>
      </c>
      <c r="R945">
        <v>937</v>
      </c>
      <c r="S945">
        <v>127.40870982408499</v>
      </c>
    </row>
    <row r="946" spans="1:19">
      <c r="A946" s="1" t="d">
        <v>2007-07-16</v>
      </c>
      <c r="B946">
        <v>127.63197064399699</v>
      </c>
      <c r="C946">
        <v>127.326284050941</v>
      </c>
      <c r="D946">
        <v>127.447325885295</v>
      </c>
      <c r="E946">
        <v>127.55805760622</v>
      </c>
      <c r="F946">
        <v>945</v>
      </c>
      <c r="G946" s="4"/>
      <c r="J946">
        <v>944</v>
      </c>
      <c r="K946">
        <f t="shared" si="55"/>
        <v>127.447325885295</v>
      </c>
      <c r="L946">
        <f t="shared" si="56"/>
        <v>126.095675528049</v>
      </c>
      <c r="M946" s="2">
        <f t="shared" si="54"/>
        <v>1.0719244348275314E-2</v>
      </c>
      <c r="R946">
        <v>938</v>
      </c>
      <c r="S946">
        <v>127.447325885295</v>
      </c>
    </row>
    <row r="947" spans="1:19">
      <c r="A947" s="1" t="d">
        <v>2007-07-17</v>
      </c>
      <c r="B947">
        <v>127.955068647861</v>
      </c>
      <c r="C947">
        <v>127.326284050941</v>
      </c>
      <c r="D947">
        <v>127.575656473636</v>
      </c>
      <c r="E947">
        <v>127.71480441093399</v>
      </c>
      <c r="F947">
        <v>946</v>
      </c>
      <c r="G947" s="4"/>
      <c r="J947">
        <v>945</v>
      </c>
      <c r="K947">
        <f t="shared" si="55"/>
        <v>127.575656473636</v>
      </c>
      <c r="L947">
        <f t="shared" si="56"/>
        <v>125.910291969776</v>
      </c>
      <c r="M947" s="2">
        <f t="shared" si="54"/>
        <v>1.3226595521355522E-2</v>
      </c>
      <c r="R947">
        <v>939</v>
      </c>
      <c r="S947">
        <v>127.575656473636</v>
      </c>
    </row>
    <row r="948" spans="1:19">
      <c r="A948" s="1" t="d">
        <v>2007-07-18</v>
      </c>
      <c r="B948">
        <v>127.92675167322101</v>
      </c>
      <c r="C948">
        <v>127.55805760622</v>
      </c>
      <c r="D948">
        <v>127.732436358928</v>
      </c>
      <c r="E948">
        <v>127.63197064399699</v>
      </c>
      <c r="F948">
        <v>947</v>
      </c>
      <c r="G948" s="4"/>
      <c r="J948">
        <v>946</v>
      </c>
      <c r="K948">
        <f t="shared" si="55"/>
        <v>127.732436358928</v>
      </c>
      <c r="L948">
        <f t="shared" si="56"/>
        <v>125.948014855384</v>
      </c>
      <c r="M948" s="2">
        <f t="shared" si="54"/>
        <v>1.4167920832995229E-2</v>
      </c>
      <c r="R948">
        <v>940</v>
      </c>
      <c r="S948">
        <v>127.732436358928</v>
      </c>
    </row>
    <row r="949" spans="1:19">
      <c r="A949" s="1" t="d">
        <v>2007-07-19</v>
      </c>
      <c r="B949">
        <v>128.05781692266399</v>
      </c>
      <c r="C949">
        <v>127.501787543296</v>
      </c>
      <c r="D949">
        <v>127.649591565132</v>
      </c>
      <c r="E949">
        <v>127.963923215866</v>
      </c>
      <c r="F949">
        <v>948</v>
      </c>
      <c r="G949" s="4"/>
      <c r="J949">
        <v>947</v>
      </c>
      <c r="K949">
        <f t="shared" si="55"/>
        <v>127.649591565132</v>
      </c>
      <c r="L949">
        <f t="shared" si="56"/>
        <v>125.78188419342</v>
      </c>
      <c r="M949" s="2">
        <f t="shared" si="54"/>
        <v>1.4848778770398585E-2</v>
      </c>
      <c r="R949">
        <v>941</v>
      </c>
      <c r="S949">
        <v>127.649591565132</v>
      </c>
    </row>
    <row r="950" spans="1:19">
      <c r="A950" s="1" t="d">
        <v>2007-07-22</v>
      </c>
      <c r="B950">
        <v>128.075537085533</v>
      </c>
      <c r="C950">
        <v>127.63197064399699</v>
      </c>
      <c r="D950">
        <v>127.98339664936</v>
      </c>
      <c r="E950">
        <v>127.695408165454</v>
      </c>
      <c r="F950">
        <v>949</v>
      </c>
      <c r="G950" s="4"/>
      <c r="J950">
        <v>948</v>
      </c>
      <c r="K950">
        <f t="shared" si="55"/>
        <v>127.98339664936</v>
      </c>
      <c r="L950">
        <f t="shared" si="56"/>
        <v>126.05957359075499</v>
      </c>
      <c r="M950" s="2">
        <f t="shared" si="54"/>
        <v>1.5261221371814182E-2</v>
      </c>
      <c r="R950">
        <v>942</v>
      </c>
      <c r="S950">
        <v>127.98339664936</v>
      </c>
    </row>
    <row r="951" spans="1:19">
      <c r="A951" s="1" t="d">
        <v>2007-07-23</v>
      </c>
      <c r="B951">
        <v>128.10393124818799</v>
      </c>
      <c r="C951">
        <v>127.668976783752</v>
      </c>
      <c r="D951">
        <v>127.67778724431901</v>
      </c>
      <c r="E951">
        <v>127.880769670009</v>
      </c>
      <c r="F951">
        <v>950</v>
      </c>
      <c r="G951" s="4"/>
      <c r="J951">
        <v>949</v>
      </c>
      <c r="K951">
        <f t="shared" si="55"/>
        <v>127.67778724431901</v>
      </c>
      <c r="L951">
        <f t="shared" si="56"/>
        <v>126.02179557085</v>
      </c>
      <c r="M951" s="2">
        <f t="shared" si="54"/>
        <v>1.3140518002998869E-2</v>
      </c>
      <c r="R951">
        <v>943</v>
      </c>
      <c r="S951">
        <v>127.67778724431901</v>
      </c>
    </row>
    <row r="952" spans="1:19">
      <c r="A952" s="1" t="d">
        <v>2007-07-24</v>
      </c>
      <c r="B952">
        <v>127.900221049785</v>
      </c>
      <c r="C952">
        <v>126.734891533851</v>
      </c>
      <c r="D952">
        <v>127.900221049785</v>
      </c>
      <c r="E952">
        <v>126.966257095336</v>
      </c>
      <c r="F952">
        <v>951</v>
      </c>
      <c r="G952" s="4"/>
      <c r="J952">
        <v>950</v>
      </c>
      <c r="K952">
        <f t="shared" si="55"/>
        <v>127.900221049785</v>
      </c>
      <c r="L952">
        <f t="shared" si="56"/>
        <v>127.28948742151201</v>
      </c>
      <c r="M952" s="2">
        <f t="shared" si="54"/>
        <v>4.7979895327143751E-3</v>
      </c>
      <c r="R952">
        <v>944</v>
      </c>
      <c r="S952">
        <v>127.900221049785</v>
      </c>
    </row>
    <row r="953" spans="1:19">
      <c r="A953" s="1" t="d">
        <v>2007-07-25</v>
      </c>
      <c r="B953">
        <v>127.345570027828</v>
      </c>
      <c r="C953">
        <v>126.696705520153</v>
      </c>
      <c r="D953">
        <v>126.95580363273601</v>
      </c>
      <c r="E953">
        <v>127.187974154949</v>
      </c>
      <c r="F953">
        <v>952</v>
      </c>
      <c r="G953" s="4"/>
      <c r="J953">
        <v>951</v>
      </c>
      <c r="K953">
        <f t="shared" si="55"/>
        <v>126.95580363273601</v>
      </c>
      <c r="L953">
        <f t="shared" si="56"/>
        <v>127.224704623222</v>
      </c>
      <c r="M953" s="2">
        <f t="shared" si="54"/>
        <v>-2.1135909985591228E-3</v>
      </c>
      <c r="R953">
        <v>945</v>
      </c>
      <c r="S953">
        <v>126.95580363273601</v>
      </c>
    </row>
    <row r="954" spans="1:19">
      <c r="A954" s="1" t="d">
        <v>2007-07-26</v>
      </c>
      <c r="B954">
        <v>127.224704623222</v>
      </c>
      <c r="C954">
        <v>126.076764464378</v>
      </c>
      <c r="D954">
        <v>127.168743312358</v>
      </c>
      <c r="E954">
        <v>126.133497655391</v>
      </c>
      <c r="F954">
        <v>953</v>
      </c>
      <c r="G954" s="4"/>
      <c r="J954">
        <v>952</v>
      </c>
      <c r="K954">
        <f t="shared" si="55"/>
        <v>127.168743312358</v>
      </c>
      <c r="L954">
        <f t="shared" si="56"/>
        <v>127.521128654479</v>
      </c>
      <c r="M954" s="2">
        <f t="shared" si="54"/>
        <v>-2.7633486767184579E-3</v>
      </c>
      <c r="R954">
        <v>946</v>
      </c>
      <c r="S954">
        <v>127.168743312358</v>
      </c>
    </row>
    <row r="955" spans="1:19">
      <c r="A955" s="1" t="d">
        <v>2007-07-29</v>
      </c>
      <c r="B955">
        <v>126.891373693943</v>
      </c>
      <c r="C955">
        <v>126.04068458080199</v>
      </c>
      <c r="D955">
        <v>126.087074577808</v>
      </c>
      <c r="E955">
        <v>126.835688054561</v>
      </c>
      <c r="F955">
        <v>954</v>
      </c>
      <c r="G955" s="4"/>
      <c r="J955">
        <v>953</v>
      </c>
      <c r="K955">
        <f t="shared" si="55"/>
        <v>126.087074577808</v>
      </c>
      <c r="L955">
        <f t="shared" si="56"/>
        <v>127.40870982408499</v>
      </c>
      <c r="M955" s="2">
        <f t="shared" si="54"/>
        <v>-1.0373193858581597E-2</v>
      </c>
      <c r="R955">
        <v>947</v>
      </c>
      <c r="S955">
        <v>126.087074577808</v>
      </c>
    </row>
    <row r="956" spans="1:19">
      <c r="A956" s="1" t="d">
        <v>2007-07-30</v>
      </c>
      <c r="B956">
        <v>126.97497934102999</v>
      </c>
      <c r="C956">
        <v>126.466332376003</v>
      </c>
      <c r="D956">
        <v>126.835688054561</v>
      </c>
      <c r="E956">
        <v>126.466332376003</v>
      </c>
      <c r="F956">
        <v>955</v>
      </c>
      <c r="G956" s="4"/>
      <c r="J956">
        <v>954</v>
      </c>
      <c r="K956">
        <f t="shared" si="55"/>
        <v>126.835688054561</v>
      </c>
      <c r="L956">
        <f t="shared" si="56"/>
        <v>127.447325885295</v>
      </c>
      <c r="M956" s="2">
        <f t="shared" si="54"/>
        <v>-4.7991421278189561E-3</v>
      </c>
      <c r="R956">
        <v>948</v>
      </c>
      <c r="S956">
        <v>126.835688054561</v>
      </c>
    </row>
    <row r="957" spans="1:19">
      <c r="A957" s="1" t="d">
        <v>2007-07-31</v>
      </c>
      <c r="B957">
        <v>126.81829869747099</v>
      </c>
      <c r="C957">
        <v>126.224722862243</v>
      </c>
      <c r="D957">
        <v>126.44731104373901</v>
      </c>
      <c r="E957">
        <v>126.513031125068</v>
      </c>
      <c r="F957">
        <v>956</v>
      </c>
      <c r="G957" s="4"/>
      <c r="J957">
        <v>955</v>
      </c>
      <c r="K957">
        <f t="shared" si="55"/>
        <v>126.44731104373901</v>
      </c>
      <c r="L957">
        <f t="shared" si="56"/>
        <v>127.575656473636</v>
      </c>
      <c r="M957" s="2">
        <f t="shared" si="54"/>
        <v>-8.8445198800930491E-3</v>
      </c>
      <c r="R957">
        <v>949</v>
      </c>
      <c r="S957">
        <v>126.44731104373901</v>
      </c>
    </row>
    <row r="958" spans="1:19">
      <c r="A958" s="1" t="d">
        <v>2007-08-01</v>
      </c>
      <c r="B958">
        <v>126.79917812347399</v>
      </c>
      <c r="C958">
        <v>126.290211379528</v>
      </c>
      <c r="D958">
        <v>126.502643823623</v>
      </c>
      <c r="E958">
        <v>126.790488958358</v>
      </c>
      <c r="F958">
        <v>957</v>
      </c>
      <c r="G958" s="4"/>
      <c r="J958">
        <v>956</v>
      </c>
      <c r="K958">
        <f t="shared" si="55"/>
        <v>126.502643823623</v>
      </c>
      <c r="L958">
        <f t="shared" si="56"/>
        <v>127.732436358928</v>
      </c>
      <c r="M958" s="2">
        <f t="shared" si="54"/>
        <v>-9.6278797332987054E-3</v>
      </c>
      <c r="R958">
        <v>950</v>
      </c>
      <c r="S958">
        <v>126.502643823623</v>
      </c>
    </row>
    <row r="959" spans="1:19">
      <c r="A959" s="1" t="d">
        <v>2007-08-02</v>
      </c>
      <c r="B959">
        <v>127.797737419605</v>
      </c>
      <c r="C959">
        <v>126.623862087726</v>
      </c>
      <c r="D959">
        <v>126.780057549476</v>
      </c>
      <c r="E959">
        <v>127.52991706132801</v>
      </c>
      <c r="F959">
        <v>958</v>
      </c>
      <c r="G959" s="4"/>
      <c r="J959">
        <v>957</v>
      </c>
      <c r="K959">
        <f t="shared" si="55"/>
        <v>126.780057549476</v>
      </c>
      <c r="L959">
        <f t="shared" si="56"/>
        <v>127.649591565132</v>
      </c>
      <c r="M959" s="2">
        <f t="shared" si="54"/>
        <v>-6.811882474471731E-3</v>
      </c>
      <c r="R959">
        <v>951</v>
      </c>
      <c r="S959">
        <v>126.780057549476</v>
      </c>
    </row>
    <row r="960" spans="1:19">
      <c r="A960" s="1" t="d">
        <v>2007-08-05</v>
      </c>
      <c r="B960">
        <v>128.009971380233</v>
      </c>
      <c r="C960">
        <v>127.501787543296</v>
      </c>
      <c r="D960">
        <v>127.81716674566201</v>
      </c>
      <c r="E960">
        <v>127.621417939662</v>
      </c>
      <c r="F960">
        <v>959</v>
      </c>
      <c r="G960" s="4"/>
      <c r="J960">
        <v>958</v>
      </c>
      <c r="K960">
        <f t="shared" si="55"/>
        <v>127.81716674566201</v>
      </c>
      <c r="L960">
        <f t="shared" si="56"/>
        <v>127.98339664936</v>
      </c>
      <c r="M960" s="2">
        <f t="shared" si="54"/>
        <v>-1.2988395999007363E-3</v>
      </c>
      <c r="R960">
        <v>952</v>
      </c>
      <c r="S960">
        <v>127.81716674566201</v>
      </c>
    </row>
    <row r="961" spans="1:19">
      <c r="A961" s="1" t="d">
        <v>2007-08-06</v>
      </c>
      <c r="B961">
        <v>127.797737419605</v>
      </c>
      <c r="C961">
        <v>127.076150774955</v>
      </c>
      <c r="D961">
        <v>127.63197064399699</v>
      </c>
      <c r="E961">
        <v>127.10409283638</v>
      </c>
      <c r="F961">
        <v>960</v>
      </c>
      <c r="G961" s="4"/>
      <c r="J961">
        <v>959</v>
      </c>
      <c r="K961">
        <f t="shared" si="55"/>
        <v>127.63197064399699</v>
      </c>
      <c r="L961">
        <f t="shared" si="56"/>
        <v>127.67778724431901</v>
      </c>
      <c r="M961" s="2">
        <f t="shared" si="54"/>
        <v>-3.5884550720122199E-4</v>
      </c>
      <c r="R961">
        <v>953</v>
      </c>
      <c r="S961">
        <v>127.63197064399699</v>
      </c>
    </row>
    <row r="962" spans="1:19">
      <c r="A962" s="1" t="d">
        <v>2007-08-07</v>
      </c>
      <c r="B962">
        <v>127.880769670009</v>
      </c>
      <c r="C962">
        <v>126.97497934102999</v>
      </c>
      <c r="D962">
        <v>127.112826108932</v>
      </c>
      <c r="E962">
        <v>127.67778724431901</v>
      </c>
      <c r="F962">
        <v>961</v>
      </c>
      <c r="G962" s="4"/>
      <c r="J962">
        <v>960</v>
      </c>
      <c r="K962">
        <f t="shared" si="55"/>
        <v>127.112826108932</v>
      </c>
      <c r="L962">
        <f t="shared" si="56"/>
        <v>127.900221049785</v>
      </c>
      <c r="M962" s="2">
        <f t="shared" si="54"/>
        <v>-6.156321970284262E-3</v>
      </c>
      <c r="R962">
        <v>954</v>
      </c>
      <c r="S962">
        <v>127.112826108932</v>
      </c>
    </row>
    <row r="963" spans="1:19">
      <c r="A963" s="1" t="d">
        <v>2007-08-08</v>
      </c>
      <c r="B963">
        <v>127.797737419605</v>
      </c>
      <c r="C963">
        <v>126.39201134443201</v>
      </c>
      <c r="D963">
        <v>127.67778724431901</v>
      </c>
      <c r="E963">
        <v>126.485342681407</v>
      </c>
      <c r="F963">
        <v>962</v>
      </c>
      <c r="G963" s="4"/>
      <c r="J963">
        <v>961</v>
      </c>
      <c r="K963">
        <f t="shared" si="55"/>
        <v>127.67778724431901</v>
      </c>
      <c r="L963">
        <f t="shared" si="56"/>
        <v>126.95580363273601</v>
      </c>
      <c r="M963" s="2">
        <f t="shared" si="54"/>
        <v>5.686889381375515E-3</v>
      </c>
      <c r="R963">
        <v>955</v>
      </c>
      <c r="S963">
        <v>127.67778724431901</v>
      </c>
    </row>
    <row r="964" spans="1:19">
      <c r="A964" s="1" t="d">
        <v>2007-08-09</v>
      </c>
      <c r="B964">
        <v>126.77137941122</v>
      </c>
      <c r="C964">
        <v>126.243667006492</v>
      </c>
      <c r="D964">
        <v>126.474977433681</v>
      </c>
      <c r="E964">
        <v>126.623862087726</v>
      </c>
      <c r="F964">
        <v>963</v>
      </c>
      <c r="G964" s="4"/>
      <c r="J964">
        <v>962</v>
      </c>
      <c r="K964">
        <f t="shared" si="55"/>
        <v>126.474977433681</v>
      </c>
      <c r="L964">
        <f t="shared" si="56"/>
        <v>127.168743312358</v>
      </c>
      <c r="M964" s="2">
        <f t="shared" si="54"/>
        <v>-5.4554748329386227E-3</v>
      </c>
      <c r="R964">
        <v>956</v>
      </c>
      <c r="S964">
        <v>126.474977433681</v>
      </c>
    </row>
    <row r="965" spans="1:19">
      <c r="A965" s="1" t="d">
        <v>2007-08-12</v>
      </c>
      <c r="B965">
        <v>126.82698786258599</v>
      </c>
      <c r="C965">
        <v>125.855477452278</v>
      </c>
      <c r="D965">
        <v>126.641207337379</v>
      </c>
      <c r="E965">
        <v>125.920580029487</v>
      </c>
      <c r="F965">
        <v>964</v>
      </c>
      <c r="G965" s="4"/>
      <c r="J965">
        <v>963</v>
      </c>
      <c r="K965">
        <f t="shared" si="55"/>
        <v>126.641207337379</v>
      </c>
      <c r="L965">
        <f t="shared" si="56"/>
        <v>126.087074577808</v>
      </c>
      <c r="M965" s="2">
        <f t="shared" si="54"/>
        <v>4.394841909263647E-3</v>
      </c>
      <c r="R965">
        <v>957</v>
      </c>
      <c r="S965">
        <v>126.641207337379</v>
      </c>
    </row>
    <row r="966" spans="1:19">
      <c r="A966" s="1" t="d">
        <v>2007-08-13</v>
      </c>
      <c r="B966">
        <v>126.04068458080199</v>
      </c>
      <c r="C966">
        <v>125.17084181308699</v>
      </c>
      <c r="D966">
        <v>125.920580029487</v>
      </c>
      <c r="E966">
        <v>125.19795686006501</v>
      </c>
      <c r="F966">
        <v>965</v>
      </c>
      <c r="G966" s="4"/>
      <c r="J966">
        <v>964</v>
      </c>
      <c r="K966">
        <f t="shared" si="55"/>
        <v>125.920580029487</v>
      </c>
      <c r="L966">
        <f t="shared" si="56"/>
        <v>126.835688054561</v>
      </c>
      <c r="M966" s="2">
        <f t="shared" si="54"/>
        <v>-7.2149096134548341E-3</v>
      </c>
      <c r="R966">
        <v>958</v>
      </c>
      <c r="S966">
        <v>125.920580029487</v>
      </c>
    </row>
    <row r="967" spans="1:19">
      <c r="A967" s="1" t="d">
        <v>2007-08-14</v>
      </c>
      <c r="B967">
        <v>125.19795686006501</v>
      </c>
      <c r="C967">
        <v>124.152742922306</v>
      </c>
      <c r="D967">
        <v>125.18947720527601</v>
      </c>
      <c r="E967">
        <v>124.209420979022</v>
      </c>
      <c r="F967">
        <v>966</v>
      </c>
      <c r="G967" s="4"/>
      <c r="J967">
        <v>965</v>
      </c>
      <c r="K967">
        <f t="shared" si="55"/>
        <v>125.18947720527601</v>
      </c>
      <c r="L967">
        <f t="shared" si="56"/>
        <v>126.44731104373901</v>
      </c>
      <c r="M967" s="2">
        <f t="shared" si="54"/>
        <v>-9.9474937670118724E-3</v>
      </c>
      <c r="R967">
        <v>959</v>
      </c>
      <c r="S967">
        <v>125.18947720527601</v>
      </c>
    </row>
    <row r="968" spans="1:19">
      <c r="A968" s="1" t="d">
        <v>2007-08-15</v>
      </c>
      <c r="B968">
        <v>124.384803175926</v>
      </c>
      <c r="C968">
        <v>123.792197704315</v>
      </c>
      <c r="D968">
        <v>124.199419617652</v>
      </c>
      <c r="E968">
        <v>124.181070923805</v>
      </c>
      <c r="F968">
        <v>967</v>
      </c>
      <c r="G968" s="4"/>
      <c r="J968">
        <v>966</v>
      </c>
      <c r="K968">
        <f t="shared" si="55"/>
        <v>124.199419617652</v>
      </c>
      <c r="L968">
        <f t="shared" si="56"/>
        <v>126.502643823623</v>
      </c>
      <c r="M968" s="2">
        <f t="shared" si="54"/>
        <v>-1.8206925455109713E-2</v>
      </c>
      <c r="R968">
        <v>960</v>
      </c>
      <c r="S968">
        <v>124.199419617652</v>
      </c>
    </row>
    <row r="969" spans="1:19">
      <c r="A969" s="1" t="d">
        <v>2007-08-16</v>
      </c>
      <c r="B969">
        <v>125.19795686006501</v>
      </c>
      <c r="C969">
        <v>123.820360302925</v>
      </c>
      <c r="D969">
        <v>124.199419617652</v>
      </c>
      <c r="E969">
        <v>124.819526076316</v>
      </c>
      <c r="F969">
        <v>968</v>
      </c>
      <c r="G969" s="4"/>
      <c r="J969">
        <v>967</v>
      </c>
      <c r="K969">
        <f t="shared" si="55"/>
        <v>124.199419617652</v>
      </c>
      <c r="L969">
        <f t="shared" si="56"/>
        <v>126.780057549476</v>
      </c>
      <c r="M969" s="2">
        <f t="shared" si="54"/>
        <v>-2.0355235529191162E-2</v>
      </c>
      <c r="R969">
        <v>961</v>
      </c>
      <c r="S969">
        <v>124.199419617652</v>
      </c>
    </row>
    <row r="970" spans="1:19">
      <c r="A970" s="1" t="d">
        <v>2007-08-19</v>
      </c>
      <c r="B970">
        <v>124.94934529066001</v>
      </c>
      <c r="C970">
        <v>124.55060303211199</v>
      </c>
      <c r="D970">
        <v>124.755548238754</v>
      </c>
      <c r="E970">
        <v>124.64290887117301</v>
      </c>
      <c r="F970">
        <v>969</v>
      </c>
      <c r="G970" s="4"/>
      <c r="J970">
        <v>968</v>
      </c>
      <c r="K970">
        <f t="shared" si="55"/>
        <v>124.755548238754</v>
      </c>
      <c r="L970">
        <f t="shared" si="56"/>
        <v>127.81716674566201</v>
      </c>
      <c r="M970" s="2">
        <f t="shared" si="54"/>
        <v>-2.3953108841789583E-2</v>
      </c>
      <c r="R970">
        <v>962</v>
      </c>
      <c r="S970">
        <v>124.755548238754</v>
      </c>
    </row>
    <row r="971" spans="1:19">
      <c r="A971" s="1" t="d">
        <v>2007-08-20</v>
      </c>
      <c r="B971">
        <v>125.060837864875</v>
      </c>
      <c r="C971">
        <v>124.476855397224</v>
      </c>
      <c r="D971">
        <v>124.634517431259</v>
      </c>
      <c r="E971">
        <v>124.458440542221</v>
      </c>
      <c r="F971">
        <v>970</v>
      </c>
      <c r="G971" s="4"/>
      <c r="J971">
        <v>969</v>
      </c>
      <c r="K971">
        <f t="shared" si="55"/>
        <v>124.634517431259</v>
      </c>
      <c r="L971">
        <f t="shared" si="56"/>
        <v>127.63197064399699</v>
      </c>
      <c r="M971" s="2">
        <f t="shared" si="54"/>
        <v>-2.3485128354703289E-2</v>
      </c>
      <c r="R971">
        <v>963</v>
      </c>
      <c r="S971">
        <v>124.634517431259</v>
      </c>
    </row>
    <row r="972" spans="1:19">
      <c r="A972" s="1" t="d">
        <v>2007-08-21</v>
      </c>
      <c r="B972">
        <v>125.411822795867</v>
      </c>
      <c r="C972">
        <v>124.45007115602399</v>
      </c>
      <c r="D972">
        <v>124.46848601102801</v>
      </c>
      <c r="E972">
        <v>125.33706068992601</v>
      </c>
      <c r="F972">
        <v>971</v>
      </c>
      <c r="G972" s="4"/>
      <c r="J972">
        <v>970</v>
      </c>
      <c r="K972">
        <f t="shared" si="55"/>
        <v>124.46848601102801</v>
      </c>
      <c r="L972">
        <f t="shared" si="56"/>
        <v>127.112826108932</v>
      </c>
      <c r="M972" s="2">
        <f t="shared" si="54"/>
        <v>-2.0803094218343254E-2</v>
      </c>
      <c r="R972">
        <v>964</v>
      </c>
      <c r="S972">
        <v>124.46848601102801</v>
      </c>
    </row>
    <row r="973" spans="1:19">
      <c r="A973" s="1" t="d">
        <v>2007-08-22</v>
      </c>
      <c r="B973">
        <v>125.689600408077</v>
      </c>
      <c r="C973">
        <v>125.24541646242101</v>
      </c>
      <c r="D973">
        <v>125.328558981418</v>
      </c>
      <c r="E973">
        <v>125.40162295103001</v>
      </c>
      <c r="F973">
        <v>972</v>
      </c>
      <c r="G973" s="4"/>
      <c r="J973">
        <v>971</v>
      </c>
      <c r="K973">
        <f t="shared" si="55"/>
        <v>125.328558981418</v>
      </c>
      <c r="L973">
        <f t="shared" si="56"/>
        <v>127.67778724431901</v>
      </c>
      <c r="M973" s="2">
        <f t="shared" ref="M973:M1036" si="57">K973/L973-1</f>
        <v>-1.8399663039316505E-2</v>
      </c>
      <c r="R973">
        <v>965</v>
      </c>
      <c r="S973">
        <v>125.328558981418</v>
      </c>
    </row>
    <row r="974" spans="1:19">
      <c r="A974" s="1" t="d">
        <v>2007-08-23</v>
      </c>
      <c r="B974">
        <v>126.604796648025</v>
      </c>
      <c r="C974">
        <v>125.39312124252299</v>
      </c>
      <c r="D974">
        <v>125.411822795867</v>
      </c>
      <c r="E974">
        <v>126.41965568065601</v>
      </c>
      <c r="F974">
        <v>973</v>
      </c>
      <c r="G974" s="4"/>
      <c r="J974">
        <v>972</v>
      </c>
      <c r="K974">
        <f t="shared" si="55"/>
        <v>125.411822795867</v>
      </c>
      <c r="L974">
        <f t="shared" si="56"/>
        <v>126.474977433681</v>
      </c>
      <c r="M974" s="2">
        <f t="shared" si="57"/>
        <v>-8.4060472623644911E-3</v>
      </c>
      <c r="R974">
        <v>966</v>
      </c>
      <c r="S974">
        <v>125.411822795867</v>
      </c>
    </row>
    <row r="975" spans="1:19">
      <c r="A975" s="1" t="d">
        <v>2007-08-26</v>
      </c>
      <c r="B975">
        <v>126.604796648025</v>
      </c>
      <c r="C975">
        <v>126.142098605632</v>
      </c>
      <c r="D975">
        <v>126.502643823623</v>
      </c>
      <c r="E975">
        <v>126.150699555873</v>
      </c>
      <c r="F975">
        <v>974</v>
      </c>
      <c r="G975" s="4"/>
      <c r="J975">
        <v>973</v>
      </c>
      <c r="K975">
        <f t="shared" ref="K975:K1038" si="58">D975</f>
        <v>126.502643823623</v>
      </c>
      <c r="L975">
        <f t="shared" ref="L975:L1038" si="59">D965</f>
        <v>126.641207337379</v>
      </c>
      <c r="M975" s="2">
        <f t="shared" si="57"/>
        <v>-1.0941423938486405E-3</v>
      </c>
      <c r="R975">
        <v>967</v>
      </c>
      <c r="S975">
        <v>126.502643823623</v>
      </c>
    </row>
    <row r="976" spans="1:19">
      <c r="A976" s="1" t="d">
        <v>2007-08-27</v>
      </c>
      <c r="B976">
        <v>126.530332267284</v>
      </c>
      <c r="C976">
        <v>125.790441036224</v>
      </c>
      <c r="D976">
        <v>126.150699555873</v>
      </c>
      <c r="E976">
        <v>125.790441036224</v>
      </c>
      <c r="F976">
        <v>975</v>
      </c>
      <c r="G976" s="4"/>
      <c r="J976">
        <v>974</v>
      </c>
      <c r="K976">
        <f t="shared" si="58"/>
        <v>126.150699555873</v>
      </c>
      <c r="L976">
        <f t="shared" si="59"/>
        <v>125.920580029487</v>
      </c>
      <c r="M976" s="2">
        <f t="shared" si="57"/>
        <v>1.827497350568974E-3</v>
      </c>
      <c r="R976">
        <v>968</v>
      </c>
      <c r="S976">
        <v>126.150699555873</v>
      </c>
    </row>
    <row r="977" spans="1:19">
      <c r="A977" s="1" t="d">
        <v>2007-08-28</v>
      </c>
      <c r="B977">
        <v>126.558031737804</v>
      </c>
      <c r="C977">
        <v>125.476473271846</v>
      </c>
      <c r="D977">
        <v>125.809263885021</v>
      </c>
      <c r="E977">
        <v>126.485342681407</v>
      </c>
      <c r="F977">
        <v>976</v>
      </c>
      <c r="G977" s="4"/>
      <c r="J977">
        <v>975</v>
      </c>
      <c r="K977">
        <f t="shared" si="58"/>
        <v>125.809263885021</v>
      </c>
      <c r="L977">
        <f t="shared" si="59"/>
        <v>125.18947720527601</v>
      </c>
      <c r="M977" s="2">
        <f t="shared" si="57"/>
        <v>4.9507889447346631E-3</v>
      </c>
      <c r="R977">
        <v>969</v>
      </c>
      <c r="S977">
        <v>125.809263885021</v>
      </c>
    </row>
    <row r="978" spans="1:19">
      <c r="A978" s="1" t="d">
        <v>2007-08-29</v>
      </c>
      <c r="B978">
        <v>126.513031125068</v>
      </c>
      <c r="C978">
        <v>125.763072371482</v>
      </c>
      <c r="D978">
        <v>126.438665986061</v>
      </c>
      <c r="E978">
        <v>126.18855476379299</v>
      </c>
      <c r="F978">
        <v>977</v>
      </c>
      <c r="G978" s="4"/>
      <c r="J978">
        <v>976</v>
      </c>
      <c r="K978">
        <f t="shared" si="58"/>
        <v>126.438665986061</v>
      </c>
      <c r="L978">
        <f t="shared" si="59"/>
        <v>124.199419617652</v>
      </c>
      <c r="M978" s="2">
        <f t="shared" si="57"/>
        <v>1.8029443094843112E-2</v>
      </c>
      <c r="R978">
        <v>970</v>
      </c>
      <c r="S978">
        <v>126.438665986061</v>
      </c>
    </row>
    <row r="979" spans="1:19">
      <c r="A979" s="1" t="d">
        <v>2007-08-30</v>
      </c>
      <c r="B979">
        <v>126.910516321659</v>
      </c>
      <c r="C979">
        <v>126.013216674327</v>
      </c>
      <c r="D979">
        <v>126.224722862243</v>
      </c>
      <c r="E979">
        <v>126.18855476379299</v>
      </c>
      <c r="F979">
        <v>978</v>
      </c>
      <c r="G979" s="4"/>
      <c r="J979">
        <v>977</v>
      </c>
      <c r="K979">
        <f t="shared" si="58"/>
        <v>126.224722862243</v>
      </c>
      <c r="L979">
        <f t="shared" si="59"/>
        <v>124.199419617652</v>
      </c>
      <c r="M979" s="2">
        <f t="shared" si="57"/>
        <v>1.6306865610369981E-2</v>
      </c>
      <c r="R979">
        <v>971</v>
      </c>
      <c r="S979">
        <v>126.224722862243</v>
      </c>
    </row>
    <row r="980" spans="1:19">
      <c r="A980" s="1" t="d">
        <v>2007-09-02</v>
      </c>
      <c r="B980">
        <v>126.30917757749501</v>
      </c>
      <c r="C980">
        <v>125.874311327934</v>
      </c>
      <c r="D980">
        <v>126.114575564861</v>
      </c>
      <c r="E980">
        <v>125.92915892601</v>
      </c>
      <c r="F980">
        <v>979</v>
      </c>
      <c r="G980" s="4"/>
      <c r="J980">
        <v>978</v>
      </c>
      <c r="K980">
        <f t="shared" si="58"/>
        <v>126.114575564861</v>
      </c>
      <c r="L980">
        <f t="shared" si="59"/>
        <v>124.755548238754</v>
      </c>
      <c r="M980" s="2">
        <f t="shared" si="57"/>
        <v>1.0893522134231004E-2</v>
      </c>
      <c r="R980">
        <v>972</v>
      </c>
      <c r="S980">
        <v>126.114575564861</v>
      </c>
    </row>
    <row r="981" spans="1:19">
      <c r="A981" s="1" t="d">
        <v>2007-09-03</v>
      </c>
      <c r="B981">
        <v>126.05957359075499</v>
      </c>
      <c r="C981">
        <v>125.39312124252299</v>
      </c>
      <c r="D981">
        <v>125.92915892601</v>
      </c>
      <c r="E981">
        <v>125.985748767852</v>
      </c>
      <c r="F981">
        <v>980</v>
      </c>
      <c r="G981" s="4"/>
      <c r="J981">
        <v>979</v>
      </c>
      <c r="K981">
        <f t="shared" si="58"/>
        <v>125.92915892601</v>
      </c>
      <c r="L981">
        <f t="shared" si="59"/>
        <v>124.634517431259</v>
      </c>
      <c r="M981" s="2">
        <f t="shared" si="57"/>
        <v>1.0387503569908363E-2</v>
      </c>
      <c r="R981">
        <v>973</v>
      </c>
      <c r="S981">
        <v>125.92915892601</v>
      </c>
    </row>
    <row r="982" spans="1:19">
      <c r="A982" s="1" t="d">
        <v>2007-09-04</v>
      </c>
      <c r="B982">
        <v>126.466332376003</v>
      </c>
      <c r="C982">
        <v>125.541178882122</v>
      </c>
      <c r="D982">
        <v>125.96688181161799</v>
      </c>
      <c r="E982">
        <v>126.29883438348701</v>
      </c>
      <c r="F982">
        <v>981</v>
      </c>
      <c r="G982" s="4"/>
      <c r="J982">
        <v>980</v>
      </c>
      <c r="K982">
        <f t="shared" si="58"/>
        <v>125.96688181161799</v>
      </c>
      <c r="L982">
        <f t="shared" si="59"/>
        <v>124.46848601102801</v>
      </c>
      <c r="M982" s="2">
        <f t="shared" si="57"/>
        <v>1.2038354836719334E-2</v>
      </c>
      <c r="R982">
        <v>974</v>
      </c>
      <c r="S982">
        <v>125.96688181161799</v>
      </c>
    </row>
    <row r="983" spans="1:19">
      <c r="A983" s="1" t="d">
        <v>2007-09-05</v>
      </c>
      <c r="B983">
        <v>126.81829869747099</v>
      </c>
      <c r="C983">
        <v>126.150699555873</v>
      </c>
      <c r="D983">
        <v>126.29883438348701</v>
      </c>
      <c r="E983">
        <v>126.688038408756</v>
      </c>
      <c r="F983">
        <v>982</v>
      </c>
      <c r="G983" s="4"/>
      <c r="J983">
        <v>981</v>
      </c>
      <c r="K983">
        <f t="shared" si="58"/>
        <v>126.29883438348701</v>
      </c>
      <c r="L983">
        <f t="shared" si="59"/>
        <v>125.328558981418</v>
      </c>
      <c r="M983" s="2">
        <f t="shared" si="57"/>
        <v>7.7418539713112189E-3</v>
      </c>
      <c r="R983">
        <v>975</v>
      </c>
      <c r="S983">
        <v>126.29883438348701</v>
      </c>
    </row>
    <row r="984" spans="1:19">
      <c r="A984" s="1" t="d">
        <v>2007-09-06</v>
      </c>
      <c r="B984">
        <v>127.575656473636</v>
      </c>
      <c r="C984">
        <v>126.411021649837</v>
      </c>
      <c r="D984">
        <v>126.6793602705</v>
      </c>
      <c r="E984">
        <v>127.4192404747</v>
      </c>
      <c r="F984">
        <v>983</v>
      </c>
      <c r="G984" s="4"/>
      <c r="J984">
        <v>982</v>
      </c>
      <c r="K984">
        <f t="shared" si="58"/>
        <v>126.6793602705</v>
      </c>
      <c r="L984">
        <f t="shared" si="59"/>
        <v>125.411822795867</v>
      </c>
      <c r="M984" s="2">
        <f t="shared" si="57"/>
        <v>1.0107001448309783E-2</v>
      </c>
      <c r="R984">
        <v>976</v>
      </c>
      <c r="S984">
        <v>126.6793602705</v>
      </c>
    </row>
    <row r="985" spans="1:19">
      <c r="A985" s="1" t="d">
        <v>2007-09-10</v>
      </c>
      <c r="B985">
        <v>128.084413707256</v>
      </c>
      <c r="C985">
        <v>127.464891672134</v>
      </c>
      <c r="D985">
        <v>127.732436358928</v>
      </c>
      <c r="E985">
        <v>128.02059024572301</v>
      </c>
      <c r="F985">
        <v>984</v>
      </c>
      <c r="G985" s="4"/>
      <c r="J985">
        <v>983</v>
      </c>
      <c r="K985">
        <f t="shared" si="58"/>
        <v>127.732436358928</v>
      </c>
      <c r="L985">
        <f t="shared" si="59"/>
        <v>126.502643823623</v>
      </c>
      <c r="M985" s="2">
        <f t="shared" si="57"/>
        <v>9.721476944146934E-3</v>
      </c>
      <c r="R985">
        <v>977</v>
      </c>
      <c r="S985">
        <v>127.732436358928</v>
      </c>
    </row>
    <row r="986" spans="1:19">
      <c r="A986" s="1" t="d">
        <v>2007-09-11</v>
      </c>
      <c r="B986">
        <v>128.70460838079401</v>
      </c>
      <c r="C986">
        <v>127.900221049785</v>
      </c>
      <c r="D986">
        <v>128.00110578536899</v>
      </c>
      <c r="E986">
        <v>128.64911019802</v>
      </c>
      <c r="F986">
        <v>985</v>
      </c>
      <c r="G986" s="4"/>
      <c r="J986">
        <v>984</v>
      </c>
      <c r="K986">
        <f t="shared" si="58"/>
        <v>128.00110578536899</v>
      </c>
      <c r="L986">
        <f t="shared" si="59"/>
        <v>126.150699555873</v>
      </c>
      <c r="M986" s="2">
        <f t="shared" si="57"/>
        <v>1.4668220120938935E-2</v>
      </c>
      <c r="R986">
        <v>978</v>
      </c>
      <c r="S986">
        <v>128.00110578536899</v>
      </c>
    </row>
    <row r="987" spans="1:19">
      <c r="A987" s="1" t="d">
        <v>2007-09-12</v>
      </c>
      <c r="B987">
        <v>128.797796368598</v>
      </c>
      <c r="C987">
        <v>128.26023697853</v>
      </c>
      <c r="D987">
        <v>128.640167415142</v>
      </c>
      <c r="E987">
        <v>128.269124627113</v>
      </c>
      <c r="F987">
        <v>986</v>
      </c>
      <c r="G987" s="4"/>
      <c r="J987">
        <v>985</v>
      </c>
      <c r="K987">
        <f t="shared" si="58"/>
        <v>128.640167415142</v>
      </c>
      <c r="L987">
        <f t="shared" si="59"/>
        <v>125.809263885021</v>
      </c>
      <c r="M987" s="2">
        <f t="shared" si="57"/>
        <v>2.2501550702245687E-2</v>
      </c>
      <c r="R987">
        <v>979</v>
      </c>
      <c r="S987">
        <v>128.640167415142</v>
      </c>
    </row>
    <row r="988" spans="1:19">
      <c r="A988" s="1" t="d">
        <v>2007-09-13</v>
      </c>
      <c r="B988">
        <v>128.547210991382</v>
      </c>
      <c r="C988">
        <v>128.084413707256</v>
      </c>
      <c r="D988">
        <v>128.297595977783</v>
      </c>
      <c r="E988">
        <v>128.372369110584</v>
      </c>
      <c r="F988">
        <v>987</v>
      </c>
      <c r="G988" s="4"/>
      <c r="J988">
        <v>986</v>
      </c>
      <c r="K988">
        <f t="shared" si="58"/>
        <v>128.297595977783</v>
      </c>
      <c r="L988">
        <f t="shared" si="59"/>
        <v>126.438665986061</v>
      </c>
      <c r="M988" s="2">
        <f t="shared" si="57"/>
        <v>1.4702227180465099E-2</v>
      </c>
      <c r="R988">
        <v>980</v>
      </c>
      <c r="S988">
        <v>128.297595977783</v>
      </c>
    </row>
    <row r="989" spans="1:19">
      <c r="A989" s="1" t="d">
        <v>2007-09-16</v>
      </c>
      <c r="B989">
        <v>128.474003672599</v>
      </c>
      <c r="C989">
        <v>128.158944249153</v>
      </c>
      <c r="D989">
        <v>128.27979862689901</v>
      </c>
      <c r="E989">
        <v>128.251349329948</v>
      </c>
      <c r="F989">
        <v>988</v>
      </c>
      <c r="G989" s="4"/>
      <c r="J989">
        <v>987</v>
      </c>
      <c r="K989">
        <f t="shared" si="58"/>
        <v>128.27979862689901</v>
      </c>
      <c r="L989">
        <f t="shared" si="59"/>
        <v>126.224722862243</v>
      </c>
      <c r="M989" s="2">
        <f t="shared" si="57"/>
        <v>1.6281087556031748E-2</v>
      </c>
      <c r="R989">
        <v>981</v>
      </c>
      <c r="S989">
        <v>128.27979862689901</v>
      </c>
    </row>
    <row r="990" spans="1:19">
      <c r="A990" s="1" t="d">
        <v>2007-09-17</v>
      </c>
      <c r="B990">
        <v>129.40683186054201</v>
      </c>
      <c r="C990">
        <v>127.963923215866</v>
      </c>
      <c r="D990">
        <v>128.269124627113</v>
      </c>
      <c r="E990">
        <v>129.31457012891701</v>
      </c>
      <c r="F990">
        <v>989</v>
      </c>
      <c r="G990" s="4"/>
      <c r="J990">
        <v>988</v>
      </c>
      <c r="K990">
        <f t="shared" si="58"/>
        <v>128.269124627113</v>
      </c>
      <c r="L990">
        <f t="shared" si="59"/>
        <v>126.114575564861</v>
      </c>
      <c r="M990" s="2">
        <f t="shared" si="57"/>
        <v>1.7084060685308433E-2</v>
      </c>
      <c r="R990">
        <v>982</v>
      </c>
      <c r="S990">
        <v>128.269124627113</v>
      </c>
    </row>
    <row r="991" spans="1:19">
      <c r="A991" s="1" t="d">
        <v>2007-09-18</v>
      </c>
      <c r="B991">
        <v>129.388725757598</v>
      </c>
      <c r="C991">
        <v>128.94501596689199</v>
      </c>
      <c r="D991">
        <v>129.31457012891701</v>
      </c>
      <c r="E991">
        <v>129.21339869499201</v>
      </c>
      <c r="F991">
        <v>990</v>
      </c>
      <c r="G991" s="4"/>
      <c r="J991">
        <v>989</v>
      </c>
      <c r="K991">
        <f t="shared" si="58"/>
        <v>129.31457012891701</v>
      </c>
      <c r="L991">
        <f t="shared" si="59"/>
        <v>125.92915892601</v>
      </c>
      <c r="M991" s="2">
        <f t="shared" si="57"/>
        <v>2.6883457586627024E-2</v>
      </c>
      <c r="R991">
        <v>983</v>
      </c>
      <c r="S991">
        <v>129.31457012891701</v>
      </c>
    </row>
    <row r="992" spans="1:19">
      <c r="A992" s="1" t="d">
        <v>2007-09-19</v>
      </c>
      <c r="B992">
        <v>130.40658205747599</v>
      </c>
      <c r="C992">
        <v>129.21339869499201</v>
      </c>
      <c r="D992">
        <v>129.21339869499201</v>
      </c>
      <c r="E992">
        <v>130.230328738689</v>
      </c>
      <c r="F992">
        <v>991</v>
      </c>
      <c r="G992" s="4"/>
      <c r="J992">
        <v>990</v>
      </c>
      <c r="K992">
        <f t="shared" si="58"/>
        <v>129.21339869499201</v>
      </c>
      <c r="L992">
        <f t="shared" si="59"/>
        <v>125.96688181161799</v>
      </c>
      <c r="M992" s="2">
        <f t="shared" si="57"/>
        <v>2.5772781199975503E-2</v>
      </c>
      <c r="R992">
        <v>984</v>
      </c>
      <c r="S992">
        <v>129.21339869499201</v>
      </c>
    </row>
    <row r="993" spans="1:19">
      <c r="A993" s="1" t="d">
        <v>2007-09-20</v>
      </c>
      <c r="B993">
        <v>130.590686500072</v>
      </c>
      <c r="C993">
        <v>129.94311213493299</v>
      </c>
      <c r="D993">
        <v>130.21199107170099</v>
      </c>
      <c r="E993">
        <v>130.35145878791801</v>
      </c>
      <c r="F993">
        <v>992</v>
      </c>
      <c r="G993" s="4"/>
      <c r="J993">
        <v>991</v>
      </c>
      <c r="K993">
        <f t="shared" si="58"/>
        <v>130.21199107170099</v>
      </c>
      <c r="L993">
        <f t="shared" si="59"/>
        <v>126.29883438348701</v>
      </c>
      <c r="M993" s="2">
        <f t="shared" si="57"/>
        <v>3.0983315937281652E-2</v>
      </c>
      <c r="R993">
        <v>985</v>
      </c>
      <c r="S993">
        <v>130.21199107170099</v>
      </c>
    </row>
    <row r="994" spans="1:19">
      <c r="A994" s="1" t="d">
        <v>2007-09-23</v>
      </c>
      <c r="B994">
        <v>130.69403022527601</v>
      </c>
      <c r="C994">
        <v>130.16618549823701</v>
      </c>
      <c r="D994">
        <v>130.34227341413401</v>
      </c>
      <c r="E994">
        <v>130.18451213836599</v>
      </c>
      <c r="F994">
        <v>993</v>
      </c>
      <c r="G994" s="4"/>
      <c r="J994">
        <v>992</v>
      </c>
      <c r="K994">
        <f t="shared" si="58"/>
        <v>130.34227341413401</v>
      </c>
      <c r="L994">
        <f t="shared" si="59"/>
        <v>126.6793602705</v>
      </c>
      <c r="M994" s="2">
        <f t="shared" si="57"/>
        <v>2.8914837711625285E-2</v>
      </c>
      <c r="R994">
        <v>986</v>
      </c>
      <c r="S994">
        <v>130.34227341413401</v>
      </c>
    </row>
    <row r="995" spans="1:19">
      <c r="A995" s="1" t="d">
        <v>2007-09-24</v>
      </c>
      <c r="B995">
        <v>130.90671628713599</v>
      </c>
      <c r="C995">
        <v>130.11126071214599</v>
      </c>
      <c r="D995">
        <v>130.19367545843099</v>
      </c>
      <c r="E995">
        <v>130.90671628713599</v>
      </c>
      <c r="F995">
        <v>994</v>
      </c>
      <c r="G995" s="4"/>
      <c r="J995">
        <v>993</v>
      </c>
      <c r="K995">
        <f t="shared" si="58"/>
        <v>130.19367545843099</v>
      </c>
      <c r="L995">
        <f t="shared" si="59"/>
        <v>127.732436358928</v>
      </c>
      <c r="M995" s="2">
        <f t="shared" si="57"/>
        <v>1.9268708635502119E-2</v>
      </c>
      <c r="R995">
        <v>987</v>
      </c>
      <c r="S995">
        <v>130.19367545843099</v>
      </c>
    </row>
    <row r="996" spans="1:19">
      <c r="A996" s="1" t="d">
        <v>2007-09-25</v>
      </c>
      <c r="B996">
        <v>130.99941909313199</v>
      </c>
      <c r="C996">
        <v>130.553834736347</v>
      </c>
      <c r="D996">
        <v>130.888202190399</v>
      </c>
      <c r="E996">
        <v>130.73095917701701</v>
      </c>
      <c r="F996">
        <v>995</v>
      </c>
      <c r="G996" s="4"/>
      <c r="J996">
        <v>994</v>
      </c>
      <c r="K996">
        <f t="shared" si="58"/>
        <v>130.888202190399</v>
      </c>
      <c r="L996">
        <f t="shared" si="59"/>
        <v>128.00110578536899</v>
      </c>
      <c r="M996" s="2">
        <f t="shared" si="57"/>
        <v>2.2555245810696789E-2</v>
      </c>
      <c r="R996">
        <v>988</v>
      </c>
      <c r="S996">
        <v>130.888202190399</v>
      </c>
    </row>
    <row r="997" spans="1:19">
      <c r="A997" s="1" t="d">
        <v>2007-09-26</v>
      </c>
      <c r="B997">
        <v>131.21125608682601</v>
      </c>
      <c r="C997">
        <v>130.66633075475599</v>
      </c>
      <c r="D997">
        <v>130.721718668937</v>
      </c>
      <c r="E997">
        <v>130.90671628713599</v>
      </c>
      <c r="F997">
        <v>996</v>
      </c>
      <c r="G997" s="4"/>
      <c r="J997">
        <v>995</v>
      </c>
      <c r="K997">
        <f t="shared" si="58"/>
        <v>130.721718668937</v>
      </c>
      <c r="L997">
        <f t="shared" si="59"/>
        <v>128.640167415142</v>
      </c>
      <c r="M997" s="2">
        <f t="shared" si="57"/>
        <v>1.6181192046163195E-2</v>
      </c>
      <c r="R997">
        <v>989</v>
      </c>
      <c r="S997">
        <v>130.721718668937</v>
      </c>
    </row>
    <row r="998" spans="1:19">
      <c r="A998" s="1" t="d">
        <v>2007-09-27</v>
      </c>
      <c r="B998">
        <v>132.05230772495199</v>
      </c>
      <c r="C998">
        <v>130.90671628713599</v>
      </c>
      <c r="D998">
        <v>130.90671628713599</v>
      </c>
      <c r="E998">
        <v>131.95058494806199</v>
      </c>
      <c r="F998">
        <v>997</v>
      </c>
      <c r="G998" s="4"/>
      <c r="J998">
        <v>996</v>
      </c>
      <c r="K998">
        <f t="shared" si="58"/>
        <v>130.90671628713599</v>
      </c>
      <c r="L998">
        <f t="shared" si="59"/>
        <v>128.297595977783</v>
      </c>
      <c r="M998" s="2">
        <f t="shared" si="57"/>
        <v>2.0336470761344705E-2</v>
      </c>
      <c r="R998">
        <v>990</v>
      </c>
      <c r="S998">
        <v>130.90671628713599</v>
      </c>
    </row>
    <row r="999" spans="1:19">
      <c r="A999" s="1" t="d">
        <v>2007-09-30</v>
      </c>
      <c r="B999">
        <v>132.05230772495199</v>
      </c>
      <c r="C999">
        <v>131.48916602134699</v>
      </c>
      <c r="D999">
        <v>132.007075548172</v>
      </c>
      <c r="E999">
        <v>131.68384522199599</v>
      </c>
      <c r="F999">
        <v>998</v>
      </c>
      <c r="G999" s="4"/>
      <c r="J999">
        <v>997</v>
      </c>
      <c r="K999">
        <f t="shared" si="58"/>
        <v>132.007075548172</v>
      </c>
      <c r="L999">
        <f t="shared" si="59"/>
        <v>128.27979862689901</v>
      </c>
      <c r="M999" s="2">
        <f t="shared" si="57"/>
        <v>2.9055837015411479E-2</v>
      </c>
      <c r="R999">
        <v>991</v>
      </c>
      <c r="S999">
        <v>132.007075548172</v>
      </c>
    </row>
    <row r="1000" spans="1:19">
      <c r="A1000" s="1" t="d">
        <v>2007-10-01</v>
      </c>
      <c r="B1000">
        <v>131.71008914709</v>
      </c>
      <c r="C1000">
        <v>130.82340836524901</v>
      </c>
      <c r="D1000">
        <v>131.68384522199599</v>
      </c>
      <c r="E1000">
        <v>130.90671628713599</v>
      </c>
      <c r="F1000">
        <v>999</v>
      </c>
      <c r="G1000" s="4"/>
      <c r="J1000">
        <v>998</v>
      </c>
      <c r="K1000">
        <f t="shared" si="58"/>
        <v>131.68384522199599</v>
      </c>
      <c r="L1000">
        <f t="shared" si="59"/>
        <v>128.269124627113</v>
      </c>
      <c r="M1000" s="2">
        <f t="shared" si="57"/>
        <v>2.662153191432326E-2</v>
      </c>
      <c r="R1000">
        <v>992</v>
      </c>
      <c r="S1000">
        <v>131.68384522199599</v>
      </c>
    </row>
    <row r="1001" spans="1:19">
      <c r="A1001" s="1" t="d">
        <v>2007-10-02</v>
      </c>
      <c r="B1001">
        <v>131.34913593530601</v>
      </c>
      <c r="C1001">
        <v>130.30555397272099</v>
      </c>
      <c r="D1001">
        <v>130.915989875793</v>
      </c>
      <c r="E1001">
        <v>130.42497485876001</v>
      </c>
      <c r="F1001">
        <v>1000</v>
      </c>
      <c r="G1001" s="4"/>
      <c r="J1001">
        <v>999</v>
      </c>
      <c r="K1001">
        <f t="shared" si="58"/>
        <v>130.915989875793</v>
      </c>
      <c r="L1001">
        <f t="shared" si="59"/>
        <v>129.31457012891701</v>
      </c>
      <c r="M1001" s="2">
        <f t="shared" si="57"/>
        <v>1.2383908056760262E-2</v>
      </c>
      <c r="R1001">
        <v>993</v>
      </c>
      <c r="S1001">
        <v>130.915989875793</v>
      </c>
    </row>
    <row r="1002" spans="1:19">
      <c r="A1002" s="1" t="d">
        <v>2007-10-03</v>
      </c>
      <c r="B1002">
        <v>130.85116297006601</v>
      </c>
      <c r="C1002">
        <v>130.20282775163599</v>
      </c>
      <c r="D1002">
        <v>130.41577845811801</v>
      </c>
      <c r="E1002">
        <v>130.74944019317601</v>
      </c>
      <c r="F1002">
        <v>1001</v>
      </c>
      <c r="G1002" s="4"/>
      <c r="J1002">
        <v>1000</v>
      </c>
      <c r="K1002">
        <f t="shared" si="58"/>
        <v>130.41577845811801</v>
      </c>
      <c r="L1002">
        <f t="shared" si="59"/>
        <v>129.21339869499201</v>
      </c>
      <c r="M1002" s="2">
        <f t="shared" si="57"/>
        <v>9.3053799007656313E-3</v>
      </c>
      <c r="R1002">
        <v>994</v>
      </c>
      <c r="S1002">
        <v>130.41577845811801</v>
      </c>
    </row>
    <row r="1003" spans="1:19">
      <c r="A1003" s="1" t="d">
        <v>2007-10-04</v>
      </c>
      <c r="B1003">
        <v>130.943788588047</v>
      </c>
      <c r="C1003">
        <v>129.92485165596</v>
      </c>
      <c r="D1003">
        <v>130.74944019317601</v>
      </c>
      <c r="E1003">
        <v>130.73095917701701</v>
      </c>
      <c r="F1003">
        <v>1002</v>
      </c>
      <c r="G1003" s="4"/>
      <c r="J1003">
        <v>1001</v>
      </c>
      <c r="K1003">
        <f t="shared" si="58"/>
        <v>130.74944019317601</v>
      </c>
      <c r="L1003">
        <f t="shared" si="59"/>
        <v>130.21199107170099</v>
      </c>
      <c r="M1003" s="2">
        <f t="shared" si="57"/>
        <v>4.1274933057362517E-3</v>
      </c>
      <c r="R1003">
        <v>995</v>
      </c>
      <c r="S1003">
        <v>130.74944019317601</v>
      </c>
    </row>
    <row r="1004" spans="1:19">
      <c r="A1004" s="1" t="d">
        <v>2007-10-07</v>
      </c>
      <c r="B1004">
        <v>130.90671628713599</v>
      </c>
      <c r="C1004">
        <v>129.86101716756801</v>
      </c>
      <c r="D1004">
        <v>130.87893962860099</v>
      </c>
      <c r="E1004">
        <v>129.954050779342</v>
      </c>
      <c r="F1004">
        <v>1003</v>
      </c>
      <c r="G1004" s="4"/>
      <c r="J1004">
        <v>1002</v>
      </c>
      <c r="K1004">
        <f t="shared" si="58"/>
        <v>130.87893962860099</v>
      </c>
      <c r="L1004">
        <f t="shared" si="59"/>
        <v>130.34227341413401</v>
      </c>
      <c r="M1004" s="2">
        <f t="shared" si="57"/>
        <v>4.1173611631111218E-3</v>
      </c>
      <c r="R1004">
        <v>996</v>
      </c>
      <c r="S1004">
        <v>130.87893962860099</v>
      </c>
    </row>
    <row r="1005" spans="1:19">
      <c r="A1005" s="1" t="d">
        <v>2007-10-08</v>
      </c>
      <c r="B1005">
        <v>130.553834736347</v>
      </c>
      <c r="C1005">
        <v>129.65715259313501</v>
      </c>
      <c r="D1005">
        <v>129.94311213493299</v>
      </c>
      <c r="E1005">
        <v>130.489371716976</v>
      </c>
      <c r="F1005">
        <v>1004</v>
      </c>
      <c r="G1005" s="4"/>
      <c r="J1005">
        <v>1003</v>
      </c>
      <c r="K1005">
        <f t="shared" si="58"/>
        <v>129.94311213493299</v>
      </c>
      <c r="L1005">
        <f t="shared" si="59"/>
        <v>130.19367545843099</v>
      </c>
      <c r="M1005" s="2">
        <f t="shared" si="57"/>
        <v>-1.9245429750387455E-3</v>
      </c>
      <c r="R1005">
        <v>997</v>
      </c>
      <c r="S1005">
        <v>129.94311213493299</v>
      </c>
    </row>
    <row r="1006" spans="1:19">
      <c r="A1006" s="1" t="d">
        <v>2007-10-09</v>
      </c>
      <c r="B1006">
        <v>131.081095039844</v>
      </c>
      <c r="C1006">
        <v>130.39739668369199</v>
      </c>
      <c r="D1006">
        <v>130.49857914447699</v>
      </c>
      <c r="E1006">
        <v>130.80490529537201</v>
      </c>
      <c r="F1006">
        <v>1005</v>
      </c>
      <c r="G1006" s="4"/>
      <c r="J1006">
        <v>1004</v>
      </c>
      <c r="K1006">
        <f t="shared" si="58"/>
        <v>130.49857914447699</v>
      </c>
      <c r="L1006">
        <f t="shared" si="59"/>
        <v>130.888202190399</v>
      </c>
      <c r="M1006" s="2">
        <f t="shared" si="57"/>
        <v>-2.9767621481670004E-3</v>
      </c>
      <c r="R1006">
        <v>998</v>
      </c>
      <c r="S1006">
        <v>130.49857914447699</v>
      </c>
    </row>
    <row r="1007" spans="1:19">
      <c r="A1007" s="1" t="d">
        <v>2007-10-10</v>
      </c>
      <c r="B1007">
        <v>131.71947300434101</v>
      </c>
      <c r="C1007">
        <v>130.777161717414</v>
      </c>
      <c r="D1007">
        <v>130.80490529537201</v>
      </c>
      <c r="E1007">
        <v>131.367793381214</v>
      </c>
      <c r="F1007">
        <v>1006</v>
      </c>
      <c r="G1007" s="4"/>
      <c r="J1007">
        <v>1005</v>
      </c>
      <c r="K1007">
        <f t="shared" si="58"/>
        <v>130.80490529537201</v>
      </c>
      <c r="L1007">
        <f t="shared" si="59"/>
        <v>130.721718668937</v>
      </c>
      <c r="M1007" s="2">
        <f t="shared" si="57"/>
        <v>6.3636423451329804E-4</v>
      </c>
      <c r="R1007">
        <v>999</v>
      </c>
      <c r="S1007">
        <v>130.80490529537201</v>
      </c>
    </row>
    <row r="1008" spans="1:19">
      <c r="A1008" s="1" t="d">
        <v>2007-10-11</v>
      </c>
      <c r="B1008">
        <v>131.47047549486101</v>
      </c>
      <c r="C1008">
        <v>130.99014550447399</v>
      </c>
      <c r="D1008">
        <v>131.367793381214</v>
      </c>
      <c r="E1008">
        <v>131.25780045986099</v>
      </c>
      <c r="F1008">
        <v>1007</v>
      </c>
      <c r="G1008" s="4"/>
      <c r="J1008">
        <v>1006</v>
      </c>
      <c r="K1008">
        <f t="shared" si="58"/>
        <v>131.367793381214</v>
      </c>
      <c r="L1008">
        <f t="shared" si="59"/>
        <v>130.90671628713599</v>
      </c>
      <c r="M1008" s="2">
        <f t="shared" si="57"/>
        <v>3.5221805813741014E-3</v>
      </c>
      <c r="R1008">
        <v>1000</v>
      </c>
      <c r="S1008">
        <v>131.367793381214</v>
      </c>
    </row>
    <row r="1009" spans="1:19">
      <c r="A1009" s="1" t="d">
        <v>2007-10-14</v>
      </c>
      <c r="B1009">
        <v>131.747613549232</v>
      </c>
      <c r="C1009">
        <v>131.01611375808699</v>
      </c>
      <c r="D1009">
        <v>131.06252580881099</v>
      </c>
      <c r="E1009">
        <v>131.386450827121</v>
      </c>
      <c r="F1009">
        <v>1008</v>
      </c>
      <c r="G1009" s="4"/>
      <c r="J1009">
        <v>1007</v>
      </c>
      <c r="K1009">
        <f t="shared" si="58"/>
        <v>131.06252580881099</v>
      </c>
      <c r="L1009">
        <f t="shared" si="59"/>
        <v>132.007075548172</v>
      </c>
      <c r="M1009" s="2">
        <f t="shared" si="57"/>
        <v>-7.1552963008889581E-3</v>
      </c>
      <c r="R1009">
        <v>1001</v>
      </c>
      <c r="S1009">
        <v>131.06252580881099</v>
      </c>
    </row>
    <row r="1010" spans="1:19">
      <c r="A1010" s="1" t="d">
        <v>2007-10-15</v>
      </c>
      <c r="B1010">
        <v>131.57145947217899</v>
      </c>
      <c r="C1010">
        <v>130.860425531864</v>
      </c>
      <c r="D1010">
        <v>131.39576852321599</v>
      </c>
      <c r="E1010">
        <v>131.136846840381</v>
      </c>
      <c r="F1010">
        <v>1009</v>
      </c>
      <c r="G1010" s="4"/>
      <c r="J1010">
        <v>1008</v>
      </c>
      <c r="K1010">
        <f t="shared" si="58"/>
        <v>131.39576852321599</v>
      </c>
      <c r="L1010">
        <f t="shared" si="59"/>
        <v>131.68384522199599</v>
      </c>
      <c r="M1010" s="2">
        <f t="shared" si="57"/>
        <v>-2.1876388731992824E-3</v>
      </c>
      <c r="R1010">
        <v>1002</v>
      </c>
      <c r="S1010">
        <v>131.39576852321599</v>
      </c>
    </row>
    <row r="1011" spans="1:19">
      <c r="A1011" s="1" t="d">
        <v>2007-10-16</v>
      </c>
      <c r="B1011">
        <v>131.608906686306</v>
      </c>
      <c r="C1011">
        <v>131.00684016942901</v>
      </c>
      <c r="D1011">
        <v>131.136846840381</v>
      </c>
      <c r="E1011">
        <v>131.50786757469101</v>
      </c>
      <c r="F1011">
        <v>1010</v>
      </c>
      <c r="G1011" s="4"/>
      <c r="J1011">
        <v>1009</v>
      </c>
      <c r="K1011">
        <f t="shared" si="58"/>
        <v>131.136846840381</v>
      </c>
      <c r="L1011">
        <f t="shared" si="59"/>
        <v>130.915989875793</v>
      </c>
      <c r="M1011" s="2">
        <f t="shared" si="57"/>
        <v>1.6870129065023054E-3</v>
      </c>
      <c r="R1011">
        <v>1003</v>
      </c>
      <c r="S1011">
        <v>131.136846840381</v>
      </c>
    </row>
    <row r="1012" spans="1:19">
      <c r="A1012" s="1" t="d">
        <v>2007-10-17</v>
      </c>
      <c r="B1012">
        <v>132.33000814914701</v>
      </c>
      <c r="C1012">
        <v>131.34913593530601</v>
      </c>
      <c r="D1012">
        <v>131.49851679801901</v>
      </c>
      <c r="E1012">
        <v>132.22786635160401</v>
      </c>
      <c r="F1012">
        <v>1011</v>
      </c>
      <c r="G1012" s="4"/>
      <c r="J1012">
        <v>1010</v>
      </c>
      <c r="K1012">
        <f t="shared" si="58"/>
        <v>131.49851679801901</v>
      </c>
      <c r="L1012">
        <f t="shared" si="59"/>
        <v>130.41577845811801</v>
      </c>
      <c r="M1012" s="2">
        <f t="shared" si="57"/>
        <v>8.3022035577444697E-3</v>
      </c>
      <c r="R1012">
        <v>1004</v>
      </c>
      <c r="S1012">
        <v>131.49851679801901</v>
      </c>
    </row>
    <row r="1013" spans="1:19">
      <c r="A1013" s="1" t="d">
        <v>2007-10-18</v>
      </c>
      <c r="B1013">
        <v>132.441798448562</v>
      </c>
      <c r="C1013">
        <v>131.81332260370201</v>
      </c>
      <c r="D1013">
        <v>132.24676638841601</v>
      </c>
      <c r="E1013">
        <v>132.24676638841601</v>
      </c>
      <c r="F1013">
        <v>1012</v>
      </c>
      <c r="G1013" s="4"/>
      <c r="J1013">
        <v>1011</v>
      </c>
      <c r="K1013">
        <f t="shared" si="58"/>
        <v>132.24676638841601</v>
      </c>
      <c r="L1013">
        <f t="shared" si="59"/>
        <v>130.74944019317601</v>
      </c>
      <c r="M1013" s="2">
        <f t="shared" si="57"/>
        <v>1.1451874616271951E-2</v>
      </c>
      <c r="R1013">
        <v>1005</v>
      </c>
      <c r="S1013">
        <v>132.24676638841601</v>
      </c>
    </row>
    <row r="1014" spans="1:19">
      <c r="A1014" s="1" t="d">
        <v>2007-10-21</v>
      </c>
      <c r="B1014">
        <v>132.728750407695</v>
      </c>
      <c r="C1014">
        <v>130.66633075475599</v>
      </c>
      <c r="D1014">
        <v>132.570867836475</v>
      </c>
      <c r="E1014">
        <v>131.164744794368</v>
      </c>
      <c r="F1014">
        <v>1013</v>
      </c>
      <c r="G1014" s="4"/>
      <c r="J1014">
        <v>1012</v>
      </c>
      <c r="K1014">
        <f t="shared" si="58"/>
        <v>132.570867836475</v>
      </c>
      <c r="L1014">
        <f t="shared" si="59"/>
        <v>130.87893962860099</v>
      </c>
      <c r="M1014" s="2">
        <f t="shared" si="57"/>
        <v>1.2927429062882467E-2</v>
      </c>
      <c r="R1014">
        <v>1006</v>
      </c>
      <c r="S1014">
        <v>132.570867836475</v>
      </c>
    </row>
    <row r="1015" spans="1:19">
      <c r="A1015" s="1" t="d">
        <v>2007-10-22</v>
      </c>
      <c r="B1015">
        <v>132.03534841537399</v>
      </c>
      <c r="C1015">
        <v>131.09968632459601</v>
      </c>
      <c r="D1015">
        <v>131.164744794368</v>
      </c>
      <c r="E1015">
        <v>131.88661813735899</v>
      </c>
      <c r="F1015">
        <v>1014</v>
      </c>
      <c r="G1015" s="4"/>
      <c r="J1015">
        <v>1013</v>
      </c>
      <c r="K1015">
        <f t="shared" si="58"/>
        <v>131.164744794368</v>
      </c>
      <c r="L1015">
        <f t="shared" si="59"/>
        <v>129.94311213493299</v>
      </c>
      <c r="M1015" s="2">
        <f t="shared" si="57"/>
        <v>9.401288297347099E-3</v>
      </c>
      <c r="R1015">
        <v>1007</v>
      </c>
      <c r="S1015">
        <v>131.164744794368</v>
      </c>
    </row>
    <row r="1016" spans="1:19">
      <c r="A1016" s="1" t="d">
        <v>2007-10-23</v>
      </c>
      <c r="B1016">
        <v>131.997658610343</v>
      </c>
      <c r="C1016">
        <v>131.30438894033401</v>
      </c>
      <c r="D1016">
        <v>131.867817342281</v>
      </c>
      <c r="E1016">
        <v>131.93364769220301</v>
      </c>
      <c r="F1016">
        <v>1015</v>
      </c>
      <c r="G1016" s="4"/>
      <c r="J1016">
        <v>1014</v>
      </c>
      <c r="K1016">
        <f t="shared" si="58"/>
        <v>131.867817342281</v>
      </c>
      <c r="L1016">
        <f t="shared" si="59"/>
        <v>130.49857914447699</v>
      </c>
      <c r="M1016" s="2">
        <f t="shared" si="57"/>
        <v>1.0492360965004055E-2</v>
      </c>
      <c r="R1016">
        <v>1008</v>
      </c>
      <c r="S1016">
        <v>131.867817342281</v>
      </c>
    </row>
    <row r="1017" spans="1:19">
      <c r="A1017" s="1" t="d">
        <v>2007-10-24</v>
      </c>
      <c r="B1017">
        <v>132.599383294582</v>
      </c>
      <c r="C1017">
        <v>131.820842921733</v>
      </c>
      <c r="D1017">
        <v>131.93364769220301</v>
      </c>
      <c r="E1017">
        <v>132.51579970121301</v>
      </c>
      <c r="F1017">
        <v>1016</v>
      </c>
      <c r="G1017" s="4"/>
      <c r="J1017">
        <v>1015</v>
      </c>
      <c r="K1017">
        <f t="shared" si="58"/>
        <v>131.93364769220301</v>
      </c>
      <c r="L1017">
        <f t="shared" si="59"/>
        <v>130.80490529537201</v>
      </c>
      <c r="M1017" s="2">
        <f t="shared" si="57"/>
        <v>8.6292054130705509E-3</v>
      </c>
      <c r="R1017">
        <v>1009</v>
      </c>
      <c r="S1017">
        <v>131.93364769220301</v>
      </c>
    </row>
    <row r="1018" spans="1:19">
      <c r="A1018" s="1" t="d">
        <v>2007-10-25</v>
      </c>
      <c r="B1018">
        <v>133.19126099348</v>
      </c>
      <c r="C1018">
        <v>132.45128154754599</v>
      </c>
      <c r="D1018">
        <v>132.51579970121301</v>
      </c>
      <c r="E1018">
        <v>133.135674595832</v>
      </c>
      <c r="F1018">
        <v>1017</v>
      </c>
      <c r="G1018" s="4"/>
      <c r="J1018">
        <v>1016</v>
      </c>
      <c r="K1018">
        <f t="shared" si="58"/>
        <v>132.51579970121301</v>
      </c>
      <c r="L1018">
        <f t="shared" si="59"/>
        <v>131.367793381214</v>
      </c>
      <c r="M1018" s="2">
        <f t="shared" si="57"/>
        <v>8.7388719141199278E-3</v>
      </c>
      <c r="R1018">
        <v>1010</v>
      </c>
      <c r="S1018">
        <v>132.51579970121301</v>
      </c>
    </row>
    <row r="1019" spans="1:19">
      <c r="A1019" s="1" t="d">
        <v>2007-10-29</v>
      </c>
      <c r="B1019">
        <v>133.53351265192001</v>
      </c>
      <c r="C1019">
        <v>133.00549149513199</v>
      </c>
      <c r="D1019">
        <v>133.27377498149801</v>
      </c>
      <c r="E1019">
        <v>133.36601465940399</v>
      </c>
      <c r="F1019">
        <v>1018</v>
      </c>
      <c r="G1019" s="4"/>
      <c r="J1019">
        <v>1017</v>
      </c>
      <c r="K1019">
        <f t="shared" si="58"/>
        <v>133.27377498149801</v>
      </c>
      <c r="L1019">
        <f t="shared" si="59"/>
        <v>131.06252580881099</v>
      </c>
      <c r="M1019" s="2">
        <f t="shared" si="57"/>
        <v>1.6871711872184614E-2</v>
      </c>
      <c r="R1019">
        <v>1011</v>
      </c>
      <c r="S1019">
        <v>133.27377498149801</v>
      </c>
    </row>
    <row r="1020" spans="1:19">
      <c r="A1020" s="1" t="d">
        <v>2007-10-30</v>
      </c>
      <c r="B1020">
        <v>133.60680818557699</v>
      </c>
      <c r="C1020">
        <v>132.99592018127399</v>
      </c>
      <c r="D1020">
        <v>133.35639923810899</v>
      </c>
      <c r="E1020">
        <v>133.57014387845899</v>
      </c>
      <c r="F1020">
        <v>1019</v>
      </c>
      <c r="G1020" s="4"/>
      <c r="J1020">
        <v>1018</v>
      </c>
      <c r="K1020">
        <f t="shared" si="58"/>
        <v>133.35639923810899</v>
      </c>
      <c r="L1020">
        <f t="shared" si="59"/>
        <v>131.39576852321599</v>
      </c>
      <c r="M1020" s="2">
        <f t="shared" si="57"/>
        <v>1.4921566629800376E-2</v>
      </c>
      <c r="R1020">
        <v>1012</v>
      </c>
      <c r="S1020">
        <v>133.35639923810899</v>
      </c>
    </row>
    <row r="1021" spans="1:19">
      <c r="A1021" s="1" t="d">
        <v>2007-10-31</v>
      </c>
      <c r="B1021">
        <v>134.10655647516199</v>
      </c>
      <c r="C1021">
        <v>133.44105243682799</v>
      </c>
      <c r="D1021">
        <v>133.57014387845899</v>
      </c>
      <c r="E1021">
        <v>133.86590629816001</v>
      </c>
      <c r="F1021">
        <v>1020</v>
      </c>
      <c r="G1021" s="4"/>
      <c r="J1021">
        <v>1019</v>
      </c>
      <c r="K1021">
        <f t="shared" si="58"/>
        <v>133.57014387845899</v>
      </c>
      <c r="L1021">
        <f t="shared" si="59"/>
        <v>131.136846840381</v>
      </c>
      <c r="M1021" s="2">
        <f t="shared" si="57"/>
        <v>1.8555402975639623E-2</v>
      </c>
      <c r="R1021">
        <v>1013</v>
      </c>
      <c r="S1021">
        <v>133.57014387845899</v>
      </c>
    </row>
    <row r="1022" spans="1:19">
      <c r="A1022" s="1" t="d">
        <v>2007-11-01</v>
      </c>
      <c r="B1022">
        <v>133.90271395444799</v>
      </c>
      <c r="C1022">
        <v>133.27377498149801</v>
      </c>
      <c r="D1022">
        <v>133.848472833633</v>
      </c>
      <c r="E1022">
        <v>133.45067888498301</v>
      </c>
      <c r="F1022">
        <v>1021</v>
      </c>
      <c r="G1022" s="4"/>
      <c r="J1022">
        <v>1020</v>
      </c>
      <c r="K1022">
        <f t="shared" si="58"/>
        <v>133.848472833633</v>
      </c>
      <c r="L1022">
        <f t="shared" si="59"/>
        <v>131.49851679801901</v>
      </c>
      <c r="M1022" s="2">
        <f t="shared" si="57"/>
        <v>1.7870589667741354E-2</v>
      </c>
      <c r="R1022">
        <v>1014</v>
      </c>
      <c r="S1022">
        <v>133.848472833633</v>
      </c>
    </row>
    <row r="1023" spans="1:19">
      <c r="A1023" s="1" t="d">
        <v>2007-11-02</v>
      </c>
      <c r="B1023">
        <v>134.346126019954</v>
      </c>
      <c r="C1023">
        <v>133.44105243682799</v>
      </c>
      <c r="D1023">
        <v>133.458375632762</v>
      </c>
      <c r="E1023">
        <v>134.01330232620199</v>
      </c>
      <c r="F1023">
        <v>1022</v>
      </c>
      <c r="G1023" s="4"/>
      <c r="J1023">
        <v>1021</v>
      </c>
      <c r="K1023">
        <f t="shared" si="58"/>
        <v>133.458375632762</v>
      </c>
      <c r="L1023">
        <f t="shared" si="59"/>
        <v>132.24676638841601</v>
      </c>
      <c r="M1023" s="2">
        <f t="shared" si="57"/>
        <v>9.1617305846816155E-3</v>
      </c>
      <c r="R1023">
        <v>1015</v>
      </c>
      <c r="S1023">
        <v>133.458375632762</v>
      </c>
    </row>
    <row r="1024" spans="1:19">
      <c r="A1024" s="1" t="d">
        <v>2007-11-05</v>
      </c>
      <c r="B1024">
        <v>134.23694908618899</v>
      </c>
      <c r="C1024">
        <v>133.67245107889099</v>
      </c>
      <c r="D1024">
        <v>134.18049156665799</v>
      </c>
      <c r="E1024">
        <v>133.922110199928</v>
      </c>
      <c r="F1024">
        <v>1023</v>
      </c>
      <c r="G1024" s="4"/>
      <c r="J1024">
        <v>1022</v>
      </c>
      <c r="K1024">
        <f t="shared" si="58"/>
        <v>134.18049156665799</v>
      </c>
      <c r="L1024">
        <f t="shared" si="59"/>
        <v>132.570867836475</v>
      </c>
      <c r="M1024" s="2">
        <f t="shared" si="57"/>
        <v>1.2141609664714892E-2</v>
      </c>
      <c r="R1024">
        <v>1016</v>
      </c>
      <c r="S1024">
        <v>134.18049156665799</v>
      </c>
    </row>
    <row r="1025" spans="1:19">
      <c r="A1025" s="1" t="d">
        <v>2007-11-06</v>
      </c>
      <c r="B1025">
        <v>134.77285444736401</v>
      </c>
      <c r="C1025">
        <v>133.86590629816001</v>
      </c>
      <c r="D1025">
        <v>133.92986208200401</v>
      </c>
      <c r="E1025">
        <v>134.71789658069599</v>
      </c>
      <c r="F1025">
        <v>1024</v>
      </c>
      <c r="G1025" s="4"/>
      <c r="J1025">
        <v>1023</v>
      </c>
      <c r="K1025">
        <f t="shared" si="58"/>
        <v>133.92986208200401</v>
      </c>
      <c r="L1025">
        <f t="shared" si="59"/>
        <v>131.164744794368</v>
      </c>
      <c r="M1025" s="2">
        <f t="shared" si="57"/>
        <v>2.1081253899216446E-2</v>
      </c>
      <c r="R1025">
        <v>1017</v>
      </c>
      <c r="S1025">
        <v>133.92986208200401</v>
      </c>
    </row>
    <row r="1026" spans="1:19">
      <c r="A1026" s="1" t="d">
        <v>2007-11-07</v>
      </c>
      <c r="B1026">
        <v>136.187633574008</v>
      </c>
      <c r="C1026">
        <v>134.65316891670199</v>
      </c>
      <c r="D1026">
        <v>134.68846589326799</v>
      </c>
      <c r="E1026">
        <v>135.27148902416201</v>
      </c>
      <c r="F1026">
        <v>1025</v>
      </c>
      <c r="G1026" s="4"/>
      <c r="J1026">
        <v>1024</v>
      </c>
      <c r="K1026">
        <f t="shared" si="58"/>
        <v>134.68846589326799</v>
      </c>
      <c r="L1026">
        <f t="shared" si="59"/>
        <v>131.867817342281</v>
      </c>
      <c r="M1026" s="2">
        <f t="shared" si="57"/>
        <v>2.1389969196696557E-2</v>
      </c>
      <c r="R1026">
        <v>1018</v>
      </c>
      <c r="S1026">
        <v>134.68846589326799</v>
      </c>
    </row>
    <row r="1027" spans="1:19">
      <c r="A1027" s="1" t="d">
        <v>2007-11-08</v>
      </c>
      <c r="B1027">
        <v>135.98341614007899</v>
      </c>
      <c r="C1027">
        <v>135.281391143798</v>
      </c>
      <c r="D1027">
        <v>135.281391143798</v>
      </c>
      <c r="E1027">
        <v>135.799741744995</v>
      </c>
      <c r="F1027">
        <v>1026</v>
      </c>
      <c r="G1027" s="4"/>
      <c r="J1027">
        <v>1025</v>
      </c>
      <c r="K1027">
        <f t="shared" si="58"/>
        <v>135.281391143798</v>
      </c>
      <c r="L1027">
        <f t="shared" si="59"/>
        <v>131.93364769220301</v>
      </c>
      <c r="M1027" s="2">
        <f t="shared" si="57"/>
        <v>2.5374447763357288E-2</v>
      </c>
      <c r="R1027">
        <v>1019</v>
      </c>
      <c r="S1027">
        <v>135.281391143798</v>
      </c>
    </row>
    <row r="1028" spans="1:19">
      <c r="A1028" s="1" t="d">
        <v>2007-11-09</v>
      </c>
      <c r="B1028">
        <v>136.43671929836199</v>
      </c>
      <c r="C1028">
        <v>135.48547625541599</v>
      </c>
      <c r="D1028">
        <v>135.799741744995</v>
      </c>
      <c r="E1028">
        <v>135.74395686387999</v>
      </c>
      <c r="F1028">
        <v>1027</v>
      </c>
      <c r="G1028" s="4"/>
      <c r="J1028">
        <v>1026</v>
      </c>
      <c r="K1028">
        <f t="shared" si="58"/>
        <v>135.799741744995</v>
      </c>
      <c r="L1028">
        <f t="shared" si="59"/>
        <v>132.51579970121301</v>
      </c>
      <c r="M1028" s="2">
        <f t="shared" si="57"/>
        <v>2.4781513232281727E-2</v>
      </c>
      <c r="R1028">
        <v>1020</v>
      </c>
      <c r="S1028">
        <v>135.799741744995</v>
      </c>
    </row>
    <row r="1029" spans="1:19">
      <c r="A1029" s="1" t="d">
        <v>2007-11-12</v>
      </c>
      <c r="B1029">
        <v>135.642432570457</v>
      </c>
      <c r="C1029">
        <v>134.346126019954</v>
      </c>
      <c r="D1029">
        <v>135.604654550552</v>
      </c>
      <c r="E1029">
        <v>134.346126019954</v>
      </c>
      <c r="F1029">
        <v>1028</v>
      </c>
      <c r="G1029" s="4"/>
      <c r="J1029">
        <v>1027</v>
      </c>
      <c r="K1029">
        <f t="shared" si="58"/>
        <v>135.604654550552</v>
      </c>
      <c r="L1029">
        <f t="shared" si="59"/>
        <v>133.27377498149801</v>
      </c>
      <c r="M1029" s="2">
        <f t="shared" si="57"/>
        <v>1.7489409070746031E-2</v>
      </c>
      <c r="R1029">
        <v>1021</v>
      </c>
      <c r="S1029">
        <v>135.604654550552</v>
      </c>
    </row>
    <row r="1030" spans="1:19">
      <c r="A1030" s="1" t="d">
        <v>2007-11-13</v>
      </c>
      <c r="B1030">
        <v>135.33680111169801</v>
      </c>
      <c r="C1030">
        <v>134.346126019954</v>
      </c>
      <c r="D1030">
        <v>134.36565458774501</v>
      </c>
      <c r="E1030">
        <v>135.24380058050099</v>
      </c>
      <c r="F1030">
        <v>1029</v>
      </c>
      <c r="G1030" s="4"/>
      <c r="J1030">
        <v>1028</v>
      </c>
      <c r="K1030">
        <f t="shared" si="58"/>
        <v>134.36565458774501</v>
      </c>
      <c r="L1030">
        <f t="shared" si="59"/>
        <v>133.35639923810899</v>
      </c>
      <c r="M1030" s="2">
        <f t="shared" si="57"/>
        <v>7.5681058831980064E-3</v>
      </c>
      <c r="R1030">
        <v>1022</v>
      </c>
      <c r="S1030">
        <v>134.36565458774501</v>
      </c>
    </row>
    <row r="1031" spans="1:19">
      <c r="A1031" s="1" t="d">
        <v>2007-11-14</v>
      </c>
      <c r="B1031">
        <v>136.159559190273</v>
      </c>
      <c r="C1031">
        <v>135.20821690559299</v>
      </c>
      <c r="D1031">
        <v>135.22600322961799</v>
      </c>
      <c r="E1031">
        <v>135.51326394081099</v>
      </c>
      <c r="F1031">
        <v>1030</v>
      </c>
      <c r="G1031" s="4"/>
      <c r="J1031">
        <v>1029</v>
      </c>
      <c r="K1031">
        <f t="shared" si="58"/>
        <v>135.22600322961799</v>
      </c>
      <c r="L1031">
        <f t="shared" si="59"/>
        <v>133.57014387845899</v>
      </c>
      <c r="M1031" s="2">
        <f t="shared" si="57"/>
        <v>1.2396927210512887E-2</v>
      </c>
      <c r="R1031">
        <v>1023</v>
      </c>
      <c r="S1031">
        <v>135.22600322961799</v>
      </c>
    </row>
    <row r="1032" spans="1:19">
      <c r="A1032" s="1" t="d">
        <v>2007-11-15</v>
      </c>
      <c r="B1032">
        <v>135.98341614007899</v>
      </c>
      <c r="C1032">
        <v>135.15093237161599</v>
      </c>
      <c r="D1032">
        <v>135.54106265306399</v>
      </c>
      <c r="E1032">
        <v>135.24380058050099</v>
      </c>
      <c r="F1032">
        <v>1031</v>
      </c>
      <c r="G1032" s="4"/>
      <c r="J1032">
        <v>1030</v>
      </c>
      <c r="K1032">
        <f t="shared" si="58"/>
        <v>135.54106265306399</v>
      </c>
      <c r="L1032">
        <f t="shared" si="59"/>
        <v>133.848472833633</v>
      </c>
      <c r="M1032" s="2">
        <f t="shared" si="57"/>
        <v>1.2645566913077833E-2</v>
      </c>
      <c r="R1032">
        <v>1024</v>
      </c>
      <c r="S1032">
        <v>135.54106265306399</v>
      </c>
    </row>
    <row r="1033" spans="1:19">
      <c r="A1033" s="1" t="d">
        <v>2007-11-16</v>
      </c>
      <c r="B1033">
        <v>135.69815129041601</v>
      </c>
      <c r="C1033">
        <v>134.939966499805</v>
      </c>
      <c r="D1033">
        <v>135.24380058050099</v>
      </c>
      <c r="E1033">
        <v>135.36453366279599</v>
      </c>
      <c r="F1033">
        <v>1032</v>
      </c>
      <c r="G1033" s="4"/>
      <c r="J1033">
        <v>1031</v>
      </c>
      <c r="K1033">
        <f t="shared" si="58"/>
        <v>135.24380058050099</v>
      </c>
      <c r="L1033">
        <f t="shared" si="59"/>
        <v>133.458375632762</v>
      </c>
      <c r="M1033" s="2">
        <f t="shared" si="57"/>
        <v>1.33781408568312E-2</v>
      </c>
      <c r="R1033">
        <v>1025</v>
      </c>
      <c r="S1033">
        <v>135.24380058050099</v>
      </c>
    </row>
    <row r="1034" spans="1:19">
      <c r="A1034" s="1" t="d">
        <v>2007-11-19</v>
      </c>
      <c r="B1034">
        <v>135.88153898715899</v>
      </c>
      <c r="C1034">
        <v>135.27148902416201</v>
      </c>
      <c r="D1034">
        <v>135.71606993675201</v>
      </c>
      <c r="E1034">
        <v>135.688194036483</v>
      </c>
      <c r="F1034">
        <v>1033</v>
      </c>
      <c r="G1034" s="4"/>
      <c r="J1034">
        <v>1032</v>
      </c>
      <c r="K1034">
        <f t="shared" si="58"/>
        <v>135.71606993675201</v>
      </c>
      <c r="L1034">
        <f t="shared" si="59"/>
        <v>134.18049156665799</v>
      </c>
      <c r="M1034" s="2">
        <f t="shared" si="57"/>
        <v>1.1444125387863657E-2</v>
      </c>
      <c r="R1034">
        <v>1026</v>
      </c>
      <c r="S1034">
        <v>135.71606993675201</v>
      </c>
    </row>
    <row r="1035" spans="1:19">
      <c r="A1035" s="1" t="d">
        <v>2007-11-20</v>
      </c>
      <c r="B1035">
        <v>137.35244482755601</v>
      </c>
      <c r="C1035">
        <v>135.402179360389</v>
      </c>
      <c r="D1035">
        <v>135.67823678254999</v>
      </c>
      <c r="E1035">
        <v>137.205743491649</v>
      </c>
      <c r="F1035">
        <v>1034</v>
      </c>
      <c r="G1035" s="4"/>
      <c r="J1035">
        <v>1033</v>
      </c>
      <c r="K1035">
        <f t="shared" si="58"/>
        <v>135.67823678254999</v>
      </c>
      <c r="L1035">
        <f t="shared" si="59"/>
        <v>133.92986208200401</v>
      </c>
      <c r="M1035" s="2">
        <f t="shared" si="57"/>
        <v>1.3054405293686289E-2</v>
      </c>
      <c r="R1035">
        <v>1027</v>
      </c>
      <c r="S1035">
        <v>135.67823678254999</v>
      </c>
    </row>
    <row r="1036" spans="1:19">
      <c r="A1036" s="1" t="d">
        <v>2007-11-21</v>
      </c>
      <c r="B1036">
        <v>137.53828048706001</v>
      </c>
      <c r="C1036">
        <v>136.75137072801499</v>
      </c>
      <c r="D1036">
        <v>137.19556570053101</v>
      </c>
      <c r="E1036">
        <v>137.43611663579901</v>
      </c>
      <c r="F1036">
        <v>1035</v>
      </c>
      <c r="G1036" s="4"/>
      <c r="J1036">
        <v>1034</v>
      </c>
      <c r="K1036">
        <f t="shared" si="58"/>
        <v>137.19556570053101</v>
      </c>
      <c r="L1036">
        <f t="shared" si="59"/>
        <v>134.68846589326799</v>
      </c>
      <c r="M1036" s="2">
        <f t="shared" si="57"/>
        <v>1.8614064616711445E-2</v>
      </c>
      <c r="R1036">
        <v>1028</v>
      </c>
      <c r="S1036">
        <v>137.19556570053101</v>
      </c>
    </row>
    <row r="1037" spans="1:19">
      <c r="A1037" s="1" t="d">
        <v>2007-11-22</v>
      </c>
      <c r="B1037">
        <v>137.58534312248199</v>
      </c>
      <c r="C1037">
        <v>137.13049620389901</v>
      </c>
      <c r="D1037">
        <v>137.427934706211</v>
      </c>
      <c r="E1037">
        <v>137.41773486137299</v>
      </c>
      <c r="F1037">
        <v>1036</v>
      </c>
      <c r="G1037" s="4"/>
      <c r="J1037">
        <v>1035</v>
      </c>
      <c r="K1037">
        <f t="shared" si="58"/>
        <v>137.427934706211</v>
      </c>
      <c r="L1037">
        <f t="shared" si="59"/>
        <v>135.281391143798</v>
      </c>
      <c r="M1037" s="2">
        <f t="shared" ref="M1037:M1100" si="60">K1037/L1037-1</f>
        <v>1.5867249325750343E-2</v>
      </c>
      <c r="R1037">
        <v>1029</v>
      </c>
      <c r="S1037">
        <v>137.427934706211</v>
      </c>
    </row>
    <row r="1038" spans="1:19">
      <c r="A1038" s="1" t="d">
        <v>2007-11-23</v>
      </c>
      <c r="B1038">
        <v>138.35292279720301</v>
      </c>
      <c r="C1038">
        <v>136.789799332618</v>
      </c>
      <c r="D1038">
        <v>137.40957498550401</v>
      </c>
      <c r="E1038">
        <v>136.90926432609501</v>
      </c>
      <c r="F1038">
        <v>1037</v>
      </c>
      <c r="G1038" s="4"/>
      <c r="J1038">
        <v>1036</v>
      </c>
      <c r="K1038">
        <f t="shared" si="58"/>
        <v>137.40957498550401</v>
      </c>
      <c r="L1038">
        <f t="shared" si="59"/>
        <v>135.799741744995</v>
      </c>
      <c r="M1038" s="2">
        <f t="shared" si="60"/>
        <v>1.1854464668511255E-2</v>
      </c>
      <c r="R1038">
        <v>1030</v>
      </c>
      <c r="S1038">
        <v>137.40957498550401</v>
      </c>
    </row>
    <row r="1039" spans="1:19">
      <c r="A1039" s="1" t="d">
        <v>2007-11-27</v>
      </c>
      <c r="B1039">
        <v>137.87038743495901</v>
      </c>
      <c r="C1039">
        <v>137.010645270347</v>
      </c>
      <c r="D1039">
        <v>137.603757977485</v>
      </c>
      <c r="E1039">
        <v>137.25053459405899</v>
      </c>
      <c r="F1039">
        <v>1038</v>
      </c>
      <c r="G1039" s="4"/>
      <c r="J1039">
        <v>1037</v>
      </c>
      <c r="K1039">
        <f t="shared" ref="K1039:K1102" si="61">D1039</f>
        <v>137.603757977485</v>
      </c>
      <c r="L1039">
        <f t="shared" ref="L1039:L1102" si="62">D1029</f>
        <v>135.604654550552</v>
      </c>
      <c r="M1039" s="2">
        <f t="shared" si="60"/>
        <v>1.4742144608227647E-2</v>
      </c>
      <c r="R1039">
        <v>1031</v>
      </c>
      <c r="S1039">
        <v>137.603757977485</v>
      </c>
    </row>
    <row r="1040" spans="1:19">
      <c r="A1040" s="1" t="d">
        <v>2007-11-28</v>
      </c>
      <c r="B1040">
        <v>137.43611663579901</v>
      </c>
      <c r="C1040">
        <v>136.11348897218701</v>
      </c>
      <c r="D1040">
        <v>137.25053459405899</v>
      </c>
      <c r="E1040">
        <v>137.27905005216601</v>
      </c>
      <c r="F1040">
        <v>1039</v>
      </c>
      <c r="G1040" s="4"/>
      <c r="J1040">
        <v>1038</v>
      </c>
      <c r="K1040">
        <f t="shared" si="61"/>
        <v>137.25053459405899</v>
      </c>
      <c r="L1040">
        <f t="shared" si="62"/>
        <v>134.36565458774501</v>
      </c>
      <c r="M1040" s="2">
        <f t="shared" si="60"/>
        <v>2.1470367670705981E-2</v>
      </c>
      <c r="R1040">
        <v>1032</v>
      </c>
      <c r="S1040">
        <v>137.25053459405899</v>
      </c>
    </row>
    <row r="1041" spans="1:19">
      <c r="A1041" s="1" t="d">
        <v>2007-11-29</v>
      </c>
      <c r="B1041">
        <v>137.30758756399101</v>
      </c>
      <c r="C1041">
        <v>136.215707957744</v>
      </c>
      <c r="D1041">
        <v>137.29738771915399</v>
      </c>
      <c r="E1041">
        <v>136.52934491634301</v>
      </c>
      <c r="F1041">
        <v>1040</v>
      </c>
      <c r="G1041" s="4"/>
      <c r="J1041">
        <v>1039</v>
      </c>
      <c r="K1041">
        <f t="shared" si="61"/>
        <v>137.29738771915399</v>
      </c>
      <c r="L1041">
        <f t="shared" si="62"/>
        <v>135.22600322961799</v>
      </c>
      <c r="M1041" s="2">
        <f t="shared" si="60"/>
        <v>1.5317945070215E-2</v>
      </c>
      <c r="R1041">
        <v>1033</v>
      </c>
      <c r="S1041">
        <v>137.29738771915399</v>
      </c>
    </row>
    <row r="1042" spans="1:19">
      <c r="A1042" s="1" t="d">
        <v>2007-11-30</v>
      </c>
      <c r="B1042">
        <v>136.75137072801499</v>
      </c>
      <c r="C1042">
        <v>135.32691001891999</v>
      </c>
      <c r="D1042">
        <v>136.52128428220701</v>
      </c>
      <c r="E1042">
        <v>135.937456190586</v>
      </c>
      <c r="F1042">
        <v>1041</v>
      </c>
      <c r="G1042" s="4"/>
      <c r="J1042">
        <v>1040</v>
      </c>
      <c r="K1042">
        <f t="shared" si="61"/>
        <v>136.52128428220701</v>
      </c>
      <c r="L1042">
        <f t="shared" si="62"/>
        <v>135.54106265306399</v>
      </c>
      <c r="M1042" s="2">
        <f t="shared" si="60"/>
        <v>7.2319163650946816E-3</v>
      </c>
      <c r="R1042">
        <v>1034</v>
      </c>
      <c r="S1042">
        <v>136.52128428220701</v>
      </c>
    </row>
    <row r="1043" spans="1:19">
      <c r="A1043" s="1" t="d">
        <v>2007-12-03</v>
      </c>
      <c r="B1043">
        <v>136.0114133358</v>
      </c>
      <c r="C1043">
        <v>135.291282236576</v>
      </c>
      <c r="D1043">
        <v>135.62255114316901</v>
      </c>
      <c r="E1043">
        <v>135.69815129041601</v>
      </c>
      <c r="F1043">
        <v>1042</v>
      </c>
      <c r="G1043" s="4"/>
      <c r="J1043">
        <v>1041</v>
      </c>
      <c r="K1043">
        <f t="shared" si="61"/>
        <v>135.62255114316901</v>
      </c>
      <c r="L1043">
        <f t="shared" si="62"/>
        <v>135.24380058050099</v>
      </c>
      <c r="M1043" s="2">
        <f t="shared" si="60"/>
        <v>2.800502211874667E-3</v>
      </c>
      <c r="R1043">
        <v>1035</v>
      </c>
      <c r="S1043">
        <v>135.62255114316901</v>
      </c>
    </row>
    <row r="1044" spans="1:19">
      <c r="A1044" s="1" t="d">
        <v>2007-12-04</v>
      </c>
      <c r="B1044">
        <v>136.61404222249899</v>
      </c>
      <c r="C1044">
        <v>135.402179360389</v>
      </c>
      <c r="D1044">
        <v>135.706112682819</v>
      </c>
      <c r="E1044">
        <v>136.585802435874</v>
      </c>
      <c r="F1044">
        <v>1043</v>
      </c>
      <c r="G1044" s="4"/>
      <c r="J1044">
        <v>1042</v>
      </c>
      <c r="K1044">
        <f t="shared" si="61"/>
        <v>135.706112682819</v>
      </c>
      <c r="L1044">
        <f t="shared" si="62"/>
        <v>135.71606993675201</v>
      </c>
      <c r="M1044" s="2">
        <f t="shared" si="60"/>
        <v>-7.3368274940865952E-5</v>
      </c>
      <c r="R1044">
        <v>1036</v>
      </c>
      <c r="S1044">
        <v>135.706112682819</v>
      </c>
    </row>
    <row r="1045" spans="1:19">
      <c r="A1045" s="1" t="d">
        <v>2007-12-05</v>
      </c>
      <c r="B1045">
        <v>136.632203459739</v>
      </c>
      <c r="C1045">
        <v>135.030585229396</v>
      </c>
      <c r="D1045">
        <v>136.56765222549399</v>
      </c>
      <c r="E1045">
        <v>135.04044324159599</v>
      </c>
      <c r="F1045">
        <v>1044</v>
      </c>
      <c r="G1045" s="4"/>
      <c r="J1045">
        <v>1043</v>
      </c>
      <c r="K1045">
        <f t="shared" si="61"/>
        <v>136.56765222549399</v>
      </c>
      <c r="L1045">
        <f t="shared" si="62"/>
        <v>135.67823678254999</v>
      </c>
      <c r="M1045" s="2">
        <f t="shared" si="60"/>
        <v>6.5553287250441628E-3</v>
      </c>
      <c r="R1045">
        <v>1037</v>
      </c>
      <c r="S1045">
        <v>136.56765222549399</v>
      </c>
    </row>
    <row r="1046" spans="1:19">
      <c r="A1046" s="1" t="d">
        <v>2007-12-06</v>
      </c>
      <c r="B1046">
        <v>135.596704185009</v>
      </c>
      <c r="C1046">
        <v>134.50437247753101</v>
      </c>
      <c r="D1046">
        <v>135.06804347038201</v>
      </c>
      <c r="E1046">
        <v>135.596704185009</v>
      </c>
      <c r="F1046">
        <v>1045</v>
      </c>
      <c r="G1046" s="4"/>
      <c r="J1046">
        <v>1044</v>
      </c>
      <c r="K1046">
        <f t="shared" si="61"/>
        <v>135.06804347038201</v>
      </c>
      <c r="L1046">
        <f t="shared" si="62"/>
        <v>137.19556570053101</v>
      </c>
      <c r="M1046" s="2">
        <f t="shared" si="60"/>
        <v>-1.5507222987023672E-2</v>
      </c>
      <c r="R1046">
        <v>1038</v>
      </c>
      <c r="S1046">
        <v>135.06804347038201</v>
      </c>
    </row>
    <row r="1047" spans="1:19">
      <c r="A1047" s="1" t="d">
        <v>2007-12-07</v>
      </c>
      <c r="B1047">
        <v>135.67823678254999</v>
      </c>
      <c r="C1047">
        <v>135.08777052164001</v>
      </c>
      <c r="D1047">
        <v>135.57682275772001</v>
      </c>
      <c r="E1047">
        <v>135.56888341903601</v>
      </c>
      <c r="F1047">
        <v>1046</v>
      </c>
      <c r="G1047" s="4"/>
      <c r="J1047">
        <v>1045</v>
      </c>
      <c r="K1047">
        <f t="shared" si="61"/>
        <v>135.57682275772001</v>
      </c>
      <c r="L1047">
        <f t="shared" si="62"/>
        <v>137.427934706211</v>
      </c>
      <c r="M1047" s="2">
        <f t="shared" si="60"/>
        <v>-1.3469691969454689E-2</v>
      </c>
      <c r="R1047">
        <v>1039</v>
      </c>
      <c r="S1047">
        <v>135.57682275772001</v>
      </c>
    </row>
    <row r="1048" spans="1:19">
      <c r="A1048" s="1" t="d">
        <v>2007-12-10</v>
      </c>
      <c r="B1048">
        <v>136.298001408576</v>
      </c>
      <c r="C1048">
        <v>135.43787330389</v>
      </c>
      <c r="D1048">
        <v>135.558948218822</v>
      </c>
      <c r="E1048">
        <v>136.05742841959</v>
      </c>
      <c r="F1048">
        <v>1047</v>
      </c>
      <c r="G1048" s="4"/>
      <c r="J1048">
        <v>1046</v>
      </c>
      <c r="K1048">
        <f t="shared" si="61"/>
        <v>135.558948218822</v>
      </c>
      <c r="L1048">
        <f t="shared" si="62"/>
        <v>137.40957498550401</v>
      </c>
      <c r="M1048" s="2">
        <f t="shared" si="60"/>
        <v>-1.3467960779860122E-2</v>
      </c>
      <c r="R1048">
        <v>1040</v>
      </c>
      <c r="S1048">
        <v>135.558948218822</v>
      </c>
    </row>
    <row r="1049" spans="1:19">
      <c r="A1049" s="1" t="d">
        <v>2007-12-11</v>
      </c>
      <c r="B1049">
        <v>136.43671929836199</v>
      </c>
      <c r="C1049">
        <v>135.475552082061</v>
      </c>
      <c r="D1049">
        <v>136.08544766902901</v>
      </c>
      <c r="E1049">
        <v>135.650382936</v>
      </c>
      <c r="F1049">
        <v>1048</v>
      </c>
      <c r="G1049" s="4"/>
      <c r="J1049">
        <v>1047</v>
      </c>
      <c r="K1049">
        <f t="shared" si="61"/>
        <v>136.08544766902901</v>
      </c>
      <c r="L1049">
        <f t="shared" si="62"/>
        <v>137.603757977485</v>
      </c>
      <c r="M1049" s="2">
        <f t="shared" si="60"/>
        <v>-1.1033930546463844E-2</v>
      </c>
      <c r="R1049">
        <v>1041</v>
      </c>
      <c r="S1049">
        <v>136.08544766902901</v>
      </c>
    </row>
    <row r="1050" spans="1:19">
      <c r="A1050" s="1" t="d">
        <v>2007-12-12</v>
      </c>
      <c r="B1050">
        <v>136.34420394897401</v>
      </c>
      <c r="C1050">
        <v>135.54106265306399</v>
      </c>
      <c r="D1050">
        <v>135.63248634338299</v>
      </c>
      <c r="E1050">
        <v>136.12349033355699</v>
      </c>
      <c r="F1050">
        <v>1049</v>
      </c>
      <c r="G1050" s="4"/>
      <c r="J1050">
        <v>1048</v>
      </c>
      <c r="K1050">
        <f t="shared" si="61"/>
        <v>135.63248634338299</v>
      </c>
      <c r="L1050">
        <f t="shared" si="62"/>
        <v>137.25053459405899</v>
      </c>
      <c r="M1050" s="2">
        <f t="shared" si="60"/>
        <v>-1.1789012374062047E-2</v>
      </c>
      <c r="R1050">
        <v>1042</v>
      </c>
      <c r="S1050">
        <v>135.63248634338299</v>
      </c>
    </row>
    <row r="1051" spans="1:19">
      <c r="A1051" s="1" t="d">
        <v>2007-12-13</v>
      </c>
      <c r="B1051">
        <v>136.279928386211</v>
      </c>
      <c r="C1051">
        <v>134.93011951446499</v>
      </c>
      <c r="D1051">
        <v>136.10546141862801</v>
      </c>
      <c r="E1051">
        <v>135.32691001891999</v>
      </c>
      <c r="F1051">
        <v>1050</v>
      </c>
      <c r="G1051" s="4"/>
      <c r="J1051">
        <v>1049</v>
      </c>
      <c r="K1051">
        <f t="shared" si="61"/>
        <v>136.10546141862801</v>
      </c>
      <c r="L1051">
        <f t="shared" si="62"/>
        <v>137.29738771915399</v>
      </c>
      <c r="M1051" s="2">
        <f t="shared" si="60"/>
        <v>-8.6813472588721519E-3</v>
      </c>
      <c r="R1051">
        <v>1043</v>
      </c>
      <c r="S1051">
        <v>136.10546141862801</v>
      </c>
    </row>
    <row r="1052" spans="1:19">
      <c r="A1052" s="1" t="d">
        <v>2007-12-14</v>
      </c>
      <c r="B1052">
        <v>135.56888341903601</v>
      </c>
      <c r="C1052">
        <v>133.33909809589301</v>
      </c>
      <c r="D1052">
        <v>135.291282236576</v>
      </c>
      <c r="E1052">
        <v>133.54316115379299</v>
      </c>
      <c r="F1052">
        <v>1051</v>
      </c>
      <c r="G1052" s="4"/>
      <c r="J1052">
        <v>1050</v>
      </c>
      <c r="K1052">
        <f t="shared" si="61"/>
        <v>135.291282236576</v>
      </c>
      <c r="L1052">
        <f t="shared" si="62"/>
        <v>136.52128428220701</v>
      </c>
      <c r="M1052" s="2">
        <f t="shared" si="60"/>
        <v>-9.0095991412477705E-3</v>
      </c>
      <c r="R1052">
        <v>1044</v>
      </c>
      <c r="S1052">
        <v>135.291282236576</v>
      </c>
    </row>
    <row r="1053" spans="1:19">
      <c r="A1053" s="1" t="d">
        <v>2007-12-17</v>
      </c>
      <c r="B1053">
        <v>133.67245107889099</v>
      </c>
      <c r="C1053">
        <v>132.60888844728399</v>
      </c>
      <c r="D1053">
        <v>133.385245501995</v>
      </c>
      <c r="E1053">
        <v>133.31987828016199</v>
      </c>
      <c r="F1053">
        <v>1052</v>
      </c>
      <c r="G1053" s="4"/>
      <c r="J1053">
        <v>1051</v>
      </c>
      <c r="K1053">
        <f t="shared" si="61"/>
        <v>133.385245501995</v>
      </c>
      <c r="L1053">
        <f t="shared" si="62"/>
        <v>135.62255114316901</v>
      </c>
      <c r="M1053" s="2">
        <f t="shared" si="60"/>
        <v>-1.6496560655404613E-2</v>
      </c>
      <c r="R1053">
        <v>1045</v>
      </c>
      <c r="S1053">
        <v>133.385245501995</v>
      </c>
    </row>
    <row r="1054" spans="1:19">
      <c r="A1054" s="1" t="d">
        <v>2007-12-19</v>
      </c>
      <c r="B1054">
        <v>133.421799540519</v>
      </c>
      <c r="C1054">
        <v>132.64501243829699</v>
      </c>
      <c r="D1054">
        <v>133.385245501995</v>
      </c>
      <c r="E1054">
        <v>133.05140733718801</v>
      </c>
      <c r="F1054">
        <v>1053</v>
      </c>
      <c r="G1054" s="4"/>
      <c r="J1054">
        <v>1052</v>
      </c>
      <c r="K1054">
        <f t="shared" si="61"/>
        <v>133.385245501995</v>
      </c>
      <c r="L1054">
        <f t="shared" si="62"/>
        <v>135.706112682819</v>
      </c>
      <c r="M1054" s="2">
        <f t="shared" si="60"/>
        <v>-1.7102156527381118E-2</v>
      </c>
      <c r="R1054">
        <v>1046</v>
      </c>
      <c r="S1054">
        <v>133.385245501995</v>
      </c>
    </row>
    <row r="1055" spans="1:19">
      <c r="A1055" s="1" t="d">
        <v>2007-12-20</v>
      </c>
      <c r="B1055">
        <v>133.11650991439799</v>
      </c>
      <c r="C1055">
        <v>132.432315349578</v>
      </c>
      <c r="D1055">
        <v>133.05140733718801</v>
      </c>
      <c r="E1055">
        <v>132.58037298917699</v>
      </c>
      <c r="F1055">
        <v>1054</v>
      </c>
      <c r="G1055" s="4"/>
      <c r="J1055">
        <v>1053</v>
      </c>
      <c r="K1055">
        <f t="shared" si="61"/>
        <v>133.05140733718801</v>
      </c>
      <c r="L1055">
        <f t="shared" si="62"/>
        <v>136.56765222549399</v>
      </c>
      <c r="M1055" s="2">
        <f t="shared" si="60"/>
        <v>-2.574727492935236E-2</v>
      </c>
      <c r="R1055">
        <v>1047</v>
      </c>
      <c r="S1055">
        <v>133.05140733718801</v>
      </c>
    </row>
    <row r="1056" spans="1:19">
      <c r="A1056" s="1" t="d">
        <v>2007-12-21</v>
      </c>
      <c r="B1056">
        <v>133.283379375934</v>
      </c>
      <c r="C1056">
        <v>132.570867836475</v>
      </c>
      <c r="D1056">
        <v>132.58037298917699</v>
      </c>
      <c r="E1056">
        <v>133.08969259262</v>
      </c>
      <c r="F1056">
        <v>1055</v>
      </c>
      <c r="G1056" s="4"/>
      <c r="J1056">
        <v>1054</v>
      </c>
      <c r="K1056">
        <f t="shared" si="61"/>
        <v>132.58037298917699</v>
      </c>
      <c r="L1056">
        <f t="shared" si="62"/>
        <v>135.06804347038201</v>
      </c>
      <c r="M1056" s="2">
        <f t="shared" si="60"/>
        <v>-1.8417905651757827E-2</v>
      </c>
      <c r="R1056">
        <v>1048</v>
      </c>
      <c r="S1056">
        <v>132.58037298917699</v>
      </c>
    </row>
    <row r="1057" spans="1:19">
      <c r="A1057" s="1" t="d">
        <v>2007-12-24</v>
      </c>
      <c r="B1057">
        <v>133.32949370145701</v>
      </c>
      <c r="C1057">
        <v>132.99592018127399</v>
      </c>
      <c r="D1057">
        <v>133.03418338298701</v>
      </c>
      <c r="E1057">
        <v>133.17209631204599</v>
      </c>
      <c r="F1057">
        <v>1056</v>
      </c>
      <c r="G1057" s="4"/>
      <c r="J1057">
        <v>1055</v>
      </c>
      <c r="K1057">
        <f t="shared" si="61"/>
        <v>133.03418338298701</v>
      </c>
      <c r="L1057">
        <f t="shared" si="62"/>
        <v>135.57682275772001</v>
      </c>
      <c r="M1057" s="2">
        <f t="shared" si="60"/>
        <v>-1.8754233378641572E-2</v>
      </c>
      <c r="R1057">
        <v>1049</v>
      </c>
      <c r="S1057">
        <v>133.03418338298701</v>
      </c>
    </row>
    <row r="1058" spans="1:19">
      <c r="A1058" s="1" t="d">
        <v>2007-12-25</v>
      </c>
      <c r="B1058">
        <v>133.348713517189</v>
      </c>
      <c r="C1058">
        <v>133.11650991439799</v>
      </c>
      <c r="D1058">
        <v>133.162502944469</v>
      </c>
      <c r="E1058">
        <v>133.162502944469</v>
      </c>
      <c r="F1058">
        <v>1057</v>
      </c>
      <c r="G1058" s="4"/>
      <c r="J1058">
        <v>1056</v>
      </c>
      <c r="K1058">
        <f t="shared" si="61"/>
        <v>133.162502944469</v>
      </c>
      <c r="L1058">
        <f t="shared" si="62"/>
        <v>135.558948218822</v>
      </c>
      <c r="M1058" s="2">
        <f t="shared" si="60"/>
        <v>-1.76782521983323E-2</v>
      </c>
      <c r="R1058">
        <v>1050</v>
      </c>
      <c r="S1058">
        <v>133.162502944469</v>
      </c>
    </row>
    <row r="1059" spans="1:19">
      <c r="A1059" s="1" t="d">
        <v>2007-12-26</v>
      </c>
      <c r="B1059">
        <v>134.18049156665799</v>
      </c>
      <c r="C1059">
        <v>133.14525693655</v>
      </c>
      <c r="D1059">
        <v>133.181667625904</v>
      </c>
      <c r="E1059">
        <v>134.01330232620199</v>
      </c>
      <c r="F1059">
        <v>1058</v>
      </c>
      <c r="G1059" s="4"/>
      <c r="J1059">
        <v>1057</v>
      </c>
      <c r="K1059">
        <f t="shared" si="61"/>
        <v>133.181667625904</v>
      </c>
      <c r="L1059">
        <f t="shared" si="62"/>
        <v>136.08544766902901</v>
      </c>
      <c r="M1059" s="2">
        <f t="shared" si="60"/>
        <v>-2.1337917410443774E-2</v>
      </c>
      <c r="R1059">
        <v>1051</v>
      </c>
      <c r="S1059">
        <v>133.181667625904</v>
      </c>
    </row>
    <row r="1060" spans="1:19">
      <c r="A1060" s="1" t="d">
        <v>2007-12-27</v>
      </c>
      <c r="B1060">
        <v>135.42002081870999</v>
      </c>
      <c r="C1060">
        <v>133.86590629816001</v>
      </c>
      <c r="D1060">
        <v>134.01330232620199</v>
      </c>
      <c r="E1060">
        <v>135.17858773469899</v>
      </c>
      <c r="F1060">
        <v>1059</v>
      </c>
      <c r="G1060" s="4"/>
      <c r="J1060">
        <v>1058</v>
      </c>
      <c r="K1060">
        <f t="shared" si="61"/>
        <v>134.01330232620199</v>
      </c>
      <c r="L1060">
        <f t="shared" si="62"/>
        <v>135.63248634338299</v>
      </c>
      <c r="M1060" s="2">
        <f t="shared" si="60"/>
        <v>-1.1938025032451893E-2</v>
      </c>
      <c r="R1060">
        <v>1052</v>
      </c>
      <c r="S1060">
        <v>134.01330232620199</v>
      </c>
    </row>
    <row r="1061" spans="1:19">
      <c r="A1061" s="1" t="d">
        <v>2007-12-28</v>
      </c>
      <c r="B1061">
        <v>136.25182092189701</v>
      </c>
      <c r="C1061">
        <v>135.01284301280899</v>
      </c>
      <c r="D1061">
        <v>135.17858773469899</v>
      </c>
      <c r="E1061">
        <v>136.141519248485</v>
      </c>
      <c r="F1061">
        <v>1060</v>
      </c>
      <c r="G1061" s="4"/>
      <c r="J1061">
        <v>1059</v>
      </c>
      <c r="K1061">
        <f t="shared" si="61"/>
        <v>135.17858773469899</v>
      </c>
      <c r="L1061">
        <f t="shared" si="62"/>
        <v>136.10546141862801</v>
      </c>
      <c r="M1061" s="2">
        <f t="shared" si="60"/>
        <v>-6.809966876187068E-3</v>
      </c>
      <c r="R1061">
        <v>1053</v>
      </c>
      <c r="S1061">
        <v>135.17858773469899</v>
      </c>
    </row>
    <row r="1062" spans="1:19">
      <c r="A1062" s="1" t="d">
        <v>2007-12-31</v>
      </c>
      <c r="B1062">
        <v>136.43671929836199</v>
      </c>
      <c r="C1062">
        <v>134.80034440755799</v>
      </c>
      <c r="D1062">
        <v>136.31808131933201</v>
      </c>
      <c r="E1062">
        <v>135.060148239135</v>
      </c>
      <c r="F1062">
        <v>1061</v>
      </c>
      <c r="G1062" s="4"/>
      <c r="J1062">
        <v>1060</v>
      </c>
      <c r="K1062">
        <f t="shared" si="61"/>
        <v>136.31808131933201</v>
      </c>
      <c r="L1062">
        <f t="shared" si="62"/>
        <v>135.291282236576</v>
      </c>
      <c r="M1062" s="2">
        <f t="shared" si="60"/>
        <v>7.5895435816810686E-3</v>
      </c>
      <c r="R1062">
        <v>1054</v>
      </c>
      <c r="S1062">
        <v>136.31808131933201</v>
      </c>
    </row>
    <row r="1063" spans="1:19">
      <c r="A1063" s="1" t="d">
        <v>2008-01-01</v>
      </c>
      <c r="B1063">
        <v>135.32691001891999</v>
      </c>
      <c r="C1063">
        <v>134.88291352987201</v>
      </c>
      <c r="D1063">
        <v>135.060148239135</v>
      </c>
      <c r="E1063">
        <v>135.23589432239501</v>
      </c>
      <c r="F1063">
        <v>1062</v>
      </c>
      <c r="G1063" s="4"/>
      <c r="J1063">
        <v>1061</v>
      </c>
      <c r="K1063">
        <f t="shared" si="61"/>
        <v>135.060148239135</v>
      </c>
      <c r="L1063">
        <f t="shared" si="62"/>
        <v>133.385245501995</v>
      </c>
      <c r="M1063" s="2">
        <f t="shared" si="60"/>
        <v>1.2556881616377469E-2</v>
      </c>
      <c r="R1063">
        <v>1055</v>
      </c>
      <c r="S1063">
        <v>135.060148239135</v>
      </c>
    </row>
    <row r="1064" spans="1:19">
      <c r="A1064" s="1" t="d">
        <v>2008-01-02</v>
      </c>
      <c r="B1064">
        <v>136.372344493865</v>
      </c>
      <c r="C1064">
        <v>135.060148239135</v>
      </c>
      <c r="D1064">
        <v>135.263582766056</v>
      </c>
      <c r="E1064">
        <v>136.131517887115</v>
      </c>
      <c r="F1064">
        <v>1063</v>
      </c>
      <c r="G1064" s="4"/>
      <c r="J1064">
        <v>1062</v>
      </c>
      <c r="K1064">
        <f t="shared" si="61"/>
        <v>135.263582766056</v>
      </c>
      <c r="L1064">
        <f t="shared" si="62"/>
        <v>133.385245501995</v>
      </c>
      <c r="M1064" s="2">
        <f t="shared" si="60"/>
        <v>1.4082046758559175E-2</v>
      </c>
      <c r="R1064">
        <v>1056</v>
      </c>
      <c r="S1064">
        <v>135.263582766056</v>
      </c>
    </row>
    <row r="1065" spans="1:19">
      <c r="A1065" s="1" t="d">
        <v>2008-01-03</v>
      </c>
      <c r="B1065">
        <v>136.704903542995</v>
      </c>
      <c r="C1065">
        <v>135.91948240995401</v>
      </c>
      <c r="D1065">
        <v>136.131517887115</v>
      </c>
      <c r="E1065">
        <v>136.39043956994999</v>
      </c>
      <c r="F1065">
        <v>1064</v>
      </c>
      <c r="G1065" s="4"/>
      <c r="J1065">
        <v>1063</v>
      </c>
      <c r="K1065">
        <f t="shared" si="61"/>
        <v>136.131517887115</v>
      </c>
      <c r="L1065">
        <f t="shared" si="62"/>
        <v>133.05140733718801</v>
      </c>
      <c r="M1065" s="2">
        <f t="shared" si="60"/>
        <v>2.3149778056245296E-2</v>
      </c>
      <c r="R1065">
        <v>1057</v>
      </c>
      <c r="S1065">
        <v>136.131517887115</v>
      </c>
    </row>
    <row r="1066" spans="1:19">
      <c r="A1066" s="1" t="d">
        <v>2008-01-04</v>
      </c>
      <c r="B1066">
        <v>137.06749975681299</v>
      </c>
      <c r="C1066">
        <v>135.965420305728</v>
      </c>
      <c r="D1066">
        <v>136.410563588142</v>
      </c>
      <c r="E1066">
        <v>136.48302108049299</v>
      </c>
      <c r="F1066">
        <v>1065</v>
      </c>
      <c r="G1066" s="4"/>
      <c r="J1066">
        <v>1064</v>
      </c>
      <c r="K1066">
        <f t="shared" si="61"/>
        <v>136.410563588142</v>
      </c>
      <c r="L1066">
        <f t="shared" si="62"/>
        <v>132.58037298917699</v>
      </c>
      <c r="M1066" s="2">
        <f t="shared" si="60"/>
        <v>2.8889574773467208E-2</v>
      </c>
      <c r="R1066">
        <v>1058</v>
      </c>
      <c r="S1066">
        <v>136.410563588142</v>
      </c>
    </row>
    <row r="1067" spans="1:19">
      <c r="A1067" s="1" t="d">
        <v>2008-01-07</v>
      </c>
      <c r="B1067">
        <v>136.45684331655499</v>
      </c>
      <c r="C1067">
        <v>135.67028641700699</v>
      </c>
      <c r="D1067">
        <v>136.45684331655499</v>
      </c>
      <c r="E1067">
        <v>135.817693471908</v>
      </c>
      <c r="F1067">
        <v>1066</v>
      </c>
      <c r="G1067" s="4"/>
      <c r="J1067">
        <v>1065</v>
      </c>
      <c r="K1067">
        <f t="shared" si="61"/>
        <v>136.45684331655499</v>
      </c>
      <c r="L1067">
        <f t="shared" si="62"/>
        <v>133.03418338298701</v>
      </c>
      <c r="M1067" s="2">
        <f t="shared" si="60"/>
        <v>2.5727672741934438E-2</v>
      </c>
      <c r="R1067">
        <v>1059</v>
      </c>
      <c r="S1067">
        <v>136.45684331655499</v>
      </c>
    </row>
    <row r="1068" spans="1:19">
      <c r="A1068" s="1" t="d">
        <v>2008-01-08</v>
      </c>
      <c r="B1068">
        <v>144.23376739025099</v>
      </c>
      <c r="C1068">
        <v>143.65138381719501</v>
      </c>
      <c r="D1068">
        <v>144.22702997922801</v>
      </c>
      <c r="E1068">
        <v>144.031634032726</v>
      </c>
      <c r="F1068">
        <v>1067</v>
      </c>
      <c r="G1068" s="4"/>
      <c r="J1068">
        <v>1066</v>
      </c>
      <c r="K1068">
        <f t="shared" si="61"/>
        <v>144.22702997922801</v>
      </c>
      <c r="L1068">
        <f t="shared" si="62"/>
        <v>133.162502944469</v>
      </c>
      <c r="M1068" s="2">
        <f t="shared" si="60"/>
        <v>8.309041051423538E-2</v>
      </c>
      <c r="R1068">
        <v>1060</v>
      </c>
      <c r="S1068">
        <v>144.22702997922801</v>
      </c>
    </row>
    <row r="1069" spans="1:19">
      <c r="A1069" s="1" t="d">
        <v>2008-01-09</v>
      </c>
      <c r="B1069">
        <v>136.34420394897401</v>
      </c>
      <c r="C1069">
        <v>135.44778645038599</v>
      </c>
      <c r="D1069">
        <v>136.03941053151999</v>
      </c>
      <c r="E1069">
        <v>135.642432570457</v>
      </c>
      <c r="F1069">
        <v>1068</v>
      </c>
      <c r="G1069" s="4"/>
      <c r="J1069">
        <v>1067</v>
      </c>
      <c r="K1069">
        <f t="shared" si="61"/>
        <v>136.03941053151999</v>
      </c>
      <c r="L1069">
        <f t="shared" si="62"/>
        <v>133.181667625904</v>
      </c>
      <c r="M1069" s="2">
        <f t="shared" si="60"/>
        <v>2.1457479520703648E-2</v>
      </c>
      <c r="R1069">
        <v>1061</v>
      </c>
      <c r="S1069">
        <v>136.03941053151999</v>
      </c>
    </row>
    <row r="1070" spans="1:19">
      <c r="A1070" s="1" t="d">
        <v>2008-01-10</v>
      </c>
      <c r="B1070">
        <v>137.010645270347</v>
      </c>
      <c r="C1070">
        <v>135.531138479709</v>
      </c>
      <c r="D1070">
        <v>135.63248634338299</v>
      </c>
      <c r="E1070">
        <v>136.90926432609501</v>
      </c>
      <c r="F1070">
        <v>1069</v>
      </c>
      <c r="G1070" s="4"/>
      <c r="J1070">
        <v>1068</v>
      </c>
      <c r="K1070">
        <f t="shared" si="61"/>
        <v>135.63248634338299</v>
      </c>
      <c r="L1070">
        <f t="shared" si="62"/>
        <v>134.01330232620199</v>
      </c>
      <c r="M1070" s="2">
        <f t="shared" si="60"/>
        <v>1.208226339531393E-2</v>
      </c>
      <c r="R1070">
        <v>1062</v>
      </c>
      <c r="S1070">
        <v>135.63248634338299</v>
      </c>
    </row>
    <row r="1071" spans="1:19">
      <c r="A1071" s="1" t="d">
        <v>2008-01-11</v>
      </c>
      <c r="B1071">
        <v>137.047188282012</v>
      </c>
      <c r="C1071">
        <v>136.585802435874</v>
      </c>
      <c r="D1071">
        <v>136.91938698291699</v>
      </c>
      <c r="E1071">
        <v>136.808015704154</v>
      </c>
      <c r="F1071">
        <v>1070</v>
      </c>
      <c r="G1071" s="4"/>
      <c r="J1071">
        <v>1069</v>
      </c>
      <c r="K1071">
        <f t="shared" si="61"/>
        <v>136.91938698291699</v>
      </c>
      <c r="L1071">
        <f t="shared" si="62"/>
        <v>135.17858773469899</v>
      </c>
      <c r="M1071" s="2">
        <f t="shared" si="60"/>
        <v>1.2877773598541253E-2</v>
      </c>
      <c r="R1071">
        <v>1063</v>
      </c>
      <c r="S1071">
        <v>136.91938698291699</v>
      </c>
    </row>
    <row r="1072" spans="1:19">
      <c r="A1072" s="1" t="d">
        <v>2008-01-14</v>
      </c>
      <c r="B1072">
        <v>137.936173677444</v>
      </c>
      <c r="C1072">
        <v>136.90926432609501</v>
      </c>
      <c r="D1072">
        <v>136.97412431239999</v>
      </c>
      <c r="E1072">
        <v>137.53828048706001</v>
      </c>
      <c r="F1072">
        <v>1071</v>
      </c>
      <c r="G1072" s="4"/>
      <c r="J1072">
        <v>1070</v>
      </c>
      <c r="K1072">
        <f t="shared" si="61"/>
        <v>136.97412431239999</v>
      </c>
      <c r="L1072">
        <f t="shared" si="62"/>
        <v>136.31808131933201</v>
      </c>
      <c r="M1072" s="2">
        <f t="shared" si="60"/>
        <v>4.8125896925674816E-3</v>
      </c>
      <c r="R1072">
        <v>1064</v>
      </c>
      <c r="S1072">
        <v>136.97412431239999</v>
      </c>
    </row>
    <row r="1073" spans="1:19">
      <c r="A1073" s="1" t="d">
        <v>2008-01-15</v>
      </c>
      <c r="B1073">
        <v>138.010263144969</v>
      </c>
      <c r="C1073">
        <v>136.704903542995</v>
      </c>
      <c r="D1073">
        <v>137.53828048706001</v>
      </c>
      <c r="E1073">
        <v>136.91938698291699</v>
      </c>
      <c r="F1073">
        <v>1072</v>
      </c>
      <c r="G1073" s="4"/>
      <c r="J1073">
        <v>1071</v>
      </c>
      <c r="K1073">
        <f t="shared" si="61"/>
        <v>137.53828048706001</v>
      </c>
      <c r="L1073">
        <f t="shared" si="62"/>
        <v>135.060148239135</v>
      </c>
      <c r="M1073" s="2">
        <f t="shared" si="60"/>
        <v>1.8348360195320268E-2</v>
      </c>
      <c r="R1073">
        <v>1065</v>
      </c>
      <c r="S1073">
        <v>137.53828048706001</v>
      </c>
    </row>
    <row r="1074" spans="1:19">
      <c r="A1074" s="1" t="d">
        <v>2008-01-16</v>
      </c>
      <c r="B1074">
        <v>137.446316480636</v>
      </c>
      <c r="C1074">
        <v>135.15093237161599</v>
      </c>
      <c r="D1074">
        <v>136.91938698291699</v>
      </c>
      <c r="E1074">
        <v>135.642432570457</v>
      </c>
      <c r="F1074">
        <v>1073</v>
      </c>
      <c r="G1074" s="4"/>
      <c r="J1074">
        <v>1072</v>
      </c>
      <c r="K1074">
        <f t="shared" si="61"/>
        <v>136.91938698291699</v>
      </c>
      <c r="L1074">
        <f t="shared" si="62"/>
        <v>135.263582766056</v>
      </c>
      <c r="M1074" s="2">
        <f t="shared" si="60"/>
        <v>1.2241315681581266E-2</v>
      </c>
      <c r="R1074">
        <v>1066</v>
      </c>
      <c r="S1074">
        <v>136.91938698291699</v>
      </c>
    </row>
    <row r="1075" spans="1:19">
      <c r="A1075" s="1" t="d">
        <v>2008-01-17</v>
      </c>
      <c r="B1075">
        <v>136.02141469717</v>
      </c>
      <c r="C1075">
        <v>135.01284301280899</v>
      </c>
      <c r="D1075">
        <v>135.596704185009</v>
      </c>
      <c r="E1075">
        <v>135.42002081870999</v>
      </c>
      <c r="F1075">
        <v>1074</v>
      </c>
      <c r="G1075" s="4"/>
      <c r="J1075">
        <v>1073</v>
      </c>
      <c r="K1075">
        <f t="shared" si="61"/>
        <v>135.596704185009</v>
      </c>
      <c r="L1075">
        <f t="shared" si="62"/>
        <v>136.131517887115</v>
      </c>
      <c r="M1075" s="2">
        <f t="shared" si="60"/>
        <v>-3.9286545129797457E-3</v>
      </c>
      <c r="R1075">
        <v>1067</v>
      </c>
      <c r="S1075">
        <v>135.596704185009</v>
      </c>
    </row>
    <row r="1076" spans="1:19">
      <c r="A1076" s="1" t="d">
        <v>2008-01-18</v>
      </c>
      <c r="B1076">
        <v>135.88153898715899</v>
      </c>
      <c r="C1076">
        <v>135.06804347038201</v>
      </c>
      <c r="D1076">
        <v>135.43787330389</v>
      </c>
      <c r="E1076">
        <v>135.21612316369999</v>
      </c>
      <c r="F1076">
        <v>1075</v>
      </c>
      <c r="G1076" s="4"/>
      <c r="J1076">
        <v>1074</v>
      </c>
      <c r="K1076">
        <f t="shared" si="61"/>
        <v>135.43787330389</v>
      </c>
      <c r="L1076">
        <f t="shared" si="62"/>
        <v>136.410563588142</v>
      </c>
      <c r="M1076" s="2">
        <f t="shared" si="60"/>
        <v>-7.1306082070652366E-3</v>
      </c>
      <c r="R1076">
        <v>1068</v>
      </c>
      <c r="S1076">
        <v>135.43787330389</v>
      </c>
    </row>
    <row r="1077" spans="1:19">
      <c r="A1077" s="1" t="d">
        <v>2008-01-21</v>
      </c>
      <c r="B1077">
        <v>135.050290226936</v>
      </c>
      <c r="C1077">
        <v>133.37563008069901</v>
      </c>
      <c r="D1077">
        <v>135.050290226936</v>
      </c>
      <c r="E1077">
        <v>133.385245501995</v>
      </c>
      <c r="F1077">
        <v>1076</v>
      </c>
      <c r="G1077" s="4"/>
      <c r="J1077">
        <v>1075</v>
      </c>
      <c r="K1077">
        <f t="shared" si="61"/>
        <v>135.050290226936</v>
      </c>
      <c r="L1077">
        <f t="shared" si="62"/>
        <v>136.45684331655499</v>
      </c>
      <c r="M1077" s="2">
        <f t="shared" si="60"/>
        <v>-1.0307677177875618E-2</v>
      </c>
      <c r="R1077">
        <v>1069</v>
      </c>
      <c r="S1077">
        <v>135.050290226936</v>
      </c>
    </row>
    <row r="1078" spans="1:19">
      <c r="A1078" s="1" t="d">
        <v>2008-01-22</v>
      </c>
      <c r="B1078">
        <v>135.83564519882199</v>
      </c>
      <c r="C1078">
        <v>132.95005947351399</v>
      </c>
      <c r="D1078">
        <v>133.41217309236501</v>
      </c>
      <c r="E1078">
        <v>135.49341559409999</v>
      </c>
      <c r="F1078">
        <v>1077</v>
      </c>
      <c r="G1078" s="4"/>
      <c r="J1078">
        <v>1076</v>
      </c>
      <c r="K1078">
        <f t="shared" si="61"/>
        <v>133.41217309236501</v>
      </c>
      <c r="L1078">
        <f t="shared" si="62"/>
        <v>144.22702997922801</v>
      </c>
      <c r="M1078" s="2">
        <f t="shared" si="60"/>
        <v>-7.4984951769585639E-2</v>
      </c>
      <c r="R1078">
        <v>1070</v>
      </c>
      <c r="S1078">
        <v>133.41217309236501</v>
      </c>
    </row>
    <row r="1079" spans="1:19">
      <c r="A1079" s="1" t="d">
        <v>2008-01-23</v>
      </c>
      <c r="B1079">
        <v>135.52120327949501</v>
      </c>
      <c r="C1079">
        <v>134.30126875638899</v>
      </c>
      <c r="D1079">
        <v>135.45771062374101</v>
      </c>
      <c r="E1079">
        <v>135.346703231334</v>
      </c>
      <c r="F1079">
        <v>1078</v>
      </c>
      <c r="G1079" s="4"/>
      <c r="J1079">
        <v>1077</v>
      </c>
      <c r="K1079">
        <f t="shared" si="61"/>
        <v>135.45771062374101</v>
      </c>
      <c r="L1079">
        <f t="shared" si="62"/>
        <v>136.03941053151999</v>
      </c>
      <c r="M1079" s="2">
        <f t="shared" si="60"/>
        <v>-4.2759661006044336E-3</v>
      </c>
      <c r="R1079">
        <v>1071</v>
      </c>
      <c r="S1079">
        <v>135.45771062374101</v>
      </c>
    </row>
    <row r="1080" spans="1:19">
      <c r="A1080" s="1" t="d">
        <v>2008-01-24</v>
      </c>
      <c r="B1080">
        <v>136.678637564182</v>
      </c>
      <c r="C1080">
        <v>135.030585229396</v>
      </c>
      <c r="D1080">
        <v>135.32691001891999</v>
      </c>
      <c r="E1080">
        <v>136.66046530008299</v>
      </c>
      <c r="F1080">
        <v>1079</v>
      </c>
      <c r="G1080" s="4"/>
      <c r="J1080">
        <v>1078</v>
      </c>
      <c r="K1080">
        <f t="shared" si="61"/>
        <v>135.32691001891999</v>
      </c>
      <c r="L1080">
        <f t="shared" si="62"/>
        <v>135.63248634338299</v>
      </c>
      <c r="M1080" s="2">
        <f t="shared" si="60"/>
        <v>-2.2529729617237759E-3</v>
      </c>
      <c r="R1080">
        <v>1072</v>
      </c>
      <c r="S1080">
        <v>135.32691001891999</v>
      </c>
    </row>
    <row r="1081" spans="1:19">
      <c r="A1081" s="1" t="d">
        <v>2008-01-25</v>
      </c>
      <c r="B1081">
        <v>136.66046530008299</v>
      </c>
      <c r="C1081">
        <v>135.642432570457</v>
      </c>
      <c r="D1081">
        <v>136.66046530008299</v>
      </c>
      <c r="E1081">
        <v>135.74395686387999</v>
      </c>
      <c r="F1081">
        <v>1080</v>
      </c>
      <c r="G1081" s="4"/>
      <c r="J1081">
        <v>1079</v>
      </c>
      <c r="K1081">
        <f t="shared" si="61"/>
        <v>136.66046530008299</v>
      </c>
      <c r="L1081">
        <f t="shared" si="62"/>
        <v>136.91938698291699</v>
      </c>
      <c r="M1081" s="2">
        <f t="shared" si="60"/>
        <v>-1.8910520163686328E-3</v>
      </c>
      <c r="R1081">
        <v>1073</v>
      </c>
      <c r="S1081">
        <v>136.66046530008299</v>
      </c>
    </row>
    <row r="1082" spans="1:19">
      <c r="A1082" s="1" t="d">
        <v>2008-01-28</v>
      </c>
      <c r="B1082">
        <v>136.89102590083999</v>
      </c>
      <c r="C1082">
        <v>135.66032916307401</v>
      </c>
      <c r="D1082">
        <v>135.90949207544301</v>
      </c>
      <c r="E1082">
        <v>136.789799332618</v>
      </c>
      <c r="F1082">
        <v>1081</v>
      </c>
      <c r="G1082" s="4"/>
      <c r="J1082">
        <v>1080</v>
      </c>
      <c r="K1082">
        <f t="shared" si="61"/>
        <v>135.90949207544301</v>
      </c>
      <c r="L1082">
        <f t="shared" si="62"/>
        <v>136.97412431239999</v>
      </c>
      <c r="M1082" s="2">
        <f t="shared" si="60"/>
        <v>-7.7725062474489626E-3</v>
      </c>
      <c r="R1082">
        <v>1074</v>
      </c>
      <c r="S1082">
        <v>135.90949207544301</v>
      </c>
    </row>
    <row r="1083" spans="1:19">
      <c r="A1083" s="1" t="d">
        <v>2008-01-29</v>
      </c>
      <c r="B1083">
        <v>136.789799332618</v>
      </c>
      <c r="C1083">
        <v>136.372344493865</v>
      </c>
      <c r="D1083">
        <v>136.76957607269199</v>
      </c>
      <c r="E1083">
        <v>136.640275120735</v>
      </c>
      <c r="F1083">
        <v>1082</v>
      </c>
      <c r="G1083" s="4"/>
      <c r="J1083">
        <v>1081</v>
      </c>
      <c r="K1083">
        <f t="shared" si="61"/>
        <v>136.76957607269199</v>
      </c>
      <c r="L1083">
        <f t="shared" si="62"/>
        <v>137.53828048706001</v>
      </c>
      <c r="M1083" s="2">
        <f t="shared" si="60"/>
        <v>-5.5890215556413381E-3</v>
      </c>
      <c r="R1083">
        <v>1075</v>
      </c>
      <c r="S1083">
        <v>136.76957607269199</v>
      </c>
    </row>
    <row r="1084" spans="1:19">
      <c r="A1084" s="1" t="d">
        <v>2008-01-30</v>
      </c>
      <c r="B1084">
        <v>137.58534312248199</v>
      </c>
      <c r="C1084">
        <v>136.51120573282199</v>
      </c>
      <c r="D1084">
        <v>136.640275120735</v>
      </c>
      <c r="E1084">
        <v>137.187427878379</v>
      </c>
      <c r="F1084">
        <v>1083</v>
      </c>
      <c r="G1084" s="4"/>
      <c r="J1084">
        <v>1082</v>
      </c>
      <c r="K1084">
        <f t="shared" si="61"/>
        <v>136.640275120735</v>
      </c>
      <c r="L1084">
        <f t="shared" si="62"/>
        <v>136.91938698291699</v>
      </c>
      <c r="M1084" s="2">
        <f t="shared" si="60"/>
        <v>-2.0385123563021468E-3</v>
      </c>
      <c r="R1084">
        <v>1076</v>
      </c>
      <c r="S1084">
        <v>136.640275120735</v>
      </c>
    </row>
    <row r="1085" spans="1:19">
      <c r="A1085" s="1" t="d">
        <v>2008-01-31</v>
      </c>
      <c r="B1085">
        <v>137.954687774181</v>
      </c>
      <c r="C1085">
        <v>137.020801007747</v>
      </c>
      <c r="D1085">
        <v>137.17726111412</v>
      </c>
      <c r="E1085">
        <v>137.501483857631</v>
      </c>
      <c r="F1085">
        <v>1084</v>
      </c>
      <c r="G1085" s="4"/>
      <c r="J1085">
        <v>1083</v>
      </c>
      <c r="K1085">
        <f t="shared" si="61"/>
        <v>137.17726111412</v>
      </c>
      <c r="L1085">
        <f t="shared" si="62"/>
        <v>135.596704185009</v>
      </c>
      <c r="M1085" s="2">
        <f t="shared" si="60"/>
        <v>1.1656307862427662E-2</v>
      </c>
      <c r="R1085">
        <v>1077</v>
      </c>
      <c r="S1085">
        <v>137.17726111412</v>
      </c>
    </row>
    <row r="1086" spans="1:19">
      <c r="A1086" s="1" t="d">
        <v>2008-02-01</v>
      </c>
      <c r="B1086">
        <v>138.12154620885801</v>
      </c>
      <c r="C1086">
        <v>136.87279850244499</v>
      </c>
      <c r="D1086">
        <v>137.50965476036001</v>
      </c>
      <c r="E1086">
        <v>136.89913064241401</v>
      </c>
      <c r="F1086">
        <v>1085</v>
      </c>
      <c r="G1086" s="4"/>
      <c r="J1086">
        <v>1084</v>
      </c>
      <c r="K1086">
        <f t="shared" si="61"/>
        <v>137.50965476036001</v>
      </c>
      <c r="L1086">
        <f t="shared" si="62"/>
        <v>135.43787330389</v>
      </c>
      <c r="M1086" s="2">
        <f t="shared" si="60"/>
        <v>1.5296913676586144E-2</v>
      </c>
      <c r="R1086">
        <v>1078</v>
      </c>
      <c r="S1086">
        <v>137.50965476036001</v>
      </c>
    </row>
    <row r="1087" spans="1:19">
      <c r="A1087" s="1" t="d">
        <v>2008-02-04</v>
      </c>
      <c r="B1087">
        <v>137.325936257839</v>
      </c>
      <c r="C1087">
        <v>136.86266481876299</v>
      </c>
      <c r="D1087">
        <v>136.92750275135</v>
      </c>
      <c r="E1087">
        <v>137.15895652770899</v>
      </c>
      <c r="F1087">
        <v>1086</v>
      </c>
      <c r="G1087" s="4"/>
      <c r="J1087">
        <v>1085</v>
      </c>
      <c r="K1087">
        <f t="shared" si="61"/>
        <v>136.92750275135</v>
      </c>
      <c r="L1087">
        <f t="shared" si="62"/>
        <v>135.050290226936</v>
      </c>
      <c r="M1087" s="2">
        <f t="shared" si="60"/>
        <v>1.3900099890637563E-2</v>
      </c>
      <c r="R1087">
        <v>1079</v>
      </c>
      <c r="S1087">
        <v>136.92750275135</v>
      </c>
    </row>
    <row r="1088" spans="1:19">
      <c r="A1088" s="1" t="d">
        <v>2008-02-05</v>
      </c>
      <c r="B1088">
        <v>137.205743491649</v>
      </c>
      <c r="C1088">
        <v>135.281391143798</v>
      </c>
      <c r="D1088">
        <v>137.205743491649</v>
      </c>
      <c r="E1088">
        <v>135.402179360389</v>
      </c>
      <c r="F1088">
        <v>1087</v>
      </c>
      <c r="G1088" s="4"/>
      <c r="J1088">
        <v>1086</v>
      </c>
      <c r="K1088">
        <f t="shared" si="61"/>
        <v>137.205743491649</v>
      </c>
      <c r="L1088">
        <f t="shared" si="62"/>
        <v>133.41217309236501</v>
      </c>
      <c r="M1088" s="2">
        <f t="shared" si="60"/>
        <v>2.8434964451539146E-2</v>
      </c>
      <c r="R1088">
        <v>1080</v>
      </c>
      <c r="S1088">
        <v>137.205743491649</v>
      </c>
    </row>
    <row r="1089" spans="1:19">
      <c r="A1089" s="1" t="d">
        <v>2008-02-06</v>
      </c>
      <c r="B1089">
        <v>135.67028641700699</v>
      </c>
      <c r="C1089">
        <v>135.01284301280899</v>
      </c>
      <c r="D1089">
        <v>135.39226621389301</v>
      </c>
      <c r="E1089">
        <v>135.20821690559299</v>
      </c>
      <c r="F1089">
        <v>1088</v>
      </c>
      <c r="G1089" s="4"/>
      <c r="J1089">
        <v>1087</v>
      </c>
      <c r="K1089">
        <f t="shared" si="61"/>
        <v>135.39226621389301</v>
      </c>
      <c r="L1089">
        <f t="shared" si="62"/>
        <v>135.45771062374101</v>
      </c>
      <c r="M1089" s="2">
        <f t="shared" si="60"/>
        <v>-4.8313536045052619E-4</v>
      </c>
      <c r="R1089">
        <v>1081</v>
      </c>
      <c r="S1089">
        <v>135.39226621389301</v>
      </c>
    </row>
    <row r="1090" spans="1:19">
      <c r="A1090" s="1" t="d">
        <v>2008-02-07</v>
      </c>
      <c r="B1090">
        <v>135.503339767456</v>
      </c>
      <c r="C1090">
        <v>133.68016988039</v>
      </c>
      <c r="D1090">
        <v>135.19833683967499</v>
      </c>
      <c r="E1090">
        <v>133.92986208200401</v>
      </c>
      <c r="F1090">
        <v>1089</v>
      </c>
      <c r="G1090" s="4"/>
      <c r="J1090">
        <v>1088</v>
      </c>
      <c r="K1090">
        <f t="shared" si="61"/>
        <v>135.19833683967499</v>
      </c>
      <c r="L1090">
        <f t="shared" si="62"/>
        <v>135.32691001891999</v>
      </c>
      <c r="M1090" s="2">
        <f t="shared" si="60"/>
        <v>-9.5009321669292657E-4</v>
      </c>
      <c r="R1090">
        <v>1082</v>
      </c>
      <c r="S1090">
        <v>135.19833683967499</v>
      </c>
    </row>
    <row r="1091" spans="1:19">
      <c r="A1091" s="1" t="d">
        <v>2008-02-08</v>
      </c>
      <c r="B1091">
        <v>144.031634032726</v>
      </c>
      <c r="C1091">
        <v>143.75408798456101</v>
      </c>
      <c r="D1091">
        <v>144.031634032726</v>
      </c>
      <c r="E1091">
        <v>144.031634032726</v>
      </c>
      <c r="F1091">
        <v>1090</v>
      </c>
      <c r="G1091" s="4"/>
      <c r="J1091">
        <v>1089</v>
      </c>
      <c r="K1091">
        <f t="shared" si="61"/>
        <v>144.031634032726</v>
      </c>
      <c r="L1091">
        <f t="shared" si="62"/>
        <v>136.66046530008299</v>
      </c>
      <c r="M1091" s="2">
        <f t="shared" si="60"/>
        <v>5.3937828445536073E-2</v>
      </c>
      <c r="R1091">
        <v>1083</v>
      </c>
      <c r="S1091">
        <v>144.031634032726</v>
      </c>
    </row>
    <row r="1092" spans="1:19">
      <c r="A1092" s="1" t="d">
        <v>2008-02-11</v>
      </c>
      <c r="B1092">
        <v>134.83768135309199</v>
      </c>
      <c r="C1092">
        <v>133.99582475423799</v>
      </c>
      <c r="D1092">
        <v>134.420325756073</v>
      </c>
      <c r="E1092">
        <v>134.143507480621</v>
      </c>
      <c r="F1092">
        <v>1091</v>
      </c>
      <c r="G1092" s="4"/>
      <c r="J1092">
        <v>1090</v>
      </c>
      <c r="K1092">
        <f t="shared" si="61"/>
        <v>134.420325756073</v>
      </c>
      <c r="L1092">
        <f t="shared" si="62"/>
        <v>135.90949207544301</v>
      </c>
      <c r="M1092" s="2">
        <f t="shared" si="60"/>
        <v>-1.0957044255182624E-2</v>
      </c>
      <c r="R1092">
        <v>1084</v>
      </c>
      <c r="S1092">
        <v>134.420325756073</v>
      </c>
    </row>
    <row r="1093" spans="1:19">
      <c r="A1093" s="1" t="d">
        <v>2008-02-12</v>
      </c>
      <c r="B1093">
        <v>135.13315707445099</v>
      </c>
      <c r="C1093">
        <v>134.143507480621</v>
      </c>
      <c r="D1093">
        <v>134.153244197368</v>
      </c>
      <c r="E1093">
        <v>134.88291352987201</v>
      </c>
      <c r="F1093">
        <v>1092</v>
      </c>
      <c r="G1093" s="4"/>
      <c r="J1093">
        <v>1091</v>
      </c>
      <c r="K1093">
        <f t="shared" si="61"/>
        <v>134.153244197368</v>
      </c>
      <c r="L1093">
        <f t="shared" si="62"/>
        <v>136.76957607269199</v>
      </c>
      <c r="M1093" s="2">
        <f t="shared" si="60"/>
        <v>-1.9129487349828667E-2</v>
      </c>
      <c r="R1093">
        <v>1085</v>
      </c>
      <c r="S1093">
        <v>134.153244197368</v>
      </c>
    </row>
    <row r="1094" spans="1:19">
      <c r="A1094" s="1" t="d">
        <v>2008-02-13</v>
      </c>
      <c r="B1094">
        <v>134.995111823081</v>
      </c>
      <c r="C1094">
        <v>134.47699278593001</v>
      </c>
      <c r="D1094">
        <v>134.83768135309199</v>
      </c>
      <c r="E1094">
        <v>134.643377065658</v>
      </c>
      <c r="F1094">
        <v>1093</v>
      </c>
      <c r="G1094" s="4"/>
      <c r="J1094">
        <v>1092</v>
      </c>
      <c r="K1094">
        <f t="shared" si="61"/>
        <v>134.83768135309199</v>
      </c>
      <c r="L1094">
        <f t="shared" si="62"/>
        <v>136.640275120735</v>
      </c>
      <c r="M1094" s="2">
        <f t="shared" si="60"/>
        <v>-1.3192258037026283E-2</v>
      </c>
      <c r="R1094">
        <v>1086</v>
      </c>
      <c r="S1094">
        <v>134.83768135309199</v>
      </c>
    </row>
    <row r="1095" spans="1:19">
      <c r="A1095" s="1" t="d">
        <v>2008-02-14</v>
      </c>
      <c r="B1095">
        <v>135.48547625541599</v>
      </c>
      <c r="C1095">
        <v>134.59635853767301</v>
      </c>
      <c r="D1095">
        <v>134.661020040512</v>
      </c>
      <c r="E1095">
        <v>135.45771062374101</v>
      </c>
      <c r="F1095">
        <v>1094</v>
      </c>
      <c r="G1095" s="4"/>
      <c r="J1095">
        <v>1093</v>
      </c>
      <c r="K1095">
        <f t="shared" si="61"/>
        <v>134.661020040512</v>
      </c>
      <c r="L1095">
        <f t="shared" si="62"/>
        <v>137.17726111412</v>
      </c>
      <c r="M1095" s="2">
        <f t="shared" si="60"/>
        <v>-1.8342989597340709E-2</v>
      </c>
      <c r="R1095">
        <v>1087</v>
      </c>
      <c r="S1095">
        <v>134.661020040512</v>
      </c>
    </row>
    <row r="1096" spans="1:19">
      <c r="A1096" s="1" t="d">
        <v>2008-02-15</v>
      </c>
      <c r="B1096">
        <v>136.03141605854</v>
      </c>
      <c r="C1096">
        <v>135.36453366279599</v>
      </c>
      <c r="D1096">
        <v>135.43787330389</v>
      </c>
      <c r="E1096">
        <v>135.753914117813</v>
      </c>
      <c r="F1096">
        <v>1095</v>
      </c>
      <c r="G1096" s="4"/>
      <c r="J1096">
        <v>1094</v>
      </c>
      <c r="K1096">
        <f t="shared" si="61"/>
        <v>135.43787330389</v>
      </c>
      <c r="L1096">
        <f t="shared" si="62"/>
        <v>137.50965476036001</v>
      </c>
      <c r="M1096" s="2">
        <f t="shared" si="60"/>
        <v>-1.5066443589583089E-2</v>
      </c>
      <c r="R1096">
        <v>1088</v>
      </c>
      <c r="S1096">
        <v>135.43787330389</v>
      </c>
    </row>
    <row r="1097" spans="1:19">
      <c r="A1097" s="1" t="d">
        <v>2008-02-18</v>
      </c>
      <c r="B1097">
        <v>135.89151829481099</v>
      </c>
      <c r="C1097">
        <v>135.20821690559299</v>
      </c>
      <c r="D1097">
        <v>135.753914117813</v>
      </c>
      <c r="E1097">
        <v>135.51326394081099</v>
      </c>
      <c r="F1097">
        <v>1096</v>
      </c>
      <c r="G1097" s="4"/>
      <c r="J1097">
        <v>1095</v>
      </c>
      <c r="K1097">
        <f t="shared" si="61"/>
        <v>135.753914117813</v>
      </c>
      <c r="L1097">
        <f t="shared" si="62"/>
        <v>136.92750275135</v>
      </c>
      <c r="M1097" s="2">
        <f t="shared" si="60"/>
        <v>-8.5708759011559055E-3</v>
      </c>
      <c r="R1097">
        <v>1089</v>
      </c>
      <c r="S1097">
        <v>135.753914117813</v>
      </c>
    </row>
    <row r="1098" spans="1:19">
      <c r="A1098" s="1" t="d">
        <v>2008-02-19</v>
      </c>
      <c r="B1098">
        <v>136.50315612554499</v>
      </c>
      <c r="C1098">
        <v>135.475552082061</v>
      </c>
      <c r="D1098">
        <v>135.49341559409999</v>
      </c>
      <c r="E1098">
        <v>136.25182092189701</v>
      </c>
      <c r="F1098">
        <v>1097</v>
      </c>
      <c r="G1098" s="4"/>
      <c r="J1098">
        <v>1096</v>
      </c>
      <c r="K1098">
        <f t="shared" si="61"/>
        <v>135.49341559409999</v>
      </c>
      <c r="L1098">
        <f t="shared" si="62"/>
        <v>137.205743491649</v>
      </c>
      <c r="M1098" s="2">
        <f t="shared" si="60"/>
        <v>-1.2480001594490364E-2</v>
      </c>
      <c r="R1098">
        <v>1090</v>
      </c>
      <c r="S1098">
        <v>135.49341559409999</v>
      </c>
    </row>
    <row r="1099" spans="1:19">
      <c r="A1099" s="1" t="d">
        <v>2008-02-20</v>
      </c>
      <c r="B1099">
        <v>136.279928386211</v>
      </c>
      <c r="C1099">
        <v>135.281391143798</v>
      </c>
      <c r="D1099">
        <v>136.26186639070499</v>
      </c>
      <c r="E1099">
        <v>136.187633574008</v>
      </c>
      <c r="F1099">
        <v>1098</v>
      </c>
      <c r="G1099" s="4"/>
      <c r="J1099">
        <v>1097</v>
      </c>
      <c r="K1099">
        <f t="shared" si="61"/>
        <v>136.26186639070499</v>
      </c>
      <c r="L1099">
        <f t="shared" si="62"/>
        <v>135.39226621389301</v>
      </c>
      <c r="M1099" s="2">
        <f t="shared" si="60"/>
        <v>6.4228201590050826E-3</v>
      </c>
      <c r="R1099">
        <v>1091</v>
      </c>
      <c r="S1099">
        <v>136.26186639070499</v>
      </c>
    </row>
    <row r="1100" spans="1:19">
      <c r="A1100" s="1" t="d">
        <v>2008-02-21</v>
      </c>
      <c r="B1100">
        <v>137.23220795392899</v>
      </c>
      <c r="C1100">
        <v>136.04942291974999</v>
      </c>
      <c r="D1100">
        <v>136.197656989097</v>
      </c>
      <c r="E1100">
        <v>137.03907251358001</v>
      </c>
      <c r="F1100">
        <v>1099</v>
      </c>
      <c r="G1100" s="4"/>
      <c r="J1100">
        <v>1098</v>
      </c>
      <c r="K1100">
        <f t="shared" si="61"/>
        <v>136.197656989097</v>
      </c>
      <c r="L1100">
        <f t="shared" si="62"/>
        <v>135.19833683967499</v>
      </c>
      <c r="M1100" s="2">
        <f t="shared" si="60"/>
        <v>7.3915121500869319E-3</v>
      </c>
      <c r="R1100">
        <v>1092</v>
      </c>
      <c r="S1100">
        <v>136.197656989097</v>
      </c>
    </row>
    <row r="1101" spans="1:19">
      <c r="A1101" s="1" t="d">
        <v>2008-02-22</v>
      </c>
      <c r="B1101">
        <v>137.41773486137299</v>
      </c>
      <c r="C1101">
        <v>136.826221048831</v>
      </c>
      <c r="D1101">
        <v>137.047188282012</v>
      </c>
      <c r="E1101">
        <v>137.14066296815801</v>
      </c>
      <c r="F1101">
        <v>1100</v>
      </c>
      <c r="G1101" s="4"/>
      <c r="J1101">
        <v>1099</v>
      </c>
      <c r="K1101">
        <f t="shared" si="61"/>
        <v>137.047188282012</v>
      </c>
      <c r="L1101">
        <f t="shared" si="62"/>
        <v>144.031634032726</v>
      </c>
      <c r="M1101" s="2">
        <f t="shared" ref="M1101:M1164" si="63">K1101/L1101-1</f>
        <v>-4.8492442633310984E-2</v>
      </c>
      <c r="R1101">
        <v>1093</v>
      </c>
      <c r="S1101">
        <v>137.047188282012</v>
      </c>
    </row>
    <row r="1102" spans="1:19">
      <c r="A1102" s="1" t="d">
        <v>2008-02-25</v>
      </c>
      <c r="B1102">
        <v>137.29738771915399</v>
      </c>
      <c r="C1102">
        <v>136.89913064241401</v>
      </c>
      <c r="D1102">
        <v>137.21388131379999</v>
      </c>
      <c r="E1102">
        <v>137.23220795392899</v>
      </c>
      <c r="F1102">
        <v>1101</v>
      </c>
      <c r="G1102" s="4"/>
      <c r="J1102">
        <v>1100</v>
      </c>
      <c r="K1102">
        <f t="shared" si="61"/>
        <v>137.21388131379999</v>
      </c>
      <c r="L1102">
        <f t="shared" si="62"/>
        <v>134.420325756073</v>
      </c>
      <c r="M1102" s="2">
        <f t="shared" si="63"/>
        <v>2.0782240647120087E-2</v>
      </c>
      <c r="R1102">
        <v>1094</v>
      </c>
      <c r="S1102">
        <v>137.21388131379999</v>
      </c>
    </row>
    <row r="1103" spans="1:19">
      <c r="A1103" s="1" t="d">
        <v>2008-02-26</v>
      </c>
      <c r="B1103">
        <v>139.11029160022699</v>
      </c>
      <c r="C1103">
        <v>136.75137072801499</v>
      </c>
      <c r="D1103">
        <v>137.23220795392899</v>
      </c>
      <c r="E1103">
        <v>138.71393114328299</v>
      </c>
      <c r="F1103">
        <v>1102</v>
      </c>
      <c r="G1103" s="4"/>
      <c r="J1103">
        <v>1101</v>
      </c>
      <c r="K1103">
        <f t="shared" ref="K1103:K1166" si="64">D1103</f>
        <v>137.23220795392899</v>
      </c>
      <c r="L1103">
        <f t="shared" ref="L1103:L1166" si="65">D1093</f>
        <v>134.153244197368</v>
      </c>
      <c r="M1103" s="2">
        <f t="shared" si="63"/>
        <v>2.2951094287598339E-2</v>
      </c>
      <c r="R1103">
        <v>1095</v>
      </c>
      <c r="S1103">
        <v>137.23220795392899</v>
      </c>
    </row>
    <row r="1104" spans="1:19">
      <c r="A1104" s="1" t="d">
        <v>2008-02-27</v>
      </c>
      <c r="B1104">
        <v>140.04542440175999</v>
      </c>
      <c r="C1104">
        <v>138.60169976949601</v>
      </c>
      <c r="D1104">
        <v>138.730570673942</v>
      </c>
      <c r="E1104">
        <v>139.84216630458801</v>
      </c>
      <c r="F1104">
        <v>1103</v>
      </c>
      <c r="G1104" s="4"/>
      <c r="J1104">
        <v>1102</v>
      </c>
      <c r="K1104">
        <f t="shared" si="64"/>
        <v>138.730570673942</v>
      </c>
      <c r="L1104">
        <f t="shared" si="65"/>
        <v>134.83768135309199</v>
      </c>
      <c r="M1104" s="2">
        <f t="shared" si="63"/>
        <v>2.8870930453453125E-2</v>
      </c>
      <c r="R1104">
        <v>1096</v>
      </c>
      <c r="S1104">
        <v>138.730570673942</v>
      </c>
    </row>
    <row r="1105" spans="1:19">
      <c r="A1105" s="1" t="d">
        <v>2008-02-28</v>
      </c>
      <c r="B1105">
        <v>140.85793852806</v>
      </c>
      <c r="C1105">
        <v>139.462654888629</v>
      </c>
      <c r="D1105">
        <v>139.84216630458801</v>
      </c>
      <c r="E1105">
        <v>140.56255102157499</v>
      </c>
      <c r="F1105">
        <v>1104</v>
      </c>
      <c r="G1105" s="4"/>
      <c r="J1105">
        <v>1103</v>
      </c>
      <c r="K1105">
        <f t="shared" si="64"/>
        <v>139.84216630458801</v>
      </c>
      <c r="L1105">
        <f t="shared" si="65"/>
        <v>134.661020040512</v>
      </c>
      <c r="M1105" s="2">
        <f t="shared" si="63"/>
        <v>3.8475471688223406E-2</v>
      </c>
      <c r="R1105">
        <v>1097</v>
      </c>
      <c r="S1105">
        <v>139.84216630458801</v>
      </c>
    </row>
    <row r="1106" spans="1:19">
      <c r="A1106" s="1" t="d">
        <v>2008-02-29</v>
      </c>
      <c r="B1106">
        <v>140.95238357782301</v>
      </c>
      <c r="C1106">
        <v>140.183370411396</v>
      </c>
      <c r="D1106">
        <v>140.47929823398499</v>
      </c>
      <c r="E1106">
        <v>140.526250600814</v>
      </c>
      <c r="F1106">
        <v>1105</v>
      </c>
      <c r="G1106" s="4"/>
      <c r="J1106">
        <v>1104</v>
      </c>
      <c r="K1106">
        <f t="shared" si="64"/>
        <v>140.47929823398499</v>
      </c>
      <c r="L1106">
        <f t="shared" si="65"/>
        <v>135.43787330389</v>
      </c>
      <c r="M1106" s="2">
        <f t="shared" si="63"/>
        <v>3.72231548466746E-2</v>
      </c>
      <c r="R1106">
        <v>1098</v>
      </c>
      <c r="S1106">
        <v>140.47929823398499</v>
      </c>
    </row>
    <row r="1107" spans="1:19">
      <c r="A1107" s="1" t="d">
        <v>2008-03-03</v>
      </c>
      <c r="B1107">
        <v>141.24725282192199</v>
      </c>
      <c r="C1107">
        <v>140.26628136634801</v>
      </c>
      <c r="D1107">
        <v>140.62880039215</v>
      </c>
      <c r="E1107">
        <v>140.60101270675599</v>
      </c>
      <c r="F1107">
        <v>1106</v>
      </c>
      <c r="G1107" s="4"/>
      <c r="J1107">
        <v>1105</v>
      </c>
      <c r="K1107">
        <f t="shared" si="64"/>
        <v>140.62880039215</v>
      </c>
      <c r="L1107">
        <f t="shared" si="65"/>
        <v>135.753914117813</v>
      </c>
      <c r="M1107" s="2">
        <f t="shared" si="63"/>
        <v>3.5909729056551321E-2</v>
      </c>
      <c r="R1107">
        <v>1099</v>
      </c>
      <c r="S1107">
        <v>140.62880039215</v>
      </c>
    </row>
    <row r="1108" spans="1:19">
      <c r="A1108" s="1" t="d">
        <v>2008-03-04</v>
      </c>
      <c r="B1108">
        <v>141.02544754743499</v>
      </c>
      <c r="C1108">
        <v>140.38762092590301</v>
      </c>
      <c r="D1108">
        <v>140.59033870696999</v>
      </c>
      <c r="E1108">
        <v>140.69297671318</v>
      </c>
      <c r="F1108">
        <v>1107</v>
      </c>
      <c r="G1108" s="4"/>
      <c r="J1108">
        <v>1106</v>
      </c>
      <c r="K1108">
        <f t="shared" si="64"/>
        <v>140.59033870696999</v>
      </c>
      <c r="L1108">
        <f t="shared" si="65"/>
        <v>135.49341559409999</v>
      </c>
      <c r="M1108" s="2">
        <f t="shared" si="63"/>
        <v>3.7617496691787267E-2</v>
      </c>
      <c r="R1108">
        <v>1100</v>
      </c>
      <c r="S1108">
        <v>140.59033870696999</v>
      </c>
    </row>
    <row r="1109" spans="1:19">
      <c r="A1109" s="1" t="d">
        <v>2008-03-05</v>
      </c>
      <c r="B1109">
        <v>141.43297821283301</v>
      </c>
      <c r="C1109">
        <v>140.16426086425699</v>
      </c>
      <c r="D1109">
        <v>140.682269632816</v>
      </c>
      <c r="E1109">
        <v>141.31199151277499</v>
      </c>
      <c r="F1109">
        <v>1108</v>
      </c>
      <c r="G1109" s="4"/>
      <c r="J1109">
        <v>1107</v>
      </c>
      <c r="K1109">
        <f t="shared" si="64"/>
        <v>140.682269632816</v>
      </c>
      <c r="L1109">
        <f t="shared" si="65"/>
        <v>136.26186639070499</v>
      </c>
      <c r="M1109" s="2">
        <f t="shared" si="63"/>
        <v>3.2440501214304085E-2</v>
      </c>
      <c r="R1109">
        <v>1101</v>
      </c>
      <c r="S1109">
        <v>140.682269632816</v>
      </c>
    </row>
    <row r="1110" spans="1:19">
      <c r="A1110" s="1" t="d">
        <v>2008-03-06</v>
      </c>
      <c r="B1110">
        <v>142.43259608745501</v>
      </c>
      <c r="C1110">
        <v>141.28392815589899</v>
      </c>
      <c r="D1110">
        <v>141.32062554359399</v>
      </c>
      <c r="E1110">
        <v>142.31207251548699</v>
      </c>
      <c r="F1110">
        <v>1109</v>
      </c>
      <c r="G1110" s="4"/>
      <c r="J1110">
        <v>1108</v>
      </c>
      <c r="K1110">
        <f t="shared" si="64"/>
        <v>141.32062554359399</v>
      </c>
      <c r="L1110">
        <f t="shared" si="65"/>
        <v>136.197656989097</v>
      </c>
      <c r="M1110" s="2">
        <f t="shared" si="63"/>
        <v>3.7614219420140982E-2</v>
      </c>
      <c r="R1110">
        <v>1102</v>
      </c>
      <c r="S1110">
        <v>141.32062554359399</v>
      </c>
    </row>
    <row r="1111" spans="1:19">
      <c r="A1111" s="1" t="d">
        <v>2008-03-07</v>
      </c>
      <c r="B1111">
        <v>142.79318541288299</v>
      </c>
      <c r="C1111">
        <v>141.764622032642</v>
      </c>
      <c r="D1111">
        <v>142.31207251548699</v>
      </c>
      <c r="E1111">
        <v>141.858118772506</v>
      </c>
      <c r="F1111">
        <v>1110</v>
      </c>
      <c r="G1111" s="4"/>
      <c r="J1111">
        <v>1109</v>
      </c>
      <c r="K1111">
        <f t="shared" si="64"/>
        <v>142.31207251548699</v>
      </c>
      <c r="L1111">
        <f t="shared" si="65"/>
        <v>137.047188282012</v>
      </c>
      <c r="M1111" s="2">
        <f t="shared" si="63"/>
        <v>3.8416579715893517E-2</v>
      </c>
      <c r="R1111">
        <v>1103</v>
      </c>
      <c r="S1111">
        <v>142.31207251548699</v>
      </c>
    </row>
    <row r="1112" spans="1:19">
      <c r="A1112" s="1" t="d">
        <v>2008-03-10</v>
      </c>
      <c r="B1112">
        <v>142.32958316802899</v>
      </c>
      <c r="C1112">
        <v>141.73855453729601</v>
      </c>
      <c r="D1112">
        <v>142.263918220996</v>
      </c>
      <c r="E1112">
        <v>141.90381407737701</v>
      </c>
      <c r="F1112">
        <v>1111</v>
      </c>
      <c r="G1112" s="4"/>
      <c r="J1112">
        <v>1110</v>
      </c>
      <c r="K1112">
        <f t="shared" si="64"/>
        <v>142.263918220996</v>
      </c>
      <c r="L1112">
        <f t="shared" si="65"/>
        <v>137.21388131379999</v>
      </c>
      <c r="M1112" s="2">
        <f t="shared" si="63"/>
        <v>3.6804125492572393E-2</v>
      </c>
      <c r="R1112">
        <v>1104</v>
      </c>
      <c r="S1112">
        <v>142.263918220996</v>
      </c>
    </row>
    <row r="1113" spans="1:19">
      <c r="A1113" s="1" t="d">
        <v>2008-03-11</v>
      </c>
      <c r="B1113">
        <v>143.264263868331</v>
      </c>
      <c r="C1113">
        <v>141.41351580619801</v>
      </c>
      <c r="D1113">
        <v>141.91252529621099</v>
      </c>
      <c r="E1113">
        <v>141.91252529621099</v>
      </c>
      <c r="F1113">
        <v>1112</v>
      </c>
      <c r="G1113" s="4"/>
      <c r="J1113">
        <v>1111</v>
      </c>
      <c r="K1113">
        <f t="shared" si="64"/>
        <v>141.91252529621099</v>
      </c>
      <c r="L1113">
        <f t="shared" si="65"/>
        <v>137.23220795392899</v>
      </c>
      <c r="M1113" s="2">
        <f t="shared" si="63"/>
        <v>3.4105093928483932E-2</v>
      </c>
      <c r="R1113">
        <v>1105</v>
      </c>
      <c r="S1113">
        <v>141.91252529621099</v>
      </c>
    </row>
    <row r="1114" spans="1:19">
      <c r="A1114" s="1" t="d">
        <v>2008-03-12</v>
      </c>
      <c r="B1114">
        <v>144.031634032726</v>
      </c>
      <c r="C1114">
        <v>141.90381407737701</v>
      </c>
      <c r="D1114">
        <v>141.90381407737701</v>
      </c>
      <c r="E1114">
        <v>143.74514520168299</v>
      </c>
      <c r="F1114">
        <v>1113</v>
      </c>
      <c r="G1114" s="4"/>
      <c r="J1114">
        <v>1112</v>
      </c>
      <c r="K1114">
        <f t="shared" si="64"/>
        <v>141.90381407737701</v>
      </c>
      <c r="L1114">
        <f t="shared" si="65"/>
        <v>138.730570673942</v>
      </c>
      <c r="M1114" s="2">
        <f t="shared" si="63"/>
        <v>2.2873425720226326E-2</v>
      </c>
      <c r="R1114">
        <v>1106</v>
      </c>
      <c r="S1114">
        <v>141.90381407737701</v>
      </c>
    </row>
    <row r="1115" spans="1:19">
      <c r="A1115" s="1" t="d">
        <v>2008-03-13</v>
      </c>
      <c r="B1115">
        <v>144.716666638851</v>
      </c>
      <c r="C1115">
        <v>143.60679119825301</v>
      </c>
      <c r="D1115">
        <v>143.763019740581</v>
      </c>
      <c r="E1115">
        <v>144.504145979881</v>
      </c>
      <c r="F1115">
        <v>1114</v>
      </c>
      <c r="G1115" s="4"/>
      <c r="J1115">
        <v>1113</v>
      </c>
      <c r="K1115">
        <f t="shared" si="64"/>
        <v>143.763019740581</v>
      </c>
      <c r="L1115">
        <f t="shared" si="65"/>
        <v>139.84216630458801</v>
      </c>
      <c r="M1115" s="2">
        <f t="shared" si="63"/>
        <v>2.8037705218703746E-2</v>
      </c>
      <c r="R1115">
        <v>1107</v>
      </c>
      <c r="S1115">
        <v>143.763019740581</v>
      </c>
    </row>
    <row r="1116" spans="1:19">
      <c r="A1116" s="1" t="d">
        <v>2008-03-14</v>
      </c>
      <c r="B1116">
        <v>145.059359371662</v>
      </c>
      <c r="C1116">
        <v>143.736202418804</v>
      </c>
      <c r="D1116">
        <v>144.513188004493</v>
      </c>
      <c r="E1116">
        <v>144.465783536434</v>
      </c>
      <c r="F1116">
        <v>1115</v>
      </c>
      <c r="G1116" s="4"/>
      <c r="J1116">
        <v>1114</v>
      </c>
      <c r="K1116">
        <f t="shared" si="64"/>
        <v>144.513188004493</v>
      </c>
      <c r="L1116">
        <f t="shared" si="65"/>
        <v>140.47929823398499</v>
      </c>
      <c r="M1116" s="2">
        <f t="shared" si="63"/>
        <v>2.8715190218199238E-2</v>
      </c>
      <c r="R1116">
        <v>1108</v>
      </c>
      <c r="S1116">
        <v>144.513188004493</v>
      </c>
    </row>
    <row r="1117" spans="1:19">
      <c r="A1117" s="1" t="d">
        <v>2008-03-17</v>
      </c>
      <c r="B1117">
        <v>147.10326492786399</v>
      </c>
      <c r="C1117">
        <v>6.74345718696713</v>
      </c>
      <c r="D1117">
        <v>145.669288039207</v>
      </c>
      <c r="E1117">
        <v>145.669288039207</v>
      </c>
      <c r="F1117">
        <v>1116</v>
      </c>
      <c r="G1117" s="4"/>
      <c r="J1117">
        <v>1115</v>
      </c>
      <c r="K1117">
        <f t="shared" si="64"/>
        <v>145.669288039207</v>
      </c>
      <c r="L1117">
        <f t="shared" si="65"/>
        <v>140.62880039215</v>
      </c>
      <c r="M1117" s="2">
        <f t="shared" si="63"/>
        <v>3.5842499068479361E-2</v>
      </c>
      <c r="R1117">
        <v>1109</v>
      </c>
      <c r="S1117">
        <v>145.669288039207</v>
      </c>
    </row>
    <row r="1118" spans="1:19">
      <c r="A1118" s="1" t="d">
        <v>2008-03-18</v>
      </c>
      <c r="B1118">
        <v>146.40941083431201</v>
      </c>
      <c r="C1118">
        <v>144.45676356554</v>
      </c>
      <c r="D1118">
        <v>145.660124719142</v>
      </c>
      <c r="E1118">
        <v>144.83676016330699</v>
      </c>
      <c r="F1118">
        <v>1117</v>
      </c>
      <c r="G1118" s="4"/>
      <c r="J1118">
        <v>1116</v>
      </c>
      <c r="K1118">
        <f t="shared" si="64"/>
        <v>145.660124719142</v>
      </c>
      <c r="L1118">
        <f t="shared" si="65"/>
        <v>140.59033870696999</v>
      </c>
      <c r="M1118" s="2">
        <f t="shared" si="63"/>
        <v>3.6060699894456372E-2</v>
      </c>
      <c r="R1118">
        <v>1110</v>
      </c>
      <c r="S1118">
        <v>145.660124719142</v>
      </c>
    </row>
    <row r="1119" spans="1:19">
      <c r="A1119" s="1" t="d">
        <v>2008-03-19</v>
      </c>
      <c r="B1119">
        <v>145.95660388469599</v>
      </c>
      <c r="C1119">
        <v>144.179812967777</v>
      </c>
      <c r="D1119">
        <v>144.84583526849701</v>
      </c>
      <c r="E1119">
        <v>144.660087823867</v>
      </c>
      <c r="F1119">
        <v>1118</v>
      </c>
      <c r="G1119" s="4"/>
      <c r="J1119">
        <v>1117</v>
      </c>
      <c r="K1119">
        <f t="shared" si="64"/>
        <v>144.84583526849701</v>
      </c>
      <c r="L1119">
        <f t="shared" si="65"/>
        <v>140.682269632816</v>
      </c>
      <c r="M1119" s="2">
        <f t="shared" si="63"/>
        <v>2.9595525054777694E-2</v>
      </c>
      <c r="R1119">
        <v>1111</v>
      </c>
      <c r="S1119">
        <v>144.84583526849701</v>
      </c>
    </row>
    <row r="1120" spans="1:19">
      <c r="A1120" s="1" t="d">
        <v>2008-03-20</v>
      </c>
      <c r="B1120">
        <v>144.67819392681099</v>
      </c>
      <c r="C1120">
        <v>142.47866630554199</v>
      </c>
      <c r="D1120">
        <v>144.67819392681099</v>
      </c>
      <c r="E1120">
        <v>142.83948719501399</v>
      </c>
      <c r="F1120">
        <v>1119</v>
      </c>
      <c r="G1120" s="4"/>
      <c r="J1120">
        <v>1118</v>
      </c>
      <c r="K1120">
        <f t="shared" si="64"/>
        <v>144.67819392681099</v>
      </c>
      <c r="L1120">
        <f t="shared" si="65"/>
        <v>141.32062554359399</v>
      </c>
      <c r="M1120" s="2">
        <f t="shared" si="63"/>
        <v>2.3758516283819198E-2</v>
      </c>
      <c r="R1120">
        <v>1112</v>
      </c>
      <c r="S1120">
        <v>144.67819392681099</v>
      </c>
    </row>
    <row r="1121" spans="1:19">
      <c r="A1121" s="1" t="d">
        <v>2008-03-21</v>
      </c>
      <c r="B1121">
        <v>145.19825369119599</v>
      </c>
      <c r="C1121">
        <v>142.54233539104399</v>
      </c>
      <c r="D1121">
        <v>142.80200690031</v>
      </c>
      <c r="E1121">
        <v>145.19825369119599</v>
      </c>
      <c r="F1121">
        <v>1120</v>
      </c>
      <c r="G1121" s="4"/>
      <c r="J1121">
        <v>1119</v>
      </c>
      <c r="K1121">
        <f t="shared" si="64"/>
        <v>142.80200690031</v>
      </c>
      <c r="L1121">
        <f t="shared" si="65"/>
        <v>142.31207251548699</v>
      </c>
      <c r="M1121" s="2">
        <f t="shared" si="63"/>
        <v>3.4426761986035004E-3</v>
      </c>
      <c r="R1121">
        <v>1113</v>
      </c>
      <c r="S1121">
        <v>142.80200690031</v>
      </c>
    </row>
    <row r="1122" spans="1:19">
      <c r="A1122" s="1" t="d">
        <v>2008-03-24</v>
      </c>
      <c r="B1122">
        <v>142.89466559886901</v>
      </c>
      <c r="C1122">
        <v>141.94954246282501</v>
      </c>
      <c r="D1122">
        <v>142.513786852359</v>
      </c>
      <c r="E1122">
        <v>142.77334809303201</v>
      </c>
      <c r="F1122">
        <v>1121</v>
      </c>
      <c r="G1122" s="4"/>
      <c r="J1122">
        <v>1120</v>
      </c>
      <c r="K1122">
        <f t="shared" si="64"/>
        <v>142.513786852359</v>
      </c>
      <c r="L1122">
        <f t="shared" si="65"/>
        <v>142.263918220996</v>
      </c>
      <c r="M1122" s="2">
        <f t="shared" si="63"/>
        <v>1.7563738893713321E-3</v>
      </c>
      <c r="R1122">
        <v>1114</v>
      </c>
      <c r="S1122">
        <v>142.513786852359</v>
      </c>
    </row>
    <row r="1123" spans="1:19">
      <c r="A1123" s="1" t="d">
        <v>2008-03-25</v>
      </c>
      <c r="B1123">
        <v>144.827696084976</v>
      </c>
      <c r="C1123">
        <v>142.60826498270001</v>
      </c>
      <c r="D1123">
        <v>142.81081736087799</v>
      </c>
      <c r="E1123">
        <v>144.41166371107099</v>
      </c>
      <c r="F1123">
        <v>1122</v>
      </c>
      <c r="G1123" s="4"/>
      <c r="J1123">
        <v>1121</v>
      </c>
      <c r="K1123">
        <f t="shared" si="64"/>
        <v>142.81081736087799</v>
      </c>
      <c r="L1123">
        <f t="shared" si="65"/>
        <v>141.91252529621099</v>
      </c>
      <c r="M1123" s="2">
        <f t="shared" si="63"/>
        <v>6.3298997942007329E-3</v>
      </c>
      <c r="R1123">
        <v>1115</v>
      </c>
      <c r="S1123">
        <v>142.81081736087799</v>
      </c>
    </row>
    <row r="1124" spans="1:19">
      <c r="A1124" s="1" t="d">
        <v>2008-03-26</v>
      </c>
      <c r="B1124">
        <v>146.68569982051801</v>
      </c>
      <c r="C1124">
        <v>144.215782582759</v>
      </c>
      <c r="D1124">
        <v>144.41166371107099</v>
      </c>
      <c r="E1124">
        <v>146.37233853340101</v>
      </c>
      <c r="F1124">
        <v>1123</v>
      </c>
      <c r="G1124" s="4"/>
      <c r="J1124">
        <v>1122</v>
      </c>
      <c r="K1124">
        <f t="shared" si="64"/>
        <v>144.41166371107099</v>
      </c>
      <c r="L1124">
        <f t="shared" si="65"/>
        <v>141.90381407737701</v>
      </c>
      <c r="M1124" s="2">
        <f t="shared" si="63"/>
        <v>1.7672883917880577E-2</v>
      </c>
      <c r="R1124">
        <v>1116</v>
      </c>
      <c r="S1124">
        <v>144.41166371107099</v>
      </c>
    </row>
    <row r="1125" spans="1:19">
      <c r="A1125" s="1" t="d">
        <v>2008-03-27</v>
      </c>
      <c r="B1125">
        <v>146.56716108322101</v>
      </c>
      <c r="C1125">
        <v>145.529489517211</v>
      </c>
      <c r="D1125">
        <v>146.33528828620899</v>
      </c>
      <c r="E1125">
        <v>146.27974599599801</v>
      </c>
      <c r="F1125">
        <v>1124</v>
      </c>
      <c r="G1125" s="4"/>
      <c r="J1125">
        <v>1123</v>
      </c>
      <c r="K1125">
        <f t="shared" si="64"/>
        <v>146.33528828620899</v>
      </c>
      <c r="L1125">
        <f t="shared" si="65"/>
        <v>143.763019740581</v>
      </c>
      <c r="M1125" s="2">
        <f t="shared" si="63"/>
        <v>1.7892421502202938E-2</v>
      </c>
      <c r="R1125">
        <v>1117</v>
      </c>
      <c r="S1125">
        <v>146.33528828620899</v>
      </c>
    </row>
    <row r="1126" spans="1:19">
      <c r="A1126" s="1" t="d">
        <v>2008-03-28</v>
      </c>
      <c r="B1126">
        <v>146.48359954357099</v>
      </c>
      <c r="C1126">
        <v>145.687647759914</v>
      </c>
      <c r="D1126">
        <v>146.23349934816301</v>
      </c>
      <c r="E1126">
        <v>145.788675844669</v>
      </c>
      <c r="F1126">
        <v>1125</v>
      </c>
      <c r="G1126" s="4"/>
      <c r="J1126">
        <v>1124</v>
      </c>
      <c r="K1126">
        <f t="shared" si="64"/>
        <v>146.23349934816301</v>
      </c>
      <c r="L1126">
        <f t="shared" si="65"/>
        <v>144.513188004493</v>
      </c>
      <c r="M1126" s="2">
        <f t="shared" si="63"/>
        <v>1.1904182361657689E-2</v>
      </c>
      <c r="R1126">
        <v>1118</v>
      </c>
      <c r="S1126">
        <v>146.23349934816301</v>
      </c>
    </row>
    <row r="1127" spans="1:19">
      <c r="A1127" s="1" t="d">
        <v>2008-03-30</v>
      </c>
      <c r="B1127">
        <v>146.991055607795</v>
      </c>
      <c r="C1127">
        <v>145.696822106838</v>
      </c>
      <c r="D1127">
        <v>146.08569532632799</v>
      </c>
      <c r="E1127">
        <v>145.76110869646001</v>
      </c>
      <c r="F1127">
        <v>1126</v>
      </c>
      <c r="G1127" s="4"/>
      <c r="J1127">
        <v>1125</v>
      </c>
      <c r="K1127">
        <f t="shared" si="64"/>
        <v>146.08569532632799</v>
      </c>
      <c r="L1127">
        <f t="shared" si="65"/>
        <v>145.669288039207</v>
      </c>
      <c r="M1127" s="2">
        <f t="shared" si="63"/>
        <v>2.8585798195768231E-3</v>
      </c>
      <c r="R1127">
        <v>1119</v>
      </c>
      <c r="S1127">
        <v>146.08569532632799</v>
      </c>
    </row>
    <row r="1128" spans="1:19">
      <c r="A1128" s="1" t="d">
        <v>2008-04-01</v>
      </c>
      <c r="B1128">
        <v>145.21649211645101</v>
      </c>
      <c r="C1128">
        <v>143.763019740581</v>
      </c>
      <c r="D1128">
        <v>144.45676356554</v>
      </c>
      <c r="E1128">
        <v>145.020699203014</v>
      </c>
      <c r="F1128">
        <v>1127</v>
      </c>
      <c r="G1128" s="4"/>
      <c r="J1128">
        <v>1126</v>
      </c>
      <c r="K1128">
        <f t="shared" si="64"/>
        <v>144.45676356554</v>
      </c>
      <c r="L1128">
        <f t="shared" si="65"/>
        <v>145.660124719142</v>
      </c>
      <c r="M1128" s="2">
        <f t="shared" si="63"/>
        <v>-8.2614315751979861E-3</v>
      </c>
      <c r="R1128">
        <v>1120</v>
      </c>
      <c r="S1128">
        <v>144.45676356554</v>
      </c>
    </row>
    <row r="1129" spans="1:19">
      <c r="A1129" s="1" t="d">
        <v>2008-04-02</v>
      </c>
      <c r="B1129">
        <v>145.095759034156</v>
      </c>
      <c r="C1129">
        <v>143.53324204683301</v>
      </c>
      <c r="D1129">
        <v>145.02979636192299</v>
      </c>
      <c r="E1129">
        <v>144.92072969674999</v>
      </c>
      <c r="F1129">
        <v>1128</v>
      </c>
      <c r="G1129" s="4"/>
      <c r="J1129">
        <v>1127</v>
      </c>
      <c r="K1129">
        <f t="shared" si="64"/>
        <v>145.02979636192299</v>
      </c>
      <c r="L1129">
        <f t="shared" si="65"/>
        <v>144.84583526849701</v>
      </c>
      <c r="M1129" s="2">
        <f t="shared" si="63"/>
        <v>1.2700475169684644E-3</v>
      </c>
      <c r="R1129">
        <v>1121</v>
      </c>
      <c r="S1129">
        <v>145.02979636192299</v>
      </c>
    </row>
    <row r="1130" spans="1:19">
      <c r="A1130" s="1" t="d">
        <v>2008-04-03</v>
      </c>
      <c r="B1130">
        <v>145.715181827545</v>
      </c>
      <c r="C1130">
        <v>144.707613587379</v>
      </c>
      <c r="D1130">
        <v>144.90937203168801</v>
      </c>
      <c r="E1130">
        <v>145.56613177061001</v>
      </c>
      <c r="F1130">
        <v>1129</v>
      </c>
      <c r="G1130" s="4"/>
      <c r="J1130">
        <v>1128</v>
      </c>
      <c r="K1130">
        <f t="shared" si="64"/>
        <v>144.90937203168801</v>
      </c>
      <c r="L1130">
        <f t="shared" si="65"/>
        <v>144.67819392681099</v>
      </c>
      <c r="M1130" s="2">
        <f t="shared" si="63"/>
        <v>1.5978780118997005E-3</v>
      </c>
      <c r="R1130">
        <v>1122</v>
      </c>
      <c r="S1130">
        <v>144.90937203168801</v>
      </c>
    </row>
    <row r="1131" spans="1:19">
      <c r="A1131" s="1" t="d">
        <v>2008-04-06</v>
      </c>
      <c r="B1131">
        <v>145.55696845054601</v>
      </c>
      <c r="C1131">
        <v>144.660087823867</v>
      </c>
      <c r="D1131">
        <v>145.502010583877</v>
      </c>
      <c r="E1131">
        <v>145.27121841907399</v>
      </c>
      <c r="F1131">
        <v>1130</v>
      </c>
      <c r="G1131" s="4"/>
      <c r="J1131">
        <v>1129</v>
      </c>
      <c r="K1131">
        <f t="shared" si="64"/>
        <v>145.502010583877</v>
      </c>
      <c r="L1131">
        <f t="shared" si="65"/>
        <v>142.80200690031</v>
      </c>
      <c r="M1131" s="2">
        <f t="shared" si="63"/>
        <v>1.8907323098420248E-2</v>
      </c>
      <c r="R1131">
        <v>1123</v>
      </c>
      <c r="S1131">
        <v>145.502010583877</v>
      </c>
    </row>
    <row r="1132" spans="1:19">
      <c r="A1132" s="1" t="d">
        <v>2008-04-07</v>
      </c>
      <c r="B1132">
        <v>144.57416653633101</v>
      </c>
      <c r="C1132">
        <v>143.91063630580899</v>
      </c>
      <c r="D1132">
        <v>144.02266919612799</v>
      </c>
      <c r="E1132">
        <v>144.09671455621699</v>
      </c>
      <c r="F1132">
        <v>1131</v>
      </c>
      <c r="G1132" s="4"/>
      <c r="J1132">
        <v>1130</v>
      </c>
      <c r="K1132">
        <f t="shared" si="64"/>
        <v>144.02266919612799</v>
      </c>
      <c r="L1132">
        <f t="shared" si="65"/>
        <v>142.513786852359</v>
      </c>
      <c r="M1132" s="2">
        <f t="shared" si="63"/>
        <v>1.0587623675540669E-2</v>
      </c>
      <c r="R1132">
        <v>1124</v>
      </c>
      <c r="S1132">
        <v>144.02266919612799</v>
      </c>
    </row>
    <row r="1133" spans="1:19">
      <c r="A1133" s="1" t="d">
        <v>2008-04-08</v>
      </c>
      <c r="B1133">
        <v>146.71361982822401</v>
      </c>
      <c r="C1133">
        <v>145.14128893613801</v>
      </c>
      <c r="D1133">
        <v>145.15952736139201</v>
      </c>
      <c r="E1133">
        <v>146.37233853340101</v>
      </c>
      <c r="F1133">
        <v>1132</v>
      </c>
      <c r="G1133" s="4"/>
      <c r="J1133">
        <v>1131</v>
      </c>
      <c r="K1133">
        <f t="shared" si="64"/>
        <v>145.15952736139201</v>
      </c>
      <c r="L1133">
        <f t="shared" si="65"/>
        <v>142.81081736087799</v>
      </c>
      <c r="M1133" s="2">
        <f t="shared" si="63"/>
        <v>1.6446303185695621E-2</v>
      </c>
      <c r="R1133">
        <v>1125</v>
      </c>
      <c r="S1133">
        <v>145.15952736139201</v>
      </c>
    </row>
    <row r="1134" spans="1:19">
      <c r="A1134" s="1" t="d">
        <v>2008-04-09</v>
      </c>
      <c r="B1134">
        <v>147.10326492786399</v>
      </c>
      <c r="C1134">
        <v>145.48370599746701</v>
      </c>
      <c r="D1134">
        <v>146.363075971603</v>
      </c>
      <c r="E1134">
        <v>145.61425298452301</v>
      </c>
      <c r="F1134">
        <v>1133</v>
      </c>
      <c r="G1134" s="4"/>
      <c r="J1134">
        <v>1132</v>
      </c>
      <c r="K1134">
        <f t="shared" si="64"/>
        <v>146.363075971603</v>
      </c>
      <c r="L1134">
        <f t="shared" si="65"/>
        <v>144.41166371107099</v>
      </c>
      <c r="M1134" s="2">
        <f t="shared" si="63"/>
        <v>1.3512843840898237E-2</v>
      </c>
      <c r="R1134">
        <v>1126</v>
      </c>
      <c r="S1134">
        <v>146.363075971603</v>
      </c>
    </row>
    <row r="1135" spans="1:19">
      <c r="A1135" s="1" t="d">
        <v>2008-04-10</v>
      </c>
      <c r="B1135">
        <v>146.613628268241</v>
      </c>
      <c r="C1135">
        <v>145.605089664459</v>
      </c>
      <c r="D1135">
        <v>145.62341630458801</v>
      </c>
      <c r="E1135">
        <v>146.35381340980501</v>
      </c>
      <c r="F1135">
        <v>1134</v>
      </c>
      <c r="G1135" s="4"/>
      <c r="J1135">
        <v>1133</v>
      </c>
      <c r="K1135">
        <f t="shared" si="64"/>
        <v>145.62341630458801</v>
      </c>
      <c r="L1135">
        <f t="shared" si="65"/>
        <v>146.33528828620899</v>
      </c>
      <c r="M1135" s="2">
        <f t="shared" si="63"/>
        <v>-4.8646638138893916E-3</v>
      </c>
      <c r="R1135">
        <v>1127</v>
      </c>
      <c r="S1135">
        <v>145.62341630458801</v>
      </c>
    </row>
    <row r="1136" spans="1:19">
      <c r="A1136" s="1" t="d">
        <v>2008-04-13</v>
      </c>
      <c r="B1136">
        <v>146.944345831871</v>
      </c>
      <c r="C1136">
        <v>145.02979636192299</v>
      </c>
      <c r="D1136">
        <v>145.410531759262</v>
      </c>
      <c r="E1136">
        <v>146.38160109519899</v>
      </c>
      <c r="F1136">
        <v>1135</v>
      </c>
      <c r="G1136" s="4"/>
      <c r="J1136">
        <v>1134</v>
      </c>
      <c r="K1136">
        <f t="shared" si="64"/>
        <v>145.410531759262</v>
      </c>
      <c r="L1136">
        <f t="shared" si="65"/>
        <v>146.23349934816301</v>
      </c>
      <c r="M1136" s="2">
        <f t="shared" si="63"/>
        <v>-5.6277637652752954E-3</v>
      </c>
      <c r="R1136">
        <v>1128</v>
      </c>
      <c r="S1136">
        <v>145.410531759262</v>
      </c>
    </row>
    <row r="1137" spans="1:19">
      <c r="A1137" s="1" t="d">
        <v>2008-04-14</v>
      </c>
      <c r="B1137">
        <v>146.82539910078</v>
      </c>
      <c r="C1137">
        <v>145.807057619094</v>
      </c>
      <c r="D1137">
        <v>146.390874683856</v>
      </c>
      <c r="E1137">
        <v>146.02112203836401</v>
      </c>
      <c r="F1137">
        <v>1136</v>
      </c>
      <c r="G1137" s="4"/>
      <c r="J1137">
        <v>1135</v>
      </c>
      <c r="K1137">
        <f t="shared" si="64"/>
        <v>146.390874683856</v>
      </c>
      <c r="L1137">
        <f t="shared" si="65"/>
        <v>146.08569532632799</v>
      </c>
      <c r="M1137" s="2">
        <f t="shared" si="63"/>
        <v>2.0890433991247459E-3</v>
      </c>
      <c r="R1137">
        <v>1129</v>
      </c>
      <c r="S1137">
        <v>146.390874683856</v>
      </c>
    </row>
    <row r="1138" spans="1:19">
      <c r="A1138" s="1" t="d">
        <v>2008-04-15</v>
      </c>
      <c r="B1138">
        <v>147.77773380279501</v>
      </c>
      <c r="C1138">
        <v>145.96581131219801</v>
      </c>
      <c r="D1138">
        <v>146.002685129642</v>
      </c>
      <c r="E1138">
        <v>147.61266171932201</v>
      </c>
      <c r="F1138">
        <v>1137</v>
      </c>
      <c r="G1138" s="4"/>
      <c r="J1138">
        <v>1136</v>
      </c>
      <c r="K1138">
        <f t="shared" si="64"/>
        <v>146.002685129642</v>
      </c>
      <c r="L1138">
        <f t="shared" si="65"/>
        <v>144.45676356554</v>
      </c>
      <c r="M1138" s="2">
        <f t="shared" si="63"/>
        <v>1.0701621204469269E-2</v>
      </c>
      <c r="R1138">
        <v>1130</v>
      </c>
      <c r="S1138">
        <v>146.002685129642</v>
      </c>
    </row>
    <row r="1139" spans="1:19">
      <c r="A1139" s="1" t="d">
        <v>2008-04-16</v>
      </c>
      <c r="B1139">
        <v>147.77773380279501</v>
      </c>
      <c r="C1139">
        <v>146.69500648975301</v>
      </c>
      <c r="D1139">
        <v>147.57498294115001</v>
      </c>
      <c r="E1139">
        <v>147.093903124332</v>
      </c>
      <c r="F1139">
        <v>1138</v>
      </c>
      <c r="G1139" s="4"/>
      <c r="J1139">
        <v>1137</v>
      </c>
      <c r="K1139">
        <f t="shared" si="64"/>
        <v>147.57498294115001</v>
      </c>
      <c r="L1139">
        <f t="shared" si="65"/>
        <v>145.02979636192299</v>
      </c>
      <c r="M1139" s="2">
        <f t="shared" si="63"/>
        <v>1.7549404626312048E-2</v>
      </c>
      <c r="R1139">
        <v>1131</v>
      </c>
      <c r="S1139">
        <v>147.57498294115001</v>
      </c>
    </row>
    <row r="1140" spans="1:19">
      <c r="A1140" s="1" t="d">
        <v>2008-04-17</v>
      </c>
      <c r="B1140">
        <v>147.57498294115001</v>
      </c>
      <c r="C1140">
        <v>145.41967302560801</v>
      </c>
      <c r="D1140">
        <v>147.11261570453601</v>
      </c>
      <c r="E1140">
        <v>145.538652837276</v>
      </c>
      <c r="F1140">
        <v>1139</v>
      </c>
      <c r="G1140" s="4"/>
      <c r="J1140">
        <v>1138</v>
      </c>
      <c r="K1140">
        <f t="shared" si="64"/>
        <v>147.11261570453601</v>
      </c>
      <c r="L1140">
        <f t="shared" si="65"/>
        <v>144.90937203168801</v>
      </c>
      <c r="M1140" s="2">
        <f t="shared" si="63"/>
        <v>1.5204286941262968E-2</v>
      </c>
      <c r="R1140">
        <v>1132</v>
      </c>
      <c r="S1140">
        <v>147.11261570453601</v>
      </c>
    </row>
    <row r="1141" spans="1:19">
      <c r="A1141" s="1" t="d">
        <v>2008-04-20</v>
      </c>
      <c r="B1141">
        <v>147.47381150722501</v>
      </c>
      <c r="C1141">
        <v>146.138767600059</v>
      </c>
      <c r="D1141">
        <v>146.187285780906</v>
      </c>
      <c r="E1141">
        <v>147.18518346548001</v>
      </c>
      <c r="F1141">
        <v>1140</v>
      </c>
      <c r="G1141" s="4"/>
      <c r="J1141">
        <v>1139</v>
      </c>
      <c r="K1141">
        <f t="shared" si="64"/>
        <v>146.187285780906</v>
      </c>
      <c r="L1141">
        <f t="shared" si="65"/>
        <v>145.502010583877</v>
      </c>
      <c r="M1141" s="2">
        <f t="shared" si="63"/>
        <v>4.7097300874339165E-3</v>
      </c>
      <c r="R1141">
        <v>1133</v>
      </c>
      <c r="S1141">
        <v>146.187285780906</v>
      </c>
    </row>
    <row r="1142" spans="1:19">
      <c r="A1142" s="1" t="d">
        <v>2008-04-21</v>
      </c>
      <c r="B1142">
        <v>148.12085658311801</v>
      </c>
      <c r="C1142">
        <v>146.548580825328</v>
      </c>
      <c r="D1142">
        <v>147.180497050285</v>
      </c>
      <c r="E1142">
        <v>147.88879632949801</v>
      </c>
      <c r="F1142">
        <v>1141</v>
      </c>
      <c r="G1142" s="4"/>
      <c r="J1142">
        <v>1140</v>
      </c>
      <c r="K1142">
        <f t="shared" si="64"/>
        <v>147.180497050285</v>
      </c>
      <c r="L1142">
        <f t="shared" si="65"/>
        <v>144.02266919612799</v>
      </c>
      <c r="M1142" s="2">
        <f t="shared" si="63"/>
        <v>2.1925908412770312E-2</v>
      </c>
      <c r="R1142">
        <v>1134</v>
      </c>
      <c r="S1142">
        <v>147.180497050285</v>
      </c>
    </row>
    <row r="1143" spans="1:19">
      <c r="A1143" s="1" t="d">
        <v>2008-04-22</v>
      </c>
      <c r="B1143">
        <v>147.98105806112201</v>
      </c>
      <c r="C1143">
        <v>146.75085753202401</v>
      </c>
      <c r="D1143">
        <v>147.83206313848399</v>
      </c>
      <c r="E1143">
        <v>146.834716796875</v>
      </c>
      <c r="F1143">
        <v>1142</v>
      </c>
      <c r="G1143" s="4"/>
      <c r="J1143">
        <v>1141</v>
      </c>
      <c r="K1143">
        <f t="shared" si="64"/>
        <v>147.83206313848399</v>
      </c>
      <c r="L1143">
        <f t="shared" si="65"/>
        <v>145.15952736139201</v>
      </c>
      <c r="M1143" s="2">
        <f t="shared" si="63"/>
        <v>1.8411025618996213E-2</v>
      </c>
      <c r="R1143">
        <v>1135</v>
      </c>
      <c r="S1143">
        <v>147.83206313848399</v>
      </c>
    </row>
    <row r="1144" spans="1:19">
      <c r="A1144" s="1" t="d">
        <v>2008-04-23</v>
      </c>
      <c r="B1144">
        <v>146.93501710891701</v>
      </c>
      <c r="C1144">
        <v>144.71214562654399</v>
      </c>
      <c r="D1144">
        <v>146.853363215923</v>
      </c>
      <c r="E1144">
        <v>145.077564716339</v>
      </c>
      <c r="F1144">
        <v>1143</v>
      </c>
      <c r="G1144" s="4"/>
      <c r="J1144">
        <v>1142</v>
      </c>
      <c r="K1144">
        <f t="shared" si="64"/>
        <v>146.853363215923</v>
      </c>
      <c r="L1144">
        <f t="shared" si="65"/>
        <v>146.363075971603</v>
      </c>
      <c r="M1144" s="2">
        <f t="shared" si="63"/>
        <v>3.3498014513928531E-3</v>
      </c>
      <c r="R1144">
        <v>1136</v>
      </c>
      <c r="S1144">
        <v>146.853363215923</v>
      </c>
    </row>
    <row r="1145" spans="1:19">
      <c r="A1145" s="1" t="d">
        <v>2008-04-24</v>
      </c>
      <c r="B1145">
        <v>145.289478898048</v>
      </c>
      <c r="C1145">
        <v>143.93527030944799</v>
      </c>
      <c r="D1145">
        <v>145.07983624935099</v>
      </c>
      <c r="E1145">
        <v>144.64199274778301</v>
      </c>
      <c r="F1145">
        <v>1144</v>
      </c>
      <c r="G1145" s="4"/>
      <c r="J1145">
        <v>1143</v>
      </c>
      <c r="K1145">
        <f t="shared" si="64"/>
        <v>145.07983624935099</v>
      </c>
      <c r="L1145">
        <f t="shared" si="65"/>
        <v>145.62341630458801</v>
      </c>
      <c r="M1145" s="2">
        <f t="shared" si="63"/>
        <v>-3.7327791713116509E-3</v>
      </c>
      <c r="R1145">
        <v>1137</v>
      </c>
      <c r="S1145">
        <v>145.07983624935099</v>
      </c>
    </row>
    <row r="1146" spans="1:19">
      <c r="A1146" s="1" t="d">
        <v>2008-04-27</v>
      </c>
      <c r="B1146">
        <v>145.113975405693</v>
      </c>
      <c r="C1146">
        <v>144.31027173995901</v>
      </c>
      <c r="D1146">
        <v>144.31027173995901</v>
      </c>
      <c r="E1146">
        <v>144.78915721178001</v>
      </c>
      <c r="F1146">
        <v>1145</v>
      </c>
      <c r="G1146" s="4"/>
      <c r="J1146">
        <v>1144</v>
      </c>
      <c r="K1146">
        <f t="shared" si="64"/>
        <v>144.31027173995901</v>
      </c>
      <c r="L1146">
        <f t="shared" si="65"/>
        <v>145.410531759262</v>
      </c>
      <c r="M1146" s="2">
        <f t="shared" si="63"/>
        <v>-7.5665772347531801E-3</v>
      </c>
      <c r="R1146">
        <v>1138</v>
      </c>
      <c r="S1146">
        <v>144.31027173995901</v>
      </c>
    </row>
    <row r="1147" spans="1:19">
      <c r="A1147" s="1" t="d">
        <v>2008-04-28</v>
      </c>
      <c r="B1147">
        <v>144.86398547887799</v>
      </c>
      <c r="C1147">
        <v>143.87259364128099</v>
      </c>
      <c r="D1147">
        <v>144.77102905511799</v>
      </c>
      <c r="E1147">
        <v>143.99576365947701</v>
      </c>
      <c r="F1147">
        <v>1146</v>
      </c>
      <c r="G1147" s="4"/>
      <c r="J1147">
        <v>1145</v>
      </c>
      <c r="K1147">
        <f t="shared" si="64"/>
        <v>144.77102905511799</v>
      </c>
      <c r="L1147">
        <f t="shared" si="65"/>
        <v>146.390874683856</v>
      </c>
      <c r="M1147" s="2">
        <f t="shared" si="63"/>
        <v>-1.1065209031889456E-2</v>
      </c>
      <c r="R1147">
        <v>1139</v>
      </c>
      <c r="S1147">
        <v>144.77102905511799</v>
      </c>
    </row>
    <row r="1148" spans="1:19">
      <c r="A1148" s="1" t="d">
        <v>2008-04-29</v>
      </c>
      <c r="B1148">
        <v>144.65782731771401</v>
      </c>
      <c r="C1148">
        <v>143.65138381719501</v>
      </c>
      <c r="D1148">
        <v>144.01145488023701</v>
      </c>
      <c r="E1148">
        <v>144.504145979881</v>
      </c>
      <c r="F1148">
        <v>1147</v>
      </c>
      <c r="G1148" s="4"/>
      <c r="J1148">
        <v>1146</v>
      </c>
      <c r="K1148">
        <f t="shared" si="64"/>
        <v>144.01145488023701</v>
      </c>
      <c r="L1148">
        <f t="shared" si="65"/>
        <v>146.002685129642</v>
      </c>
      <c r="M1148" s="2">
        <f t="shared" si="63"/>
        <v>-1.3638312525806606E-2</v>
      </c>
      <c r="R1148">
        <v>1140</v>
      </c>
      <c r="S1148">
        <v>144.01145488023701</v>
      </c>
    </row>
    <row r="1149" spans="1:19">
      <c r="A1149" s="1" t="d">
        <v>2008-05-01</v>
      </c>
      <c r="B1149">
        <v>143.357506990432</v>
      </c>
      <c r="C1149">
        <v>142.237674295902</v>
      </c>
      <c r="D1149">
        <v>143.171119987964</v>
      </c>
      <c r="E1149">
        <v>142.76453763246499</v>
      </c>
      <c r="F1149">
        <v>1148</v>
      </c>
      <c r="G1149" s="4"/>
      <c r="J1149">
        <v>1147</v>
      </c>
      <c r="K1149">
        <f t="shared" si="64"/>
        <v>143.171119987964</v>
      </c>
      <c r="L1149">
        <f t="shared" si="65"/>
        <v>147.57498294115001</v>
      </c>
      <c r="M1149" s="2">
        <f t="shared" si="63"/>
        <v>-2.9841527780776866E-2</v>
      </c>
      <c r="R1149">
        <v>1141</v>
      </c>
      <c r="S1149">
        <v>143.171119987964</v>
      </c>
    </row>
    <row r="1150" spans="1:19">
      <c r="A1150" s="1" t="d">
        <v>2008-05-04</v>
      </c>
      <c r="B1150">
        <v>143.54215174913401</v>
      </c>
      <c r="C1150">
        <v>142.74691671132999</v>
      </c>
      <c r="D1150">
        <v>142.77334809303201</v>
      </c>
      <c r="E1150">
        <v>143.357506990432</v>
      </c>
      <c r="F1150">
        <v>1149</v>
      </c>
      <c r="G1150" s="4"/>
      <c r="J1150">
        <v>1148</v>
      </c>
      <c r="K1150">
        <f t="shared" si="64"/>
        <v>142.77334809303201</v>
      </c>
      <c r="L1150">
        <f t="shared" si="65"/>
        <v>147.11261570453601</v>
      </c>
      <c r="M1150" s="2">
        <f t="shared" si="63"/>
        <v>-2.9496230426757419E-2</v>
      </c>
      <c r="R1150">
        <v>1142</v>
      </c>
      <c r="S1150">
        <v>142.77334809303201</v>
      </c>
    </row>
    <row r="1151" spans="1:19">
      <c r="A1151" s="1" t="d">
        <v>2008-05-05</v>
      </c>
      <c r="B1151">
        <v>144.22251999378199</v>
      </c>
      <c r="C1151">
        <v>143.013954162597</v>
      </c>
      <c r="D1151">
        <v>143.359734416008</v>
      </c>
      <c r="E1151">
        <v>143.70716869831</v>
      </c>
      <c r="F1151">
        <v>1150</v>
      </c>
      <c r="G1151" s="4"/>
      <c r="J1151">
        <v>1149</v>
      </c>
      <c r="K1151">
        <f t="shared" si="64"/>
        <v>143.359734416008</v>
      </c>
      <c r="L1151">
        <f t="shared" si="65"/>
        <v>146.187285780906</v>
      </c>
      <c r="M1151" s="2">
        <f t="shared" si="63"/>
        <v>-1.9341978680250671E-2</v>
      </c>
      <c r="R1151">
        <v>1143</v>
      </c>
      <c r="S1151">
        <v>143.359734416008</v>
      </c>
    </row>
    <row r="1152" spans="1:19">
      <c r="A1152" s="1" t="d">
        <v>2008-05-06</v>
      </c>
      <c r="B1152">
        <v>143.72727066278401</v>
      </c>
      <c r="C1152">
        <v>142.180830836296</v>
      </c>
      <c r="D1152">
        <v>143.72727066278401</v>
      </c>
      <c r="E1152">
        <v>142.31207251548699</v>
      </c>
      <c r="F1152">
        <v>1151</v>
      </c>
      <c r="G1152" s="4"/>
      <c r="J1152">
        <v>1150</v>
      </c>
      <c r="K1152">
        <f t="shared" si="64"/>
        <v>143.72727066278401</v>
      </c>
      <c r="L1152">
        <f t="shared" si="65"/>
        <v>147.180497050285</v>
      </c>
      <c r="M1152" s="2">
        <f t="shared" si="63"/>
        <v>-2.3462527010770895E-2</v>
      </c>
      <c r="R1152">
        <v>1144</v>
      </c>
      <c r="S1152">
        <v>143.72727066278401</v>
      </c>
    </row>
    <row r="1153" spans="1:19">
      <c r="A1153" s="1" t="d">
        <v>2008-05-07</v>
      </c>
      <c r="B1153">
        <v>144.078762829303</v>
      </c>
      <c r="C1153">
        <v>142.927779257297</v>
      </c>
      <c r="D1153">
        <v>144.078762829303</v>
      </c>
      <c r="E1153">
        <v>143.042723238468</v>
      </c>
      <c r="F1153">
        <v>1152</v>
      </c>
      <c r="G1153" s="4"/>
      <c r="J1153">
        <v>1151</v>
      </c>
      <c r="K1153">
        <f t="shared" si="64"/>
        <v>144.078762829303</v>
      </c>
      <c r="L1153">
        <f t="shared" si="65"/>
        <v>147.83206313848399</v>
      </c>
      <c r="M1153" s="2">
        <f t="shared" si="63"/>
        <v>-2.5388946277946634E-2</v>
      </c>
      <c r="R1153">
        <v>1145</v>
      </c>
      <c r="S1153">
        <v>144.078762829303</v>
      </c>
    </row>
    <row r="1154" spans="1:19">
      <c r="A1154" s="1" t="d">
        <v>2008-05-08</v>
      </c>
      <c r="B1154">
        <v>143.28200608491801</v>
      </c>
      <c r="C1154">
        <v>142.41504132747599</v>
      </c>
      <c r="D1154">
        <v>142.421635389328</v>
      </c>
      <c r="E1154">
        <v>143.28200608491801</v>
      </c>
      <c r="F1154">
        <v>1153</v>
      </c>
      <c r="G1154" s="4"/>
      <c r="J1154">
        <v>1152</v>
      </c>
      <c r="K1154">
        <f t="shared" si="64"/>
        <v>142.421635389328</v>
      </c>
      <c r="L1154">
        <f t="shared" si="65"/>
        <v>146.853363215923</v>
      </c>
      <c r="M1154" s="2">
        <f t="shared" si="63"/>
        <v>-3.0177911690581372E-2</v>
      </c>
      <c r="R1154">
        <v>1146</v>
      </c>
      <c r="S1154">
        <v>142.421635389328</v>
      </c>
    </row>
    <row r="1155" spans="1:19">
      <c r="A1155" s="1" t="d">
        <v>2008-05-11</v>
      </c>
      <c r="B1155">
        <v>144.01145488023701</v>
      </c>
      <c r="C1155">
        <v>142.255162894725</v>
      </c>
      <c r="D1155">
        <v>142.967542111873</v>
      </c>
      <c r="E1155">
        <v>143.74514520168299</v>
      </c>
      <c r="F1155">
        <v>1154</v>
      </c>
      <c r="G1155" s="4"/>
      <c r="J1155">
        <v>1153</v>
      </c>
      <c r="K1155">
        <f t="shared" si="64"/>
        <v>142.967542111873</v>
      </c>
      <c r="L1155">
        <f t="shared" si="65"/>
        <v>145.07983624935099</v>
      </c>
      <c r="M1155" s="2">
        <f t="shared" si="63"/>
        <v>-1.4559529374209901E-2</v>
      </c>
      <c r="R1155">
        <v>1147</v>
      </c>
      <c r="S1155">
        <v>142.967542111873</v>
      </c>
    </row>
    <row r="1156" spans="1:19">
      <c r="A1156" s="1" t="d">
        <v>2008-05-12</v>
      </c>
      <c r="B1156">
        <v>143.94646257162</v>
      </c>
      <c r="C1156">
        <v>142.81081736087799</v>
      </c>
      <c r="D1156">
        <v>143.71164560317899</v>
      </c>
      <c r="E1156">
        <v>143.1622543931</v>
      </c>
      <c r="F1156">
        <v>1155</v>
      </c>
      <c r="G1156" s="4"/>
      <c r="J1156">
        <v>1154</v>
      </c>
      <c r="K1156">
        <f t="shared" si="64"/>
        <v>143.71164560317899</v>
      </c>
      <c r="L1156">
        <f t="shared" si="65"/>
        <v>144.31027173995901</v>
      </c>
      <c r="M1156" s="2">
        <f t="shared" si="63"/>
        <v>-4.1481879949524236E-3</v>
      </c>
      <c r="R1156">
        <v>1148</v>
      </c>
      <c r="S1156">
        <v>143.71164560317899</v>
      </c>
    </row>
    <row r="1157" spans="1:19">
      <c r="A1157" s="1" t="d">
        <v>2008-05-13</v>
      </c>
      <c r="B1157">
        <v>143.23541760444601</v>
      </c>
      <c r="C1157">
        <v>142.48744368553099</v>
      </c>
      <c r="D1157">
        <v>143.124597668647</v>
      </c>
      <c r="E1157">
        <v>143.08917939662899</v>
      </c>
      <c r="F1157">
        <v>1156</v>
      </c>
      <c r="G1157" s="4"/>
      <c r="J1157">
        <v>1155</v>
      </c>
      <c r="K1157">
        <f t="shared" si="64"/>
        <v>143.124597668647</v>
      </c>
      <c r="L1157">
        <f t="shared" si="65"/>
        <v>144.77102905511799</v>
      </c>
      <c r="M1157" s="2">
        <f t="shared" si="63"/>
        <v>-1.1372657894447635E-2</v>
      </c>
      <c r="R1157">
        <v>1149</v>
      </c>
      <c r="S1157">
        <v>143.124597668647</v>
      </c>
    </row>
    <row r="1158" spans="1:19">
      <c r="A1158" s="1" t="d">
        <v>2008-05-14</v>
      </c>
      <c r="B1158">
        <v>143.792075514793</v>
      </c>
      <c r="C1158">
        <v>142.709480524063</v>
      </c>
      <c r="D1158">
        <v>143.07811945676801</v>
      </c>
      <c r="E1158">
        <v>142.92115211486799</v>
      </c>
      <c r="F1158">
        <v>1157</v>
      </c>
      <c r="G1158" s="4"/>
      <c r="J1158">
        <v>1156</v>
      </c>
      <c r="K1158">
        <f t="shared" si="64"/>
        <v>143.07811945676801</v>
      </c>
      <c r="L1158">
        <f t="shared" si="65"/>
        <v>144.01145488023701</v>
      </c>
      <c r="M1158" s="2">
        <f t="shared" si="63"/>
        <v>-6.4809804487093725E-3</v>
      </c>
      <c r="R1158">
        <v>1150</v>
      </c>
      <c r="S1158">
        <v>143.07811945676801</v>
      </c>
    </row>
    <row r="1159" spans="1:19">
      <c r="A1159" s="1" t="d">
        <v>2008-05-15</v>
      </c>
      <c r="B1159">
        <v>144.26301062107001</v>
      </c>
      <c r="C1159">
        <v>142.82847136258999</v>
      </c>
      <c r="D1159">
        <v>142.93440639972599</v>
      </c>
      <c r="E1159">
        <v>144.26301062107001</v>
      </c>
      <c r="F1159">
        <v>1158</v>
      </c>
      <c r="G1159" s="4"/>
      <c r="J1159">
        <v>1157</v>
      </c>
      <c r="K1159">
        <f t="shared" si="64"/>
        <v>142.93440639972599</v>
      </c>
      <c r="L1159">
        <f t="shared" si="65"/>
        <v>143.171119987964</v>
      </c>
      <c r="M1159" s="2">
        <f t="shared" si="63"/>
        <v>-1.6533612942185583E-3</v>
      </c>
      <c r="R1159">
        <v>1151</v>
      </c>
      <c r="S1159">
        <v>142.93440639972599</v>
      </c>
    </row>
    <row r="1160" spans="1:19">
      <c r="A1160" s="1" t="d">
        <v>2008-05-18</v>
      </c>
      <c r="B1160">
        <v>144.576427042484</v>
      </c>
      <c r="C1160">
        <v>143.30198675394001</v>
      </c>
      <c r="D1160">
        <v>144.14386540651299</v>
      </c>
      <c r="E1160">
        <v>143.63354235887499</v>
      </c>
      <c r="F1160">
        <v>1159</v>
      </c>
      <c r="G1160" s="4"/>
      <c r="J1160">
        <v>1158</v>
      </c>
      <c r="K1160">
        <f t="shared" si="64"/>
        <v>144.14386540651299</v>
      </c>
      <c r="L1160">
        <f t="shared" si="65"/>
        <v>142.77334809303201</v>
      </c>
      <c r="M1160" s="2">
        <f t="shared" si="63"/>
        <v>9.5992517636269703E-3</v>
      </c>
      <c r="R1160">
        <v>1152</v>
      </c>
      <c r="S1160">
        <v>144.14386540651299</v>
      </c>
    </row>
    <row r="1161" spans="1:19">
      <c r="A1161" s="1" t="d">
        <v>2008-05-19</v>
      </c>
      <c r="B1161">
        <v>145.020699203014</v>
      </c>
      <c r="C1161">
        <v>143.47091823816299</v>
      </c>
      <c r="D1161">
        <v>143.65138381719501</v>
      </c>
      <c r="E1161">
        <v>144.80049282312299</v>
      </c>
      <c r="F1161">
        <v>1160</v>
      </c>
      <c r="G1161" s="4"/>
      <c r="J1161">
        <v>1159</v>
      </c>
      <c r="K1161">
        <f t="shared" si="64"/>
        <v>143.65138381719501</v>
      </c>
      <c r="L1161">
        <f t="shared" si="65"/>
        <v>143.359734416008</v>
      </c>
      <c r="M1161" s="2">
        <f t="shared" si="63"/>
        <v>2.0343885427458464E-3</v>
      </c>
      <c r="R1161">
        <v>1153</v>
      </c>
      <c r="S1161">
        <v>143.65138381719501</v>
      </c>
    </row>
    <row r="1162" spans="1:19">
      <c r="A1162" s="1" t="d">
        <v>2008-05-20</v>
      </c>
      <c r="B1162">
        <v>146.141083240509</v>
      </c>
      <c r="C1162">
        <v>144.669140875339</v>
      </c>
      <c r="D1162">
        <v>144.707613587379</v>
      </c>
      <c r="E1162">
        <v>146.03955894708599</v>
      </c>
      <c r="F1162">
        <v>1161</v>
      </c>
      <c r="G1162" s="4"/>
      <c r="J1162">
        <v>1160</v>
      </c>
      <c r="K1162">
        <f t="shared" si="64"/>
        <v>144.707613587379</v>
      </c>
      <c r="L1162">
        <f t="shared" si="65"/>
        <v>143.72727066278401</v>
      </c>
      <c r="M1162" s="2">
        <f t="shared" si="63"/>
        <v>6.8208553608111178E-3</v>
      </c>
      <c r="R1162">
        <v>1154</v>
      </c>
      <c r="S1162">
        <v>144.707613587379</v>
      </c>
    </row>
    <row r="1163" spans="1:19">
      <c r="A1163" s="1" t="d">
        <v>2008-05-21</v>
      </c>
      <c r="B1163">
        <v>146.231183707714</v>
      </c>
      <c r="C1163">
        <v>145.207372903823</v>
      </c>
      <c r="D1163">
        <v>146.030340492725</v>
      </c>
      <c r="E1163">
        <v>145.520337224006</v>
      </c>
      <c r="F1163">
        <v>1162</v>
      </c>
      <c r="G1163" s="4"/>
      <c r="J1163">
        <v>1161</v>
      </c>
      <c r="K1163">
        <f t="shared" si="64"/>
        <v>146.030340492725</v>
      </c>
      <c r="L1163">
        <f t="shared" si="65"/>
        <v>144.078762829303</v>
      </c>
      <c r="M1163" s="2">
        <f t="shared" si="63"/>
        <v>1.3545213917016463E-2</v>
      </c>
      <c r="R1163">
        <v>1155</v>
      </c>
      <c r="S1163">
        <v>146.030340492725</v>
      </c>
    </row>
    <row r="1164" spans="1:19">
      <c r="A1164" s="1" t="d">
        <v>2008-05-22</v>
      </c>
      <c r="B1164">
        <v>146.08569532632799</v>
      </c>
      <c r="C1164">
        <v>145.27121841907399</v>
      </c>
      <c r="D1164">
        <v>145.520337224006</v>
      </c>
      <c r="E1164">
        <v>146.01190358400299</v>
      </c>
      <c r="F1164">
        <v>1163</v>
      </c>
      <c r="G1164" s="4"/>
      <c r="J1164">
        <v>1162</v>
      </c>
      <c r="K1164">
        <f t="shared" si="64"/>
        <v>145.520337224006</v>
      </c>
      <c r="L1164">
        <f t="shared" si="65"/>
        <v>142.421635389328</v>
      </c>
      <c r="M1164" s="2">
        <f t="shared" si="63"/>
        <v>2.1757240929071608E-2</v>
      </c>
      <c r="R1164">
        <v>1156</v>
      </c>
      <c r="S1164">
        <v>145.520337224006</v>
      </c>
    </row>
    <row r="1165" spans="1:19">
      <c r="A1165" s="1" t="d">
        <v>2008-05-25</v>
      </c>
      <c r="B1165">
        <v>146.08569532632799</v>
      </c>
      <c r="C1165">
        <v>145.63948243856399</v>
      </c>
      <c r="D1165">
        <v>145.85763782262799</v>
      </c>
      <c r="E1165">
        <v>145.958908498287</v>
      </c>
      <c r="F1165">
        <v>1164</v>
      </c>
      <c r="G1165" s="4"/>
      <c r="J1165">
        <v>1163</v>
      </c>
      <c r="K1165">
        <f t="shared" si="64"/>
        <v>145.85763782262799</v>
      </c>
      <c r="L1165">
        <f t="shared" si="65"/>
        <v>142.967542111873</v>
      </c>
      <c r="M1165" s="2">
        <f t="shared" ref="M1165:M1228" si="66">K1165/L1165-1</f>
        <v>2.0215047891733784E-2</v>
      </c>
      <c r="R1165">
        <v>1157</v>
      </c>
      <c r="S1165">
        <v>145.85763782262799</v>
      </c>
    </row>
    <row r="1166" spans="1:19">
      <c r="A1166" s="1" t="d">
        <v>2008-05-26</v>
      </c>
      <c r="B1166">
        <v>146.316774189472</v>
      </c>
      <c r="C1166">
        <v>145.01159101724599</v>
      </c>
      <c r="D1166">
        <v>145.947396457195</v>
      </c>
      <c r="E1166">
        <v>145.14128893613801</v>
      </c>
      <c r="F1166">
        <v>1165</v>
      </c>
      <c r="G1166" s="4"/>
      <c r="J1166">
        <v>1164</v>
      </c>
      <c r="K1166">
        <f t="shared" si="64"/>
        <v>145.947396457195</v>
      </c>
      <c r="L1166">
        <f t="shared" si="65"/>
        <v>143.71164560317899</v>
      </c>
      <c r="M1166" s="2">
        <f t="shared" si="66"/>
        <v>1.5557200285559514E-2</v>
      </c>
      <c r="R1166">
        <v>1158</v>
      </c>
      <c r="S1166">
        <v>145.947396457195</v>
      </c>
    </row>
    <row r="1167" spans="1:19">
      <c r="A1167" s="1" t="d">
        <v>2008-05-27</v>
      </c>
      <c r="B1167">
        <v>145.74273794889399</v>
      </c>
      <c r="C1167">
        <v>144.44999307393999</v>
      </c>
      <c r="D1167">
        <v>145.15724480152099</v>
      </c>
      <c r="E1167">
        <v>144.818632006645</v>
      </c>
      <c r="F1167">
        <v>1166</v>
      </c>
      <c r="G1167" s="4"/>
      <c r="J1167">
        <v>1165</v>
      </c>
      <c r="K1167">
        <f t="shared" ref="K1167:K1230" si="67">D1167</f>
        <v>145.15724480152099</v>
      </c>
      <c r="L1167">
        <f t="shared" ref="L1167:L1230" si="68">D1157</f>
        <v>143.124597668647</v>
      </c>
      <c r="M1167" s="2">
        <f t="shared" si="66"/>
        <v>1.4201941287407704E-2</v>
      </c>
      <c r="R1167">
        <v>1159</v>
      </c>
      <c r="S1167">
        <v>145.15724480152099</v>
      </c>
    </row>
    <row r="1168" spans="1:19">
      <c r="A1168" s="1" t="d">
        <v>2008-05-28</v>
      </c>
      <c r="B1168">
        <v>144.89122182130799</v>
      </c>
      <c r="C1168">
        <v>143.28200608491801</v>
      </c>
      <c r="D1168">
        <v>144.78235363960201</v>
      </c>
      <c r="E1168">
        <v>143.54215174913401</v>
      </c>
      <c r="F1168">
        <v>1167</v>
      </c>
      <c r="G1168" s="4"/>
      <c r="J1168">
        <v>1166</v>
      </c>
      <c r="K1168">
        <f t="shared" si="67"/>
        <v>144.78235363960201</v>
      </c>
      <c r="L1168">
        <f t="shared" si="68"/>
        <v>143.07811945676801</v>
      </c>
      <c r="M1168" s="2">
        <f t="shared" si="66"/>
        <v>1.1911214581967977E-2</v>
      </c>
      <c r="R1168">
        <v>1160</v>
      </c>
      <c r="S1168">
        <v>144.78235363960201</v>
      </c>
    </row>
    <row r="1169" spans="1:19">
      <c r="A1169" s="1" t="d">
        <v>2008-05-29</v>
      </c>
      <c r="B1169">
        <v>144.00697797536799</v>
      </c>
      <c r="C1169">
        <v>143.07811945676801</v>
      </c>
      <c r="D1169">
        <v>143.52210491895599</v>
      </c>
      <c r="E1169">
        <v>143.75408798456101</v>
      </c>
      <c r="F1169">
        <v>1168</v>
      </c>
      <c r="G1169" s="4"/>
      <c r="J1169">
        <v>1167</v>
      </c>
      <c r="K1169">
        <f t="shared" si="67"/>
        <v>143.52210491895599</v>
      </c>
      <c r="L1169">
        <f t="shared" si="68"/>
        <v>142.93440639972599</v>
      </c>
      <c r="M1169" s="2">
        <f t="shared" si="66"/>
        <v>4.1116658615174551E-3</v>
      </c>
      <c r="R1169">
        <v>1161</v>
      </c>
      <c r="S1169">
        <v>143.52210491895599</v>
      </c>
    </row>
    <row r="1170" spans="1:19">
      <c r="A1170" s="1" t="d">
        <v>2008-06-01</v>
      </c>
      <c r="B1170">
        <v>144.049585759639</v>
      </c>
      <c r="C1170">
        <v>143.357506990432</v>
      </c>
      <c r="D1170">
        <v>143.96663069725</v>
      </c>
      <c r="E1170">
        <v>143.80101829767199</v>
      </c>
      <c r="F1170">
        <v>1169</v>
      </c>
      <c r="G1170" s="4"/>
      <c r="J1170">
        <v>1168</v>
      </c>
      <c r="K1170">
        <f t="shared" si="67"/>
        <v>143.96663069725</v>
      </c>
      <c r="L1170">
        <f t="shared" si="68"/>
        <v>144.14386540651299</v>
      </c>
      <c r="M1170" s="2">
        <f t="shared" si="66"/>
        <v>-1.2295681731799846E-3</v>
      </c>
      <c r="R1170">
        <v>1162</v>
      </c>
      <c r="S1170">
        <v>143.96663069725</v>
      </c>
    </row>
    <row r="1171" spans="1:19">
      <c r="A1171" s="1" t="d">
        <v>2008-06-02</v>
      </c>
      <c r="B1171">
        <v>144.54479098319999</v>
      </c>
      <c r="C1171">
        <v>142.67205536365501</v>
      </c>
      <c r="D1171">
        <v>143.80101829767199</v>
      </c>
      <c r="E1171">
        <v>142.91453599929801</v>
      </c>
      <c r="F1171">
        <v>1170</v>
      </c>
      <c r="G1171" s="4"/>
      <c r="J1171">
        <v>1169</v>
      </c>
      <c r="K1171">
        <f t="shared" si="67"/>
        <v>143.80101829767199</v>
      </c>
      <c r="L1171">
        <f t="shared" si="68"/>
        <v>143.65138381719501</v>
      </c>
      <c r="M1171" s="2">
        <f t="shared" si="66"/>
        <v>1.041650115026993E-3</v>
      </c>
      <c r="R1171">
        <v>1163</v>
      </c>
      <c r="S1171">
        <v>143.80101829767199</v>
      </c>
    </row>
    <row r="1172" spans="1:19">
      <c r="A1172" s="1" t="d">
        <v>2008-06-03</v>
      </c>
      <c r="B1172">
        <v>143.17998558282801</v>
      </c>
      <c r="C1172">
        <v>142.66325592994599</v>
      </c>
      <c r="D1172">
        <v>142.91894674301099</v>
      </c>
      <c r="E1172">
        <v>142.751327455043</v>
      </c>
      <c r="F1172">
        <v>1171</v>
      </c>
      <c r="G1172" s="4"/>
      <c r="J1172">
        <v>1170</v>
      </c>
      <c r="K1172">
        <f t="shared" si="67"/>
        <v>142.91894674301099</v>
      </c>
      <c r="L1172">
        <f t="shared" si="68"/>
        <v>144.707613587379</v>
      </c>
      <c r="M1172" s="2">
        <f t="shared" si="66"/>
        <v>-1.2360557955632068E-2</v>
      </c>
      <c r="R1172">
        <v>1164</v>
      </c>
      <c r="S1172">
        <v>142.91894674301099</v>
      </c>
    </row>
    <row r="1173" spans="1:19">
      <c r="A1173" s="1" t="d">
        <v>2008-06-04</v>
      </c>
      <c r="B1173">
        <v>144.299013316631</v>
      </c>
      <c r="C1173">
        <v>142.255162894725</v>
      </c>
      <c r="D1173">
        <v>142.76453763246499</v>
      </c>
      <c r="E1173">
        <v>144.19778674840899</v>
      </c>
      <c r="F1173">
        <v>1172</v>
      </c>
      <c r="G1173" s="4"/>
      <c r="J1173">
        <v>1171</v>
      </c>
      <c r="K1173">
        <f t="shared" si="67"/>
        <v>142.76453763246499</v>
      </c>
      <c r="L1173">
        <f t="shared" si="68"/>
        <v>146.030340492725</v>
      </c>
      <c r="M1173" s="2">
        <f t="shared" si="66"/>
        <v>-2.2363865271016747E-2</v>
      </c>
      <c r="R1173">
        <v>1165</v>
      </c>
      <c r="S1173">
        <v>142.76453763246499</v>
      </c>
    </row>
    <row r="1174" spans="1:19">
      <c r="A1174" s="1" t="d">
        <v>2008-06-05</v>
      </c>
      <c r="B1174">
        <v>146.02112203836401</v>
      </c>
      <c r="C1174">
        <v>144.08773869276001</v>
      </c>
      <c r="D1174">
        <v>144.215782582759</v>
      </c>
      <c r="E1174">
        <v>146.01190358400299</v>
      </c>
      <c r="F1174">
        <v>1173</v>
      </c>
      <c r="G1174" s="4"/>
      <c r="J1174">
        <v>1172</v>
      </c>
      <c r="K1174">
        <f t="shared" si="67"/>
        <v>144.215782582759</v>
      </c>
      <c r="L1174">
        <f t="shared" si="68"/>
        <v>145.520337224006</v>
      </c>
      <c r="M1174" s="2">
        <f t="shared" si="66"/>
        <v>-8.9647582333377551E-3</v>
      </c>
      <c r="R1174">
        <v>1166</v>
      </c>
      <c r="S1174">
        <v>144.215782582759</v>
      </c>
    </row>
    <row r="1175" spans="1:19">
      <c r="A1175" s="1" t="d">
        <v>2008-06-08</v>
      </c>
      <c r="B1175">
        <v>146.53929620981199</v>
      </c>
      <c r="C1175">
        <v>144.513188004493</v>
      </c>
      <c r="D1175">
        <v>146.058006882667</v>
      </c>
      <c r="E1175">
        <v>144.70308154821399</v>
      </c>
      <c r="F1175">
        <v>1174</v>
      </c>
      <c r="G1175" s="4"/>
      <c r="J1175">
        <v>1173</v>
      </c>
      <c r="K1175">
        <f t="shared" si="67"/>
        <v>146.058006882667</v>
      </c>
      <c r="L1175">
        <f t="shared" si="68"/>
        <v>145.85763782262799</v>
      </c>
      <c r="M1175" s="2">
        <f t="shared" si="66"/>
        <v>1.3737303238290366E-3</v>
      </c>
      <c r="R1175">
        <v>1167</v>
      </c>
      <c r="S1175">
        <v>146.058006882667</v>
      </c>
    </row>
    <row r="1176" spans="1:19">
      <c r="A1176" s="1" t="d">
        <v>2008-06-09</v>
      </c>
      <c r="B1176">
        <v>144.80955690145399</v>
      </c>
      <c r="C1176">
        <v>142.885833084583</v>
      </c>
      <c r="D1176">
        <v>144.73478376865299</v>
      </c>
      <c r="E1176">
        <v>143.042723238468</v>
      </c>
      <c r="F1176">
        <v>1175</v>
      </c>
      <c r="G1176" s="4"/>
      <c r="J1176">
        <v>1174</v>
      </c>
      <c r="K1176">
        <f t="shared" si="67"/>
        <v>144.73478376865299</v>
      </c>
      <c r="L1176">
        <f t="shared" si="68"/>
        <v>145.947396457195</v>
      </c>
      <c r="M1176" s="2">
        <f t="shared" si="66"/>
        <v>-8.3085599193792881E-3</v>
      </c>
      <c r="R1176">
        <v>1168</v>
      </c>
      <c r="S1176">
        <v>144.73478376865299</v>
      </c>
    </row>
    <row r="1177" spans="1:19">
      <c r="A1177" s="1" t="d">
        <v>2008-06-10</v>
      </c>
      <c r="B1177">
        <v>144.13262903690301</v>
      </c>
      <c r="C1177">
        <v>142.98743456602</v>
      </c>
      <c r="D1177">
        <v>143.05156677961301</v>
      </c>
      <c r="E1177">
        <v>143.91063630580899</v>
      </c>
      <c r="F1177">
        <v>1176</v>
      </c>
      <c r="G1177" s="4"/>
      <c r="J1177">
        <v>1175</v>
      </c>
      <c r="K1177">
        <f t="shared" si="67"/>
        <v>143.05156677961301</v>
      </c>
      <c r="L1177">
        <f t="shared" si="68"/>
        <v>145.15724480152099</v>
      </c>
      <c r="M1177" s="2">
        <f t="shared" si="66"/>
        <v>-1.450618620370725E-2</v>
      </c>
      <c r="R1177">
        <v>1169</v>
      </c>
      <c r="S1177">
        <v>143.05156677961301</v>
      </c>
    </row>
    <row r="1178" spans="1:19">
      <c r="A1178" s="1" t="d">
        <v>2008-06-11</v>
      </c>
      <c r="B1178">
        <v>143.984560370445</v>
      </c>
      <c r="C1178">
        <v>142.353687882423</v>
      </c>
      <c r="D1178">
        <v>143.87482106685599</v>
      </c>
      <c r="E1178">
        <v>143.013954162597</v>
      </c>
      <c r="F1178">
        <v>1177</v>
      </c>
      <c r="G1178" s="4"/>
      <c r="J1178">
        <v>1176</v>
      </c>
      <c r="K1178">
        <f t="shared" si="67"/>
        <v>143.87482106685599</v>
      </c>
      <c r="L1178">
        <f t="shared" si="68"/>
        <v>144.78235363960201</v>
      </c>
      <c r="M1178" s="2">
        <f t="shared" si="66"/>
        <v>-6.2682540374021656E-3</v>
      </c>
      <c r="R1178">
        <v>1170</v>
      </c>
      <c r="S1178">
        <v>143.87482106685599</v>
      </c>
    </row>
    <row r="1179" spans="1:19">
      <c r="A1179" s="1" t="d">
        <v>2008-06-12</v>
      </c>
      <c r="B1179">
        <v>143.03165227174699</v>
      </c>
      <c r="C1179">
        <v>141.66475176811201</v>
      </c>
      <c r="D1179">
        <v>142.92998462915401</v>
      </c>
      <c r="E1179">
        <v>142.16334223747199</v>
      </c>
      <c r="F1179">
        <v>1178</v>
      </c>
      <c r="G1179" s="4"/>
      <c r="J1179">
        <v>1177</v>
      </c>
      <c r="K1179">
        <f t="shared" si="67"/>
        <v>142.92998462915401</v>
      </c>
      <c r="L1179">
        <f t="shared" si="68"/>
        <v>143.52210491895599</v>
      </c>
      <c r="M1179" s="2">
        <f t="shared" si="66"/>
        <v>-4.1256382780641143E-3</v>
      </c>
      <c r="R1179">
        <v>1171</v>
      </c>
      <c r="S1179">
        <v>142.92998462915401</v>
      </c>
    </row>
    <row r="1180" spans="1:19">
      <c r="A1180" s="1" t="d">
        <v>2008-06-15</v>
      </c>
      <c r="B1180">
        <v>143.53324204683301</v>
      </c>
      <c r="C1180">
        <v>142.01492071151699</v>
      </c>
      <c r="D1180">
        <v>142.37340390682201</v>
      </c>
      <c r="E1180">
        <v>143.133463263511</v>
      </c>
      <c r="F1180">
        <v>1179</v>
      </c>
      <c r="G1180" s="4"/>
      <c r="J1180">
        <v>1178</v>
      </c>
      <c r="K1180">
        <f t="shared" si="67"/>
        <v>142.37340390682201</v>
      </c>
      <c r="L1180">
        <f t="shared" si="68"/>
        <v>143.96663069725</v>
      </c>
      <c r="M1180" s="2">
        <f t="shared" si="66"/>
        <v>-1.1066639419925139E-2</v>
      </c>
      <c r="R1180">
        <v>1172</v>
      </c>
      <c r="S1180">
        <v>142.37340390682201</v>
      </c>
    </row>
    <row r="1181" spans="1:19">
      <c r="A1181" s="1" t="d">
        <v>2008-06-16</v>
      </c>
      <c r="B1181">
        <v>143.82783561944899</v>
      </c>
      <c r="C1181">
        <v>143.04935038089701</v>
      </c>
      <c r="D1181">
        <v>143.133463263511</v>
      </c>
      <c r="E1181">
        <v>143.57781261205599</v>
      </c>
      <c r="F1181">
        <v>1180</v>
      </c>
      <c r="G1181" s="4"/>
      <c r="J1181">
        <v>1179</v>
      </c>
      <c r="K1181">
        <f t="shared" si="67"/>
        <v>143.133463263511</v>
      </c>
      <c r="L1181">
        <f t="shared" si="68"/>
        <v>143.80101829767199</v>
      </c>
      <c r="M1181" s="2">
        <f t="shared" si="66"/>
        <v>-4.6422135396783082E-3</v>
      </c>
      <c r="R1181">
        <v>1173</v>
      </c>
      <c r="S1181">
        <v>143.133463263511</v>
      </c>
    </row>
    <row r="1182" spans="1:19">
      <c r="A1182" s="1" t="d">
        <v>2008-06-17</v>
      </c>
      <c r="B1182">
        <v>143.74514520168299</v>
      </c>
      <c r="C1182">
        <v>143.08917939662899</v>
      </c>
      <c r="D1182">
        <v>143.559971153736</v>
      </c>
      <c r="E1182">
        <v>143.72727066278401</v>
      </c>
      <c r="F1182">
        <v>1181</v>
      </c>
      <c r="G1182" s="4"/>
      <c r="J1182">
        <v>1180</v>
      </c>
      <c r="K1182">
        <f t="shared" si="67"/>
        <v>143.559971153736</v>
      </c>
      <c r="L1182">
        <f t="shared" si="68"/>
        <v>142.91894674301099</v>
      </c>
      <c r="M1182" s="2">
        <f t="shared" si="66"/>
        <v>4.4852304423825817E-3</v>
      </c>
      <c r="R1182">
        <v>1174</v>
      </c>
      <c r="S1182">
        <v>143.559971153736</v>
      </c>
    </row>
    <row r="1183" spans="1:19">
      <c r="A1183" s="1" t="d">
        <v>2008-06-18</v>
      </c>
      <c r="B1183">
        <v>144.177574515342</v>
      </c>
      <c r="C1183">
        <v>143.08917939662899</v>
      </c>
      <c r="D1183">
        <v>143.736202418804</v>
      </c>
      <c r="E1183">
        <v>143.466463387012</v>
      </c>
      <c r="F1183">
        <v>1182</v>
      </c>
      <c r="G1183" s="4"/>
      <c r="J1183">
        <v>1181</v>
      </c>
      <c r="K1183">
        <f t="shared" si="67"/>
        <v>143.736202418804</v>
      </c>
      <c r="L1183">
        <f t="shared" si="68"/>
        <v>142.76453763246499</v>
      </c>
      <c r="M1183" s="2">
        <f t="shared" si="66"/>
        <v>6.8060654449109137E-3</v>
      </c>
      <c r="R1183">
        <v>1175</v>
      </c>
      <c r="S1183">
        <v>143.736202418804</v>
      </c>
    </row>
    <row r="1184" spans="1:19">
      <c r="A1184" s="1" t="d">
        <v>2008-06-19</v>
      </c>
      <c r="B1184">
        <v>144.78009313344899</v>
      </c>
      <c r="C1184">
        <v>143.32862764596899</v>
      </c>
      <c r="D1184">
        <v>143.466463387012</v>
      </c>
      <c r="E1184">
        <v>144.558354020118</v>
      </c>
      <c r="F1184">
        <v>1183</v>
      </c>
      <c r="G1184" s="4"/>
      <c r="J1184">
        <v>1182</v>
      </c>
      <c r="K1184">
        <f t="shared" si="67"/>
        <v>143.466463387012</v>
      </c>
      <c r="L1184">
        <f t="shared" si="68"/>
        <v>144.215782582759</v>
      </c>
      <c r="M1184" s="2">
        <f t="shared" si="66"/>
        <v>-5.1958196414252367E-3</v>
      </c>
      <c r="R1184">
        <v>1176</v>
      </c>
      <c r="S1184">
        <v>143.466463387012</v>
      </c>
    </row>
    <row r="1185" spans="1:19">
      <c r="A1185" s="1" t="d">
        <v>2008-06-22</v>
      </c>
      <c r="B1185">
        <v>144.53575998544599</v>
      </c>
      <c r="C1185">
        <v>143.133463263511</v>
      </c>
      <c r="D1185">
        <v>144.290015399456</v>
      </c>
      <c r="E1185">
        <v>143.58672231435699</v>
      </c>
      <c r="F1185">
        <v>1184</v>
      </c>
      <c r="G1185" s="4"/>
      <c r="J1185">
        <v>1183</v>
      </c>
      <c r="K1185">
        <f t="shared" si="67"/>
        <v>144.290015399456</v>
      </c>
      <c r="L1185">
        <f t="shared" si="68"/>
        <v>146.058006882667</v>
      </c>
      <c r="M1185" s="2">
        <f t="shared" si="66"/>
        <v>-1.210472141134511E-2</v>
      </c>
      <c r="R1185">
        <v>1177</v>
      </c>
      <c r="S1185">
        <v>144.290015399456</v>
      </c>
    </row>
    <row r="1186" spans="1:19">
      <c r="A1186" s="1" t="d">
        <v>2008-06-23</v>
      </c>
      <c r="B1186">
        <v>144.486095011234</v>
      </c>
      <c r="C1186">
        <v>143.346402943134</v>
      </c>
      <c r="D1186">
        <v>143.615700900554</v>
      </c>
      <c r="E1186">
        <v>144.02266919612799</v>
      </c>
      <c r="F1186">
        <v>1185</v>
      </c>
      <c r="G1186" s="4"/>
      <c r="J1186">
        <v>1184</v>
      </c>
      <c r="K1186">
        <f t="shared" si="67"/>
        <v>143.615700900554</v>
      </c>
      <c r="L1186">
        <f t="shared" si="68"/>
        <v>144.73478376865299</v>
      </c>
      <c r="M1186" s="2">
        <f t="shared" si="66"/>
        <v>-7.7319552284524917E-3</v>
      </c>
      <c r="R1186">
        <v>1178</v>
      </c>
      <c r="S1186">
        <v>143.615700900554</v>
      </c>
    </row>
    <row r="1187" spans="1:19">
      <c r="A1187" s="1" t="d">
        <v>2008-06-24</v>
      </c>
      <c r="B1187">
        <v>145.095759034156</v>
      </c>
      <c r="C1187">
        <v>143.763019740581</v>
      </c>
      <c r="D1187">
        <v>144.02490764856299</v>
      </c>
      <c r="E1187">
        <v>144.984321594238</v>
      </c>
      <c r="F1187">
        <v>1186</v>
      </c>
      <c r="G1187" s="4"/>
      <c r="J1187">
        <v>1185</v>
      </c>
      <c r="K1187">
        <f t="shared" si="67"/>
        <v>144.02490764856299</v>
      </c>
      <c r="L1187">
        <f t="shared" si="68"/>
        <v>143.05156677961301</v>
      </c>
      <c r="M1187" s="2">
        <f t="shared" si="66"/>
        <v>6.8041258887399092E-3</v>
      </c>
      <c r="R1187">
        <v>1179</v>
      </c>
      <c r="S1187">
        <v>144.02490764856299</v>
      </c>
    </row>
    <row r="1188" spans="1:19">
      <c r="A1188" s="1" t="d">
        <v>2008-06-25</v>
      </c>
      <c r="B1188">
        <v>145.83463579416201</v>
      </c>
      <c r="C1188">
        <v>144.68950748443601</v>
      </c>
      <c r="D1188">
        <v>144.99340772628699</v>
      </c>
      <c r="E1188">
        <v>145.715181827545</v>
      </c>
      <c r="F1188">
        <v>1187</v>
      </c>
      <c r="G1188" s="4"/>
      <c r="J1188">
        <v>1186</v>
      </c>
      <c r="K1188">
        <f t="shared" si="67"/>
        <v>144.99340772628699</v>
      </c>
      <c r="L1188">
        <f t="shared" si="68"/>
        <v>143.87482106685599</v>
      </c>
      <c r="M1188" s="2">
        <f t="shared" si="66"/>
        <v>7.7747214636758599E-3</v>
      </c>
      <c r="R1188">
        <v>1180</v>
      </c>
      <c r="S1188">
        <v>144.99340772628699</v>
      </c>
    </row>
    <row r="1189" spans="1:19">
      <c r="A1189" s="1" t="d">
        <v>2008-06-26</v>
      </c>
      <c r="B1189">
        <v>146.141083240509</v>
      </c>
      <c r="C1189">
        <v>145.46541243791501</v>
      </c>
      <c r="D1189">
        <v>145.692245960235</v>
      </c>
      <c r="E1189">
        <v>145.715181827545</v>
      </c>
      <c r="F1189">
        <v>1188</v>
      </c>
      <c r="G1189" s="4"/>
      <c r="J1189">
        <v>1187</v>
      </c>
      <c r="K1189">
        <f t="shared" si="67"/>
        <v>145.692245960235</v>
      </c>
      <c r="L1189">
        <f t="shared" si="68"/>
        <v>142.92998462915401</v>
      </c>
      <c r="M1189" s="2">
        <f t="shared" si="66"/>
        <v>1.9325975149636854E-2</v>
      </c>
      <c r="R1189">
        <v>1181</v>
      </c>
      <c r="S1189">
        <v>145.692245960235</v>
      </c>
    </row>
    <row r="1190" spans="1:19">
      <c r="A1190" s="1" t="d">
        <v>2008-06-29</v>
      </c>
      <c r="B1190">
        <v>146.47431492805401</v>
      </c>
      <c r="C1190">
        <v>145.547816157341</v>
      </c>
      <c r="D1190">
        <v>146.09492480754801</v>
      </c>
      <c r="E1190">
        <v>145.687647759914</v>
      </c>
      <c r="F1190">
        <v>1189</v>
      </c>
      <c r="G1190" s="4"/>
      <c r="J1190">
        <v>1188</v>
      </c>
      <c r="K1190">
        <f t="shared" si="67"/>
        <v>146.09492480754801</v>
      </c>
      <c r="L1190">
        <f t="shared" si="68"/>
        <v>142.37340390682201</v>
      </c>
      <c r="M1190" s="2">
        <f t="shared" si="66"/>
        <v>2.6139158007078445E-2</v>
      </c>
      <c r="R1190">
        <v>1182</v>
      </c>
      <c r="S1190">
        <v>146.09492480754801</v>
      </c>
    </row>
    <row r="1191" spans="1:19">
      <c r="A1191" s="1" t="d">
        <v>2008-07-01</v>
      </c>
      <c r="B1191">
        <v>147.000395357608</v>
      </c>
      <c r="C1191">
        <v>145.99346667528101</v>
      </c>
      <c r="D1191">
        <v>146.076476871967</v>
      </c>
      <c r="E1191">
        <v>146.87202066182999</v>
      </c>
      <c r="F1191">
        <v>1190</v>
      </c>
      <c r="G1191" s="4"/>
      <c r="J1191">
        <v>1189</v>
      </c>
      <c r="K1191">
        <f t="shared" si="67"/>
        <v>146.076476871967</v>
      </c>
      <c r="L1191">
        <f t="shared" si="68"/>
        <v>143.133463263511</v>
      </c>
      <c r="M1191" s="2">
        <f t="shared" si="66"/>
        <v>2.0561324664085445E-2</v>
      </c>
      <c r="R1191">
        <v>1183</v>
      </c>
      <c r="S1191">
        <v>146.076476871967</v>
      </c>
    </row>
    <row r="1192" spans="1:19">
      <c r="A1192" s="1" t="d">
        <v>2008-07-02</v>
      </c>
      <c r="B1192">
        <v>147.121977508068</v>
      </c>
      <c r="C1192">
        <v>145.08666187524699</v>
      </c>
      <c r="D1192">
        <v>146.89068913459701</v>
      </c>
      <c r="E1192">
        <v>145.22561132907799</v>
      </c>
      <c r="F1192">
        <v>1191</v>
      </c>
      <c r="G1192" s="4"/>
      <c r="J1192">
        <v>1190</v>
      </c>
      <c r="K1192">
        <f t="shared" si="67"/>
        <v>146.89068913459701</v>
      </c>
      <c r="L1192">
        <f t="shared" si="68"/>
        <v>143.559971153736</v>
      </c>
      <c r="M1192" s="2">
        <f t="shared" si="66"/>
        <v>2.3200882210363538E-2</v>
      </c>
      <c r="R1192">
        <v>1184</v>
      </c>
      <c r="S1192">
        <v>146.89068913459701</v>
      </c>
    </row>
    <row r="1193" spans="1:19">
      <c r="A1193" s="1" t="d">
        <v>2008-07-03</v>
      </c>
      <c r="B1193">
        <v>145.46541243791501</v>
      </c>
      <c r="C1193">
        <v>144.93889093399</v>
      </c>
      <c r="D1193">
        <v>145.207372903823</v>
      </c>
      <c r="E1193">
        <v>145.353401601314</v>
      </c>
      <c r="F1193">
        <v>1192</v>
      </c>
      <c r="G1193" s="4"/>
      <c r="J1193">
        <v>1191</v>
      </c>
      <c r="K1193">
        <f t="shared" si="67"/>
        <v>145.207372903823</v>
      </c>
      <c r="L1193">
        <f t="shared" si="68"/>
        <v>143.736202418804</v>
      </c>
      <c r="M1193" s="2">
        <f t="shared" si="66"/>
        <v>1.0235211869118688E-2</v>
      </c>
      <c r="R1193">
        <v>1185</v>
      </c>
      <c r="S1193">
        <v>145.207372903823</v>
      </c>
    </row>
    <row r="1194" spans="1:19">
      <c r="A1194" s="1" t="d">
        <v>2008-07-06</v>
      </c>
      <c r="B1194">
        <v>145.67847341299</v>
      </c>
      <c r="C1194">
        <v>144.447743594646</v>
      </c>
      <c r="D1194">
        <v>145.27121841907399</v>
      </c>
      <c r="E1194">
        <v>145.410531759262</v>
      </c>
      <c r="F1194">
        <v>1193</v>
      </c>
      <c r="G1194" s="4"/>
      <c r="J1194">
        <v>1192</v>
      </c>
      <c r="K1194">
        <f t="shared" si="67"/>
        <v>145.27121841907399</v>
      </c>
      <c r="L1194">
        <f t="shared" si="68"/>
        <v>143.466463387012</v>
      </c>
      <c r="M1194" s="2">
        <f t="shared" si="66"/>
        <v>1.2579630036557932E-2</v>
      </c>
      <c r="R1194">
        <v>1186</v>
      </c>
      <c r="S1194">
        <v>145.27121841907399</v>
      </c>
    </row>
    <row r="1195" spans="1:19">
      <c r="A1195" s="1" t="d">
        <v>2008-07-07</v>
      </c>
      <c r="B1195">
        <v>143.393068611621</v>
      </c>
      <c r="C1195">
        <v>141.65390133857699</v>
      </c>
      <c r="D1195">
        <v>142.617053389549</v>
      </c>
      <c r="E1195">
        <v>141.838535070419</v>
      </c>
      <c r="F1195">
        <v>1194</v>
      </c>
      <c r="G1195" s="4"/>
      <c r="J1195">
        <v>1193</v>
      </c>
      <c r="K1195">
        <f t="shared" si="67"/>
        <v>142.617053389549</v>
      </c>
      <c r="L1195">
        <f t="shared" si="68"/>
        <v>144.290015399456</v>
      </c>
      <c r="M1195" s="2">
        <f t="shared" si="66"/>
        <v>-1.1594440580490084E-2</v>
      </c>
      <c r="R1195">
        <v>1187</v>
      </c>
      <c r="S1195">
        <v>142.617053389549</v>
      </c>
    </row>
    <row r="1196" spans="1:19">
      <c r="A1196" s="1" t="d">
        <v>2008-07-08</v>
      </c>
      <c r="B1196">
        <v>145.67847341299</v>
      </c>
      <c r="C1196">
        <v>144.798221290111</v>
      </c>
      <c r="D1196">
        <v>144.925261735916</v>
      </c>
      <c r="E1196">
        <v>145.55696845054601</v>
      </c>
      <c r="F1196">
        <v>1195</v>
      </c>
      <c r="G1196" s="4"/>
      <c r="J1196">
        <v>1194</v>
      </c>
      <c r="K1196">
        <f t="shared" si="67"/>
        <v>144.925261735916</v>
      </c>
      <c r="L1196">
        <f t="shared" si="68"/>
        <v>143.615700900554</v>
      </c>
      <c r="M1196" s="2">
        <f t="shared" si="66"/>
        <v>9.1185074274628963E-3</v>
      </c>
      <c r="R1196">
        <v>1188</v>
      </c>
      <c r="S1196">
        <v>144.925261735916</v>
      </c>
    </row>
    <row r="1197" spans="1:19">
      <c r="A1197" s="1" t="d">
        <v>2008-07-09</v>
      </c>
      <c r="B1197">
        <v>146.13185375928799</v>
      </c>
      <c r="C1197">
        <v>145.18686294555599</v>
      </c>
      <c r="D1197">
        <v>145.547816157341</v>
      </c>
      <c r="E1197">
        <v>146.01190358400299</v>
      </c>
      <c r="F1197">
        <v>1196</v>
      </c>
      <c r="G1197" s="4"/>
      <c r="J1197">
        <v>1195</v>
      </c>
      <c r="K1197">
        <f t="shared" si="67"/>
        <v>145.547816157341</v>
      </c>
      <c r="L1197">
        <f t="shared" si="68"/>
        <v>144.02490764856299</v>
      </c>
      <c r="M1197" s="2">
        <f t="shared" si="66"/>
        <v>1.0573924563757275E-2</v>
      </c>
      <c r="R1197">
        <v>1189</v>
      </c>
      <c r="S1197">
        <v>145.547816157341</v>
      </c>
    </row>
    <row r="1198" spans="1:19">
      <c r="A1198" s="1" t="d">
        <v>2008-07-10</v>
      </c>
      <c r="B1198">
        <v>147.527920305728</v>
      </c>
      <c r="C1198">
        <v>145.85305064916599</v>
      </c>
      <c r="D1198">
        <v>146.030340492725</v>
      </c>
      <c r="E1198">
        <v>147.527920305728</v>
      </c>
      <c r="F1198">
        <v>1197</v>
      </c>
      <c r="G1198" s="4"/>
      <c r="J1198">
        <v>1196</v>
      </c>
      <c r="K1198">
        <f t="shared" si="67"/>
        <v>146.030340492725</v>
      </c>
      <c r="L1198">
        <f t="shared" si="68"/>
        <v>144.99340772628699</v>
      </c>
      <c r="M1198" s="2">
        <f t="shared" si="66"/>
        <v>7.1515855975707865E-3</v>
      </c>
      <c r="R1198">
        <v>1190</v>
      </c>
      <c r="S1198">
        <v>146.030340492725</v>
      </c>
    </row>
    <row r="1199" spans="1:19">
      <c r="A1199" s="1" t="d">
        <v>2008-07-13</v>
      </c>
      <c r="B1199">
        <v>147.38217830657899</v>
      </c>
      <c r="C1199">
        <v>146.57644569873801</v>
      </c>
      <c r="D1199">
        <v>147.213290929794</v>
      </c>
      <c r="E1199">
        <v>146.991055607795</v>
      </c>
      <c r="F1199">
        <v>1198</v>
      </c>
      <c r="G1199" s="4"/>
      <c r="J1199">
        <v>1197</v>
      </c>
      <c r="K1199">
        <f t="shared" si="67"/>
        <v>147.213290929794</v>
      </c>
      <c r="L1199">
        <f t="shared" si="68"/>
        <v>145.692245960235</v>
      </c>
      <c r="M1199" s="2">
        <f t="shared" si="66"/>
        <v>1.0440123010899027E-2</v>
      </c>
      <c r="R1199">
        <v>1191</v>
      </c>
      <c r="S1199">
        <v>147.213290929794</v>
      </c>
    </row>
    <row r="1200" spans="1:19">
      <c r="A1200" s="1" t="d">
        <v>2008-07-14</v>
      </c>
      <c r="B1200">
        <v>148.26094180345501</v>
      </c>
      <c r="C1200">
        <v>146.834716796875</v>
      </c>
      <c r="D1200">
        <v>146.979378163814</v>
      </c>
      <c r="E1200">
        <v>147.065828740596</v>
      </c>
      <c r="F1200">
        <v>1199</v>
      </c>
      <c r="G1200" s="4"/>
      <c r="J1200">
        <v>1198</v>
      </c>
      <c r="K1200">
        <f t="shared" si="67"/>
        <v>146.979378163814</v>
      </c>
      <c r="L1200">
        <f t="shared" si="68"/>
        <v>146.09492480754801</v>
      </c>
      <c r="M1200" s="2">
        <f t="shared" si="66"/>
        <v>6.0539635954575122E-3</v>
      </c>
      <c r="R1200">
        <v>1192</v>
      </c>
      <c r="S1200">
        <v>146.979378163814</v>
      </c>
    </row>
    <row r="1201" spans="1:19">
      <c r="A1201" s="1" t="d">
        <v>2008-07-15</v>
      </c>
      <c r="B1201">
        <v>147.499680519104</v>
      </c>
      <c r="C1201">
        <v>146.205766797065</v>
      </c>
      <c r="D1201">
        <v>147.077528238296</v>
      </c>
      <c r="E1201">
        <v>146.35381340980501</v>
      </c>
      <c r="F1201">
        <v>1200</v>
      </c>
      <c r="G1201" s="4"/>
      <c r="J1201">
        <v>1199</v>
      </c>
      <c r="K1201">
        <f t="shared" si="67"/>
        <v>147.077528238296</v>
      </c>
      <c r="L1201">
        <f t="shared" si="68"/>
        <v>146.076476871967</v>
      </c>
      <c r="M1201" s="2">
        <f t="shared" si="66"/>
        <v>6.8529265475536505E-3</v>
      </c>
      <c r="R1201">
        <v>1193</v>
      </c>
      <c r="S1201">
        <v>147.077528238296</v>
      </c>
    </row>
    <row r="1202" spans="1:19">
      <c r="A1202" s="1" t="d">
        <v>2008-07-16</v>
      </c>
      <c r="B1202">
        <v>147.000395357608</v>
      </c>
      <c r="C1202">
        <v>146.081075072288</v>
      </c>
      <c r="D1202">
        <v>146.344550848007</v>
      </c>
      <c r="E1202">
        <v>146.66708648204801</v>
      </c>
      <c r="F1202">
        <v>1201</v>
      </c>
      <c r="G1202" s="4"/>
      <c r="J1202">
        <v>1200</v>
      </c>
      <c r="K1202">
        <f t="shared" si="67"/>
        <v>146.344550848007</v>
      </c>
      <c r="L1202">
        <f t="shared" si="68"/>
        <v>146.89068913459701</v>
      </c>
      <c r="M1202" s="2">
        <f t="shared" si="66"/>
        <v>-3.7179911797512455E-3</v>
      </c>
      <c r="R1202">
        <v>1194</v>
      </c>
      <c r="S1202">
        <v>146.344550848007</v>
      </c>
    </row>
    <row r="1203" spans="1:19">
      <c r="A1203" s="1" t="d">
        <v>2008-07-17</v>
      </c>
      <c r="B1203">
        <v>146.909346580505</v>
      </c>
      <c r="C1203">
        <v>146.26124292611999</v>
      </c>
      <c r="D1203">
        <v>146.64848417043601</v>
      </c>
      <c r="E1203">
        <v>146.64848417043601</v>
      </c>
      <c r="F1203">
        <v>1202</v>
      </c>
      <c r="G1203" s="4"/>
      <c r="J1203">
        <v>1201</v>
      </c>
      <c r="K1203">
        <f t="shared" si="67"/>
        <v>146.64848417043601</v>
      </c>
      <c r="L1203">
        <f t="shared" si="68"/>
        <v>145.207372903823</v>
      </c>
      <c r="M1203" s="2">
        <f t="shared" si="66"/>
        <v>9.9245047809488618E-3</v>
      </c>
      <c r="R1203">
        <v>1195</v>
      </c>
      <c r="S1203">
        <v>146.64848417043601</v>
      </c>
    </row>
    <row r="1204" spans="1:19">
      <c r="A1204" s="1" t="d">
        <v>2008-07-20</v>
      </c>
      <c r="B1204">
        <v>147.36105084419199</v>
      </c>
      <c r="C1204">
        <v>146.44649416208199</v>
      </c>
      <c r="D1204">
        <v>146.465041339397</v>
      </c>
      <c r="E1204">
        <v>147.20391809940301</v>
      </c>
      <c r="F1204">
        <v>1203</v>
      </c>
      <c r="G1204" s="4"/>
      <c r="J1204">
        <v>1202</v>
      </c>
      <c r="K1204">
        <f t="shared" si="67"/>
        <v>146.465041339397</v>
      </c>
      <c r="L1204">
        <f t="shared" si="68"/>
        <v>145.27121841907399</v>
      </c>
      <c r="M1204" s="2">
        <f t="shared" si="66"/>
        <v>8.2178901871607923E-3</v>
      </c>
      <c r="R1204">
        <v>1196</v>
      </c>
      <c r="S1204">
        <v>146.465041339397</v>
      </c>
    </row>
    <row r="1205" spans="1:19">
      <c r="A1205" s="1" t="d">
        <v>2008-07-21</v>
      </c>
      <c r="B1205">
        <v>147.464416623115</v>
      </c>
      <c r="C1205">
        <v>145.85305064916599</v>
      </c>
      <c r="D1205">
        <v>147.196893990039</v>
      </c>
      <c r="E1205">
        <v>146.076476871967</v>
      </c>
      <c r="F1205">
        <v>1204</v>
      </c>
      <c r="G1205" s="4"/>
      <c r="J1205">
        <v>1203</v>
      </c>
      <c r="K1205">
        <f t="shared" si="67"/>
        <v>147.196893990039</v>
      </c>
      <c r="L1205">
        <f t="shared" si="68"/>
        <v>142.617053389549</v>
      </c>
      <c r="M1205" s="2">
        <f t="shared" si="66"/>
        <v>3.2112853909416206E-2</v>
      </c>
      <c r="R1205">
        <v>1197</v>
      </c>
      <c r="S1205">
        <v>147.196893990039</v>
      </c>
    </row>
    <row r="1206" spans="1:19">
      <c r="A1206" s="1" t="d">
        <v>2008-07-22</v>
      </c>
      <c r="B1206">
        <v>146.13185375928799</v>
      </c>
      <c r="C1206">
        <v>144.97523546218801</v>
      </c>
      <c r="D1206">
        <v>146.08799993991801</v>
      </c>
      <c r="E1206">
        <v>145.154962241649</v>
      </c>
      <c r="F1206">
        <v>1205</v>
      </c>
      <c r="G1206" s="4"/>
      <c r="J1206">
        <v>1204</v>
      </c>
      <c r="K1206">
        <f t="shared" si="67"/>
        <v>146.08799993991801</v>
      </c>
      <c r="L1206">
        <f t="shared" si="68"/>
        <v>144.925261735916</v>
      </c>
      <c r="M1206" s="2">
        <f t="shared" si="66"/>
        <v>8.0230195210602151E-3</v>
      </c>
      <c r="R1206">
        <v>1198</v>
      </c>
      <c r="S1206">
        <v>146.08799993991801</v>
      </c>
    </row>
    <row r="1207" spans="1:19">
      <c r="A1207" s="1" t="d">
        <v>2008-07-23</v>
      </c>
      <c r="B1207">
        <v>145.328282415866</v>
      </c>
      <c r="C1207">
        <v>144.63295072317101</v>
      </c>
      <c r="D1207">
        <v>145.15952736139201</v>
      </c>
      <c r="E1207">
        <v>145.120812058448</v>
      </c>
      <c r="F1207">
        <v>1206</v>
      </c>
      <c r="G1207" s="4"/>
      <c r="J1207">
        <v>1205</v>
      </c>
      <c r="K1207">
        <f t="shared" si="67"/>
        <v>145.15952736139201</v>
      </c>
      <c r="L1207">
        <f t="shared" si="68"/>
        <v>145.547816157341</v>
      </c>
      <c r="M1207" s="2">
        <f t="shared" si="66"/>
        <v>-2.6677747986905143E-3</v>
      </c>
      <c r="R1207">
        <v>1199</v>
      </c>
      <c r="S1207">
        <v>145.15952736139201</v>
      </c>
    </row>
    <row r="1208" spans="1:19">
      <c r="A1208" s="1" t="d">
        <v>2008-07-24</v>
      </c>
      <c r="B1208">
        <v>145.696822106838</v>
      </c>
      <c r="C1208">
        <v>144.90029692649799</v>
      </c>
      <c r="D1208">
        <v>145.12307256460099</v>
      </c>
      <c r="E1208">
        <v>144.97523546218801</v>
      </c>
      <c r="F1208">
        <v>1207</v>
      </c>
      <c r="G1208" s="4"/>
      <c r="J1208">
        <v>1206</v>
      </c>
      <c r="K1208">
        <f t="shared" si="67"/>
        <v>145.12307256460099</v>
      </c>
      <c r="L1208">
        <f t="shared" si="68"/>
        <v>146.030340492725</v>
      </c>
      <c r="M1208" s="2">
        <f t="shared" si="66"/>
        <v>-6.2128727842637455E-3</v>
      </c>
      <c r="R1208">
        <v>1200</v>
      </c>
      <c r="S1208">
        <v>145.12307256460099</v>
      </c>
    </row>
    <row r="1209" spans="1:19">
      <c r="A1209" s="1" t="d">
        <v>2008-07-27</v>
      </c>
      <c r="B1209">
        <v>145.82545042037901</v>
      </c>
      <c r="C1209">
        <v>145.10486721992399</v>
      </c>
      <c r="D1209">
        <v>145.207372903823</v>
      </c>
      <c r="E1209">
        <v>145.60738325118999</v>
      </c>
      <c r="F1209">
        <v>1208</v>
      </c>
      <c r="G1209" s="4"/>
      <c r="J1209">
        <v>1207</v>
      </c>
      <c r="K1209">
        <f t="shared" si="67"/>
        <v>145.207372903823</v>
      </c>
      <c r="L1209">
        <f t="shared" si="68"/>
        <v>147.213290929794</v>
      </c>
      <c r="M1209" s="2">
        <f t="shared" si="66"/>
        <v>-1.3625930194900771E-2</v>
      </c>
      <c r="R1209">
        <v>1201</v>
      </c>
      <c r="S1209">
        <v>145.207372903823</v>
      </c>
    </row>
    <row r="1210" spans="1:19">
      <c r="A1210" s="1" t="d">
        <v>2008-07-28</v>
      </c>
      <c r="B1210">
        <v>145.76110869646001</v>
      </c>
      <c r="C1210">
        <v>143.903909921646</v>
      </c>
      <c r="D1210">
        <v>145.595915317535</v>
      </c>
      <c r="E1210">
        <v>144.215782582759</v>
      </c>
      <c r="F1210">
        <v>1209</v>
      </c>
      <c r="G1210" s="4"/>
      <c r="J1210">
        <v>1208</v>
      </c>
      <c r="K1210">
        <f t="shared" si="67"/>
        <v>145.595915317535</v>
      </c>
      <c r="L1210">
        <f t="shared" si="68"/>
        <v>146.979378163814</v>
      </c>
      <c r="M1210" s="2">
        <f t="shared" si="66"/>
        <v>-9.4126323268090006E-3</v>
      </c>
      <c r="R1210">
        <v>1202</v>
      </c>
      <c r="S1210">
        <v>145.595915317535</v>
      </c>
    </row>
    <row r="1211" spans="1:19">
      <c r="A1211" s="1" t="d">
        <v>2008-07-29</v>
      </c>
      <c r="B1211">
        <v>144.42293316125799</v>
      </c>
      <c r="C1211">
        <v>143.615700900554</v>
      </c>
      <c r="D1211">
        <v>144.19778674840899</v>
      </c>
      <c r="E1211">
        <v>144.05631214380199</v>
      </c>
      <c r="F1211">
        <v>1210</v>
      </c>
      <c r="G1211" s="4"/>
      <c r="J1211">
        <v>1209</v>
      </c>
      <c r="K1211">
        <f t="shared" si="67"/>
        <v>144.19778674840899</v>
      </c>
      <c r="L1211">
        <f t="shared" si="68"/>
        <v>147.077528238296</v>
      </c>
      <c r="M1211" s="2">
        <f t="shared" si="66"/>
        <v>-1.9579751743048268E-2</v>
      </c>
      <c r="R1211">
        <v>1203</v>
      </c>
      <c r="S1211">
        <v>144.19778674840899</v>
      </c>
    </row>
    <row r="1212" spans="1:19">
      <c r="A1212" s="1" t="d">
        <v>2008-07-30</v>
      </c>
      <c r="B1212">
        <v>145.19825369119599</v>
      </c>
      <c r="C1212">
        <v>144.04060989618199</v>
      </c>
      <c r="D1212">
        <v>144.05407369136799</v>
      </c>
      <c r="E1212">
        <v>144.23601686954399</v>
      </c>
      <c r="F1212">
        <v>1211</v>
      </c>
      <c r="G1212" s="4"/>
      <c r="J1212">
        <v>1210</v>
      </c>
      <c r="K1212">
        <f t="shared" si="67"/>
        <v>144.05407369136799</v>
      </c>
      <c r="L1212">
        <f t="shared" si="68"/>
        <v>146.344550848007</v>
      </c>
      <c r="M1212" s="2">
        <f t="shared" si="66"/>
        <v>-1.5651263701768392E-2</v>
      </c>
      <c r="R1212">
        <v>1204</v>
      </c>
      <c r="S1212">
        <v>144.05407369136799</v>
      </c>
    </row>
    <row r="1213" spans="1:19">
      <c r="A1213" s="1" t="d">
        <v>2008-08-07</v>
      </c>
      <c r="B1213">
        <v>141.858118772506</v>
      </c>
      <c r="C1213">
        <v>138.749305307865</v>
      </c>
      <c r="D1213">
        <v>141.84070736169801</v>
      </c>
      <c r="E1213">
        <v>139.20240998268099</v>
      </c>
      <c r="F1213">
        <v>1212</v>
      </c>
      <c r="G1213" s="4"/>
      <c r="J1213">
        <v>1211</v>
      </c>
      <c r="K1213">
        <f t="shared" si="67"/>
        <v>141.84070736169801</v>
      </c>
      <c r="L1213">
        <f t="shared" si="68"/>
        <v>146.64848417043601</v>
      </c>
      <c r="M1213" s="2">
        <f t="shared" si="66"/>
        <v>-3.2784360751730413E-2</v>
      </c>
      <c r="R1213">
        <v>1205</v>
      </c>
      <c r="S1213">
        <v>141.84070736169801</v>
      </c>
    </row>
    <row r="1214" spans="1:19">
      <c r="A1214" s="1" t="d">
        <v>2008-08-25</v>
      </c>
      <c r="B1214">
        <v>135.799741744995</v>
      </c>
      <c r="C1214">
        <v>134.84554350376101</v>
      </c>
      <c r="D1214">
        <v>135.22600322961799</v>
      </c>
      <c r="E1214">
        <v>135.49341559409999</v>
      </c>
      <c r="F1214">
        <v>1213</v>
      </c>
      <c r="G1214" s="4"/>
      <c r="J1214">
        <v>1212</v>
      </c>
      <c r="K1214">
        <f t="shared" si="67"/>
        <v>135.22600322961799</v>
      </c>
      <c r="L1214">
        <f t="shared" si="68"/>
        <v>146.465041339397</v>
      </c>
      <c r="M1214" s="2">
        <f t="shared" si="66"/>
        <v>-7.6735294695580603E-2</v>
      </c>
      <c r="R1214">
        <v>1206</v>
      </c>
      <c r="S1214">
        <v>135.22600322961799</v>
      </c>
    </row>
    <row r="1215" spans="1:19">
      <c r="A1215" s="1" t="d">
        <v>2008-08-26</v>
      </c>
      <c r="B1215">
        <v>136.640275120735</v>
      </c>
      <c r="C1215">
        <v>135.43787330389</v>
      </c>
      <c r="D1215">
        <v>135.49341559409999</v>
      </c>
      <c r="E1215">
        <v>136.21370106935399</v>
      </c>
      <c r="F1215">
        <v>1214</v>
      </c>
      <c r="G1215" s="4"/>
      <c r="J1215">
        <v>1213</v>
      </c>
      <c r="K1215">
        <f t="shared" si="67"/>
        <v>135.49341559409999</v>
      </c>
      <c r="L1215">
        <f t="shared" si="68"/>
        <v>147.196893990039</v>
      </c>
      <c r="M1215" s="2">
        <f t="shared" si="66"/>
        <v>-7.9509003747939122E-2</v>
      </c>
      <c r="R1215">
        <v>1207</v>
      </c>
      <c r="S1215">
        <v>135.49341559409999</v>
      </c>
    </row>
    <row r="1216" spans="1:19">
      <c r="A1216" s="1" t="d">
        <v>2008-08-27</v>
      </c>
      <c r="B1216">
        <v>136.97412431239999</v>
      </c>
      <c r="C1216">
        <v>135.799741744995</v>
      </c>
      <c r="D1216">
        <v>136.187633574008</v>
      </c>
      <c r="E1216">
        <v>136.10546141862801</v>
      </c>
      <c r="F1216">
        <v>1215</v>
      </c>
      <c r="G1216" s="4"/>
      <c r="J1216">
        <v>1214</v>
      </c>
      <c r="K1216">
        <f t="shared" si="67"/>
        <v>136.187633574008</v>
      </c>
      <c r="L1216">
        <f t="shared" si="68"/>
        <v>146.08799993991801</v>
      </c>
      <c r="M1216" s="2">
        <f t="shared" si="66"/>
        <v>-6.7769880962034845E-2</v>
      </c>
      <c r="R1216">
        <v>1208</v>
      </c>
      <c r="S1216">
        <v>136.187633574008</v>
      </c>
    </row>
    <row r="1217" spans="1:19">
      <c r="A1217" s="1" t="d">
        <v>2008-08-28</v>
      </c>
      <c r="B1217">
        <v>136.565634310245</v>
      </c>
      <c r="C1217">
        <v>135.475552082061</v>
      </c>
      <c r="D1217">
        <v>136.08544766902901</v>
      </c>
      <c r="E1217">
        <v>135.706112682819</v>
      </c>
      <c r="F1217">
        <v>1216</v>
      </c>
      <c r="G1217" s="4"/>
      <c r="J1217">
        <v>1215</v>
      </c>
      <c r="K1217">
        <f t="shared" si="67"/>
        <v>136.08544766902901</v>
      </c>
      <c r="L1217">
        <f t="shared" si="68"/>
        <v>145.15952736139201</v>
      </c>
      <c r="M1217" s="2">
        <f t="shared" si="66"/>
        <v>-6.2511085956982959E-2</v>
      </c>
      <c r="R1217">
        <v>1209</v>
      </c>
      <c r="S1217">
        <v>136.08544766902901</v>
      </c>
    </row>
    <row r="1218" spans="1:19">
      <c r="A1218" s="1" t="d">
        <v>2008-08-31</v>
      </c>
      <c r="B1218">
        <v>136.00340783595999</v>
      </c>
      <c r="C1218">
        <v>134.72573667764601</v>
      </c>
      <c r="D1218">
        <v>135.907496213912</v>
      </c>
      <c r="E1218">
        <v>134.81803148984901</v>
      </c>
      <c r="F1218">
        <v>1217</v>
      </c>
      <c r="G1218" s="4"/>
      <c r="J1218">
        <v>1216</v>
      </c>
      <c r="K1218">
        <f t="shared" si="67"/>
        <v>135.907496213912</v>
      </c>
      <c r="L1218">
        <f t="shared" si="68"/>
        <v>145.12307256460099</v>
      </c>
      <c r="M1218" s="2">
        <f t="shared" si="66"/>
        <v>-6.3501800146814835E-2</v>
      </c>
      <c r="R1218">
        <v>1210</v>
      </c>
      <c r="S1218">
        <v>135.907496213912</v>
      </c>
    </row>
    <row r="1219" spans="1:19">
      <c r="A1219" s="1" t="d">
        <v>2008-09-01</v>
      </c>
      <c r="B1219">
        <v>135.01284301280899</v>
      </c>
      <c r="C1219">
        <v>133.885280489921</v>
      </c>
      <c r="D1219">
        <v>134.84554350376101</v>
      </c>
      <c r="E1219">
        <v>134.27202552556901</v>
      </c>
      <c r="F1219">
        <v>1218</v>
      </c>
      <c r="G1219" s="4"/>
      <c r="J1219">
        <v>1217</v>
      </c>
      <c r="K1219">
        <f t="shared" si="67"/>
        <v>134.84554350376101</v>
      </c>
      <c r="L1219">
        <f t="shared" si="68"/>
        <v>145.207372903823</v>
      </c>
      <c r="M1219" s="2">
        <f t="shared" si="66"/>
        <v>-7.135883800421805E-2</v>
      </c>
      <c r="R1219">
        <v>1211</v>
      </c>
      <c r="S1219">
        <v>134.84554350376101</v>
      </c>
    </row>
    <row r="1220" spans="1:19">
      <c r="A1220" s="1" t="d">
        <v>2008-09-02</v>
      </c>
      <c r="B1220">
        <v>134.418374001979</v>
      </c>
      <c r="C1220">
        <v>133.09544861316601</v>
      </c>
      <c r="D1220">
        <v>134.29152101278299</v>
      </c>
      <c r="E1220">
        <v>133.99582475423799</v>
      </c>
      <c r="F1220">
        <v>1219</v>
      </c>
      <c r="G1220" s="4"/>
      <c r="J1220">
        <v>1218</v>
      </c>
      <c r="K1220">
        <f t="shared" si="67"/>
        <v>134.29152101278299</v>
      </c>
      <c r="L1220">
        <f t="shared" si="68"/>
        <v>145.595915317535</v>
      </c>
      <c r="M1220" s="2">
        <f t="shared" si="66"/>
        <v>-7.7642248960747784E-2</v>
      </c>
      <c r="R1220">
        <v>1212</v>
      </c>
      <c r="S1220">
        <v>134.29152101278299</v>
      </c>
    </row>
    <row r="1221" spans="1:19">
      <c r="A1221" s="1" t="d">
        <v>2008-09-03</v>
      </c>
      <c r="B1221">
        <v>134.49459165334699</v>
      </c>
      <c r="C1221">
        <v>131.59954488277401</v>
      </c>
      <c r="D1221">
        <v>133.99971723556499</v>
      </c>
      <c r="E1221">
        <v>131.95058494806199</v>
      </c>
      <c r="F1221">
        <v>1220</v>
      </c>
      <c r="G1221" s="4"/>
      <c r="J1221">
        <v>1219</v>
      </c>
      <c r="K1221">
        <f t="shared" si="67"/>
        <v>133.99971723556499</v>
      </c>
      <c r="L1221">
        <f t="shared" si="68"/>
        <v>144.19778674840899</v>
      </c>
      <c r="M1221" s="2">
        <f t="shared" si="66"/>
        <v>-7.0722788073281695E-2</v>
      </c>
      <c r="R1221">
        <v>1213</v>
      </c>
      <c r="S1221">
        <v>133.99971723556499</v>
      </c>
    </row>
    <row r="1222" spans="1:19">
      <c r="A1222" s="1" t="d">
        <v>2008-09-04</v>
      </c>
      <c r="B1222">
        <v>132.61648595333099</v>
      </c>
      <c r="C1222">
        <v>131.377122104167</v>
      </c>
      <c r="D1222">
        <v>131.90542995929701</v>
      </c>
      <c r="E1222">
        <v>132.04287976026501</v>
      </c>
      <c r="F1222">
        <v>1221</v>
      </c>
      <c r="G1222" s="4"/>
      <c r="J1222">
        <v>1220</v>
      </c>
      <c r="K1222">
        <f t="shared" si="67"/>
        <v>131.90542995929701</v>
      </c>
      <c r="L1222">
        <f t="shared" si="68"/>
        <v>144.05407369136799</v>
      </c>
      <c r="M1222" s="2">
        <f t="shared" si="66"/>
        <v>-8.4333913097793589E-2</v>
      </c>
      <c r="R1222">
        <v>1214</v>
      </c>
      <c r="S1222">
        <v>131.90542995929701</v>
      </c>
    </row>
    <row r="1223" spans="1:19">
      <c r="A1223" s="1" t="d">
        <v>2008-09-07</v>
      </c>
      <c r="B1223">
        <v>139.21288549900001</v>
      </c>
      <c r="C1223">
        <v>139.12075608968701</v>
      </c>
      <c r="D1223">
        <v>139.20240998268099</v>
      </c>
      <c r="E1223">
        <v>139.21288549900001</v>
      </c>
      <c r="F1223">
        <v>1222</v>
      </c>
      <c r="G1223" s="4"/>
      <c r="J1223">
        <v>1221</v>
      </c>
      <c r="K1223">
        <f t="shared" si="67"/>
        <v>139.20240998268099</v>
      </c>
      <c r="L1223">
        <f t="shared" si="68"/>
        <v>141.84070736169801</v>
      </c>
      <c r="M1223" s="2">
        <f t="shared" si="66"/>
        <v>-1.8600424575501373E-2</v>
      </c>
      <c r="R1223">
        <v>1215</v>
      </c>
      <c r="S1223">
        <v>139.20240998268099</v>
      </c>
    </row>
    <row r="1224" spans="1:19">
      <c r="A1224" s="1" t="d">
        <v>2008-09-08</v>
      </c>
      <c r="B1224">
        <v>131.580821275711</v>
      </c>
      <c r="C1224">
        <v>130.00885426998099</v>
      </c>
      <c r="D1224">
        <v>130.90671628713599</v>
      </c>
      <c r="E1224">
        <v>130.87339311838099</v>
      </c>
      <c r="F1224">
        <v>1223</v>
      </c>
      <c r="G1224" s="4"/>
      <c r="J1224">
        <v>1222</v>
      </c>
      <c r="K1224">
        <f t="shared" si="67"/>
        <v>130.90671628713599</v>
      </c>
      <c r="L1224">
        <f t="shared" si="68"/>
        <v>135.22600322961799</v>
      </c>
      <c r="M1224" s="2">
        <f t="shared" si="66"/>
        <v>-3.1941245317645861E-2</v>
      </c>
      <c r="R1224">
        <v>1216</v>
      </c>
      <c r="S1224">
        <v>130.90671628713599</v>
      </c>
    </row>
    <row r="1225" spans="1:19">
      <c r="A1225" s="1" t="d">
        <v>2008-09-09</v>
      </c>
      <c r="B1225">
        <v>131.09039068222</v>
      </c>
      <c r="C1225">
        <v>129.13043260574301</v>
      </c>
      <c r="D1225">
        <v>130.888202190399</v>
      </c>
      <c r="E1225">
        <v>129.35253560543001</v>
      </c>
      <c r="F1225">
        <v>1224</v>
      </c>
      <c r="G1225" s="4"/>
      <c r="J1225">
        <v>1223</v>
      </c>
      <c r="K1225">
        <f t="shared" si="67"/>
        <v>130.888202190399</v>
      </c>
      <c r="L1225">
        <f t="shared" si="68"/>
        <v>135.49341559409999</v>
      </c>
      <c r="M1225" s="2">
        <f t="shared" si="66"/>
        <v>-3.3988466402654627E-2</v>
      </c>
      <c r="R1225">
        <v>1217</v>
      </c>
      <c r="S1225">
        <v>130.888202190399</v>
      </c>
    </row>
    <row r="1226" spans="1:19">
      <c r="A1226" s="1" t="d">
        <v>2008-09-10</v>
      </c>
      <c r="B1226">
        <v>129.86101716756801</v>
      </c>
      <c r="C1226">
        <v>128.547210991382</v>
      </c>
      <c r="D1226">
        <v>129.34349358081801</v>
      </c>
      <c r="E1226">
        <v>129.46296960115399</v>
      </c>
      <c r="F1226">
        <v>1225</v>
      </c>
      <c r="G1226" s="4"/>
      <c r="J1226">
        <v>1224</v>
      </c>
      <c r="K1226">
        <f t="shared" si="67"/>
        <v>129.34349358081801</v>
      </c>
      <c r="L1226">
        <f t="shared" si="68"/>
        <v>136.187633574008</v>
      </c>
      <c r="M1226" s="2">
        <f t="shared" si="66"/>
        <v>-5.0255223720226505E-2</v>
      </c>
      <c r="R1226">
        <v>1218</v>
      </c>
      <c r="S1226">
        <v>129.34349358081801</v>
      </c>
    </row>
    <row r="1227" spans="1:19">
      <c r="A1227" s="1" t="d">
        <v>2008-09-11</v>
      </c>
      <c r="B1227">
        <v>131.71947300434101</v>
      </c>
      <c r="C1227">
        <v>129.29648607969199</v>
      </c>
      <c r="D1227">
        <v>129.481097757816</v>
      </c>
      <c r="E1227">
        <v>131.71947300434101</v>
      </c>
      <c r="F1227">
        <v>1226</v>
      </c>
      <c r="G1227" s="4"/>
      <c r="J1227">
        <v>1225</v>
      </c>
      <c r="K1227">
        <f t="shared" si="67"/>
        <v>129.481097757816</v>
      </c>
      <c r="L1227">
        <f t="shared" si="68"/>
        <v>136.08544766902901</v>
      </c>
      <c r="M1227" s="2">
        <f t="shared" si="66"/>
        <v>-4.8530904842046918E-2</v>
      </c>
      <c r="R1227">
        <v>1219</v>
      </c>
      <c r="S1227">
        <v>129.481097757816</v>
      </c>
    </row>
    <row r="1228" spans="1:19">
      <c r="A1228" s="1" t="d">
        <v>2008-09-14</v>
      </c>
      <c r="B1228">
        <v>133.885280489921</v>
      </c>
      <c r="C1228">
        <v>130.434171259403</v>
      </c>
      <c r="D1228">
        <v>132.32622593641199</v>
      </c>
      <c r="E1228">
        <v>131.98824167251499</v>
      </c>
      <c r="F1228">
        <v>1227</v>
      </c>
      <c r="G1228" s="4"/>
      <c r="J1228">
        <v>1226</v>
      </c>
      <c r="K1228">
        <f t="shared" si="67"/>
        <v>132.32622593641199</v>
      </c>
      <c r="L1228">
        <f t="shared" si="68"/>
        <v>135.907496213912</v>
      </c>
      <c r="M1228" s="2">
        <f t="shared" si="66"/>
        <v>-2.6350792835321268E-2</v>
      </c>
      <c r="R1228">
        <v>1220</v>
      </c>
      <c r="S1228">
        <v>132.32622593641199</v>
      </c>
    </row>
    <row r="1229" spans="1:19">
      <c r="A1229" s="1" t="d">
        <v>2008-09-15</v>
      </c>
      <c r="B1229">
        <v>132.05419331789</v>
      </c>
      <c r="C1229">
        <v>130.32390266656799</v>
      </c>
      <c r="D1229">
        <v>131.941179037094</v>
      </c>
      <c r="E1229">
        <v>130.74944019317601</v>
      </c>
      <c r="F1229">
        <v>1228</v>
      </c>
      <c r="G1229" s="4"/>
      <c r="J1229">
        <v>1227</v>
      </c>
      <c r="K1229">
        <f t="shared" si="67"/>
        <v>131.941179037094</v>
      </c>
      <c r="L1229">
        <f t="shared" si="68"/>
        <v>134.84554350376101</v>
      </c>
      <c r="M1229" s="2">
        <f t="shared" ref="M1229:M1292" si="69">K1229/L1229-1</f>
        <v>-2.153845348686656E-2</v>
      </c>
      <c r="R1229">
        <v>1221</v>
      </c>
      <c r="S1229">
        <v>131.941179037094</v>
      </c>
    </row>
    <row r="1230" spans="1:19">
      <c r="A1230" s="1" t="d">
        <v>2008-09-16</v>
      </c>
      <c r="B1230">
        <v>133.015051782131</v>
      </c>
      <c r="C1230">
        <v>130.48385828733399</v>
      </c>
      <c r="D1230">
        <v>130.74944019317601</v>
      </c>
      <c r="E1230">
        <v>132.54616767168</v>
      </c>
      <c r="F1230">
        <v>1229</v>
      </c>
      <c r="G1230" s="4"/>
      <c r="J1230">
        <v>1228</v>
      </c>
      <c r="K1230">
        <f t="shared" si="67"/>
        <v>130.74944019317601</v>
      </c>
      <c r="L1230">
        <f t="shared" si="68"/>
        <v>134.29152101278299</v>
      </c>
      <c r="M1230" s="2">
        <f t="shared" si="69"/>
        <v>-2.6376057050316759E-2</v>
      </c>
      <c r="R1230">
        <v>1222</v>
      </c>
      <c r="S1230">
        <v>130.74944019317601</v>
      </c>
    </row>
    <row r="1231" spans="1:19">
      <c r="A1231" s="1" t="d">
        <v>2008-09-17</v>
      </c>
      <c r="B1231">
        <v>134.37541335821101</v>
      </c>
      <c r="C1231">
        <v>132.18251287937099</v>
      </c>
      <c r="D1231">
        <v>132.53478795289899</v>
      </c>
      <c r="E1231">
        <v>132.32053607702201</v>
      </c>
      <c r="F1231">
        <v>1230</v>
      </c>
      <c r="G1231" s="4"/>
      <c r="J1231">
        <v>1229</v>
      </c>
      <c r="K1231">
        <f t="shared" ref="K1231:K1294" si="70">D1231</f>
        <v>132.53478795289899</v>
      </c>
      <c r="L1231">
        <f t="shared" ref="L1231:L1294" si="71">D1221</f>
        <v>133.99971723556499</v>
      </c>
      <c r="M1231" s="2">
        <f t="shared" si="69"/>
        <v>-1.0932331148809205E-2</v>
      </c>
      <c r="R1231">
        <v>1223</v>
      </c>
      <c r="S1231">
        <v>132.53478795289899</v>
      </c>
    </row>
    <row r="1232" spans="1:19">
      <c r="A1232" s="1" t="d">
        <v>2008-09-18</v>
      </c>
      <c r="B1232">
        <v>134.09683078527399</v>
      </c>
      <c r="C1232">
        <v>130.980871915817</v>
      </c>
      <c r="D1232">
        <v>132.32053607702201</v>
      </c>
      <c r="E1232">
        <v>133.36601465940399</v>
      </c>
      <c r="F1232">
        <v>1231</v>
      </c>
      <c r="G1232" s="4"/>
      <c r="J1232">
        <v>1230</v>
      </c>
      <c r="K1232">
        <f t="shared" si="70"/>
        <v>132.32053607702201</v>
      </c>
      <c r="L1232">
        <f t="shared" si="71"/>
        <v>131.90542995929701</v>
      </c>
      <c r="M1232" s="2">
        <f t="shared" si="69"/>
        <v>3.1469979503730983E-3</v>
      </c>
      <c r="R1232">
        <v>1224</v>
      </c>
      <c r="S1232">
        <v>132.32053607702201</v>
      </c>
    </row>
    <row r="1233" spans="1:19">
      <c r="A1233" s="1" t="d">
        <v>2008-09-21</v>
      </c>
      <c r="B1233">
        <v>137.427934706211</v>
      </c>
      <c r="C1233">
        <v>133.68984043598101</v>
      </c>
      <c r="D1233">
        <v>133.68984043598101</v>
      </c>
      <c r="E1233">
        <v>136.86266481876299</v>
      </c>
      <c r="F1233">
        <v>1232</v>
      </c>
      <c r="G1233" s="4"/>
      <c r="J1233">
        <v>1231</v>
      </c>
      <c r="K1233">
        <f t="shared" si="70"/>
        <v>133.68984043598101</v>
      </c>
      <c r="L1233">
        <f t="shared" si="71"/>
        <v>139.20240998268099</v>
      </c>
      <c r="M1233" s="2">
        <f t="shared" si="69"/>
        <v>-3.9601107102857136E-2</v>
      </c>
      <c r="R1233">
        <v>1225</v>
      </c>
      <c r="S1233">
        <v>133.68984043598101</v>
      </c>
    </row>
    <row r="1234" spans="1:19">
      <c r="A1234" s="1" t="d">
        <v>2008-09-22</v>
      </c>
      <c r="B1234">
        <v>137.142680883407</v>
      </c>
      <c r="C1234">
        <v>135.309090614318</v>
      </c>
      <c r="D1234">
        <v>136.86266481876299</v>
      </c>
      <c r="E1234">
        <v>135.90949207544301</v>
      </c>
      <c r="F1234">
        <v>1233</v>
      </c>
      <c r="G1234" s="4"/>
      <c r="J1234">
        <v>1232</v>
      </c>
      <c r="K1234">
        <f t="shared" si="70"/>
        <v>136.86266481876299</v>
      </c>
      <c r="L1234">
        <f t="shared" si="71"/>
        <v>130.90671628713599</v>
      </c>
      <c r="M1234" s="2">
        <f t="shared" si="69"/>
        <v>4.5497654364524687E-2</v>
      </c>
      <c r="R1234">
        <v>1226</v>
      </c>
      <c r="S1234">
        <v>136.86266481876299</v>
      </c>
    </row>
    <row r="1235" spans="1:19">
      <c r="A1235" s="1" t="d">
        <v>2008-09-23</v>
      </c>
      <c r="B1235">
        <v>136.346210837364</v>
      </c>
      <c r="C1235">
        <v>135.17068147659299</v>
      </c>
      <c r="D1235">
        <v>135.89151829481099</v>
      </c>
      <c r="E1235">
        <v>135.35660535097099</v>
      </c>
      <c r="F1235">
        <v>1234</v>
      </c>
      <c r="G1235" s="4"/>
      <c r="J1235">
        <v>1233</v>
      </c>
      <c r="K1235">
        <f t="shared" si="70"/>
        <v>135.89151829481099</v>
      </c>
      <c r="L1235">
        <f t="shared" si="71"/>
        <v>130.888202190399</v>
      </c>
      <c r="M1235" s="2">
        <f t="shared" si="69"/>
        <v>3.8225875370599294E-2</v>
      </c>
      <c r="R1235">
        <v>1227</v>
      </c>
      <c r="S1235">
        <v>135.89151829481099</v>
      </c>
    </row>
    <row r="1236" spans="1:19">
      <c r="A1236" s="1" t="d">
        <v>2008-09-24</v>
      </c>
      <c r="B1236">
        <v>136.57571285962999</v>
      </c>
      <c r="C1236">
        <v>134.902585446834</v>
      </c>
      <c r="D1236">
        <v>135.36453366279599</v>
      </c>
      <c r="E1236">
        <v>135.43787330389</v>
      </c>
      <c r="F1236">
        <v>1235</v>
      </c>
      <c r="G1236" s="4"/>
      <c r="J1236">
        <v>1234</v>
      </c>
      <c r="K1236">
        <f t="shared" si="70"/>
        <v>135.36453366279599</v>
      </c>
      <c r="L1236">
        <f t="shared" si="71"/>
        <v>129.34349358081801</v>
      </c>
      <c r="M1236" s="2">
        <f t="shared" si="69"/>
        <v>4.6550776659019633E-2</v>
      </c>
      <c r="R1236">
        <v>1228</v>
      </c>
      <c r="S1236">
        <v>135.36453366279599</v>
      </c>
    </row>
    <row r="1237" spans="1:19">
      <c r="A1237" s="1" t="d">
        <v>2008-09-25</v>
      </c>
      <c r="B1237">
        <v>135.78180104494001</v>
      </c>
      <c r="C1237">
        <v>134.70808267593301</v>
      </c>
      <c r="D1237">
        <v>135.44778645038599</v>
      </c>
      <c r="E1237">
        <v>135.04044324159599</v>
      </c>
      <c r="F1237">
        <v>1236</v>
      </c>
      <c r="G1237" s="4"/>
      <c r="J1237">
        <v>1235</v>
      </c>
      <c r="K1237">
        <f t="shared" si="70"/>
        <v>135.44778645038599</v>
      </c>
      <c r="L1237">
        <f t="shared" si="71"/>
        <v>129.481097757816</v>
      </c>
      <c r="M1237" s="2">
        <f t="shared" si="69"/>
        <v>4.608154237099682E-2</v>
      </c>
      <c r="R1237">
        <v>1229</v>
      </c>
      <c r="S1237">
        <v>135.44778645038599</v>
      </c>
    </row>
    <row r="1238" spans="1:19">
      <c r="A1238" s="1" t="d">
        <v>2008-09-28</v>
      </c>
      <c r="B1238">
        <v>134.68258857727</v>
      </c>
      <c r="C1238">
        <v>132.36788541078499</v>
      </c>
      <c r="D1238">
        <v>134.56893473863599</v>
      </c>
      <c r="E1238">
        <v>133.137593269348</v>
      </c>
      <c r="F1238">
        <v>1237</v>
      </c>
      <c r="G1238" s="4"/>
      <c r="J1238">
        <v>1236</v>
      </c>
      <c r="K1238">
        <f t="shared" si="70"/>
        <v>134.56893473863599</v>
      </c>
      <c r="L1238">
        <f t="shared" si="71"/>
        <v>132.32622593641199</v>
      </c>
      <c r="M1238" s="2">
        <f t="shared" si="69"/>
        <v>1.6948331945185968E-2</v>
      </c>
      <c r="R1238">
        <v>1230</v>
      </c>
      <c r="S1238">
        <v>134.56893473863599</v>
      </c>
    </row>
    <row r="1239" spans="1:19">
      <c r="A1239" s="1" t="d">
        <v>2008-09-29</v>
      </c>
      <c r="B1239">
        <v>133.36601465940399</v>
      </c>
      <c r="C1239">
        <v>129.69350814819299</v>
      </c>
      <c r="D1239">
        <v>133.14525693655</v>
      </c>
      <c r="E1239">
        <v>130.39188325405101</v>
      </c>
      <c r="F1239">
        <v>1238</v>
      </c>
      <c r="G1239" s="4"/>
      <c r="J1239">
        <v>1237</v>
      </c>
      <c r="K1239">
        <f t="shared" si="70"/>
        <v>133.14525693655</v>
      </c>
      <c r="L1239">
        <f t="shared" si="71"/>
        <v>131.941179037094</v>
      </c>
      <c r="M1239" s="2">
        <f t="shared" si="69"/>
        <v>9.1258688776569841E-3</v>
      </c>
      <c r="R1239">
        <v>1231</v>
      </c>
      <c r="S1239">
        <v>133.14525693655</v>
      </c>
    </row>
    <row r="1240" spans="1:19">
      <c r="A1240" s="1" t="d">
        <v>2008-09-30</v>
      </c>
      <c r="B1240">
        <v>131.075526475906</v>
      </c>
      <c r="C1240">
        <v>129.379672706127</v>
      </c>
      <c r="D1240">
        <v>130.45256406068799</v>
      </c>
      <c r="E1240">
        <v>129.64987486600799</v>
      </c>
      <c r="F1240">
        <v>1239</v>
      </c>
      <c r="G1240" s="4"/>
      <c r="J1240">
        <v>1238</v>
      </c>
      <c r="K1240">
        <f t="shared" si="70"/>
        <v>130.45256406068799</v>
      </c>
      <c r="L1240">
        <f t="shared" si="71"/>
        <v>130.74944019317601</v>
      </c>
      <c r="M1240" s="2">
        <f t="shared" si="69"/>
        <v>-2.2705728762539845E-3</v>
      </c>
      <c r="R1240">
        <v>1232</v>
      </c>
      <c r="S1240">
        <v>130.45256406068799</v>
      </c>
    </row>
    <row r="1241" spans="1:19">
      <c r="A1241" s="1" t="d">
        <v>2008-10-01</v>
      </c>
      <c r="B1241">
        <v>129.69350814819299</v>
      </c>
      <c r="C1241">
        <v>127.29825377464201</v>
      </c>
      <c r="D1241">
        <v>129.69350814819299</v>
      </c>
      <c r="E1241">
        <v>127.72362589836101</v>
      </c>
      <c r="F1241">
        <v>1240</v>
      </c>
      <c r="G1241" s="4"/>
      <c r="J1241">
        <v>1239</v>
      </c>
      <c r="K1241">
        <f t="shared" si="70"/>
        <v>129.69350814819299</v>
      </c>
      <c r="L1241">
        <f t="shared" si="71"/>
        <v>132.53478795289899</v>
      </c>
      <c r="M1241" s="2">
        <f t="shared" si="69"/>
        <v>-2.1437992610028989E-2</v>
      </c>
      <c r="R1241">
        <v>1233</v>
      </c>
      <c r="S1241">
        <v>129.69350814819299</v>
      </c>
    </row>
    <row r="1242" spans="1:19">
      <c r="A1242" s="1" t="d">
        <v>2008-10-02</v>
      </c>
      <c r="B1242">
        <v>128.545424640178</v>
      </c>
      <c r="C1242">
        <v>126.910516321659</v>
      </c>
      <c r="D1242">
        <v>127.70598292350699</v>
      </c>
      <c r="E1242">
        <v>127.510575950145</v>
      </c>
      <c r="F1242">
        <v>1241</v>
      </c>
      <c r="G1242" s="4"/>
      <c r="J1242">
        <v>1240</v>
      </c>
      <c r="K1242">
        <f t="shared" si="70"/>
        <v>127.70598292350699</v>
      </c>
      <c r="L1242">
        <f t="shared" si="71"/>
        <v>132.32053607702201</v>
      </c>
      <c r="M1242" s="2">
        <f t="shared" si="69"/>
        <v>-3.4874051226855274E-2</v>
      </c>
      <c r="R1242">
        <v>1234</v>
      </c>
      <c r="S1242">
        <v>127.70598292350699</v>
      </c>
    </row>
    <row r="1243" spans="1:19">
      <c r="A1243" s="1" t="d">
        <v>2008-10-05</v>
      </c>
      <c r="B1243">
        <v>126.485342681407</v>
      </c>
      <c r="C1243">
        <v>124.441690742969</v>
      </c>
      <c r="D1243">
        <v>126.26434236764899</v>
      </c>
      <c r="E1243">
        <v>124.920664429664</v>
      </c>
      <c r="F1243">
        <v>1242</v>
      </c>
      <c r="G1243" s="4"/>
      <c r="J1243">
        <v>1241</v>
      </c>
      <c r="K1243">
        <f t="shared" si="70"/>
        <v>126.26434236764899</v>
      </c>
      <c r="L1243">
        <f t="shared" si="71"/>
        <v>133.68984043598101</v>
      </c>
      <c r="M1243" s="2">
        <f t="shared" si="69"/>
        <v>-5.5542725192254339E-2</v>
      </c>
      <c r="R1243">
        <v>1235</v>
      </c>
      <c r="S1243">
        <v>126.26434236764899</v>
      </c>
    </row>
    <row r="1244" spans="1:19">
      <c r="A1244" s="1" t="d">
        <v>2008-10-06</v>
      </c>
      <c r="B1244">
        <v>127.00286626815701</v>
      </c>
      <c r="C1244">
        <v>124.774062335491</v>
      </c>
      <c r="D1244">
        <v>124.967903494834</v>
      </c>
      <c r="E1244">
        <v>125.689600408077</v>
      </c>
      <c r="F1244">
        <v>1243</v>
      </c>
      <c r="G1244" s="4"/>
      <c r="J1244">
        <v>1242</v>
      </c>
      <c r="K1244">
        <f t="shared" si="70"/>
        <v>124.967903494834</v>
      </c>
      <c r="L1244">
        <f t="shared" si="71"/>
        <v>136.86266481876299</v>
      </c>
      <c r="M1244" s="2">
        <f t="shared" si="69"/>
        <v>-8.6910198187945098E-2</v>
      </c>
      <c r="R1244">
        <v>1236</v>
      </c>
      <c r="S1244">
        <v>124.967903494834</v>
      </c>
    </row>
    <row r="1245" spans="1:19">
      <c r="A1245" s="1" t="d">
        <v>2008-10-07</v>
      </c>
      <c r="B1245">
        <v>139.21288549900001</v>
      </c>
      <c r="C1245">
        <v>137.954687774181</v>
      </c>
      <c r="D1245">
        <v>139.21288549900001</v>
      </c>
      <c r="E1245">
        <v>138.35292279720301</v>
      </c>
      <c r="F1245">
        <v>1244</v>
      </c>
      <c r="G1245" s="4"/>
      <c r="J1245">
        <v>1243</v>
      </c>
      <c r="K1245">
        <f t="shared" si="70"/>
        <v>139.21288549900001</v>
      </c>
      <c r="L1245">
        <f t="shared" si="71"/>
        <v>135.89151829481099</v>
      </c>
      <c r="M1245" s="2">
        <f t="shared" si="69"/>
        <v>2.4441313526157193E-2</v>
      </c>
      <c r="R1245">
        <v>1237</v>
      </c>
      <c r="S1245">
        <v>139.21288549900001</v>
      </c>
    </row>
    <row r="1246" spans="1:19">
      <c r="A1246" s="1" t="d">
        <v>2008-10-08</v>
      </c>
      <c r="B1246">
        <v>127.50003427267001</v>
      </c>
      <c r="C1246">
        <v>125.653730034828</v>
      </c>
      <c r="D1246">
        <v>126.068174540996</v>
      </c>
      <c r="E1246">
        <v>125.78188419342</v>
      </c>
      <c r="F1246">
        <v>1245</v>
      </c>
      <c r="G1246" s="4"/>
      <c r="J1246">
        <v>1244</v>
      </c>
      <c r="K1246">
        <f t="shared" si="70"/>
        <v>126.068174540996</v>
      </c>
      <c r="L1246">
        <f t="shared" si="71"/>
        <v>135.36453366279599</v>
      </c>
      <c r="M1246" s="2">
        <f t="shared" si="69"/>
        <v>-6.8676475811293214E-2</v>
      </c>
      <c r="R1246">
        <v>1238</v>
      </c>
      <c r="S1246">
        <v>126.068174540996</v>
      </c>
    </row>
    <row r="1247" spans="1:19">
      <c r="A1247" s="1" t="d">
        <v>2008-10-09</v>
      </c>
      <c r="B1247">
        <v>126.13177746534301</v>
      </c>
      <c r="C1247">
        <v>122.86808073520599</v>
      </c>
      <c r="D1247">
        <v>125.800707042217</v>
      </c>
      <c r="E1247">
        <v>123.931511044502</v>
      </c>
      <c r="F1247">
        <v>1246</v>
      </c>
      <c r="G1247" s="4"/>
      <c r="J1247">
        <v>1245</v>
      </c>
      <c r="K1247">
        <f t="shared" si="70"/>
        <v>125.800707042217</v>
      </c>
      <c r="L1247">
        <f t="shared" si="71"/>
        <v>135.44778645038599</v>
      </c>
      <c r="M1247" s="2">
        <f t="shared" si="69"/>
        <v>-7.122360328644195E-2</v>
      </c>
      <c r="R1247">
        <v>1239</v>
      </c>
      <c r="S1247">
        <v>125.800707042217</v>
      </c>
    </row>
    <row r="1248" spans="1:19">
      <c r="A1248" s="1" t="d">
        <v>2008-10-12</v>
      </c>
      <c r="B1248">
        <v>126.485342681407</v>
      </c>
      <c r="C1248">
        <v>124.520422518253</v>
      </c>
      <c r="D1248">
        <v>125.96688181161799</v>
      </c>
      <c r="E1248">
        <v>126.002917587757</v>
      </c>
      <c r="F1248">
        <v>1247</v>
      </c>
      <c r="G1248" s="4"/>
      <c r="J1248">
        <v>1246</v>
      </c>
      <c r="K1248">
        <f t="shared" si="70"/>
        <v>125.96688181161799</v>
      </c>
      <c r="L1248">
        <f t="shared" si="71"/>
        <v>134.56893473863599</v>
      </c>
      <c r="M1248" s="2">
        <f t="shared" si="69"/>
        <v>-6.3923021637387389E-2</v>
      </c>
      <c r="R1248">
        <v>1240</v>
      </c>
      <c r="S1248">
        <v>125.96688181161799</v>
      </c>
    </row>
    <row r="1249" spans="1:19">
      <c r="A1249" s="1" t="d">
        <v>2008-10-13</v>
      </c>
      <c r="B1249">
        <v>127.28948742151201</v>
      </c>
      <c r="C1249">
        <v>125.930868089199</v>
      </c>
      <c r="D1249">
        <v>126.002917587757</v>
      </c>
      <c r="E1249">
        <v>125.96688181161799</v>
      </c>
      <c r="F1249">
        <v>1248</v>
      </c>
      <c r="G1249" s="4"/>
      <c r="J1249">
        <v>1247</v>
      </c>
      <c r="K1249">
        <f t="shared" si="70"/>
        <v>126.002917587757</v>
      </c>
      <c r="L1249">
        <f t="shared" si="71"/>
        <v>133.14525693655</v>
      </c>
      <c r="M1249" s="2">
        <f t="shared" si="69"/>
        <v>-5.3643212782237271E-2</v>
      </c>
      <c r="R1249">
        <v>1241</v>
      </c>
      <c r="S1249">
        <v>126.002917587757</v>
      </c>
    </row>
    <row r="1250" spans="1:19">
      <c r="A1250" s="1" t="d">
        <v>2008-10-14</v>
      </c>
      <c r="B1250">
        <v>126.556300520896</v>
      </c>
      <c r="C1250">
        <v>124.22776967287</v>
      </c>
      <c r="D1250">
        <v>125.93943595886201</v>
      </c>
      <c r="E1250">
        <v>124.356364905834</v>
      </c>
      <c r="F1250">
        <v>1249</v>
      </c>
      <c r="G1250" s="4"/>
      <c r="J1250">
        <v>1248</v>
      </c>
      <c r="K1250">
        <f t="shared" si="70"/>
        <v>125.93943595886201</v>
      </c>
      <c r="L1250">
        <f t="shared" si="71"/>
        <v>130.45256406068799</v>
      </c>
      <c r="M1250" s="2">
        <f t="shared" si="69"/>
        <v>-3.4595932508665994E-2</v>
      </c>
      <c r="R1250">
        <v>1242</v>
      </c>
      <c r="S1250">
        <v>125.93943595886201</v>
      </c>
    </row>
    <row r="1251" spans="1:19">
      <c r="A1251" s="1" t="d">
        <v>2008-10-15</v>
      </c>
      <c r="B1251">
        <v>125.17084181308699</v>
      </c>
      <c r="C1251">
        <v>123.560688793659</v>
      </c>
      <c r="D1251">
        <v>124.348017573356</v>
      </c>
      <c r="E1251">
        <v>124.782475829124</v>
      </c>
      <c r="F1251">
        <v>1250</v>
      </c>
      <c r="G1251" s="4"/>
      <c r="J1251">
        <v>1249</v>
      </c>
      <c r="K1251">
        <f t="shared" si="70"/>
        <v>124.348017573356</v>
      </c>
      <c r="L1251">
        <f t="shared" si="71"/>
        <v>129.69350814819299</v>
      </c>
      <c r="M1251" s="2">
        <f t="shared" si="69"/>
        <v>-4.1216331111415538E-2</v>
      </c>
      <c r="R1251">
        <v>1243</v>
      </c>
      <c r="S1251">
        <v>124.348017573356</v>
      </c>
    </row>
    <row r="1252" spans="1:19">
      <c r="A1252" s="1" t="d">
        <v>2008-10-16</v>
      </c>
      <c r="B1252">
        <v>125.013510584831</v>
      </c>
      <c r="C1252">
        <v>123.885032832622</v>
      </c>
      <c r="D1252">
        <v>124.782475829124</v>
      </c>
      <c r="E1252">
        <v>124.16274428367601</v>
      </c>
      <c r="F1252">
        <v>1251</v>
      </c>
      <c r="G1252" s="4"/>
      <c r="J1252">
        <v>1250</v>
      </c>
      <c r="K1252">
        <f t="shared" si="70"/>
        <v>124.782475829124</v>
      </c>
      <c r="L1252">
        <f t="shared" si="71"/>
        <v>127.70598292350699</v>
      </c>
      <c r="M1252" s="2">
        <f t="shared" si="69"/>
        <v>-2.2892483401769192E-2</v>
      </c>
      <c r="R1252">
        <v>1244</v>
      </c>
      <c r="S1252">
        <v>124.782475829124</v>
      </c>
    </row>
    <row r="1253" spans="1:19">
      <c r="A1253" s="1" t="d">
        <v>2008-10-19</v>
      </c>
      <c r="B1253">
        <v>125.123437345027</v>
      </c>
      <c r="C1253">
        <v>122.951366603374</v>
      </c>
      <c r="D1253">
        <v>123.996304869651</v>
      </c>
      <c r="E1253">
        <v>123.14778804779</v>
      </c>
      <c r="F1253">
        <v>1252</v>
      </c>
      <c r="G1253" s="4"/>
      <c r="J1253">
        <v>1251</v>
      </c>
      <c r="K1253">
        <f t="shared" si="70"/>
        <v>123.996304869651</v>
      </c>
      <c r="L1253">
        <f t="shared" si="71"/>
        <v>126.26434236764899</v>
      </c>
      <c r="M1253" s="2">
        <f t="shared" si="69"/>
        <v>-1.7962612844361514E-2</v>
      </c>
      <c r="R1253">
        <v>1245</v>
      </c>
      <c r="S1253">
        <v>123.996304869651</v>
      </c>
    </row>
    <row r="1254" spans="1:19">
      <c r="A1254" s="1" t="d">
        <v>2008-10-20</v>
      </c>
      <c r="B1254">
        <v>123.50623816251699</v>
      </c>
      <c r="C1254">
        <v>120.739841759204</v>
      </c>
      <c r="D1254">
        <v>123.15434902906399</v>
      </c>
      <c r="E1254">
        <v>120.81554114818501</v>
      </c>
      <c r="F1254">
        <v>1253</v>
      </c>
      <c r="G1254" s="4"/>
      <c r="J1254">
        <v>1252</v>
      </c>
      <c r="K1254">
        <f t="shared" si="70"/>
        <v>123.15434902906399</v>
      </c>
      <c r="L1254">
        <f t="shared" si="71"/>
        <v>124.967903494834</v>
      </c>
      <c r="M1254" s="2">
        <f t="shared" si="69"/>
        <v>-1.4512162043632149E-2</v>
      </c>
      <c r="R1254">
        <v>1246</v>
      </c>
      <c r="S1254">
        <v>123.15434902906399</v>
      </c>
    </row>
    <row r="1255" spans="1:19">
      <c r="A1255" s="1" t="d">
        <v>2008-10-21</v>
      </c>
      <c r="B1255">
        <v>120.878691971302</v>
      </c>
      <c r="C1255">
        <v>118.316711485385</v>
      </c>
      <c r="D1255">
        <v>120.799750685691</v>
      </c>
      <c r="E1255">
        <v>118.55479240417399</v>
      </c>
      <c r="F1255">
        <v>1254</v>
      </c>
      <c r="G1255" s="4"/>
      <c r="J1255">
        <v>1253</v>
      </c>
      <c r="K1255">
        <f t="shared" si="70"/>
        <v>120.799750685691</v>
      </c>
      <c r="L1255">
        <f t="shared" si="71"/>
        <v>139.21288549900001</v>
      </c>
      <c r="M1255" s="2">
        <f t="shared" si="69"/>
        <v>-0.13226602370397156</v>
      </c>
      <c r="R1255">
        <v>1247</v>
      </c>
      <c r="S1255">
        <v>120.799750685691</v>
      </c>
    </row>
    <row r="1256" spans="1:19">
      <c r="A1256" s="1" t="d">
        <v>2008-10-22</v>
      </c>
      <c r="B1256">
        <v>120.231360197067</v>
      </c>
      <c r="C1256">
        <v>117.789373993873</v>
      </c>
      <c r="D1256">
        <v>118.54262977838501</v>
      </c>
      <c r="E1256">
        <v>119.741106033325</v>
      </c>
      <c r="F1256">
        <v>1255</v>
      </c>
      <c r="G1256" s="4"/>
      <c r="J1256">
        <v>1254</v>
      </c>
      <c r="K1256">
        <f t="shared" si="70"/>
        <v>118.54262977838501</v>
      </c>
      <c r="L1256">
        <f t="shared" si="71"/>
        <v>126.068174540996</v>
      </c>
      <c r="M1256" s="2">
        <f t="shared" si="69"/>
        <v>-5.969424710091098E-2</v>
      </c>
      <c r="R1256">
        <v>1248</v>
      </c>
      <c r="S1256">
        <v>118.54262977838501</v>
      </c>
    </row>
    <row r="1257" spans="1:19">
      <c r="A1257" s="1" t="d">
        <v>2008-10-23</v>
      </c>
      <c r="B1257">
        <v>119.705456197261</v>
      </c>
      <c r="C1257">
        <v>115.671268701553</v>
      </c>
      <c r="D1257">
        <v>119.705456197261</v>
      </c>
      <c r="E1257">
        <v>116.82686150073999</v>
      </c>
      <c r="F1257">
        <v>1256</v>
      </c>
      <c r="G1257" s="4"/>
      <c r="J1257">
        <v>1255</v>
      </c>
      <c r="K1257">
        <f t="shared" si="70"/>
        <v>119.705456197261</v>
      </c>
      <c r="L1257">
        <f t="shared" si="71"/>
        <v>125.800707042217</v>
      </c>
      <c r="M1257" s="2">
        <f t="shared" si="69"/>
        <v>-4.8451642190774913E-2</v>
      </c>
      <c r="R1257">
        <v>1249</v>
      </c>
      <c r="S1257">
        <v>119.705456197261</v>
      </c>
    </row>
    <row r="1258" spans="1:19">
      <c r="A1258" s="1" t="d">
        <v>2008-10-27</v>
      </c>
      <c r="B1258">
        <v>117.124189734458</v>
      </c>
      <c r="C1258">
        <v>114.26524490118</v>
      </c>
      <c r="D1258">
        <v>116.902152895927</v>
      </c>
      <c r="E1258">
        <v>115.29784411191901</v>
      </c>
      <c r="F1258">
        <v>1257</v>
      </c>
      <c r="G1258" s="4"/>
      <c r="J1258">
        <v>1256</v>
      </c>
      <c r="K1258">
        <f t="shared" si="70"/>
        <v>116.902152895927</v>
      </c>
      <c r="L1258">
        <f t="shared" si="71"/>
        <v>125.96688181161799</v>
      </c>
      <c r="M1258" s="2">
        <f t="shared" si="69"/>
        <v>-7.1961207464412702E-2</v>
      </c>
      <c r="R1258">
        <v>1250</v>
      </c>
      <c r="S1258">
        <v>116.902152895927</v>
      </c>
    </row>
    <row r="1259" spans="1:19">
      <c r="A1259" s="1" t="d">
        <v>2008-10-28</v>
      </c>
      <c r="B1259">
        <v>118.67798447608899</v>
      </c>
      <c r="C1259">
        <v>114.17215615510899</v>
      </c>
      <c r="D1259">
        <v>115.332336127758</v>
      </c>
      <c r="E1259">
        <v>118.483404517173</v>
      </c>
      <c r="F1259">
        <v>1258</v>
      </c>
      <c r="G1259" s="4"/>
      <c r="J1259">
        <v>1257</v>
      </c>
      <c r="K1259">
        <f t="shared" si="70"/>
        <v>115.332336127758</v>
      </c>
      <c r="L1259">
        <f t="shared" si="71"/>
        <v>126.002917587757</v>
      </c>
      <c r="M1259" s="2">
        <f t="shared" si="69"/>
        <v>-8.4685193519961843E-2</v>
      </c>
      <c r="R1259">
        <v>1251</v>
      </c>
      <c r="S1259">
        <v>115.332336127758</v>
      </c>
    </row>
    <row r="1260" spans="1:19">
      <c r="A1260" s="1" t="d">
        <v>2008-10-29</v>
      </c>
      <c r="B1260">
        <v>120.04255831241601</v>
      </c>
      <c r="C1260">
        <v>116.882955133914</v>
      </c>
      <c r="D1260">
        <v>118.538075685501</v>
      </c>
      <c r="E1260">
        <v>119.872998297214</v>
      </c>
      <c r="F1260">
        <v>1259</v>
      </c>
      <c r="G1260" s="4"/>
      <c r="J1260">
        <v>1258</v>
      </c>
      <c r="K1260">
        <f t="shared" si="70"/>
        <v>118.538075685501</v>
      </c>
      <c r="L1260">
        <f t="shared" si="71"/>
        <v>125.93943595886201</v>
      </c>
      <c r="M1260" s="2">
        <f t="shared" si="69"/>
        <v>-5.8769202966564404E-2</v>
      </c>
      <c r="R1260">
        <v>1252</v>
      </c>
      <c r="S1260">
        <v>118.538075685501</v>
      </c>
    </row>
    <row r="1261" spans="1:19">
      <c r="A1261" s="1" t="d">
        <v>2008-10-30</v>
      </c>
      <c r="B1261">
        <v>122.709966599941</v>
      </c>
      <c r="C1261">
        <v>118.57606321573201</v>
      </c>
      <c r="D1261">
        <v>119.88076120615</v>
      </c>
      <c r="E1261">
        <v>119.02923405170399</v>
      </c>
      <c r="F1261">
        <v>1260</v>
      </c>
      <c r="G1261" s="4"/>
      <c r="J1261">
        <v>1259</v>
      </c>
      <c r="K1261">
        <f t="shared" si="70"/>
        <v>119.88076120615</v>
      </c>
      <c r="L1261">
        <f t="shared" si="71"/>
        <v>124.348017573356</v>
      </c>
      <c r="M1261" s="2">
        <f t="shared" si="69"/>
        <v>-3.5925432945247082E-2</v>
      </c>
      <c r="R1261">
        <v>1253</v>
      </c>
      <c r="S1261">
        <v>119.88076120615</v>
      </c>
    </row>
    <row r="1262" spans="1:19">
      <c r="A1262" s="1" t="d">
        <v>2008-10-31</v>
      </c>
      <c r="B1262">
        <v>119.139612913131</v>
      </c>
      <c r="C1262">
        <v>117.29051887989</v>
      </c>
      <c r="D1262">
        <v>119.139612913131</v>
      </c>
      <c r="E1262">
        <v>117.493137419223</v>
      </c>
      <c r="F1262">
        <v>1261</v>
      </c>
      <c r="G1262" s="4"/>
      <c r="J1262">
        <v>1260</v>
      </c>
      <c r="K1262">
        <f t="shared" si="70"/>
        <v>119.139612913131</v>
      </c>
      <c r="L1262">
        <f t="shared" si="71"/>
        <v>124.782475829124</v>
      </c>
      <c r="M1262" s="2">
        <f t="shared" si="69"/>
        <v>-4.5221597652223888E-2</v>
      </c>
      <c r="R1262">
        <v>1254</v>
      </c>
      <c r="S1262">
        <v>119.139612913131</v>
      </c>
    </row>
    <row r="1263" spans="1:19">
      <c r="A1263" s="1" t="d">
        <v>2008-11-03</v>
      </c>
      <c r="B1263">
        <v>119.27326947450599</v>
      </c>
      <c r="C1263">
        <v>116.382942199707</v>
      </c>
      <c r="D1263">
        <v>118.16857665777199</v>
      </c>
      <c r="E1263">
        <v>116.716295182704</v>
      </c>
      <c r="F1263">
        <v>1262</v>
      </c>
      <c r="G1263" s="4"/>
      <c r="J1263">
        <v>1261</v>
      </c>
      <c r="K1263">
        <f t="shared" si="70"/>
        <v>118.16857665777199</v>
      </c>
      <c r="L1263">
        <f t="shared" si="71"/>
        <v>123.996304869651</v>
      </c>
      <c r="M1263" s="2">
        <f t="shared" si="69"/>
        <v>-4.6999208710334583E-2</v>
      </c>
      <c r="R1263">
        <v>1255</v>
      </c>
      <c r="S1263">
        <v>118.16857665777199</v>
      </c>
    </row>
    <row r="1264" spans="1:19">
      <c r="A1264" s="1" t="d">
        <v>2008-11-04</v>
      </c>
      <c r="B1264">
        <v>120.675257444381</v>
      </c>
      <c r="C1264">
        <v>115.904619097709</v>
      </c>
      <c r="D1264">
        <v>116.736926436424</v>
      </c>
      <c r="E1264">
        <v>120.101794600486</v>
      </c>
      <c r="F1264">
        <v>1263</v>
      </c>
      <c r="G1264" s="4"/>
      <c r="J1264">
        <v>1262</v>
      </c>
      <c r="K1264">
        <f t="shared" si="70"/>
        <v>116.736926436424</v>
      </c>
      <c r="L1264">
        <f t="shared" si="71"/>
        <v>123.15434902906399</v>
      </c>
      <c r="M1264" s="2">
        <f t="shared" si="69"/>
        <v>-5.2108777669926276E-2</v>
      </c>
      <c r="R1264">
        <v>1256</v>
      </c>
      <c r="S1264">
        <v>116.736926436424</v>
      </c>
    </row>
    <row r="1265" spans="1:19">
      <c r="A1265" s="1" t="d">
        <v>2008-11-05</v>
      </c>
      <c r="B1265">
        <v>121.203377842903</v>
      </c>
      <c r="C1265">
        <v>118.49100202322001</v>
      </c>
      <c r="D1265">
        <v>120.111145377159</v>
      </c>
      <c r="E1265">
        <v>119.492053389549</v>
      </c>
      <c r="F1265">
        <v>1264</v>
      </c>
      <c r="G1265" s="4"/>
      <c r="J1265">
        <v>1263</v>
      </c>
      <c r="K1265">
        <f t="shared" si="70"/>
        <v>120.111145377159</v>
      </c>
      <c r="L1265">
        <f t="shared" si="71"/>
        <v>120.799750685691</v>
      </c>
      <c r="M1265" s="2">
        <f t="shared" si="69"/>
        <v>-5.7003868354303933E-3</v>
      </c>
      <c r="R1265">
        <v>1257</v>
      </c>
      <c r="S1265">
        <v>120.111145377159</v>
      </c>
    </row>
    <row r="1266" spans="1:19">
      <c r="A1266" s="1" t="d">
        <v>2008-11-06</v>
      </c>
      <c r="B1266">
        <v>119.57547158002799</v>
      </c>
      <c r="C1266">
        <v>117.29051887989</v>
      </c>
      <c r="D1266">
        <v>119.45656895637499</v>
      </c>
      <c r="E1266">
        <v>117.429005205631</v>
      </c>
      <c r="F1266">
        <v>1265</v>
      </c>
      <c r="G1266" s="4"/>
      <c r="J1266">
        <v>1264</v>
      </c>
      <c r="K1266">
        <f t="shared" si="70"/>
        <v>119.45656895637499</v>
      </c>
      <c r="L1266">
        <f t="shared" si="71"/>
        <v>118.54262977838501</v>
      </c>
      <c r="M1266" s="2">
        <f t="shared" si="69"/>
        <v>7.7097933435303911E-3</v>
      </c>
      <c r="R1266">
        <v>1258</v>
      </c>
      <c r="S1266">
        <v>119.45656895637499</v>
      </c>
    </row>
    <row r="1267" spans="1:19">
      <c r="A1267" s="1" t="d">
        <v>2008-11-07</v>
      </c>
      <c r="B1267">
        <v>118.838083446025</v>
      </c>
      <c r="C1267">
        <v>117.087128460407</v>
      </c>
      <c r="D1267">
        <v>117.40961998701</v>
      </c>
      <c r="E1267">
        <v>117.605170309543</v>
      </c>
      <c r="F1267">
        <v>1266</v>
      </c>
      <c r="G1267" s="4"/>
      <c r="J1267">
        <v>1265</v>
      </c>
      <c r="K1267">
        <f t="shared" si="70"/>
        <v>117.40961998701</v>
      </c>
      <c r="L1267">
        <f t="shared" si="71"/>
        <v>119.705456197261</v>
      </c>
      <c r="M1267" s="2">
        <f t="shared" si="69"/>
        <v>-1.9179043990005917E-2</v>
      </c>
      <c r="R1267">
        <v>1259</v>
      </c>
      <c r="S1267">
        <v>117.40961998701</v>
      </c>
    </row>
    <row r="1268" spans="1:19">
      <c r="A1268" s="1" t="d">
        <v>2008-11-10</v>
      </c>
      <c r="B1268">
        <v>119.566197991371</v>
      </c>
      <c r="C1268">
        <v>117.715924084186</v>
      </c>
      <c r="D1268">
        <v>118.62928986549301</v>
      </c>
      <c r="E1268">
        <v>117.918520569801</v>
      </c>
      <c r="F1268">
        <v>1267</v>
      </c>
      <c r="G1268" s="4"/>
      <c r="J1268">
        <v>1266</v>
      </c>
      <c r="K1268">
        <f t="shared" si="70"/>
        <v>118.62928986549301</v>
      </c>
      <c r="L1268">
        <f t="shared" si="71"/>
        <v>116.902152895927</v>
      </c>
      <c r="M1268" s="2">
        <f t="shared" si="69"/>
        <v>1.477421011316693E-2</v>
      </c>
      <c r="R1268">
        <v>1260</v>
      </c>
      <c r="S1268">
        <v>118.62928986549301</v>
      </c>
    </row>
    <row r="1269" spans="1:19">
      <c r="A1269" s="1" t="d">
        <v>2008-11-11</v>
      </c>
      <c r="B1269">
        <v>118.375760316848</v>
      </c>
      <c r="C1269">
        <v>115.505160093307</v>
      </c>
      <c r="D1269">
        <v>117.920009195804</v>
      </c>
      <c r="E1269">
        <v>115.772605538368</v>
      </c>
      <c r="F1269">
        <v>1268</v>
      </c>
      <c r="G1269" s="4"/>
      <c r="J1269">
        <v>1267</v>
      </c>
      <c r="K1269">
        <f t="shared" si="70"/>
        <v>117.920009195804</v>
      </c>
      <c r="L1269">
        <f t="shared" si="71"/>
        <v>115.332336127758</v>
      </c>
      <c r="M1269" s="2">
        <f t="shared" si="69"/>
        <v>2.2436665682203261E-2</v>
      </c>
      <c r="R1269">
        <v>1261</v>
      </c>
      <c r="S1269">
        <v>117.920009195804</v>
      </c>
    </row>
    <row r="1270" spans="1:19">
      <c r="A1270" s="1" t="d">
        <v>2008-11-12</v>
      </c>
      <c r="B1270">
        <v>116.82686150073999</v>
      </c>
      <c r="C1270">
        <v>115.09555637836399</v>
      </c>
      <c r="D1270">
        <v>115.865418612957</v>
      </c>
      <c r="E1270">
        <v>115.24612814188001</v>
      </c>
      <c r="F1270">
        <v>1269</v>
      </c>
      <c r="G1270" s="4"/>
      <c r="J1270">
        <v>1268</v>
      </c>
      <c r="K1270">
        <f t="shared" si="70"/>
        <v>115.865418612957</v>
      </c>
      <c r="L1270">
        <f t="shared" si="71"/>
        <v>118.538075685501</v>
      </c>
      <c r="M1270" s="2">
        <f t="shared" si="69"/>
        <v>-2.2546823517153647E-2</v>
      </c>
      <c r="R1270">
        <v>1262</v>
      </c>
      <c r="S1270">
        <v>115.865418612957</v>
      </c>
    </row>
    <row r="1271" spans="1:19">
      <c r="A1271" s="1" t="d">
        <v>2008-11-13</v>
      </c>
      <c r="B1271">
        <v>118.714549541473</v>
      </c>
      <c r="C1271">
        <v>114.708767235279</v>
      </c>
      <c r="D1271">
        <v>115.319412648677</v>
      </c>
      <c r="E1271">
        <v>118.29552888870199</v>
      </c>
      <c r="F1271">
        <v>1270</v>
      </c>
      <c r="G1271" s="4"/>
      <c r="J1271">
        <v>1269</v>
      </c>
      <c r="K1271">
        <f t="shared" si="70"/>
        <v>115.319412648677</v>
      </c>
      <c r="L1271">
        <f t="shared" si="71"/>
        <v>119.88076120615</v>
      </c>
      <c r="M1271" s="2">
        <f t="shared" si="69"/>
        <v>-3.8049045664876879E-2</v>
      </c>
      <c r="R1271">
        <v>1263</v>
      </c>
      <c r="S1271">
        <v>115.319412648677</v>
      </c>
    </row>
    <row r="1272" spans="1:19">
      <c r="A1272" s="1" t="d">
        <v>2008-11-14</v>
      </c>
      <c r="B1272">
        <v>118.381814062595</v>
      </c>
      <c r="C1272">
        <v>116.45767122507</v>
      </c>
      <c r="D1272">
        <v>118.289475142955</v>
      </c>
      <c r="E1272">
        <v>116.522222459316</v>
      </c>
      <c r="F1272">
        <v>1271</v>
      </c>
      <c r="G1272" s="4"/>
      <c r="J1272">
        <v>1270</v>
      </c>
      <c r="K1272">
        <f t="shared" si="70"/>
        <v>118.289475142955</v>
      </c>
      <c r="L1272">
        <f t="shared" si="71"/>
        <v>119.139612913131</v>
      </c>
      <c r="M1272" s="2">
        <f t="shared" si="69"/>
        <v>-7.1356432121016944E-3</v>
      </c>
      <c r="R1272">
        <v>1264</v>
      </c>
      <c r="S1272">
        <v>118.289475142955</v>
      </c>
    </row>
    <row r="1273" spans="1:19">
      <c r="A1273" s="1" t="d">
        <v>2008-11-17</v>
      </c>
      <c r="B1273">
        <v>117.831397354602</v>
      </c>
      <c r="C1273">
        <v>115.791450440883</v>
      </c>
      <c r="D1273">
        <v>115.89299678802401</v>
      </c>
      <c r="E1273">
        <v>116.956846117973</v>
      </c>
      <c r="F1273">
        <v>1272</v>
      </c>
      <c r="G1273" s="4"/>
      <c r="J1273">
        <v>1271</v>
      </c>
      <c r="K1273">
        <f t="shared" si="70"/>
        <v>115.89299678802401</v>
      </c>
      <c r="L1273">
        <f t="shared" si="71"/>
        <v>118.16857665777199</v>
      </c>
      <c r="M1273" s="2">
        <f t="shared" si="69"/>
        <v>-1.9257064222227949E-2</v>
      </c>
      <c r="R1273">
        <v>1265</v>
      </c>
      <c r="S1273">
        <v>115.89299678802401</v>
      </c>
    </row>
    <row r="1274" spans="1:19">
      <c r="A1274" s="1" t="d">
        <v>2008-11-18</v>
      </c>
      <c r="B1274">
        <v>117.391745448112</v>
      </c>
      <c r="C1274">
        <v>116.290768682956</v>
      </c>
      <c r="D1274">
        <v>116.97015553712799</v>
      </c>
      <c r="E1274">
        <v>116.891820728778</v>
      </c>
      <c r="F1274">
        <v>1273</v>
      </c>
      <c r="G1274" s="4"/>
      <c r="J1274">
        <v>1272</v>
      </c>
      <c r="K1274">
        <f t="shared" si="70"/>
        <v>116.97015553712799</v>
      </c>
      <c r="L1274">
        <f t="shared" si="71"/>
        <v>116.736926436424</v>
      </c>
      <c r="M1274" s="2">
        <f t="shared" si="69"/>
        <v>1.9979033869030882E-3</v>
      </c>
      <c r="R1274">
        <v>1266</v>
      </c>
      <c r="S1274">
        <v>116.97015553712799</v>
      </c>
    </row>
    <row r="1275" spans="1:19">
      <c r="A1275" s="1" t="d">
        <v>2008-11-19</v>
      </c>
      <c r="B1275">
        <v>118.383335769176</v>
      </c>
      <c r="C1275">
        <v>115.44028908014199</v>
      </c>
      <c r="D1275">
        <v>116.86523497104599</v>
      </c>
      <c r="E1275">
        <v>115.674157738685</v>
      </c>
      <c r="F1275">
        <v>1274</v>
      </c>
      <c r="G1275" s="4"/>
      <c r="J1275">
        <v>1273</v>
      </c>
      <c r="K1275">
        <f t="shared" si="70"/>
        <v>116.86523497104599</v>
      </c>
      <c r="L1275">
        <f t="shared" si="71"/>
        <v>120.111145377159</v>
      </c>
      <c r="M1275" s="2">
        <f t="shared" si="69"/>
        <v>-2.7024223238572787E-2</v>
      </c>
      <c r="R1275">
        <v>1267</v>
      </c>
      <c r="S1275">
        <v>116.86523497104599</v>
      </c>
    </row>
    <row r="1276" spans="1:19">
      <c r="A1276" s="1" t="d">
        <v>2008-11-20</v>
      </c>
      <c r="B1276">
        <v>116.401985585689</v>
      </c>
      <c r="C1276">
        <v>115.01399070024399</v>
      </c>
      <c r="D1276">
        <v>115.655356943607</v>
      </c>
      <c r="E1276">
        <v>115.061207711696</v>
      </c>
      <c r="F1276">
        <v>1275</v>
      </c>
      <c r="G1276" s="4"/>
      <c r="J1276">
        <v>1274</v>
      </c>
      <c r="K1276">
        <f t="shared" si="70"/>
        <v>115.655356943607</v>
      </c>
      <c r="L1276">
        <f t="shared" si="71"/>
        <v>119.45656895637499</v>
      </c>
      <c r="M1276" s="2">
        <f t="shared" si="69"/>
        <v>-3.1820870513669108E-2</v>
      </c>
      <c r="R1276">
        <v>1268</v>
      </c>
      <c r="S1276">
        <v>115.655356943607</v>
      </c>
    </row>
    <row r="1277" spans="1:19">
      <c r="A1277" s="1" t="d">
        <v>2008-11-21</v>
      </c>
      <c r="B1277">
        <v>116.88147753477</v>
      </c>
      <c r="C1277">
        <v>115.042594373226</v>
      </c>
      <c r="D1277">
        <v>115.079810023307</v>
      </c>
      <c r="E1277">
        <v>116.466470658779</v>
      </c>
      <c r="F1277">
        <v>1276</v>
      </c>
      <c r="G1277" s="4"/>
      <c r="J1277">
        <v>1275</v>
      </c>
      <c r="K1277">
        <f t="shared" si="70"/>
        <v>115.079810023307</v>
      </c>
      <c r="L1277">
        <f t="shared" si="71"/>
        <v>117.40961998701</v>
      </c>
      <c r="M1277" s="2">
        <f t="shared" si="69"/>
        <v>-1.9843433306067859E-2</v>
      </c>
      <c r="R1277">
        <v>1269</v>
      </c>
      <c r="S1277">
        <v>115.079810023307</v>
      </c>
    </row>
    <row r="1278" spans="1:19">
      <c r="A1278" s="1" t="d">
        <v>2008-11-24</v>
      </c>
      <c r="B1278">
        <v>119.843490421772</v>
      </c>
      <c r="C1278">
        <v>116.289302110672</v>
      </c>
      <c r="D1278">
        <v>116.897731125354</v>
      </c>
      <c r="E1278">
        <v>119.488976895809</v>
      </c>
      <c r="F1278">
        <v>1277</v>
      </c>
      <c r="G1278" s="4"/>
      <c r="J1278">
        <v>1276</v>
      </c>
      <c r="K1278">
        <f t="shared" si="70"/>
        <v>116.897731125354</v>
      </c>
      <c r="L1278">
        <f t="shared" si="71"/>
        <v>118.62928986549301</v>
      </c>
      <c r="M1278" s="2">
        <f t="shared" si="69"/>
        <v>-1.4596384603687063E-2</v>
      </c>
      <c r="R1278">
        <v>1270</v>
      </c>
      <c r="S1278">
        <v>116.897731125354</v>
      </c>
    </row>
    <row r="1279" spans="1:19">
      <c r="A1279" s="1" t="d">
        <v>2008-11-25</v>
      </c>
      <c r="B1279">
        <v>120.935590565204</v>
      </c>
      <c r="C1279">
        <v>118.51072907447799</v>
      </c>
      <c r="D1279">
        <v>119.47353929281201</v>
      </c>
      <c r="E1279">
        <v>120.565154254436</v>
      </c>
      <c r="F1279">
        <v>1278</v>
      </c>
      <c r="G1279" s="4"/>
      <c r="J1279">
        <v>1277</v>
      </c>
      <c r="K1279">
        <f t="shared" si="70"/>
        <v>119.47353929281201</v>
      </c>
      <c r="L1279">
        <f t="shared" si="71"/>
        <v>117.920009195804</v>
      </c>
      <c r="M1279" s="2">
        <f t="shared" si="69"/>
        <v>1.3174440093779216E-2</v>
      </c>
      <c r="R1279">
        <v>1271</v>
      </c>
      <c r="S1279">
        <v>119.47353929281201</v>
      </c>
    </row>
    <row r="1280" spans="1:19">
      <c r="A1280" s="1" t="d">
        <v>2008-11-26</v>
      </c>
      <c r="B1280">
        <v>120.565154254436</v>
      </c>
      <c r="C1280">
        <v>118.630800545215</v>
      </c>
      <c r="D1280">
        <v>120.565154254436</v>
      </c>
      <c r="E1280">
        <v>119.31788414716701</v>
      </c>
      <c r="F1280">
        <v>1279</v>
      </c>
      <c r="G1280" s="4"/>
      <c r="J1280">
        <v>1278</v>
      </c>
      <c r="K1280">
        <f t="shared" si="70"/>
        <v>120.565154254436</v>
      </c>
      <c r="L1280">
        <f t="shared" si="71"/>
        <v>115.865418612957</v>
      </c>
      <c r="M1280" s="2">
        <f t="shared" si="69"/>
        <v>4.0562021850352403E-2</v>
      </c>
      <c r="R1280">
        <v>1272</v>
      </c>
      <c r="S1280">
        <v>120.565154254436</v>
      </c>
    </row>
    <row r="1281" spans="1:19">
      <c r="A1281" s="1" t="d">
        <v>2008-11-27</v>
      </c>
      <c r="B1281">
        <v>119.852808117866</v>
      </c>
      <c r="C1281">
        <v>119.001677930355</v>
      </c>
      <c r="D1281">
        <v>119.290184676647</v>
      </c>
      <c r="E1281">
        <v>119.279422461986</v>
      </c>
      <c r="F1281">
        <v>1280</v>
      </c>
      <c r="G1281" s="4"/>
      <c r="J1281">
        <v>1279</v>
      </c>
      <c r="K1281">
        <f t="shared" si="70"/>
        <v>119.290184676647</v>
      </c>
      <c r="L1281">
        <f t="shared" si="71"/>
        <v>115.319412648677</v>
      </c>
      <c r="M1281" s="2">
        <f t="shared" si="69"/>
        <v>3.4432815228317537E-2</v>
      </c>
      <c r="R1281">
        <v>1273</v>
      </c>
      <c r="S1281">
        <v>119.290184676647</v>
      </c>
    </row>
    <row r="1282" spans="1:19">
      <c r="A1282" s="1" t="d">
        <v>2008-11-28</v>
      </c>
      <c r="B1282">
        <v>119.79692399501801</v>
      </c>
      <c r="C1282">
        <v>117.051566839218</v>
      </c>
      <c r="D1282">
        <v>119.28865194320601</v>
      </c>
      <c r="E1282">
        <v>117.455844581127</v>
      </c>
      <c r="F1282">
        <v>1281</v>
      </c>
      <c r="G1282" s="4"/>
      <c r="J1282">
        <v>1280</v>
      </c>
      <c r="K1282">
        <f t="shared" si="70"/>
        <v>119.28865194320601</v>
      </c>
      <c r="L1282">
        <f t="shared" si="71"/>
        <v>118.289475142955</v>
      </c>
      <c r="M1282" s="2">
        <f t="shared" si="69"/>
        <v>8.4468782961755196E-3</v>
      </c>
      <c r="R1282">
        <v>1274</v>
      </c>
      <c r="S1282">
        <v>119.28865194320601</v>
      </c>
    </row>
    <row r="1283" spans="1:19">
      <c r="A1283" s="1" t="d">
        <v>2008-12-01</v>
      </c>
      <c r="B1283">
        <v>117.490160167217</v>
      </c>
      <c r="C1283">
        <v>116.421028971672</v>
      </c>
      <c r="D1283">
        <v>117.24443763494401</v>
      </c>
      <c r="E1283">
        <v>116.54130995273501</v>
      </c>
      <c r="F1283">
        <v>1282</v>
      </c>
      <c r="G1283" s="4"/>
      <c r="J1283">
        <v>1281</v>
      </c>
      <c r="K1283">
        <f t="shared" si="70"/>
        <v>117.24443763494401</v>
      </c>
      <c r="L1283">
        <f t="shared" si="71"/>
        <v>115.89299678802401</v>
      </c>
      <c r="M1283" s="2">
        <f t="shared" si="69"/>
        <v>1.1661108819128074E-2</v>
      </c>
      <c r="R1283">
        <v>1275</v>
      </c>
      <c r="S1283">
        <v>117.24443763494401</v>
      </c>
    </row>
    <row r="1284" spans="1:19">
      <c r="A1284" s="1" t="d">
        <v>2008-12-02</v>
      </c>
      <c r="B1284">
        <v>118.04191112518301</v>
      </c>
      <c r="C1284">
        <v>116.274680495262</v>
      </c>
      <c r="D1284">
        <v>116.531021893024</v>
      </c>
      <c r="E1284">
        <v>117.59769409894901</v>
      </c>
      <c r="F1284">
        <v>1283</v>
      </c>
      <c r="G1284" s="4"/>
      <c r="J1284">
        <v>1282</v>
      </c>
      <c r="K1284">
        <f t="shared" si="70"/>
        <v>116.531021893024</v>
      </c>
      <c r="L1284">
        <f t="shared" si="71"/>
        <v>116.97015553712799</v>
      </c>
      <c r="M1284" s="2">
        <f t="shared" si="69"/>
        <v>-3.7542366434196728E-3</v>
      </c>
      <c r="R1284">
        <v>1276</v>
      </c>
      <c r="S1284">
        <v>116.531021893024</v>
      </c>
    </row>
    <row r="1285" spans="1:19">
      <c r="A1285" s="1" t="d">
        <v>2008-12-03</v>
      </c>
      <c r="B1285">
        <v>117.84490525722499</v>
      </c>
      <c r="C1285">
        <v>116.651534438133</v>
      </c>
      <c r="D1285">
        <v>117.560335099697</v>
      </c>
      <c r="E1285">
        <v>117.548381984233</v>
      </c>
      <c r="F1285">
        <v>1284</v>
      </c>
      <c r="G1285" s="4"/>
      <c r="J1285">
        <v>1283</v>
      </c>
      <c r="K1285">
        <f t="shared" si="70"/>
        <v>117.560335099697</v>
      </c>
      <c r="L1285">
        <f t="shared" si="71"/>
        <v>116.86523497104599</v>
      </c>
      <c r="M1285" s="2">
        <f t="shared" si="69"/>
        <v>5.947877731330653E-3</v>
      </c>
      <c r="R1285">
        <v>1277</v>
      </c>
      <c r="S1285">
        <v>117.560335099697</v>
      </c>
    </row>
    <row r="1286" spans="1:19">
      <c r="A1286" s="1" t="d">
        <v>2008-12-04</v>
      </c>
      <c r="B1286">
        <v>118.789256513118</v>
      </c>
      <c r="C1286">
        <v>116.207493841648</v>
      </c>
      <c r="D1286">
        <v>117.512544691562</v>
      </c>
      <c r="E1286">
        <v>118.1595236063</v>
      </c>
      <c r="F1286">
        <v>1285</v>
      </c>
      <c r="G1286" s="4"/>
      <c r="J1286">
        <v>1284</v>
      </c>
      <c r="K1286">
        <f t="shared" si="70"/>
        <v>117.512544691562</v>
      </c>
      <c r="L1286">
        <f t="shared" si="71"/>
        <v>115.655356943607</v>
      </c>
      <c r="M1286" s="2">
        <f t="shared" si="69"/>
        <v>1.6057948347870665E-2</v>
      </c>
      <c r="R1286">
        <v>1278</v>
      </c>
      <c r="S1286">
        <v>117.512544691562</v>
      </c>
    </row>
    <row r="1287" spans="1:19">
      <c r="A1287" s="1" t="d">
        <v>2008-12-05</v>
      </c>
      <c r="B1287">
        <v>118.325786590576</v>
      </c>
      <c r="C1287">
        <v>116.902152895927</v>
      </c>
      <c r="D1287">
        <v>118.186693787574</v>
      </c>
      <c r="E1287">
        <v>117.63209789991301</v>
      </c>
      <c r="F1287">
        <v>1286</v>
      </c>
      <c r="G1287" s="4"/>
      <c r="J1287">
        <v>1285</v>
      </c>
      <c r="K1287">
        <f t="shared" si="70"/>
        <v>118.186693787574</v>
      </c>
      <c r="L1287">
        <f t="shared" si="71"/>
        <v>115.079810023307</v>
      </c>
      <c r="M1287" s="2">
        <f t="shared" si="69"/>
        <v>2.6997644188305081E-2</v>
      </c>
      <c r="R1287">
        <v>1279</v>
      </c>
      <c r="S1287">
        <v>118.186693787574</v>
      </c>
    </row>
    <row r="1288" spans="1:19">
      <c r="A1288" s="1" t="d">
        <v>2008-12-08</v>
      </c>
      <c r="B1288">
        <v>138.41711014509099</v>
      </c>
      <c r="C1288">
        <v>137.06749975681299</v>
      </c>
      <c r="D1288">
        <v>137.81492233276299</v>
      </c>
      <c r="E1288">
        <v>137.99173802137301</v>
      </c>
      <c r="F1288">
        <v>1287</v>
      </c>
      <c r="G1288" s="4"/>
      <c r="J1288">
        <v>1286</v>
      </c>
      <c r="K1288">
        <f t="shared" si="70"/>
        <v>137.81492233276299</v>
      </c>
      <c r="L1288">
        <f t="shared" si="71"/>
        <v>116.897731125354</v>
      </c>
      <c r="M1288" s="2">
        <f t="shared" si="69"/>
        <v>0.1789358185658767</v>
      </c>
      <c r="R1288">
        <v>1280</v>
      </c>
      <c r="S1288">
        <v>137.81492233276299</v>
      </c>
    </row>
    <row r="1289" spans="1:19">
      <c r="A1289" s="1" t="d">
        <v>2008-12-09</v>
      </c>
      <c r="B1289">
        <v>120.212614536285</v>
      </c>
      <c r="C1289">
        <v>118.483404517173</v>
      </c>
      <c r="D1289">
        <v>119.455025196075</v>
      </c>
      <c r="E1289">
        <v>119.566197991371</v>
      </c>
      <c r="F1289">
        <v>1288</v>
      </c>
      <c r="G1289" s="4"/>
      <c r="J1289">
        <v>1287</v>
      </c>
      <c r="K1289">
        <f t="shared" si="70"/>
        <v>119.455025196075</v>
      </c>
      <c r="L1289">
        <f t="shared" si="71"/>
        <v>119.47353929281201</v>
      </c>
      <c r="M1289" s="2">
        <f t="shared" si="69"/>
        <v>-1.5496399325398702E-4</v>
      </c>
      <c r="R1289">
        <v>1281</v>
      </c>
      <c r="S1289">
        <v>119.455025196075</v>
      </c>
    </row>
    <row r="1290" spans="1:19">
      <c r="A1290" s="1" t="d">
        <v>2008-12-10</v>
      </c>
      <c r="B1290">
        <v>120.730380713939</v>
      </c>
      <c r="C1290">
        <v>119.399515986442</v>
      </c>
      <c r="D1290">
        <v>119.578570127487</v>
      </c>
      <c r="E1290">
        <v>120.380013287067</v>
      </c>
      <c r="F1290">
        <v>1289</v>
      </c>
      <c r="G1290" s="4"/>
      <c r="J1290">
        <v>1288</v>
      </c>
      <c r="K1290">
        <f t="shared" si="70"/>
        <v>119.578570127487</v>
      </c>
      <c r="L1290">
        <f t="shared" si="71"/>
        <v>120.565154254436</v>
      </c>
      <c r="M1290" s="2">
        <f t="shared" si="69"/>
        <v>-8.1829956014235483E-3</v>
      </c>
      <c r="R1290">
        <v>1282</v>
      </c>
      <c r="S1290">
        <v>119.578570127487</v>
      </c>
    </row>
    <row r="1291" spans="1:19">
      <c r="A1291" s="1" t="d">
        <v>2008-12-11</v>
      </c>
      <c r="B1291">
        <v>123.90328228473599</v>
      </c>
      <c r="C1291">
        <v>120.329907238483</v>
      </c>
      <c r="D1291">
        <v>120.397248268127</v>
      </c>
      <c r="E1291">
        <v>123.302097916603</v>
      </c>
      <c r="F1291">
        <v>1290</v>
      </c>
      <c r="G1291" s="4"/>
      <c r="J1291">
        <v>1289</v>
      </c>
      <c r="K1291">
        <f t="shared" si="70"/>
        <v>120.397248268127</v>
      </c>
      <c r="L1291">
        <f t="shared" si="71"/>
        <v>119.290184676647</v>
      </c>
      <c r="M1291" s="2">
        <f t="shared" si="69"/>
        <v>9.280424826911382E-3</v>
      </c>
      <c r="R1291">
        <v>1283</v>
      </c>
      <c r="S1291">
        <v>120.397248268127</v>
      </c>
    </row>
    <row r="1292" spans="1:19">
      <c r="A1292" s="1" t="d">
        <v>2008-12-12</v>
      </c>
      <c r="B1292">
        <v>124.041195213794</v>
      </c>
      <c r="C1292">
        <v>122.61236786842299</v>
      </c>
      <c r="D1292">
        <v>123.29551488161</v>
      </c>
      <c r="E1292">
        <v>123.524388372898</v>
      </c>
      <c r="F1292">
        <v>1291</v>
      </c>
      <c r="G1292" s="4"/>
      <c r="J1292">
        <v>1290</v>
      </c>
      <c r="K1292">
        <f t="shared" si="70"/>
        <v>123.29551488161</v>
      </c>
      <c r="L1292">
        <f t="shared" si="71"/>
        <v>119.28865194320601</v>
      </c>
      <c r="M1292" s="2">
        <f t="shared" si="69"/>
        <v>3.3589640532711185E-2</v>
      </c>
      <c r="R1292">
        <v>1284</v>
      </c>
      <c r="S1292">
        <v>123.29551488161</v>
      </c>
    </row>
    <row r="1293" spans="1:19">
      <c r="A1293" s="1" t="d">
        <v>2008-12-15</v>
      </c>
      <c r="B1293">
        <v>126.927927732467</v>
      </c>
      <c r="C1293">
        <v>124.282848834991</v>
      </c>
      <c r="D1293">
        <v>124.319601356983</v>
      </c>
      <c r="E1293">
        <v>126.688038408756</v>
      </c>
      <c r="F1293">
        <v>1292</v>
      </c>
      <c r="G1293" s="4"/>
      <c r="J1293">
        <v>1291</v>
      </c>
      <c r="K1293">
        <f t="shared" si="70"/>
        <v>124.319601356983</v>
      </c>
      <c r="L1293">
        <f t="shared" si="71"/>
        <v>117.24443763494401</v>
      </c>
      <c r="M1293" s="2">
        <f t="shared" ref="M1293:M1356" si="72">K1293/L1293-1</f>
        <v>6.0345410535111776E-2</v>
      </c>
      <c r="R1293">
        <v>1285</v>
      </c>
      <c r="S1293">
        <v>124.319601356983</v>
      </c>
    </row>
    <row r="1294" spans="1:19">
      <c r="A1294" s="1" t="d">
        <v>2008-12-16</v>
      </c>
      <c r="B1294">
        <v>130.73095917701701</v>
      </c>
      <c r="C1294">
        <v>126.142098605632</v>
      </c>
      <c r="D1294">
        <v>126.689769625663</v>
      </c>
      <c r="E1294">
        <v>130.072843134403</v>
      </c>
      <c r="F1294">
        <v>1293</v>
      </c>
      <c r="G1294" s="4"/>
      <c r="J1294">
        <v>1292</v>
      </c>
      <c r="K1294">
        <f t="shared" si="70"/>
        <v>126.689769625663</v>
      </c>
      <c r="L1294">
        <f t="shared" si="71"/>
        <v>116.531021893024</v>
      </c>
      <c r="M1294" s="2">
        <f t="shared" si="72"/>
        <v>8.7176337833583695E-2</v>
      </c>
      <c r="R1294">
        <v>1286</v>
      </c>
      <c r="S1294">
        <v>126.689769625663</v>
      </c>
    </row>
    <row r="1295" spans="1:19">
      <c r="A1295" s="1" t="d">
        <v>2008-12-17</v>
      </c>
      <c r="B1295">
        <v>133.460294306278</v>
      </c>
      <c r="C1295">
        <v>129.711691439151</v>
      </c>
      <c r="D1295">
        <v>130.09112566709501</v>
      </c>
      <c r="E1295">
        <v>133.27762335538799</v>
      </c>
      <c r="F1295">
        <v>1294</v>
      </c>
      <c r="G1295" s="4"/>
      <c r="J1295">
        <v>1293</v>
      </c>
      <c r="K1295">
        <f t="shared" ref="K1295:K1358" si="73">D1295</f>
        <v>130.09112566709501</v>
      </c>
      <c r="L1295">
        <f t="shared" ref="L1295:L1358" si="74">D1285</f>
        <v>117.560335099697</v>
      </c>
      <c r="M1295" s="2">
        <f t="shared" si="72"/>
        <v>0.10659029303354139</v>
      </c>
      <c r="R1295">
        <v>1287</v>
      </c>
      <c r="S1295">
        <v>130.09112566709501</v>
      </c>
    </row>
    <row r="1296" spans="1:19">
      <c r="A1296" s="1" t="d">
        <v>2008-12-18</v>
      </c>
      <c r="B1296">
        <v>135.789773464202</v>
      </c>
      <c r="C1296">
        <v>131.45179599523499</v>
      </c>
      <c r="D1296">
        <v>133.26418161392201</v>
      </c>
      <c r="E1296">
        <v>132.21085190772999</v>
      </c>
      <c r="F1296">
        <v>1295</v>
      </c>
      <c r="G1296" s="4"/>
      <c r="J1296">
        <v>1294</v>
      </c>
      <c r="K1296">
        <f t="shared" si="73"/>
        <v>133.26418161392201</v>
      </c>
      <c r="L1296">
        <f t="shared" si="74"/>
        <v>117.512544691562</v>
      </c>
      <c r="M1296" s="2">
        <f t="shared" si="72"/>
        <v>0.13404217365646964</v>
      </c>
      <c r="R1296">
        <v>1288</v>
      </c>
      <c r="S1296">
        <v>133.26418161392201</v>
      </c>
    </row>
    <row r="1297" spans="1:19">
      <c r="A1297" s="1" t="d">
        <v>2008-12-19</v>
      </c>
      <c r="B1297">
        <v>132.339469194412</v>
      </c>
      <c r="C1297">
        <v>127.92675167322101</v>
      </c>
      <c r="D1297">
        <v>132.20140188932399</v>
      </c>
      <c r="E1297">
        <v>128.81573706865299</v>
      </c>
      <c r="F1297">
        <v>1296</v>
      </c>
      <c r="G1297" s="4"/>
      <c r="J1297">
        <v>1295</v>
      </c>
      <c r="K1297">
        <f t="shared" si="73"/>
        <v>132.20140188932399</v>
      </c>
      <c r="L1297">
        <f t="shared" si="74"/>
        <v>118.186693787574</v>
      </c>
      <c r="M1297" s="2">
        <f t="shared" si="72"/>
        <v>0.11858109955203333</v>
      </c>
      <c r="R1297">
        <v>1289</v>
      </c>
      <c r="S1297">
        <v>132.20140188932399</v>
      </c>
    </row>
    <row r="1298" spans="1:19">
      <c r="A1298" s="1" t="d">
        <v>2008-12-22</v>
      </c>
      <c r="B1298">
        <v>130.553834736347</v>
      </c>
      <c r="C1298">
        <v>128.72251600026999</v>
      </c>
      <c r="D1298">
        <v>129.31457012891701</v>
      </c>
      <c r="E1298">
        <v>129.12141263484901</v>
      </c>
      <c r="F1298">
        <v>1297</v>
      </c>
      <c r="G1298" s="4"/>
      <c r="J1298">
        <v>1296</v>
      </c>
      <c r="K1298">
        <f t="shared" si="73"/>
        <v>129.31457012891701</v>
      </c>
      <c r="L1298">
        <f t="shared" si="74"/>
        <v>137.81492233276299</v>
      </c>
      <c r="M1298" s="2">
        <f t="shared" si="72"/>
        <v>-6.1679476068065675E-2</v>
      </c>
      <c r="R1298">
        <v>1290</v>
      </c>
      <c r="S1298">
        <v>129.31457012891701</v>
      </c>
    </row>
    <row r="1299" spans="1:19">
      <c r="A1299" s="1" t="d">
        <v>2008-12-23</v>
      </c>
      <c r="B1299">
        <v>129.684410989284</v>
      </c>
      <c r="C1299">
        <v>128.75118583440701</v>
      </c>
      <c r="D1299">
        <v>129.110595285892</v>
      </c>
      <c r="E1299">
        <v>128.92525583505599</v>
      </c>
      <c r="F1299">
        <v>1298</v>
      </c>
      <c r="G1299" s="4"/>
      <c r="J1299">
        <v>1297</v>
      </c>
      <c r="K1299">
        <f t="shared" si="73"/>
        <v>129.110595285892</v>
      </c>
      <c r="L1299">
        <f t="shared" si="74"/>
        <v>119.455025196075</v>
      </c>
      <c r="M1299" s="2">
        <f t="shared" si="72"/>
        <v>8.0830170802510981E-2</v>
      </c>
      <c r="R1299">
        <v>1291</v>
      </c>
      <c r="S1299">
        <v>129.110595285892</v>
      </c>
    </row>
    <row r="1300" spans="1:19">
      <c r="A1300" s="1" t="d">
        <v>2008-12-24</v>
      </c>
      <c r="B1300">
        <v>129.666227698326</v>
      </c>
      <c r="C1300">
        <v>128.93602907657601</v>
      </c>
      <c r="D1300">
        <v>128.954002857208</v>
      </c>
      <c r="E1300">
        <v>129.582677185535</v>
      </c>
      <c r="F1300">
        <v>1299</v>
      </c>
      <c r="G1300" s="4"/>
      <c r="J1300">
        <v>1298</v>
      </c>
      <c r="K1300">
        <f t="shared" si="73"/>
        <v>128.954002857208</v>
      </c>
      <c r="L1300">
        <f t="shared" si="74"/>
        <v>119.578570127487</v>
      </c>
      <c r="M1300" s="2">
        <f t="shared" si="72"/>
        <v>7.8403954151028188E-2</v>
      </c>
      <c r="R1300">
        <v>1292</v>
      </c>
      <c r="S1300">
        <v>128.954002857208</v>
      </c>
    </row>
    <row r="1301" spans="1:19">
      <c r="A1301" s="1" t="d">
        <v>2008-12-25</v>
      </c>
      <c r="B1301">
        <v>130.795664787292</v>
      </c>
      <c r="C1301">
        <v>129.35253560543001</v>
      </c>
      <c r="D1301">
        <v>129.564515948295</v>
      </c>
      <c r="E1301">
        <v>129.638969302177</v>
      </c>
      <c r="F1301">
        <v>1300</v>
      </c>
      <c r="G1301" s="4"/>
      <c r="J1301">
        <v>1299</v>
      </c>
      <c r="K1301">
        <f t="shared" si="73"/>
        <v>129.564515948295</v>
      </c>
      <c r="L1301">
        <f t="shared" si="74"/>
        <v>120.397248268127</v>
      </c>
      <c r="M1301" s="2">
        <f t="shared" si="72"/>
        <v>7.614183722664758E-2</v>
      </c>
      <c r="R1301">
        <v>1293</v>
      </c>
      <c r="S1301">
        <v>129.564515948295</v>
      </c>
    </row>
    <row r="1302" spans="1:19">
      <c r="A1302" s="1" t="d">
        <v>2008-12-26</v>
      </c>
      <c r="B1302">
        <v>130.54461628198601</v>
      </c>
      <c r="C1302">
        <v>129.4520971179</v>
      </c>
      <c r="D1302">
        <v>129.64806646108599</v>
      </c>
      <c r="E1302">
        <v>129.749899506568</v>
      </c>
      <c r="F1302">
        <v>1301</v>
      </c>
      <c r="G1302" s="4"/>
      <c r="J1302">
        <v>1300</v>
      </c>
      <c r="K1302">
        <f t="shared" si="73"/>
        <v>129.64806646108599</v>
      </c>
      <c r="L1302">
        <f t="shared" si="74"/>
        <v>123.29551488161</v>
      </c>
      <c r="M1302" s="2">
        <f t="shared" si="72"/>
        <v>5.1522973772207381E-2</v>
      </c>
      <c r="R1302">
        <v>1294</v>
      </c>
      <c r="S1302">
        <v>129.64806646108599</v>
      </c>
    </row>
    <row r="1303" spans="1:19">
      <c r="A1303" s="1" t="d">
        <v>2008-12-29</v>
      </c>
      <c r="B1303">
        <v>132.82977849245</v>
      </c>
      <c r="C1303">
        <v>128.80676120519601</v>
      </c>
      <c r="D1303">
        <v>130.480164289474</v>
      </c>
      <c r="E1303">
        <v>129.86101716756801</v>
      </c>
      <c r="F1303">
        <v>1302</v>
      </c>
      <c r="G1303" s="4"/>
      <c r="J1303">
        <v>1301</v>
      </c>
      <c r="K1303">
        <f t="shared" si="73"/>
        <v>130.480164289474</v>
      </c>
      <c r="L1303">
        <f t="shared" si="74"/>
        <v>124.319601356983</v>
      </c>
      <c r="M1303" s="2">
        <f t="shared" si="72"/>
        <v>4.9554236542321162E-2</v>
      </c>
      <c r="R1303">
        <v>1295</v>
      </c>
      <c r="S1303">
        <v>130.480164289474</v>
      </c>
    </row>
    <row r="1304" spans="1:19">
      <c r="A1304" s="1" t="d">
        <v>2008-12-30</v>
      </c>
      <c r="B1304">
        <v>131.53590887784901</v>
      </c>
      <c r="C1304">
        <v>129.519173502922</v>
      </c>
      <c r="D1304">
        <v>129.82820123434001</v>
      </c>
      <c r="E1304">
        <v>130.795664787292</v>
      </c>
      <c r="F1304">
        <v>1303</v>
      </c>
      <c r="G1304" s="4"/>
      <c r="J1304">
        <v>1302</v>
      </c>
      <c r="K1304">
        <f t="shared" si="73"/>
        <v>129.82820123434001</v>
      </c>
      <c r="L1304">
        <f t="shared" si="74"/>
        <v>126.689769625663</v>
      </c>
      <c r="M1304" s="2">
        <f t="shared" si="72"/>
        <v>2.4772573333666115E-2</v>
      </c>
      <c r="R1304">
        <v>1296</v>
      </c>
      <c r="S1304">
        <v>129.82820123434001</v>
      </c>
    </row>
    <row r="1305" spans="1:19">
      <c r="A1305" s="1" t="d">
        <v>2008-12-31</v>
      </c>
      <c r="B1305">
        <v>130.841911435127</v>
      </c>
      <c r="C1305">
        <v>128.158944249153</v>
      </c>
      <c r="D1305">
        <v>130.758691728115</v>
      </c>
      <c r="E1305">
        <v>129.31457012891701</v>
      </c>
      <c r="F1305">
        <v>1304</v>
      </c>
      <c r="G1305" s="4"/>
      <c r="J1305">
        <v>1303</v>
      </c>
      <c r="K1305">
        <f t="shared" si="73"/>
        <v>130.758691728115</v>
      </c>
      <c r="L1305">
        <f t="shared" si="74"/>
        <v>130.09112566709501</v>
      </c>
      <c r="M1305" s="2">
        <f t="shared" si="72"/>
        <v>5.1315265172529045E-3</v>
      </c>
      <c r="R1305">
        <v>1297</v>
      </c>
      <c r="S1305">
        <v>130.758691728115</v>
      </c>
    </row>
    <row r="1306" spans="1:19">
      <c r="A1306" s="1" t="d">
        <v>2009-01-01</v>
      </c>
      <c r="B1306">
        <v>129.99972403049401</v>
      </c>
      <c r="C1306">
        <v>129.08357948064801</v>
      </c>
      <c r="D1306">
        <v>129.31457012891701</v>
      </c>
      <c r="E1306">
        <v>129.490161836147</v>
      </c>
      <c r="F1306">
        <v>1305</v>
      </c>
      <c r="G1306" s="4"/>
      <c r="J1306">
        <v>1304</v>
      </c>
      <c r="K1306">
        <f t="shared" si="73"/>
        <v>129.31457012891701</v>
      </c>
      <c r="L1306">
        <f t="shared" si="74"/>
        <v>133.26418161392201</v>
      </c>
      <c r="M1306" s="2">
        <f t="shared" si="72"/>
        <v>-2.9637457245993981E-2</v>
      </c>
      <c r="R1306">
        <v>1298</v>
      </c>
      <c r="S1306">
        <v>129.31457012891701</v>
      </c>
    </row>
    <row r="1307" spans="1:19">
      <c r="A1307" s="1" t="d">
        <v>2009-01-02</v>
      </c>
      <c r="B1307">
        <v>129.71349984407399</v>
      </c>
      <c r="C1307">
        <v>128.047176003456</v>
      </c>
      <c r="D1307">
        <v>129.524609744548</v>
      </c>
      <c r="E1307">
        <v>128.78703415393801</v>
      </c>
      <c r="F1307">
        <v>1306</v>
      </c>
      <c r="G1307" s="4"/>
      <c r="J1307">
        <v>1305</v>
      </c>
      <c r="K1307">
        <f t="shared" si="73"/>
        <v>129.524609744548</v>
      </c>
      <c r="L1307">
        <f t="shared" si="74"/>
        <v>132.20140188932399</v>
      </c>
      <c r="M1307" s="2">
        <f t="shared" si="72"/>
        <v>-2.024783479237946E-2</v>
      </c>
      <c r="R1307">
        <v>1299</v>
      </c>
      <c r="S1307">
        <v>129.524609744548</v>
      </c>
    </row>
    <row r="1308" spans="1:19">
      <c r="A1308" s="1" t="d">
        <v>2009-01-05</v>
      </c>
      <c r="B1308">
        <v>129.110595285892</v>
      </c>
      <c r="C1308">
        <v>125.39312124252299</v>
      </c>
      <c r="D1308">
        <v>129.110595285892</v>
      </c>
      <c r="E1308">
        <v>126.224722862243</v>
      </c>
      <c r="F1308">
        <v>1307</v>
      </c>
      <c r="G1308" s="4"/>
      <c r="J1308">
        <v>1306</v>
      </c>
      <c r="K1308">
        <f t="shared" si="73"/>
        <v>129.110595285892</v>
      </c>
      <c r="L1308">
        <f t="shared" si="74"/>
        <v>129.31457012891701</v>
      </c>
      <c r="M1308" s="2">
        <f t="shared" si="72"/>
        <v>-1.577353911640933E-3</v>
      </c>
      <c r="R1308">
        <v>1300</v>
      </c>
      <c r="S1308">
        <v>129.110595285892</v>
      </c>
    </row>
    <row r="1309" spans="1:19">
      <c r="A1309" s="1" t="d">
        <v>2009-01-06</v>
      </c>
      <c r="B1309">
        <v>126.093955338001</v>
      </c>
      <c r="C1309">
        <v>123.192071914672</v>
      </c>
      <c r="D1309">
        <v>126.093955338001</v>
      </c>
      <c r="E1309">
        <v>124.967903494834</v>
      </c>
      <c r="F1309">
        <v>1308</v>
      </c>
      <c r="G1309" s="4"/>
      <c r="J1309">
        <v>1307</v>
      </c>
      <c r="K1309">
        <f t="shared" si="73"/>
        <v>126.093955338001</v>
      </c>
      <c r="L1309">
        <f t="shared" si="74"/>
        <v>129.110595285892</v>
      </c>
      <c r="M1309" s="2">
        <f t="shared" si="72"/>
        <v>-2.3364774526917875E-2</v>
      </c>
      <c r="R1309">
        <v>1301</v>
      </c>
      <c r="S1309">
        <v>126.093955338001</v>
      </c>
    </row>
    <row r="1310" spans="1:19">
      <c r="A1310" s="1" t="d">
        <v>2009-01-07</v>
      </c>
      <c r="B1310">
        <v>127.112826108932</v>
      </c>
      <c r="C1310">
        <v>124.29454833269099</v>
      </c>
      <c r="D1310">
        <v>124.870073199272</v>
      </c>
      <c r="E1310">
        <v>125.90172410011201</v>
      </c>
      <c r="F1310">
        <v>1309</v>
      </c>
      <c r="G1310" s="4"/>
      <c r="J1310">
        <v>1308</v>
      </c>
      <c r="K1310">
        <f t="shared" si="73"/>
        <v>124.870073199272</v>
      </c>
      <c r="L1310">
        <f t="shared" si="74"/>
        <v>128.954002857208</v>
      </c>
      <c r="M1310" s="2">
        <f t="shared" si="72"/>
        <v>-3.1669661797611437E-2</v>
      </c>
      <c r="R1310">
        <v>1302</v>
      </c>
      <c r="S1310">
        <v>124.870073199272</v>
      </c>
    </row>
    <row r="1311" spans="1:19">
      <c r="A1311" s="1" t="d">
        <v>2009-01-08</v>
      </c>
      <c r="B1311">
        <v>127.50530511140801</v>
      </c>
      <c r="C1311">
        <v>125.22677004337299</v>
      </c>
      <c r="D1311">
        <v>125.92400938272399</v>
      </c>
      <c r="E1311">
        <v>126.715804040431</v>
      </c>
      <c r="F1311">
        <v>1310</v>
      </c>
      <c r="G1311" s="4"/>
      <c r="J1311">
        <v>1309</v>
      </c>
      <c r="K1311">
        <f t="shared" si="73"/>
        <v>125.92400938272399</v>
      </c>
      <c r="L1311">
        <f t="shared" si="74"/>
        <v>129.564515948295</v>
      </c>
      <c r="M1311" s="2">
        <f t="shared" si="72"/>
        <v>-2.809802158350061E-2</v>
      </c>
      <c r="R1311">
        <v>1303</v>
      </c>
      <c r="S1311">
        <v>125.92400938272399</v>
      </c>
    </row>
    <row r="1312" spans="1:19">
      <c r="A1312" s="1" t="d">
        <v>2009-01-09</v>
      </c>
      <c r="B1312">
        <v>126.954061388969</v>
      </c>
      <c r="C1312">
        <v>124.126091003417</v>
      </c>
      <c r="D1312">
        <v>126.72273993492099</v>
      </c>
      <c r="E1312">
        <v>124.458440542221</v>
      </c>
      <c r="F1312">
        <v>1311</v>
      </c>
      <c r="G1312" s="4"/>
      <c r="J1312">
        <v>1310</v>
      </c>
      <c r="K1312">
        <f t="shared" si="73"/>
        <v>126.72273993492099</v>
      </c>
      <c r="L1312">
        <f t="shared" si="74"/>
        <v>129.64806646108599</v>
      </c>
      <c r="M1312" s="2">
        <f t="shared" si="72"/>
        <v>-2.2563595478248266E-2</v>
      </c>
      <c r="R1312">
        <v>1304</v>
      </c>
      <c r="S1312">
        <v>126.72273993492099</v>
      </c>
    </row>
    <row r="1313" spans="1:19">
      <c r="A1313" s="1" t="d">
        <v>2009-01-12</v>
      </c>
      <c r="B1313">
        <v>124.356364905834</v>
      </c>
      <c r="C1313">
        <v>123.07077646255399</v>
      </c>
      <c r="D1313">
        <v>124.199419617652</v>
      </c>
      <c r="E1313">
        <v>123.580493032932</v>
      </c>
      <c r="F1313">
        <v>1312</v>
      </c>
      <c r="G1313" s="4"/>
      <c r="J1313">
        <v>1311</v>
      </c>
      <c r="K1313">
        <f t="shared" si="73"/>
        <v>124.199419617652</v>
      </c>
      <c r="L1313">
        <f t="shared" si="74"/>
        <v>130.480164289474</v>
      </c>
      <c r="M1313" s="2">
        <f t="shared" si="72"/>
        <v>-4.8135628170179134E-2</v>
      </c>
      <c r="R1313">
        <v>1305</v>
      </c>
      <c r="S1313">
        <v>124.199419617652</v>
      </c>
    </row>
    <row r="1314" spans="1:19">
      <c r="A1314" s="1" t="d">
        <v>2009-01-13</v>
      </c>
      <c r="B1314">
        <v>123.580493032932</v>
      </c>
      <c r="C1314">
        <v>121.70251965522699</v>
      </c>
      <c r="D1314">
        <v>123.580493032932</v>
      </c>
      <c r="E1314">
        <v>122.118662297725</v>
      </c>
      <c r="F1314">
        <v>1313</v>
      </c>
      <c r="G1314" s="4"/>
      <c r="J1314">
        <v>1312</v>
      </c>
      <c r="K1314">
        <f t="shared" si="73"/>
        <v>123.580493032932</v>
      </c>
      <c r="L1314">
        <f t="shared" si="74"/>
        <v>129.82820123434001</v>
      </c>
      <c r="M1314" s="2">
        <f t="shared" si="72"/>
        <v>-4.8122889649613976E-2</v>
      </c>
      <c r="R1314">
        <v>1306</v>
      </c>
      <c r="S1314">
        <v>123.580493032932</v>
      </c>
    </row>
    <row r="1315" spans="1:19">
      <c r="A1315" s="1" t="d">
        <v>2009-01-14</v>
      </c>
      <c r="B1315">
        <v>123.27415585517799</v>
      </c>
      <c r="C1315">
        <v>121.193861663341</v>
      </c>
      <c r="D1315">
        <v>122.165427207946</v>
      </c>
      <c r="E1315">
        <v>122.257468402385</v>
      </c>
      <c r="F1315">
        <v>1314</v>
      </c>
      <c r="G1315" s="4"/>
      <c r="J1315">
        <v>1313</v>
      </c>
      <c r="K1315">
        <f t="shared" si="73"/>
        <v>122.165427207946</v>
      </c>
      <c r="L1315">
        <f t="shared" si="74"/>
        <v>130.758691728115</v>
      </c>
      <c r="M1315" s="2">
        <f t="shared" si="72"/>
        <v>-6.5718495700743729E-2</v>
      </c>
      <c r="R1315">
        <v>1307</v>
      </c>
      <c r="S1315">
        <v>122.165427207946</v>
      </c>
    </row>
    <row r="1316" spans="1:19">
      <c r="A1316" s="1" t="d">
        <v>2009-01-15</v>
      </c>
      <c r="B1316">
        <v>122.37716495990701</v>
      </c>
      <c r="C1316">
        <v>120.64849525690001</v>
      </c>
      <c r="D1316">
        <v>122.146075069904</v>
      </c>
      <c r="E1316">
        <v>121.712135076522</v>
      </c>
      <c r="F1316">
        <v>1315</v>
      </c>
      <c r="G1316" s="4"/>
      <c r="J1316">
        <v>1314</v>
      </c>
      <c r="K1316">
        <f t="shared" si="73"/>
        <v>122.146075069904</v>
      </c>
      <c r="L1316">
        <f t="shared" si="74"/>
        <v>129.31457012891701</v>
      </c>
      <c r="M1316" s="2">
        <f t="shared" si="72"/>
        <v>-5.5434550428977603E-2</v>
      </c>
      <c r="R1316">
        <v>1308</v>
      </c>
      <c r="S1316">
        <v>122.146075069904</v>
      </c>
    </row>
    <row r="1317" spans="1:19">
      <c r="A1317" s="1" t="d">
        <v>2009-01-16</v>
      </c>
      <c r="B1317">
        <v>123.338266015052</v>
      </c>
      <c r="C1317">
        <v>121.636898815631</v>
      </c>
      <c r="D1317">
        <v>121.748964786529</v>
      </c>
      <c r="E1317">
        <v>122.951366603374</v>
      </c>
      <c r="F1317">
        <v>1316</v>
      </c>
      <c r="G1317" s="4"/>
      <c r="J1317">
        <v>1315</v>
      </c>
      <c r="K1317">
        <f t="shared" si="73"/>
        <v>121.748964786529</v>
      </c>
      <c r="L1317">
        <f t="shared" si="74"/>
        <v>129.524609744548</v>
      </c>
      <c r="M1317" s="2">
        <f t="shared" si="72"/>
        <v>-6.0032182095389741E-2</v>
      </c>
      <c r="R1317">
        <v>1309</v>
      </c>
      <c r="S1317">
        <v>121.748964786529</v>
      </c>
    </row>
    <row r="1318" spans="1:19">
      <c r="A1318" s="1" t="d">
        <v>2009-01-19</v>
      </c>
      <c r="B1318">
        <v>123.730921447277</v>
      </c>
      <c r="C1318">
        <v>120.820271670818</v>
      </c>
      <c r="D1318">
        <v>123.560688793659</v>
      </c>
      <c r="E1318">
        <v>121.119264960289</v>
      </c>
      <c r="F1318">
        <v>1317</v>
      </c>
      <c r="G1318" s="4"/>
      <c r="J1318">
        <v>1316</v>
      </c>
      <c r="K1318">
        <f t="shared" si="73"/>
        <v>123.560688793659</v>
      </c>
      <c r="L1318">
        <f t="shared" si="74"/>
        <v>129.110595285892</v>
      </c>
      <c r="M1318" s="2">
        <f t="shared" si="72"/>
        <v>-4.2985678130781912E-2</v>
      </c>
      <c r="R1318">
        <v>1310</v>
      </c>
      <c r="S1318">
        <v>123.560688793659</v>
      </c>
    </row>
    <row r="1319" spans="1:19">
      <c r="A1319" s="1" t="d">
        <v>2009-01-20</v>
      </c>
      <c r="B1319">
        <v>121.168455779552</v>
      </c>
      <c r="C1319">
        <v>118.900716006755</v>
      </c>
      <c r="D1319">
        <v>121.155763864517</v>
      </c>
      <c r="E1319">
        <v>119.18567210435801</v>
      </c>
      <c r="F1319">
        <v>1318</v>
      </c>
      <c r="G1319" s="4"/>
      <c r="J1319">
        <v>1317</v>
      </c>
      <c r="K1319">
        <f t="shared" si="73"/>
        <v>121.155763864517</v>
      </c>
      <c r="L1319">
        <f t="shared" si="74"/>
        <v>126.093955338001</v>
      </c>
      <c r="M1319" s="2">
        <f t="shared" si="72"/>
        <v>-3.9162793016104036E-2</v>
      </c>
      <c r="R1319">
        <v>1311</v>
      </c>
      <c r="S1319">
        <v>121.155763864517</v>
      </c>
    </row>
    <row r="1320" spans="1:19">
      <c r="A1320" s="1" t="d">
        <v>2009-01-21</v>
      </c>
      <c r="B1320">
        <v>120.902388691902</v>
      </c>
      <c r="C1320">
        <v>118.871682286262</v>
      </c>
      <c r="D1320">
        <v>119.19487953186</v>
      </c>
      <c r="E1320">
        <v>120.297036170959</v>
      </c>
      <c r="F1320">
        <v>1319</v>
      </c>
      <c r="G1320" s="4"/>
      <c r="J1320">
        <v>1318</v>
      </c>
      <c r="K1320">
        <f t="shared" si="73"/>
        <v>119.19487953186</v>
      </c>
      <c r="L1320">
        <f t="shared" si="74"/>
        <v>124.870073199272</v>
      </c>
      <c r="M1320" s="2">
        <f t="shared" si="72"/>
        <v>-4.5448789465794004E-2</v>
      </c>
      <c r="R1320">
        <v>1312</v>
      </c>
      <c r="S1320">
        <v>119.19487953186</v>
      </c>
    </row>
    <row r="1321" spans="1:19">
      <c r="A1321" s="1" t="d">
        <v>2009-01-22</v>
      </c>
      <c r="B1321">
        <v>120.924508571624</v>
      </c>
      <c r="C1321">
        <v>119.51058954000401</v>
      </c>
      <c r="D1321">
        <v>120.148592591285</v>
      </c>
      <c r="E1321">
        <v>120.312683284282</v>
      </c>
      <c r="F1321">
        <v>1320</v>
      </c>
      <c r="G1321" s="4"/>
      <c r="J1321">
        <v>1319</v>
      </c>
      <c r="K1321">
        <f t="shared" si="73"/>
        <v>120.148592591285</v>
      </c>
      <c r="L1321">
        <f t="shared" si="74"/>
        <v>125.92400938272399</v>
      </c>
      <c r="M1321" s="2">
        <f t="shared" si="72"/>
        <v>-4.5864301968702614E-2</v>
      </c>
      <c r="R1321">
        <v>1313</v>
      </c>
      <c r="S1321">
        <v>120.148592591285</v>
      </c>
    </row>
    <row r="1322" spans="1:19">
      <c r="A1322" s="1" t="d">
        <v>2009-01-23</v>
      </c>
      <c r="B1322">
        <v>120.390985012054</v>
      </c>
      <c r="C1322">
        <v>118.17762970924301</v>
      </c>
      <c r="D1322">
        <v>120.309551656246</v>
      </c>
      <c r="E1322">
        <v>119.92585003376</v>
      </c>
      <c r="F1322">
        <v>1321</v>
      </c>
      <c r="G1322" s="4"/>
      <c r="J1322">
        <v>1320</v>
      </c>
      <c r="K1322">
        <f t="shared" si="73"/>
        <v>120.309551656246</v>
      </c>
      <c r="L1322">
        <f t="shared" si="74"/>
        <v>126.72273993492099</v>
      </c>
      <c r="M1322" s="2">
        <f t="shared" si="72"/>
        <v>-5.0608030429017847E-2</v>
      </c>
      <c r="R1322">
        <v>1314</v>
      </c>
      <c r="S1322">
        <v>120.309551656246</v>
      </c>
    </row>
    <row r="1323" spans="1:19">
      <c r="A1323" s="1" t="d">
        <v>2009-01-26</v>
      </c>
      <c r="B1323">
        <v>122.41440266370699</v>
      </c>
      <c r="C1323">
        <v>119.010863304138</v>
      </c>
      <c r="D1323">
        <v>119.344061911106</v>
      </c>
      <c r="E1323">
        <v>122.02522069215701</v>
      </c>
      <c r="F1323">
        <v>1322</v>
      </c>
      <c r="G1323" s="4"/>
      <c r="J1323">
        <v>1321</v>
      </c>
      <c r="K1323">
        <f t="shared" si="73"/>
        <v>119.344061911106</v>
      </c>
      <c r="L1323">
        <f t="shared" si="74"/>
        <v>124.199419617652</v>
      </c>
      <c r="M1323" s="2">
        <f t="shared" si="72"/>
        <v>-3.9093239899938514E-2</v>
      </c>
      <c r="R1323">
        <v>1315</v>
      </c>
      <c r="S1323">
        <v>119.344061911106</v>
      </c>
    </row>
    <row r="1324" spans="1:19">
      <c r="A1324" s="1" t="d">
        <v>2009-01-27</v>
      </c>
      <c r="B1324">
        <v>123.164184987545</v>
      </c>
      <c r="C1324">
        <v>121.461207866668</v>
      </c>
      <c r="D1324">
        <v>121.99304431676801</v>
      </c>
      <c r="E1324">
        <v>122.24777579307499</v>
      </c>
      <c r="F1324">
        <v>1323</v>
      </c>
      <c r="G1324" s="4"/>
      <c r="J1324">
        <v>1322</v>
      </c>
      <c r="K1324">
        <f t="shared" si="73"/>
        <v>121.99304431676801</v>
      </c>
      <c r="L1324">
        <f t="shared" si="74"/>
        <v>123.580493032932</v>
      </c>
      <c r="M1324" s="2">
        <f t="shared" si="72"/>
        <v>-1.2845463529110202E-2</v>
      </c>
      <c r="R1324">
        <v>1316</v>
      </c>
      <c r="S1324">
        <v>121.99304431676801</v>
      </c>
    </row>
    <row r="1325" spans="1:19">
      <c r="A1325" s="1" t="d">
        <v>2009-01-28</v>
      </c>
      <c r="B1325">
        <v>123.136309087276</v>
      </c>
      <c r="C1325">
        <v>121.249459087848</v>
      </c>
      <c r="D1325">
        <v>122.28655725717501</v>
      </c>
      <c r="E1325">
        <v>121.667299866676</v>
      </c>
      <c r="F1325">
        <v>1324</v>
      </c>
      <c r="G1325" s="4"/>
      <c r="J1325">
        <v>1323</v>
      </c>
      <c r="K1325">
        <f t="shared" si="73"/>
        <v>122.28655725717501</v>
      </c>
      <c r="L1325">
        <f t="shared" si="74"/>
        <v>122.165427207946</v>
      </c>
      <c r="M1325" s="2">
        <f t="shared" si="72"/>
        <v>9.9152478731001636E-4</v>
      </c>
      <c r="R1325">
        <v>1317</v>
      </c>
      <c r="S1325">
        <v>122.28655725717501</v>
      </c>
    </row>
    <row r="1326" spans="1:19">
      <c r="A1326" s="1" t="d">
        <v>2009-01-29</v>
      </c>
      <c r="B1326">
        <v>121.811498105525</v>
      </c>
      <c r="C1326">
        <v>119.52912569046001</v>
      </c>
      <c r="D1326">
        <v>121.646503210067</v>
      </c>
      <c r="E1326">
        <v>119.676036536693</v>
      </c>
      <c r="F1326">
        <v>1325</v>
      </c>
      <c r="G1326" s="4"/>
      <c r="J1326">
        <v>1324</v>
      </c>
      <c r="K1326">
        <f t="shared" si="73"/>
        <v>121.646503210067</v>
      </c>
      <c r="L1326">
        <f t="shared" si="74"/>
        <v>122.146075069904</v>
      </c>
      <c r="M1326" s="2">
        <f t="shared" si="72"/>
        <v>-4.0899542580561388E-3</v>
      </c>
      <c r="R1326">
        <v>1318</v>
      </c>
      <c r="S1326">
        <v>121.646503210067</v>
      </c>
    </row>
    <row r="1327" spans="1:19">
      <c r="A1327" s="1" t="d">
        <v>2009-01-30</v>
      </c>
      <c r="B1327">
        <v>119.68532115220999</v>
      </c>
      <c r="C1327">
        <v>118.233524858951</v>
      </c>
      <c r="D1327">
        <v>119.68532115220999</v>
      </c>
      <c r="E1327">
        <v>118.74198436736999</v>
      </c>
      <c r="F1327">
        <v>1326</v>
      </c>
      <c r="G1327" s="4"/>
      <c r="J1327">
        <v>1325</v>
      </c>
      <c r="K1327">
        <f t="shared" si="73"/>
        <v>119.68532115220999</v>
      </c>
      <c r="L1327">
        <f t="shared" si="74"/>
        <v>121.748964786529</v>
      </c>
      <c r="M1327" s="2">
        <f t="shared" si="72"/>
        <v>-1.6949989167771018E-2</v>
      </c>
      <c r="R1327">
        <v>1319</v>
      </c>
      <c r="S1327">
        <v>119.68532115220999</v>
      </c>
    </row>
    <row r="1328" spans="1:19">
      <c r="A1328" s="1" t="d">
        <v>2009-02-02</v>
      </c>
      <c r="B1328">
        <v>119.26096349954599</v>
      </c>
      <c r="C1328">
        <v>117.56781131029101</v>
      </c>
      <c r="D1328">
        <v>117.97416210174499</v>
      </c>
      <c r="E1328">
        <v>118.538075685501</v>
      </c>
      <c r="F1328">
        <v>1327</v>
      </c>
      <c r="G1328" s="4"/>
      <c r="J1328">
        <v>1326</v>
      </c>
      <c r="K1328">
        <f t="shared" si="73"/>
        <v>117.97416210174499</v>
      </c>
      <c r="L1328">
        <f t="shared" si="74"/>
        <v>123.560688793659</v>
      </c>
      <c r="M1328" s="2">
        <f t="shared" si="72"/>
        <v>-4.5212816037657921E-2</v>
      </c>
      <c r="R1328">
        <v>1320</v>
      </c>
      <c r="S1328">
        <v>117.97416210174499</v>
      </c>
    </row>
    <row r="1329" spans="1:19">
      <c r="A1329" s="1" t="d">
        <v>2009-02-03</v>
      </c>
      <c r="B1329">
        <v>120.722507536411</v>
      </c>
      <c r="C1329">
        <v>118.4485155344</v>
      </c>
      <c r="D1329">
        <v>118.51072907447799</v>
      </c>
      <c r="E1329">
        <v>120.36904156208</v>
      </c>
      <c r="F1329">
        <v>1328</v>
      </c>
      <c r="G1329" s="4"/>
      <c r="J1329">
        <v>1327</v>
      </c>
      <c r="K1329">
        <f t="shared" si="73"/>
        <v>118.51072907447799</v>
      </c>
      <c r="L1329">
        <f t="shared" si="74"/>
        <v>121.155763864517</v>
      </c>
      <c r="M1329" s="2">
        <f t="shared" si="72"/>
        <v>-2.183168761988763E-2</v>
      </c>
      <c r="R1329">
        <v>1321</v>
      </c>
      <c r="S1329">
        <v>118.51072907447799</v>
      </c>
    </row>
    <row r="1330" spans="1:19">
      <c r="A1330" s="1" t="d">
        <v>2009-02-04</v>
      </c>
      <c r="B1330">
        <v>120.87237358093201</v>
      </c>
      <c r="C1330">
        <v>118.612551093101</v>
      </c>
      <c r="D1330">
        <v>120.380013287067</v>
      </c>
      <c r="E1330">
        <v>118.914466500282</v>
      </c>
      <c r="F1330">
        <v>1329</v>
      </c>
      <c r="G1330" s="4"/>
      <c r="J1330">
        <v>1328</v>
      </c>
      <c r="K1330">
        <f t="shared" si="73"/>
        <v>120.380013287067</v>
      </c>
      <c r="L1330">
        <f t="shared" si="74"/>
        <v>119.19487953186</v>
      </c>
      <c r="M1330" s="2">
        <f t="shared" si="72"/>
        <v>9.9428243886117151E-3</v>
      </c>
      <c r="R1330">
        <v>1322</v>
      </c>
      <c r="S1330">
        <v>120.380013287067</v>
      </c>
    </row>
    <row r="1331" spans="1:19">
      <c r="A1331" s="1" t="d">
        <v>2009-02-05</v>
      </c>
      <c r="B1331">
        <v>119.30712193250601</v>
      </c>
      <c r="C1331">
        <v>118.16857665777199</v>
      </c>
      <c r="D1331">
        <v>118.926706314086</v>
      </c>
      <c r="E1331">
        <v>118.318211138248</v>
      </c>
      <c r="F1331">
        <v>1330</v>
      </c>
      <c r="G1331" s="4"/>
      <c r="J1331">
        <v>1329</v>
      </c>
      <c r="K1331">
        <f t="shared" si="73"/>
        <v>118.926706314086</v>
      </c>
      <c r="L1331">
        <f t="shared" si="74"/>
        <v>120.148592591285</v>
      </c>
      <c r="M1331" s="2">
        <f t="shared" si="72"/>
        <v>-1.0169792677934497E-2</v>
      </c>
      <c r="R1331">
        <v>1323</v>
      </c>
      <c r="S1331">
        <v>118.926706314086</v>
      </c>
    </row>
    <row r="1332" spans="1:19">
      <c r="A1332" s="1" t="d">
        <v>2009-02-06</v>
      </c>
      <c r="B1332">
        <v>120.13767600059499</v>
      </c>
      <c r="C1332">
        <v>118.002754747867</v>
      </c>
      <c r="D1332">
        <v>118.31064671278</v>
      </c>
      <c r="E1332">
        <v>119.57547158002799</v>
      </c>
      <c r="F1332">
        <v>1331</v>
      </c>
      <c r="G1332" s="4"/>
      <c r="J1332">
        <v>1330</v>
      </c>
      <c r="K1332">
        <f t="shared" si="73"/>
        <v>118.31064671278</v>
      </c>
      <c r="L1332">
        <f t="shared" si="74"/>
        <v>120.309551656246</v>
      </c>
      <c r="M1332" s="2">
        <f t="shared" si="72"/>
        <v>-1.6614682009433168E-2</v>
      </c>
      <c r="R1332">
        <v>1324</v>
      </c>
      <c r="S1332">
        <v>118.31064671278</v>
      </c>
    </row>
    <row r="1333" spans="1:19">
      <c r="A1333" s="1" t="d">
        <v>2009-02-09</v>
      </c>
      <c r="B1333">
        <v>121.02736711502</v>
      </c>
      <c r="C1333">
        <v>119.19487953186</v>
      </c>
      <c r="D1333">
        <v>119.888535141944</v>
      </c>
      <c r="E1333">
        <v>119.871454536914</v>
      </c>
      <c r="F1333">
        <v>1332</v>
      </c>
      <c r="G1333" s="4"/>
      <c r="J1333">
        <v>1331</v>
      </c>
      <c r="K1333">
        <f t="shared" si="73"/>
        <v>119.888535141944</v>
      </c>
      <c r="L1333">
        <f t="shared" si="74"/>
        <v>119.344061911106</v>
      </c>
      <c r="M1333" s="2">
        <f t="shared" si="72"/>
        <v>4.5622146767851923E-3</v>
      </c>
      <c r="R1333">
        <v>1325</v>
      </c>
      <c r="S1333">
        <v>119.888535141944</v>
      </c>
    </row>
    <row r="1334" spans="1:19">
      <c r="A1334" s="1" t="d">
        <v>2009-02-10</v>
      </c>
      <c r="B1334">
        <v>120.713057518005</v>
      </c>
      <c r="C1334">
        <v>118.51984828710501</v>
      </c>
      <c r="D1334">
        <v>119.95382517576201</v>
      </c>
      <c r="E1334">
        <v>119.455025196075</v>
      </c>
      <c r="F1334">
        <v>1333</v>
      </c>
      <c r="G1334" s="4"/>
      <c r="J1334">
        <v>1332</v>
      </c>
      <c r="K1334">
        <f t="shared" si="73"/>
        <v>119.95382517576201</v>
      </c>
      <c r="L1334">
        <f t="shared" si="74"/>
        <v>121.99304431676801</v>
      </c>
      <c r="M1334" s="2">
        <f t="shared" si="72"/>
        <v>-1.6715864026730531E-2</v>
      </c>
      <c r="R1334">
        <v>1326</v>
      </c>
      <c r="S1334">
        <v>119.95382517576201</v>
      </c>
    </row>
    <row r="1335" spans="1:19">
      <c r="A1335" s="1" t="d">
        <v>2009-02-11</v>
      </c>
      <c r="B1335">
        <v>120.164206624031</v>
      </c>
      <c r="C1335">
        <v>118.758745193481</v>
      </c>
      <c r="D1335">
        <v>119.492053389549</v>
      </c>
      <c r="E1335">
        <v>119.02923405170399</v>
      </c>
      <c r="F1335">
        <v>1334</v>
      </c>
      <c r="G1335" s="4"/>
      <c r="J1335">
        <v>1333</v>
      </c>
      <c r="K1335">
        <f t="shared" si="73"/>
        <v>119.492053389549</v>
      </c>
      <c r="L1335">
        <f t="shared" si="74"/>
        <v>122.28655725717501</v>
      </c>
      <c r="M1335" s="2">
        <f t="shared" si="72"/>
        <v>-2.285209372399799E-2</v>
      </c>
      <c r="R1335">
        <v>1327</v>
      </c>
      <c r="S1335">
        <v>119.492053389549</v>
      </c>
    </row>
    <row r="1336" spans="1:19">
      <c r="A1336" s="1" t="d">
        <v>2009-02-12</v>
      </c>
      <c r="B1336">
        <v>119.674481749534</v>
      </c>
      <c r="C1336">
        <v>117.76238024234701</v>
      </c>
      <c r="D1336">
        <v>119.010863304138</v>
      </c>
      <c r="E1336">
        <v>119.240982830524</v>
      </c>
      <c r="F1336">
        <v>1335</v>
      </c>
      <c r="G1336" s="4"/>
      <c r="J1336">
        <v>1334</v>
      </c>
      <c r="K1336">
        <f t="shared" si="73"/>
        <v>119.010863304138</v>
      </c>
      <c r="L1336">
        <f t="shared" si="74"/>
        <v>121.646503210067</v>
      </c>
      <c r="M1336" s="2">
        <f t="shared" si="72"/>
        <v>-2.16663844531364E-2</v>
      </c>
      <c r="R1336">
        <v>1328</v>
      </c>
      <c r="S1336">
        <v>119.010863304138</v>
      </c>
    </row>
    <row r="1337" spans="1:19">
      <c r="A1337" s="1" t="d">
        <v>2009-02-13</v>
      </c>
      <c r="B1337">
        <v>119.713208079338</v>
      </c>
      <c r="C1337">
        <v>118.639941811561</v>
      </c>
      <c r="D1337">
        <v>119.19487953186</v>
      </c>
      <c r="E1337">
        <v>119.010863304138</v>
      </c>
      <c r="F1337">
        <v>1336</v>
      </c>
      <c r="G1337" s="4"/>
      <c r="J1337">
        <v>1335</v>
      </c>
      <c r="K1337">
        <f t="shared" si="73"/>
        <v>119.19487953186</v>
      </c>
      <c r="L1337">
        <f t="shared" si="74"/>
        <v>119.68532115220999</v>
      </c>
      <c r="M1337" s="2">
        <f t="shared" si="72"/>
        <v>-4.097759153992464E-3</v>
      </c>
      <c r="R1337">
        <v>1329</v>
      </c>
      <c r="S1337">
        <v>119.19487953186</v>
      </c>
    </row>
    <row r="1338" spans="1:19">
      <c r="A1338" s="1" t="d">
        <v>2009-02-16</v>
      </c>
      <c r="B1338">
        <v>118.58518242836</v>
      </c>
      <c r="C1338">
        <v>117.771378159523</v>
      </c>
      <c r="D1338">
        <v>118.343947827816</v>
      </c>
      <c r="E1338">
        <v>118.390900194644</v>
      </c>
      <c r="F1338">
        <v>1337</v>
      </c>
      <c r="G1338" s="4"/>
      <c r="J1338">
        <v>1336</v>
      </c>
      <c r="K1338">
        <f t="shared" si="73"/>
        <v>118.343947827816</v>
      </c>
      <c r="L1338">
        <f t="shared" si="74"/>
        <v>117.97416210174499</v>
      </c>
      <c r="M1338" s="2">
        <f t="shared" si="72"/>
        <v>3.1344636781744928E-3</v>
      </c>
      <c r="R1338">
        <v>1330</v>
      </c>
      <c r="S1338">
        <v>118.343947827816</v>
      </c>
    </row>
    <row r="1339" spans="1:19">
      <c r="A1339" s="1" t="d">
        <v>2009-02-17</v>
      </c>
      <c r="B1339">
        <v>118.340926468372</v>
      </c>
      <c r="C1339">
        <v>116.235237419605</v>
      </c>
      <c r="D1339">
        <v>118.340926468372</v>
      </c>
      <c r="E1339">
        <v>116.382942199707</v>
      </c>
      <c r="F1339">
        <v>1338</v>
      </c>
      <c r="G1339" s="4"/>
      <c r="J1339">
        <v>1337</v>
      </c>
      <c r="K1339">
        <f t="shared" si="73"/>
        <v>118.340926468372</v>
      </c>
      <c r="L1339">
        <f t="shared" si="74"/>
        <v>118.51072907447799</v>
      </c>
      <c r="M1339" s="2">
        <f t="shared" si="72"/>
        <v>-1.4328036577960779E-3</v>
      </c>
      <c r="R1339">
        <v>1331</v>
      </c>
      <c r="S1339">
        <v>118.340926468372</v>
      </c>
    </row>
    <row r="1340" spans="1:19">
      <c r="A1340" s="1" t="d">
        <v>2009-02-18</v>
      </c>
      <c r="B1340">
        <v>116.86523497104599</v>
      </c>
      <c r="C1340">
        <v>115.826251208782</v>
      </c>
      <c r="D1340">
        <v>116.513411998748</v>
      </c>
      <c r="E1340">
        <v>116.262992024421</v>
      </c>
      <c r="F1340">
        <v>1339</v>
      </c>
      <c r="G1340" s="4"/>
      <c r="J1340">
        <v>1338</v>
      </c>
      <c r="K1340">
        <f t="shared" si="73"/>
        <v>116.513411998748</v>
      </c>
      <c r="L1340">
        <f t="shared" si="74"/>
        <v>120.380013287067</v>
      </c>
      <c r="M1340" s="2">
        <f t="shared" si="72"/>
        <v>-3.2119960637472467E-2</v>
      </c>
      <c r="R1340">
        <v>1332</v>
      </c>
      <c r="S1340">
        <v>116.513411998748</v>
      </c>
    </row>
    <row r="1341" spans="1:19">
      <c r="A1341" s="1" t="d">
        <v>2009-02-19</v>
      </c>
      <c r="B1341">
        <v>117.983193099498</v>
      </c>
      <c r="C1341">
        <v>116.18997216224599</v>
      </c>
      <c r="D1341">
        <v>116.241081655025</v>
      </c>
      <c r="E1341">
        <v>117.09601610898901</v>
      </c>
      <c r="F1341">
        <v>1340</v>
      </c>
      <c r="G1341" s="4"/>
      <c r="J1341">
        <v>1339</v>
      </c>
      <c r="K1341">
        <f t="shared" si="73"/>
        <v>116.241081655025</v>
      </c>
      <c r="L1341">
        <f t="shared" si="74"/>
        <v>118.926706314086</v>
      </c>
      <c r="M1341" s="2">
        <f t="shared" si="72"/>
        <v>-2.2582183113423304E-2</v>
      </c>
      <c r="R1341">
        <v>1333</v>
      </c>
      <c r="S1341">
        <v>116.241081655025</v>
      </c>
    </row>
    <row r="1342" spans="1:19">
      <c r="A1342" s="1" t="d">
        <v>2009-02-20</v>
      </c>
      <c r="B1342">
        <v>119.62960243225</v>
      </c>
      <c r="C1342">
        <v>116.21770471334401</v>
      </c>
      <c r="D1342">
        <v>117.098982334136</v>
      </c>
      <c r="E1342">
        <v>119.62960243225</v>
      </c>
      <c r="F1342">
        <v>1341</v>
      </c>
      <c r="G1342" s="4"/>
      <c r="J1342">
        <v>1340</v>
      </c>
      <c r="K1342">
        <f t="shared" si="73"/>
        <v>117.098982334136</v>
      </c>
      <c r="L1342">
        <f t="shared" si="74"/>
        <v>118.31064671278</v>
      </c>
      <c r="M1342" s="2">
        <f t="shared" si="72"/>
        <v>-1.0241380740530714E-2</v>
      </c>
      <c r="R1342">
        <v>1334</v>
      </c>
      <c r="S1342">
        <v>117.098982334136</v>
      </c>
    </row>
    <row r="1343" spans="1:19">
      <c r="A1343" s="1" t="d">
        <v>2009-02-23</v>
      </c>
      <c r="B1343">
        <v>120.111145377159</v>
      </c>
      <c r="C1343">
        <v>117.427505552768</v>
      </c>
      <c r="D1343">
        <v>118.316711485385</v>
      </c>
      <c r="E1343">
        <v>117.272677421569</v>
      </c>
      <c r="F1343">
        <v>1342</v>
      </c>
      <c r="G1343" s="4"/>
      <c r="J1343">
        <v>1341</v>
      </c>
      <c r="K1343">
        <f t="shared" si="73"/>
        <v>118.316711485385</v>
      </c>
      <c r="L1343">
        <f t="shared" si="74"/>
        <v>119.888535141944</v>
      </c>
      <c r="M1343" s="2">
        <f t="shared" si="72"/>
        <v>-1.3110708665328374E-2</v>
      </c>
      <c r="R1343">
        <v>1335</v>
      </c>
      <c r="S1343">
        <v>118.316711485385</v>
      </c>
    </row>
    <row r="1344" spans="1:19">
      <c r="A1344" s="1" t="d">
        <v>2009-02-24</v>
      </c>
      <c r="B1344">
        <v>119.112012684345</v>
      </c>
      <c r="C1344">
        <v>117.187991142272</v>
      </c>
      <c r="D1344">
        <v>117.24443763494401</v>
      </c>
      <c r="E1344">
        <v>119.084401428699</v>
      </c>
      <c r="F1344">
        <v>1343</v>
      </c>
      <c r="G1344" s="4"/>
      <c r="J1344">
        <v>1342</v>
      </c>
      <c r="K1344">
        <f t="shared" si="73"/>
        <v>117.24443763494401</v>
      </c>
      <c r="L1344">
        <f t="shared" si="74"/>
        <v>119.95382517576201</v>
      </c>
      <c r="M1344" s="2">
        <f t="shared" si="72"/>
        <v>-2.2586920732607596E-2</v>
      </c>
      <c r="R1344">
        <v>1336</v>
      </c>
      <c r="S1344">
        <v>117.24443763494401</v>
      </c>
    </row>
    <row r="1345" spans="1:19">
      <c r="A1345" s="1" t="d">
        <v>2009-02-25</v>
      </c>
      <c r="B1345">
        <v>119.28865194320601</v>
      </c>
      <c r="C1345">
        <v>117.43794798851</v>
      </c>
      <c r="D1345">
        <v>119.010863304138</v>
      </c>
      <c r="E1345">
        <v>117.699449956417</v>
      </c>
      <c r="F1345">
        <v>1344</v>
      </c>
      <c r="G1345" s="4"/>
      <c r="J1345">
        <v>1343</v>
      </c>
      <c r="K1345">
        <f t="shared" si="73"/>
        <v>119.010863304138</v>
      </c>
      <c r="L1345">
        <f t="shared" si="74"/>
        <v>119.492053389549</v>
      </c>
      <c r="M1345" s="2">
        <f t="shared" si="72"/>
        <v>-4.0269630637470577E-3</v>
      </c>
      <c r="R1345">
        <v>1337</v>
      </c>
      <c r="S1345">
        <v>119.010863304138</v>
      </c>
    </row>
    <row r="1346" spans="1:19">
      <c r="A1346" s="1" t="d">
        <v>2009-02-26</v>
      </c>
      <c r="B1346">
        <v>118.456102013587</v>
      </c>
      <c r="C1346">
        <v>117.429005205631</v>
      </c>
      <c r="D1346">
        <v>117.659025490283</v>
      </c>
      <c r="E1346">
        <v>117.665013074874</v>
      </c>
      <c r="F1346">
        <v>1345</v>
      </c>
      <c r="G1346" s="4"/>
      <c r="J1346">
        <v>1344</v>
      </c>
      <c r="K1346">
        <f t="shared" si="73"/>
        <v>117.659025490283</v>
      </c>
      <c r="L1346">
        <f t="shared" si="74"/>
        <v>119.010863304138</v>
      </c>
      <c r="M1346" s="2">
        <f t="shared" si="72"/>
        <v>-1.1358944690623041E-2</v>
      </c>
      <c r="R1346">
        <v>1338</v>
      </c>
      <c r="S1346">
        <v>117.659025490283</v>
      </c>
    </row>
    <row r="1347" spans="1:19">
      <c r="A1347" s="1" t="d">
        <v>2009-02-27</v>
      </c>
      <c r="B1347">
        <v>117.927529513835</v>
      </c>
      <c r="C1347">
        <v>116.679487526416</v>
      </c>
      <c r="D1347">
        <v>117.669512033462</v>
      </c>
      <c r="E1347">
        <v>117.28012055158599</v>
      </c>
      <c r="F1347">
        <v>1346</v>
      </c>
      <c r="G1347" s="4"/>
      <c r="J1347">
        <v>1345</v>
      </c>
      <c r="K1347">
        <f t="shared" si="73"/>
        <v>117.669512033462</v>
      </c>
      <c r="L1347">
        <f t="shared" si="74"/>
        <v>119.19487953186</v>
      </c>
      <c r="M1347" s="2">
        <f t="shared" si="72"/>
        <v>-1.279725693241951E-2</v>
      </c>
      <c r="R1347">
        <v>1339</v>
      </c>
      <c r="S1347">
        <v>117.669512033462</v>
      </c>
    </row>
    <row r="1348" spans="1:19">
      <c r="A1348" s="1" t="d">
        <v>2009-03-02</v>
      </c>
      <c r="B1348">
        <v>116.789976656436</v>
      </c>
      <c r="C1348">
        <v>116.05003029108001</v>
      </c>
      <c r="D1348">
        <v>116.533966064453</v>
      </c>
      <c r="E1348">
        <v>116.21770471334401</v>
      </c>
      <c r="F1348">
        <v>1347</v>
      </c>
      <c r="G1348" s="4"/>
      <c r="J1348">
        <v>1346</v>
      </c>
      <c r="K1348">
        <f t="shared" si="73"/>
        <v>116.533966064453</v>
      </c>
      <c r="L1348">
        <f t="shared" si="74"/>
        <v>118.343947827816</v>
      </c>
      <c r="M1348" s="2">
        <f t="shared" si="72"/>
        <v>-1.529424864207185E-2</v>
      </c>
      <c r="R1348">
        <v>1340</v>
      </c>
      <c r="S1348">
        <v>116.533966064453</v>
      </c>
    </row>
    <row r="1349" spans="1:19">
      <c r="A1349" s="1" t="d">
        <v>2009-03-03</v>
      </c>
      <c r="B1349">
        <v>117.217697501182</v>
      </c>
      <c r="C1349">
        <v>115.903163552284</v>
      </c>
      <c r="D1349">
        <v>116.19872748851699</v>
      </c>
      <c r="E1349">
        <v>115.919141471385</v>
      </c>
      <c r="F1349">
        <v>1348</v>
      </c>
      <c r="G1349" s="4"/>
      <c r="J1349">
        <v>1347</v>
      </c>
      <c r="K1349">
        <f t="shared" si="73"/>
        <v>116.19872748851699</v>
      </c>
      <c r="L1349">
        <f t="shared" si="74"/>
        <v>118.340926468372</v>
      </c>
      <c r="M1349" s="2">
        <f t="shared" si="72"/>
        <v>-1.8101928418040036E-2</v>
      </c>
      <c r="R1349">
        <v>1341</v>
      </c>
      <c r="S1349">
        <v>116.19872748851699</v>
      </c>
    </row>
    <row r="1350" spans="1:19">
      <c r="A1350" s="1" t="d">
        <v>2009-03-04</v>
      </c>
      <c r="B1350">
        <v>117.141987085342</v>
      </c>
      <c r="C1350">
        <v>115.338103175163</v>
      </c>
      <c r="D1350">
        <v>115.920597016811</v>
      </c>
      <c r="E1350">
        <v>116.902152895927</v>
      </c>
      <c r="F1350">
        <v>1349</v>
      </c>
      <c r="G1350" s="4"/>
      <c r="J1350">
        <v>1348</v>
      </c>
      <c r="K1350">
        <f t="shared" si="73"/>
        <v>115.920597016811</v>
      </c>
      <c r="L1350">
        <f t="shared" si="74"/>
        <v>116.513411998748</v>
      </c>
      <c r="M1350" s="2">
        <f t="shared" si="72"/>
        <v>-5.0879548694648946E-3</v>
      </c>
      <c r="R1350">
        <v>1342</v>
      </c>
      <c r="S1350">
        <v>115.920597016811</v>
      </c>
    </row>
    <row r="1351" spans="1:19">
      <c r="A1351" s="1" t="d">
        <v>2009-03-05</v>
      </c>
      <c r="B1351">
        <v>116.902152895927</v>
      </c>
      <c r="C1351">
        <v>115.486414432525</v>
      </c>
      <c r="D1351">
        <v>116.823906302452</v>
      </c>
      <c r="E1351">
        <v>116.057308018207</v>
      </c>
      <c r="F1351">
        <v>1350</v>
      </c>
      <c r="G1351" s="4"/>
      <c r="J1351">
        <v>1349</v>
      </c>
      <c r="K1351">
        <f t="shared" si="73"/>
        <v>116.823906302452</v>
      </c>
      <c r="L1351">
        <f t="shared" si="74"/>
        <v>116.241081655025</v>
      </c>
      <c r="M1351" s="2">
        <f t="shared" si="72"/>
        <v>5.0139300076086357E-3</v>
      </c>
      <c r="R1351">
        <v>1343</v>
      </c>
      <c r="S1351">
        <v>116.823906302452</v>
      </c>
    </row>
    <row r="1352" spans="1:19">
      <c r="A1352" s="1" t="d">
        <v>2009-03-06</v>
      </c>
      <c r="B1352">
        <v>117.8539031744</v>
      </c>
      <c r="C1352">
        <v>116.05003029108001</v>
      </c>
      <c r="D1352">
        <v>116.06896340847</v>
      </c>
      <c r="E1352">
        <v>116.902152895927</v>
      </c>
      <c r="F1352">
        <v>1351</v>
      </c>
      <c r="G1352" s="4"/>
      <c r="J1352">
        <v>1350</v>
      </c>
      <c r="K1352">
        <f t="shared" si="73"/>
        <v>116.06896340847</v>
      </c>
      <c r="L1352">
        <f t="shared" si="74"/>
        <v>117.098982334136</v>
      </c>
      <c r="M1352" s="2">
        <f t="shared" si="72"/>
        <v>-8.7961390025311781E-3</v>
      </c>
      <c r="R1352">
        <v>1344</v>
      </c>
      <c r="S1352">
        <v>116.06896340847</v>
      </c>
    </row>
    <row r="1353" spans="1:19">
      <c r="A1353" s="1" t="d">
        <v>2009-03-09</v>
      </c>
      <c r="B1353">
        <v>117.696450650692</v>
      </c>
      <c r="C1353">
        <v>116.17976129055</v>
      </c>
      <c r="D1353">
        <v>117.63209789991301</v>
      </c>
      <c r="E1353">
        <v>116.760490834712</v>
      </c>
      <c r="F1353">
        <v>1352</v>
      </c>
      <c r="G1353" s="4"/>
      <c r="J1353">
        <v>1351</v>
      </c>
      <c r="K1353">
        <f t="shared" si="73"/>
        <v>117.63209789991301</v>
      </c>
      <c r="L1353">
        <f t="shared" si="74"/>
        <v>118.316711485385</v>
      </c>
      <c r="M1353" s="2">
        <f t="shared" si="72"/>
        <v>-5.7862796969011532E-3</v>
      </c>
      <c r="R1353">
        <v>1345</v>
      </c>
      <c r="S1353">
        <v>117.63209789991301</v>
      </c>
    </row>
    <row r="1354" spans="1:19">
      <c r="A1354" s="1" t="d">
        <v>2009-03-10</v>
      </c>
      <c r="B1354">
        <v>118.56694400310499</v>
      </c>
      <c r="C1354">
        <v>116.753124892711</v>
      </c>
      <c r="D1354">
        <v>116.753124892711</v>
      </c>
      <c r="E1354">
        <v>117.62910962104699</v>
      </c>
      <c r="F1354">
        <v>1353</v>
      </c>
      <c r="G1354" s="4"/>
      <c r="J1354">
        <v>1352</v>
      </c>
      <c r="K1354">
        <f t="shared" si="73"/>
        <v>116.753124892711</v>
      </c>
      <c r="L1354">
        <f t="shared" si="74"/>
        <v>117.24443763494401</v>
      </c>
      <c r="M1354" s="2">
        <f t="shared" si="72"/>
        <v>-4.1904993716015415E-3</v>
      </c>
      <c r="R1354">
        <v>1346</v>
      </c>
      <c r="S1354">
        <v>116.753124892711</v>
      </c>
    </row>
    <row r="1355" spans="1:19">
      <c r="A1355" s="1" t="d">
        <v>2009-03-11</v>
      </c>
      <c r="B1355">
        <v>118.983307182788</v>
      </c>
      <c r="C1355">
        <v>116.84604823589299</v>
      </c>
      <c r="D1355">
        <v>117.61713445186599</v>
      </c>
      <c r="E1355">
        <v>118.462166786193</v>
      </c>
      <c r="F1355">
        <v>1354</v>
      </c>
      <c r="G1355" s="4"/>
      <c r="J1355">
        <v>1353</v>
      </c>
      <c r="K1355">
        <f t="shared" si="73"/>
        <v>117.61713445186599</v>
      </c>
      <c r="L1355">
        <f t="shared" si="74"/>
        <v>119.010863304138</v>
      </c>
      <c r="M1355" s="2">
        <f t="shared" si="72"/>
        <v>-1.1710938090670475E-2</v>
      </c>
      <c r="R1355">
        <v>1347</v>
      </c>
      <c r="S1355">
        <v>117.61713445186599</v>
      </c>
    </row>
    <row r="1356" spans="1:19">
      <c r="A1356" s="1" t="d">
        <v>2009-03-12</v>
      </c>
      <c r="B1356">
        <v>119.713208079338</v>
      </c>
      <c r="C1356">
        <v>117.807380855083</v>
      </c>
      <c r="D1356">
        <v>118.457612693309</v>
      </c>
      <c r="E1356">
        <v>119.314818680286</v>
      </c>
      <c r="F1356">
        <v>1355</v>
      </c>
      <c r="G1356" s="4"/>
      <c r="J1356">
        <v>1354</v>
      </c>
      <c r="K1356">
        <f t="shared" si="73"/>
        <v>118.457612693309</v>
      </c>
      <c r="L1356">
        <f t="shared" si="74"/>
        <v>117.659025490283</v>
      </c>
      <c r="M1356" s="2">
        <f t="shared" si="72"/>
        <v>6.7873008440983984E-3</v>
      </c>
      <c r="R1356">
        <v>1348</v>
      </c>
      <c r="S1356">
        <v>118.457612693309</v>
      </c>
    </row>
    <row r="1357" spans="1:19">
      <c r="A1357" s="1" t="d">
        <v>2009-03-13</v>
      </c>
      <c r="B1357">
        <v>119.8279646039</v>
      </c>
      <c r="C1357">
        <v>119.056812226772</v>
      </c>
      <c r="D1357">
        <v>119.325580894947</v>
      </c>
      <c r="E1357">
        <v>119.60175961256</v>
      </c>
      <c r="F1357">
        <v>1356</v>
      </c>
      <c r="G1357" s="4"/>
      <c r="J1357">
        <v>1355</v>
      </c>
      <c r="K1357">
        <f t="shared" si="73"/>
        <v>119.325580894947</v>
      </c>
      <c r="L1357">
        <f t="shared" si="74"/>
        <v>117.669512033462</v>
      </c>
      <c r="M1357" s="2">
        <f t="shared" ref="M1357:M1420" si="75">K1357/L1357-1</f>
        <v>1.4073899286792813E-2</v>
      </c>
      <c r="R1357">
        <v>1349</v>
      </c>
      <c r="S1357">
        <v>119.325580894947</v>
      </c>
    </row>
    <row r="1358" spans="1:19">
      <c r="A1358" s="1" t="d">
        <v>2009-03-16</v>
      </c>
      <c r="B1358">
        <v>120.869208872318</v>
      </c>
      <c r="C1358">
        <v>119.06600862741401</v>
      </c>
      <c r="D1358">
        <v>119.19795602560001</v>
      </c>
      <c r="E1358">
        <v>120.02854317426601</v>
      </c>
      <c r="F1358">
        <v>1357</v>
      </c>
      <c r="G1358" s="4"/>
      <c r="J1358">
        <v>1356</v>
      </c>
      <c r="K1358">
        <f t="shared" si="73"/>
        <v>119.19795602560001</v>
      </c>
      <c r="L1358">
        <f t="shared" si="74"/>
        <v>116.533966064453</v>
      </c>
      <c r="M1358" s="2">
        <f t="shared" si="75"/>
        <v>2.2860201631459187E-2</v>
      </c>
      <c r="R1358">
        <v>1350</v>
      </c>
      <c r="S1358">
        <v>119.19795602560001</v>
      </c>
    </row>
    <row r="1359" spans="1:19">
      <c r="A1359" s="1" t="d">
        <v>2009-03-17</v>
      </c>
      <c r="B1359">
        <v>120.62017828226</v>
      </c>
      <c r="C1359">
        <v>119.6574562788</v>
      </c>
      <c r="D1359">
        <v>119.970949888229</v>
      </c>
      <c r="E1359">
        <v>120.557292103767</v>
      </c>
      <c r="F1359">
        <v>1358</v>
      </c>
      <c r="G1359" s="4"/>
      <c r="J1359">
        <v>1357</v>
      </c>
      <c r="K1359">
        <f t="shared" ref="K1359:K1422" si="76">D1359</f>
        <v>119.970949888229</v>
      </c>
      <c r="L1359">
        <f t="shared" ref="L1359:L1422" si="77">D1349</f>
        <v>116.19872748851699</v>
      </c>
      <c r="M1359" s="2">
        <f t="shared" si="75"/>
        <v>3.2463543114831239E-2</v>
      </c>
      <c r="R1359">
        <v>1351</v>
      </c>
      <c r="S1359">
        <v>119.970949888229</v>
      </c>
    </row>
    <row r="1360" spans="1:19">
      <c r="A1360" s="1" t="d">
        <v>2009-03-18</v>
      </c>
      <c r="B1360">
        <v>125.152217447757</v>
      </c>
      <c r="C1360">
        <v>120.184507071971</v>
      </c>
      <c r="D1360">
        <v>120.565154254436</v>
      </c>
      <c r="E1360">
        <v>124.726944565773</v>
      </c>
      <c r="F1360">
        <v>1359</v>
      </c>
      <c r="G1360" s="4"/>
      <c r="J1360">
        <v>1358</v>
      </c>
      <c r="K1360">
        <f t="shared" si="76"/>
        <v>120.565154254436</v>
      </c>
      <c r="L1360">
        <f t="shared" si="77"/>
        <v>115.920597016811</v>
      </c>
      <c r="M1360" s="2">
        <f t="shared" si="75"/>
        <v>4.0066712535576698E-2</v>
      </c>
      <c r="R1360">
        <v>1352</v>
      </c>
      <c r="S1360">
        <v>120.565154254436</v>
      </c>
    </row>
    <row r="1361" spans="1:19">
      <c r="A1361" s="1" t="d">
        <v>2009-03-19</v>
      </c>
      <c r="B1361">
        <v>127.020310759544</v>
      </c>
      <c r="C1361">
        <v>124.172734618186</v>
      </c>
      <c r="D1361">
        <v>124.774062335491</v>
      </c>
      <c r="E1361">
        <v>126.373023092746</v>
      </c>
      <c r="F1361">
        <v>1360</v>
      </c>
      <c r="G1361" s="4"/>
      <c r="J1361">
        <v>1359</v>
      </c>
      <c r="K1361">
        <f t="shared" si="76"/>
        <v>124.774062335491</v>
      </c>
      <c r="L1361">
        <f t="shared" si="77"/>
        <v>116.823906302452</v>
      </c>
      <c r="M1361" s="2">
        <f t="shared" si="75"/>
        <v>6.805247559909855E-2</v>
      </c>
      <c r="R1361">
        <v>1353</v>
      </c>
      <c r="S1361">
        <v>124.774062335491</v>
      </c>
    </row>
    <row r="1362" spans="1:19">
      <c r="A1362" s="1" t="d">
        <v>2009-03-20</v>
      </c>
      <c r="B1362">
        <v>126.919227540493</v>
      </c>
      <c r="C1362">
        <v>125.16237318515699</v>
      </c>
      <c r="D1362">
        <v>126.39201134443201</v>
      </c>
      <c r="E1362">
        <v>125.633253157138</v>
      </c>
      <c r="F1362">
        <v>1361</v>
      </c>
      <c r="G1362" s="4"/>
      <c r="J1362">
        <v>1360</v>
      </c>
      <c r="K1362">
        <f t="shared" si="76"/>
        <v>126.39201134443201</v>
      </c>
      <c r="L1362">
        <f t="shared" si="77"/>
        <v>116.06896340847</v>
      </c>
      <c r="M1362" s="2">
        <f t="shared" si="75"/>
        <v>8.8938917285175778E-2</v>
      </c>
      <c r="R1362">
        <v>1354</v>
      </c>
      <c r="S1362">
        <v>126.39201134443201</v>
      </c>
    </row>
    <row r="1363" spans="1:19">
      <c r="A1363" s="1" t="d">
        <v>2009-03-23</v>
      </c>
      <c r="B1363">
        <v>126.992412805557</v>
      </c>
      <c r="C1363">
        <v>124.93246316909701</v>
      </c>
      <c r="D1363">
        <v>126.061293780803</v>
      </c>
      <c r="E1363">
        <v>125.98918914794901</v>
      </c>
      <c r="F1363">
        <v>1362</v>
      </c>
      <c r="G1363" s="4"/>
      <c r="J1363">
        <v>1361</v>
      </c>
      <c r="K1363">
        <f t="shared" si="76"/>
        <v>126.061293780803</v>
      </c>
      <c r="L1363">
        <f t="shared" si="77"/>
        <v>117.63209789991301</v>
      </c>
      <c r="M1363" s="2">
        <f t="shared" si="75"/>
        <v>7.1657277489533211E-2</v>
      </c>
      <c r="R1363">
        <v>1355</v>
      </c>
      <c r="S1363">
        <v>126.061293780803</v>
      </c>
    </row>
    <row r="1364" spans="1:19">
      <c r="A1364" s="1" t="d">
        <v>2009-03-24</v>
      </c>
      <c r="B1364">
        <v>126.528601050376</v>
      </c>
      <c r="C1364">
        <v>124.33297693729401</v>
      </c>
      <c r="D1364">
        <v>125.95658272504799</v>
      </c>
      <c r="E1364">
        <v>124.701726138591</v>
      </c>
      <c r="F1364">
        <v>1363</v>
      </c>
      <c r="G1364" s="4"/>
      <c r="J1364">
        <v>1362</v>
      </c>
      <c r="K1364">
        <f t="shared" si="76"/>
        <v>125.95658272504799</v>
      </c>
      <c r="L1364">
        <f t="shared" si="77"/>
        <v>116.753124892711</v>
      </c>
      <c r="M1364" s="2">
        <f t="shared" si="75"/>
        <v>7.8828364044169374E-2</v>
      </c>
      <c r="R1364">
        <v>1356</v>
      </c>
      <c r="S1364">
        <v>125.95658272504799</v>
      </c>
    </row>
    <row r="1365" spans="1:19">
      <c r="A1365" s="1" t="d">
        <v>2009-03-25</v>
      </c>
      <c r="B1365">
        <v>125.93943595886201</v>
      </c>
      <c r="C1365">
        <v>124.217757284641</v>
      </c>
      <c r="D1365">
        <v>124.74545866250899</v>
      </c>
      <c r="E1365">
        <v>125.58720499277101</v>
      </c>
      <c r="F1365">
        <v>1364</v>
      </c>
      <c r="G1365" s="4"/>
      <c r="J1365">
        <v>1363</v>
      </c>
      <c r="K1365">
        <f t="shared" si="76"/>
        <v>124.74545866250899</v>
      </c>
      <c r="L1365">
        <f t="shared" si="77"/>
        <v>117.61713445186599</v>
      </c>
      <c r="M1365" s="2">
        <f t="shared" si="75"/>
        <v>6.0606171404050224E-2</v>
      </c>
      <c r="R1365">
        <v>1357</v>
      </c>
      <c r="S1365">
        <v>124.74545866250899</v>
      </c>
    </row>
    <row r="1366" spans="1:19">
      <c r="A1366" s="1" t="d">
        <v>2009-03-26</v>
      </c>
      <c r="B1366">
        <v>126.123176515102</v>
      </c>
      <c r="C1366">
        <v>124.94934529066001</v>
      </c>
      <c r="D1366">
        <v>125.58720499277101</v>
      </c>
      <c r="E1366">
        <v>125.158987939357</v>
      </c>
      <c r="F1366">
        <v>1365</v>
      </c>
      <c r="G1366" s="4"/>
      <c r="J1366">
        <v>1364</v>
      </c>
      <c r="K1366">
        <f t="shared" si="76"/>
        <v>125.58720499277101</v>
      </c>
      <c r="L1366">
        <f t="shared" si="77"/>
        <v>118.457612693309</v>
      </c>
      <c r="M1366" s="2">
        <f t="shared" si="75"/>
        <v>6.0186864629129255E-2</v>
      </c>
      <c r="R1366">
        <v>1358</v>
      </c>
      <c r="S1366">
        <v>125.58720499277101</v>
      </c>
    </row>
    <row r="1367" spans="1:19">
      <c r="A1367" s="1" t="d">
        <v>2009-03-27</v>
      </c>
      <c r="B1367">
        <v>125.706669986248</v>
      </c>
      <c r="C1367">
        <v>122.737644016742</v>
      </c>
      <c r="D1367">
        <v>125.152217447757</v>
      </c>
      <c r="E1367">
        <v>122.951366603374</v>
      </c>
      <c r="F1367">
        <v>1366</v>
      </c>
      <c r="G1367" s="4"/>
      <c r="J1367">
        <v>1365</v>
      </c>
      <c r="K1367">
        <f t="shared" si="76"/>
        <v>125.152217447757</v>
      </c>
      <c r="L1367">
        <f t="shared" si="77"/>
        <v>119.325580894947</v>
      </c>
      <c r="M1367" s="2">
        <f t="shared" si="75"/>
        <v>4.8829735494350546E-2</v>
      </c>
      <c r="R1367">
        <v>1359</v>
      </c>
      <c r="S1367">
        <v>125.152217447757</v>
      </c>
    </row>
    <row r="1368" spans="1:19">
      <c r="A1368" s="1" t="d">
        <v>2009-03-29</v>
      </c>
      <c r="B1368">
        <v>122.88602143526001</v>
      </c>
      <c r="C1368">
        <v>121.397439539432</v>
      </c>
      <c r="D1368">
        <v>122.692058980464</v>
      </c>
      <c r="E1368">
        <v>121.97212636470699</v>
      </c>
      <c r="F1368">
        <v>1367</v>
      </c>
      <c r="G1368" s="4"/>
      <c r="J1368">
        <v>1366</v>
      </c>
      <c r="K1368">
        <f t="shared" si="76"/>
        <v>122.692058980464</v>
      </c>
      <c r="L1368">
        <f t="shared" si="77"/>
        <v>119.19795602560001</v>
      </c>
      <c r="M1368" s="2">
        <f t="shared" si="75"/>
        <v>2.9313446902676565E-2</v>
      </c>
      <c r="R1368">
        <v>1360</v>
      </c>
      <c r="S1368">
        <v>122.692058980464</v>
      </c>
    </row>
    <row r="1369" spans="1:19">
      <c r="A1369" s="1" t="d">
        <v>2009-03-30</v>
      </c>
      <c r="B1369">
        <v>123.367873132228</v>
      </c>
      <c r="C1369">
        <v>121.933532357215</v>
      </c>
      <c r="D1369">
        <v>121.96086794137901</v>
      </c>
      <c r="E1369">
        <v>122.53440797328901</v>
      </c>
      <c r="F1369">
        <v>1368</v>
      </c>
      <c r="G1369" s="4"/>
      <c r="J1369">
        <v>1367</v>
      </c>
      <c r="K1369">
        <f t="shared" si="76"/>
        <v>121.96086794137901</v>
      </c>
      <c r="L1369">
        <f t="shared" si="77"/>
        <v>119.970949888229</v>
      </c>
      <c r="M1369" s="2">
        <f t="shared" si="75"/>
        <v>1.658666581371504E-2</v>
      </c>
      <c r="R1369">
        <v>1361</v>
      </c>
      <c r="S1369">
        <v>121.96086794137901</v>
      </c>
    </row>
    <row r="1370" spans="1:19">
      <c r="A1370" s="1" t="d">
        <v>2009-03-31</v>
      </c>
      <c r="B1370">
        <v>122.830545306205</v>
      </c>
      <c r="C1370">
        <v>121.877306401729</v>
      </c>
      <c r="D1370">
        <v>122.51655548810901</v>
      </c>
      <c r="E1370">
        <v>122.47924059629401</v>
      </c>
      <c r="F1370">
        <v>1369</v>
      </c>
      <c r="G1370" s="4"/>
      <c r="J1370">
        <v>1368</v>
      </c>
      <c r="K1370">
        <f t="shared" si="76"/>
        <v>122.51655548810901</v>
      </c>
      <c r="L1370">
        <f t="shared" si="77"/>
        <v>120.565154254436</v>
      </c>
      <c r="M1370" s="2">
        <f t="shared" si="75"/>
        <v>1.618544964953017E-2</v>
      </c>
      <c r="R1370">
        <v>1362</v>
      </c>
      <c r="S1370">
        <v>122.51655548810901</v>
      </c>
    </row>
    <row r="1371" spans="1:19">
      <c r="A1371" s="1" t="d">
        <v>2009-04-01</v>
      </c>
      <c r="B1371">
        <v>124.939211606979</v>
      </c>
      <c r="C1371">
        <v>122.469514906406</v>
      </c>
      <c r="D1371">
        <v>122.488977313041</v>
      </c>
      <c r="E1371">
        <v>124.569050967693</v>
      </c>
      <c r="F1371">
        <v>1370</v>
      </c>
      <c r="G1371" s="4"/>
      <c r="J1371">
        <v>1369</v>
      </c>
      <c r="K1371">
        <f t="shared" si="76"/>
        <v>122.488977313041</v>
      </c>
      <c r="L1371">
        <f t="shared" si="77"/>
        <v>124.774062335491</v>
      </c>
      <c r="M1371" s="2">
        <f t="shared" si="75"/>
        <v>-1.8313782365327547E-2</v>
      </c>
      <c r="R1371">
        <v>1363</v>
      </c>
      <c r="S1371">
        <v>122.488977313041</v>
      </c>
    </row>
    <row r="1372" spans="1:19">
      <c r="A1372" s="1" t="d">
        <v>2009-04-02</v>
      </c>
      <c r="B1372">
        <v>124.819526076316</v>
      </c>
      <c r="C1372">
        <v>123.72761338949201</v>
      </c>
      <c r="D1372">
        <v>124.560670554637</v>
      </c>
      <c r="E1372">
        <v>124.774062335491</v>
      </c>
      <c r="F1372">
        <v>1371</v>
      </c>
      <c r="G1372" s="4"/>
      <c r="J1372">
        <v>1370</v>
      </c>
      <c r="K1372">
        <f t="shared" si="76"/>
        <v>124.560670554637</v>
      </c>
      <c r="L1372">
        <f t="shared" si="77"/>
        <v>126.39201134443201</v>
      </c>
      <c r="M1372" s="2">
        <f t="shared" si="75"/>
        <v>-1.4489371363862524E-2</v>
      </c>
      <c r="R1372">
        <v>1364</v>
      </c>
      <c r="S1372">
        <v>124.560670554637</v>
      </c>
    </row>
    <row r="1373" spans="1:19">
      <c r="A1373" s="1" t="d">
        <v>2009-04-05</v>
      </c>
      <c r="B1373">
        <v>125.595728754997</v>
      </c>
      <c r="C1373">
        <v>123.616826534271</v>
      </c>
      <c r="D1373">
        <v>125.12512445449801</v>
      </c>
      <c r="E1373">
        <v>124.002954065799</v>
      </c>
      <c r="F1373">
        <v>1372</v>
      </c>
      <c r="G1373" s="4"/>
      <c r="J1373">
        <v>1371</v>
      </c>
      <c r="K1373">
        <f t="shared" si="76"/>
        <v>125.12512445449801</v>
      </c>
      <c r="L1373">
        <f t="shared" si="77"/>
        <v>126.061293780803</v>
      </c>
      <c r="M1373" s="2">
        <f t="shared" si="75"/>
        <v>-7.4263026994852988E-3</v>
      </c>
      <c r="R1373">
        <v>1365</v>
      </c>
      <c r="S1373">
        <v>125.12512445449801</v>
      </c>
    </row>
    <row r="1374" spans="1:19">
      <c r="A1374" s="1" t="d">
        <v>2009-04-06</v>
      </c>
      <c r="B1374">
        <v>124.014587402343</v>
      </c>
      <c r="C1374">
        <v>122.432233095169</v>
      </c>
      <c r="D1374">
        <v>123.999623954296</v>
      </c>
      <c r="E1374">
        <v>122.815868556499</v>
      </c>
      <c r="F1374">
        <v>1373</v>
      </c>
      <c r="G1374" s="4"/>
      <c r="J1374">
        <v>1372</v>
      </c>
      <c r="K1374">
        <f t="shared" si="76"/>
        <v>123.999623954296</v>
      </c>
      <c r="L1374">
        <f t="shared" si="77"/>
        <v>125.95658272504799</v>
      </c>
      <c r="M1374" s="2">
        <f t="shared" si="75"/>
        <v>-1.5536772500599372E-2</v>
      </c>
      <c r="R1374">
        <v>1366</v>
      </c>
      <c r="S1374">
        <v>123.999623954296</v>
      </c>
    </row>
    <row r="1375" spans="1:19">
      <c r="A1375" s="1" t="d">
        <v>2009-04-07</v>
      </c>
      <c r="B1375">
        <v>123.098630309104</v>
      </c>
      <c r="C1375">
        <v>121.723338365554</v>
      </c>
      <c r="D1375">
        <v>122.85827785730299</v>
      </c>
      <c r="E1375">
        <v>122.575008869171</v>
      </c>
      <c r="F1375">
        <v>1374</v>
      </c>
      <c r="G1375" s="4"/>
      <c r="J1375">
        <v>1373</v>
      </c>
      <c r="K1375">
        <f t="shared" si="76"/>
        <v>122.85827785730299</v>
      </c>
      <c r="L1375">
        <f t="shared" si="77"/>
        <v>124.74545866250899</v>
      </c>
      <c r="M1375" s="2">
        <f t="shared" si="75"/>
        <v>-1.512825256678596E-2</v>
      </c>
      <c r="R1375">
        <v>1367</v>
      </c>
      <c r="S1375">
        <v>122.85827785730299</v>
      </c>
    </row>
    <row r="1376" spans="1:19">
      <c r="A1376" s="1" t="d">
        <v>2009-04-08</v>
      </c>
      <c r="B1376">
        <v>123.330039978027</v>
      </c>
      <c r="C1376">
        <v>121.53622359037399</v>
      </c>
      <c r="D1376">
        <v>122.58150368928899</v>
      </c>
      <c r="E1376">
        <v>121.729744970798</v>
      </c>
      <c r="F1376">
        <v>1375</v>
      </c>
      <c r="G1376" s="4"/>
      <c r="J1376">
        <v>1374</v>
      </c>
      <c r="K1376">
        <f t="shared" si="76"/>
        <v>122.58150368928899</v>
      </c>
      <c r="L1376">
        <f t="shared" si="77"/>
        <v>125.58720499277101</v>
      </c>
      <c r="M1376" s="2">
        <f t="shared" si="75"/>
        <v>-2.3933180961030476E-2</v>
      </c>
      <c r="R1376">
        <v>1368</v>
      </c>
      <c r="S1376">
        <v>122.58150368928899</v>
      </c>
    </row>
    <row r="1377" spans="1:19">
      <c r="A1377" s="1" t="d">
        <v>2009-04-09</v>
      </c>
      <c r="B1377">
        <v>122.081589996814</v>
      </c>
      <c r="C1377">
        <v>121.19068592786699</v>
      </c>
      <c r="D1377">
        <v>121.692904233932</v>
      </c>
      <c r="E1377">
        <v>121.877306401729</v>
      </c>
      <c r="F1377">
        <v>1376</v>
      </c>
      <c r="G1377" s="4"/>
      <c r="J1377">
        <v>1375</v>
      </c>
      <c r="K1377">
        <f t="shared" si="76"/>
        <v>121.692904233932</v>
      </c>
      <c r="L1377">
        <f t="shared" si="77"/>
        <v>125.152217447757</v>
      </c>
      <c r="M1377" s="2">
        <f t="shared" si="75"/>
        <v>-2.7640846357908422E-2</v>
      </c>
      <c r="R1377">
        <v>1369</v>
      </c>
      <c r="S1377">
        <v>121.692904233932</v>
      </c>
    </row>
    <row r="1378" spans="1:19">
      <c r="A1378" s="1" t="d">
        <v>2009-04-12</v>
      </c>
      <c r="B1378">
        <v>123.87674063444101</v>
      </c>
      <c r="C1378">
        <v>121.529839038848</v>
      </c>
      <c r="D1378">
        <v>121.92710369825301</v>
      </c>
      <c r="E1378">
        <v>123.616826534271</v>
      </c>
      <c r="F1378">
        <v>1377</v>
      </c>
      <c r="G1378" s="4"/>
      <c r="J1378">
        <v>1376</v>
      </c>
      <c r="K1378">
        <f t="shared" si="76"/>
        <v>121.92710369825301</v>
      </c>
      <c r="L1378">
        <f t="shared" si="77"/>
        <v>122.692058980464</v>
      </c>
      <c r="M1378" s="2">
        <f t="shared" si="75"/>
        <v>-6.23475788545369E-3</v>
      </c>
      <c r="R1378">
        <v>1370</v>
      </c>
      <c r="S1378">
        <v>121.92710369825301</v>
      </c>
    </row>
    <row r="1379" spans="1:19">
      <c r="A1379" s="1" t="d">
        <v>2009-04-13</v>
      </c>
      <c r="B1379">
        <v>123.74581873416901</v>
      </c>
      <c r="C1379">
        <v>122.461410164833</v>
      </c>
      <c r="D1379">
        <v>123.671365380287</v>
      </c>
      <c r="E1379">
        <v>122.78489410877199</v>
      </c>
      <c r="F1379">
        <v>1378</v>
      </c>
      <c r="G1379" s="4"/>
      <c r="J1379">
        <v>1377</v>
      </c>
      <c r="K1379">
        <f t="shared" si="76"/>
        <v>123.671365380287</v>
      </c>
      <c r="L1379">
        <f t="shared" si="77"/>
        <v>121.96086794137901</v>
      </c>
      <c r="M1379" s="2">
        <f t="shared" si="75"/>
        <v>1.4024969383869434E-2</v>
      </c>
      <c r="R1379">
        <v>1371</v>
      </c>
      <c r="S1379">
        <v>123.671365380287</v>
      </c>
    </row>
    <row r="1380" spans="1:19">
      <c r="A1380" s="1" t="d">
        <v>2009-04-14</v>
      </c>
      <c r="B1380">
        <v>122.931760847568</v>
      </c>
      <c r="C1380">
        <v>121.70251965522699</v>
      </c>
      <c r="D1380">
        <v>122.78489410877199</v>
      </c>
      <c r="E1380">
        <v>122.339938282966</v>
      </c>
      <c r="F1380">
        <v>1379</v>
      </c>
      <c r="G1380" s="4"/>
      <c r="J1380">
        <v>1378</v>
      </c>
      <c r="K1380">
        <f t="shared" si="76"/>
        <v>122.78489410877199</v>
      </c>
      <c r="L1380">
        <f t="shared" si="77"/>
        <v>122.51655548810901</v>
      </c>
      <c r="M1380" s="2">
        <f t="shared" si="75"/>
        <v>2.1902233505823876E-3</v>
      </c>
      <c r="R1380">
        <v>1372</v>
      </c>
      <c r="S1380">
        <v>122.78489410877199</v>
      </c>
    </row>
    <row r="1381" spans="1:19">
      <c r="A1381" s="1" t="d">
        <v>2009-04-15</v>
      </c>
      <c r="B1381">
        <v>122.716483473777</v>
      </c>
      <c r="C1381">
        <v>121.49950414896</v>
      </c>
      <c r="D1381">
        <v>122.359356582164</v>
      </c>
      <c r="E1381">
        <v>121.919065117836</v>
      </c>
      <c r="F1381">
        <v>1380</v>
      </c>
      <c r="G1381" s="4"/>
      <c r="J1381">
        <v>1379</v>
      </c>
      <c r="K1381">
        <f t="shared" si="76"/>
        <v>122.359356582164</v>
      </c>
      <c r="L1381">
        <f t="shared" si="77"/>
        <v>122.488977313041</v>
      </c>
      <c r="M1381" s="2">
        <f t="shared" si="75"/>
        <v>-1.0582236354683694E-3</v>
      </c>
      <c r="R1381">
        <v>1373</v>
      </c>
      <c r="S1381">
        <v>122.359356582164</v>
      </c>
    </row>
    <row r="1382" spans="1:19">
      <c r="A1382" s="1" t="d">
        <v>2009-04-16</v>
      </c>
      <c r="B1382">
        <v>122.081589996814</v>
      </c>
      <c r="C1382">
        <v>120.472517609596</v>
      </c>
      <c r="D1382">
        <v>121.95926904678301</v>
      </c>
      <c r="E1382">
        <v>120.665818452835</v>
      </c>
      <c r="F1382">
        <v>1381</v>
      </c>
      <c r="G1382" s="4"/>
      <c r="J1382">
        <v>1380</v>
      </c>
      <c r="K1382">
        <f t="shared" si="76"/>
        <v>121.95926904678301</v>
      </c>
      <c r="L1382">
        <f t="shared" si="77"/>
        <v>124.560670554637</v>
      </c>
      <c r="M1382" s="2">
        <f t="shared" si="75"/>
        <v>-2.088461386945506E-2</v>
      </c>
      <c r="R1382">
        <v>1374</v>
      </c>
      <c r="S1382">
        <v>121.95926904678301</v>
      </c>
    </row>
    <row r="1383" spans="1:19">
      <c r="A1383" s="1" t="d">
        <v>2009-04-19</v>
      </c>
      <c r="B1383">
        <v>120.695723295211</v>
      </c>
      <c r="C1383">
        <v>119.334821403026</v>
      </c>
      <c r="D1383">
        <v>120.695723295211</v>
      </c>
      <c r="E1383">
        <v>119.592486023902</v>
      </c>
      <c r="F1383">
        <v>1382</v>
      </c>
      <c r="G1383" s="4"/>
      <c r="J1383">
        <v>1381</v>
      </c>
      <c r="K1383">
        <f t="shared" si="76"/>
        <v>120.695723295211</v>
      </c>
      <c r="L1383">
        <f t="shared" si="77"/>
        <v>125.12512445449801</v>
      </c>
      <c r="M1383" s="2">
        <f t="shared" si="75"/>
        <v>-3.539977425475227E-2</v>
      </c>
      <c r="R1383">
        <v>1375</v>
      </c>
      <c r="S1383">
        <v>120.695723295211</v>
      </c>
    </row>
    <row r="1384" spans="1:19">
      <c r="A1384" s="1" t="d">
        <v>2009-04-20</v>
      </c>
      <c r="B1384">
        <v>120.129868984222</v>
      </c>
      <c r="C1384">
        <v>119.336354136466</v>
      </c>
      <c r="D1384">
        <v>119.595573544502</v>
      </c>
      <c r="E1384">
        <v>119.648171663284</v>
      </c>
      <c r="F1384">
        <v>1383</v>
      </c>
      <c r="G1384" s="4"/>
      <c r="J1384">
        <v>1382</v>
      </c>
      <c r="K1384">
        <f t="shared" si="76"/>
        <v>119.595573544502</v>
      </c>
      <c r="L1384">
        <f t="shared" si="77"/>
        <v>123.999623954296</v>
      </c>
      <c r="M1384" s="2">
        <f t="shared" si="75"/>
        <v>-3.5516643271573556E-2</v>
      </c>
      <c r="R1384">
        <v>1376</v>
      </c>
      <c r="S1384">
        <v>119.595573544502</v>
      </c>
    </row>
    <row r="1385" spans="1:19">
      <c r="A1385" s="1" t="d">
        <v>2009-04-21</v>
      </c>
      <c r="B1385">
        <v>120.555737316608</v>
      </c>
      <c r="C1385">
        <v>119.333288669586</v>
      </c>
      <c r="D1385">
        <v>119.638887047767</v>
      </c>
      <c r="E1385">
        <v>120.303288400173</v>
      </c>
      <c r="F1385">
        <v>1384</v>
      </c>
      <c r="G1385" s="4"/>
      <c r="J1385">
        <v>1383</v>
      </c>
      <c r="K1385">
        <f t="shared" si="76"/>
        <v>119.638887047767</v>
      </c>
      <c r="L1385">
        <f t="shared" si="77"/>
        <v>122.85827785730299</v>
      </c>
      <c r="M1385" s="2">
        <f t="shared" si="75"/>
        <v>-2.6204101715272654E-2</v>
      </c>
      <c r="R1385">
        <v>1377</v>
      </c>
      <c r="S1385">
        <v>119.638887047767</v>
      </c>
    </row>
    <row r="1386" spans="1:19">
      <c r="A1386" s="1" t="d">
        <v>2009-04-22</v>
      </c>
      <c r="B1386">
        <v>121.692904233932</v>
      </c>
      <c r="C1386">
        <v>120.111145377159</v>
      </c>
      <c r="D1386">
        <v>120.2954813838</v>
      </c>
      <c r="E1386">
        <v>121.553789377212</v>
      </c>
      <c r="F1386">
        <v>1385</v>
      </c>
      <c r="G1386" s="4"/>
      <c r="J1386">
        <v>1384</v>
      </c>
      <c r="K1386">
        <f t="shared" si="76"/>
        <v>120.2954813838</v>
      </c>
      <c r="L1386">
        <f t="shared" si="77"/>
        <v>122.58150368928899</v>
      </c>
      <c r="M1386" s="2">
        <f t="shared" si="75"/>
        <v>-1.8648998720748655E-2</v>
      </c>
      <c r="R1386">
        <v>1378</v>
      </c>
      <c r="S1386">
        <v>120.2954813838</v>
      </c>
    </row>
    <row r="1387" spans="1:19">
      <c r="A1387" s="1" t="d">
        <v>2009-04-23</v>
      </c>
      <c r="B1387">
        <v>123.01513493061</v>
      </c>
      <c r="C1387">
        <v>121.35125905275299</v>
      </c>
      <c r="D1387">
        <v>121.544207036495</v>
      </c>
      <c r="E1387">
        <v>122.63675928115801</v>
      </c>
      <c r="F1387">
        <v>1386</v>
      </c>
      <c r="G1387" s="4"/>
      <c r="J1387">
        <v>1385</v>
      </c>
      <c r="K1387">
        <f t="shared" si="76"/>
        <v>121.544207036495</v>
      </c>
      <c r="L1387">
        <f t="shared" si="77"/>
        <v>121.692904233932</v>
      </c>
      <c r="M1387" s="2">
        <f t="shared" si="75"/>
        <v>-1.221905240679888E-3</v>
      </c>
      <c r="R1387">
        <v>1379</v>
      </c>
      <c r="S1387">
        <v>121.544207036495</v>
      </c>
    </row>
    <row r="1388" spans="1:19">
      <c r="A1388" s="1" t="d">
        <v>2009-04-26</v>
      </c>
      <c r="B1388">
        <v>122.396594285964</v>
      </c>
      <c r="C1388">
        <v>120.31736969947799</v>
      </c>
      <c r="D1388">
        <v>122.331844568252</v>
      </c>
      <c r="E1388">
        <v>120.425466001033</v>
      </c>
      <c r="F1388">
        <v>1387</v>
      </c>
      <c r="G1388" s="4"/>
      <c r="J1388">
        <v>1386</v>
      </c>
      <c r="K1388">
        <f t="shared" si="76"/>
        <v>122.331844568252</v>
      </c>
      <c r="L1388">
        <f t="shared" si="77"/>
        <v>121.92710369825301</v>
      </c>
      <c r="M1388" s="2">
        <f t="shared" si="75"/>
        <v>3.3195315702785333E-3</v>
      </c>
      <c r="R1388">
        <v>1380</v>
      </c>
      <c r="S1388">
        <v>122.331844568252</v>
      </c>
    </row>
    <row r="1389" spans="1:19">
      <c r="A1389" s="1" t="d">
        <v>2009-04-27</v>
      </c>
      <c r="B1389">
        <v>121.779431998729</v>
      </c>
      <c r="C1389">
        <v>119.994293749332</v>
      </c>
      <c r="D1389">
        <v>120.48977464437399</v>
      </c>
      <c r="E1389">
        <v>121.461207866668</v>
      </c>
      <c r="F1389">
        <v>1388</v>
      </c>
      <c r="G1389" s="4"/>
      <c r="J1389">
        <v>1387</v>
      </c>
      <c r="K1389">
        <f t="shared" si="76"/>
        <v>120.48977464437399</v>
      </c>
      <c r="L1389">
        <f t="shared" si="77"/>
        <v>123.671365380287</v>
      </c>
      <c r="M1389" s="2">
        <f t="shared" si="75"/>
        <v>-2.5726171342328685E-2</v>
      </c>
      <c r="R1389">
        <v>1381</v>
      </c>
      <c r="S1389">
        <v>120.48977464437399</v>
      </c>
    </row>
    <row r="1390" spans="1:19">
      <c r="A1390" s="1" t="d">
        <v>2009-04-28</v>
      </c>
      <c r="B1390">
        <v>123.376099169254</v>
      </c>
      <c r="C1390">
        <v>121.40701085329</v>
      </c>
      <c r="D1390">
        <v>121.44367516040801</v>
      </c>
      <c r="E1390">
        <v>122.709966599941</v>
      </c>
      <c r="F1390">
        <v>1389</v>
      </c>
      <c r="G1390" s="4"/>
      <c r="J1390">
        <v>1388</v>
      </c>
      <c r="K1390">
        <f t="shared" si="76"/>
        <v>121.44367516040801</v>
      </c>
      <c r="L1390">
        <f t="shared" si="77"/>
        <v>122.78489410877199</v>
      </c>
      <c r="M1390" s="2">
        <f t="shared" si="75"/>
        <v>-1.0923322108140066E-2</v>
      </c>
      <c r="R1390">
        <v>1382</v>
      </c>
      <c r="S1390">
        <v>121.44367516040801</v>
      </c>
    </row>
    <row r="1391" spans="1:19">
      <c r="A1391" s="1" t="d">
        <v>2009-04-29</v>
      </c>
      <c r="B1391">
        <v>123.783905506134</v>
      </c>
      <c r="C1391">
        <v>122.099321186542</v>
      </c>
      <c r="D1391">
        <v>122.675794363021</v>
      </c>
      <c r="E1391">
        <v>122.42574930191</v>
      </c>
      <c r="F1391">
        <v>1390</v>
      </c>
      <c r="G1391" s="4"/>
      <c r="J1391">
        <v>1389</v>
      </c>
      <c r="K1391">
        <f t="shared" si="76"/>
        <v>122.675794363021</v>
      </c>
      <c r="L1391">
        <f t="shared" si="77"/>
        <v>122.359356582164</v>
      </c>
      <c r="M1391" s="2">
        <f t="shared" si="75"/>
        <v>2.5861347239475307E-3</v>
      </c>
      <c r="R1391">
        <v>1383</v>
      </c>
      <c r="S1391">
        <v>122.675794363021</v>
      </c>
    </row>
    <row r="1392" spans="1:19">
      <c r="A1392" s="1" t="d">
        <v>2009-04-30</v>
      </c>
      <c r="B1392">
        <v>123.27415585517799</v>
      </c>
      <c r="C1392">
        <v>122.404688000679</v>
      </c>
      <c r="D1392">
        <v>122.404688000679</v>
      </c>
      <c r="E1392">
        <v>122.729506194591</v>
      </c>
      <c r="F1392">
        <v>1391</v>
      </c>
      <c r="G1392" s="4"/>
      <c r="J1392">
        <v>1390</v>
      </c>
      <c r="K1392">
        <f t="shared" si="76"/>
        <v>122.404688000679</v>
      </c>
      <c r="L1392">
        <f t="shared" si="77"/>
        <v>121.95926904678301</v>
      </c>
      <c r="M1392" s="2">
        <f t="shared" si="75"/>
        <v>3.6521943545360092E-3</v>
      </c>
      <c r="R1392">
        <v>1384</v>
      </c>
      <c r="S1392">
        <v>122.404688000679</v>
      </c>
    </row>
    <row r="1393" spans="1:19">
      <c r="A1393" s="1" t="d">
        <v>2009-05-03</v>
      </c>
      <c r="B1393">
        <v>124.319601356983</v>
      </c>
      <c r="C1393">
        <v>122.238083183765</v>
      </c>
      <c r="D1393">
        <v>122.866437733173</v>
      </c>
      <c r="E1393">
        <v>124.122749865055</v>
      </c>
      <c r="F1393">
        <v>1392</v>
      </c>
      <c r="G1393" s="4"/>
      <c r="J1393">
        <v>1391</v>
      </c>
      <c r="K1393">
        <f t="shared" si="76"/>
        <v>122.866437733173</v>
      </c>
      <c r="L1393">
        <f t="shared" si="77"/>
        <v>120.695723295211</v>
      </c>
      <c r="M1393" s="2">
        <f t="shared" si="75"/>
        <v>1.7985015365064916E-2</v>
      </c>
      <c r="R1393">
        <v>1385</v>
      </c>
      <c r="S1393">
        <v>122.866437733173</v>
      </c>
    </row>
    <row r="1394" spans="1:19">
      <c r="A1394" s="1" t="d">
        <v>2009-05-04</v>
      </c>
      <c r="B1394">
        <v>124.291196167469</v>
      </c>
      <c r="C1394">
        <v>122.931760847568</v>
      </c>
      <c r="D1394">
        <v>124.126091003417</v>
      </c>
      <c r="E1394">
        <v>123.172388970851</v>
      </c>
      <c r="F1394">
        <v>1393</v>
      </c>
      <c r="G1394" s="4"/>
      <c r="J1394">
        <v>1392</v>
      </c>
      <c r="K1394">
        <f t="shared" si="76"/>
        <v>124.126091003417</v>
      </c>
      <c r="L1394">
        <f t="shared" si="77"/>
        <v>119.595573544502</v>
      </c>
      <c r="M1394" s="2">
        <f t="shared" si="75"/>
        <v>3.7881982791187374E-2</v>
      </c>
      <c r="R1394">
        <v>1386</v>
      </c>
      <c r="S1394">
        <v>124.126091003417</v>
      </c>
    </row>
    <row r="1395" spans="1:19">
      <c r="A1395" s="1" t="d">
        <v>2009-05-05</v>
      </c>
      <c r="B1395">
        <v>123.69121372699701</v>
      </c>
      <c r="C1395">
        <v>122.54414469003601</v>
      </c>
      <c r="D1395">
        <v>123.183867931365</v>
      </c>
      <c r="E1395">
        <v>123.144513070583</v>
      </c>
      <c r="F1395">
        <v>1394</v>
      </c>
      <c r="G1395" s="4"/>
      <c r="J1395">
        <v>1393</v>
      </c>
      <c r="K1395">
        <f t="shared" si="76"/>
        <v>123.183867931365</v>
      </c>
      <c r="L1395">
        <f t="shared" si="77"/>
        <v>119.638887047767</v>
      </c>
      <c r="M1395" s="2">
        <f t="shared" si="75"/>
        <v>2.9630674198620977E-2</v>
      </c>
      <c r="R1395">
        <v>1387</v>
      </c>
      <c r="S1395">
        <v>123.183867931365</v>
      </c>
    </row>
    <row r="1396" spans="1:19">
      <c r="A1396" s="1" t="d">
        <v>2009-05-06</v>
      </c>
      <c r="B1396">
        <v>124.605968892574</v>
      </c>
      <c r="C1396">
        <v>122.609125971794</v>
      </c>
      <c r="D1396">
        <v>123.170756995677</v>
      </c>
      <c r="E1396">
        <v>123.87674063444101</v>
      </c>
      <c r="F1396">
        <v>1395</v>
      </c>
      <c r="G1396" s="4"/>
      <c r="J1396">
        <v>1394</v>
      </c>
      <c r="K1396">
        <f t="shared" si="76"/>
        <v>123.170756995677</v>
      </c>
      <c r="L1396">
        <f t="shared" si="77"/>
        <v>120.2954813838</v>
      </c>
      <c r="M1396" s="2">
        <f t="shared" si="75"/>
        <v>2.3901775684354254E-2</v>
      </c>
      <c r="R1396">
        <v>1388</v>
      </c>
      <c r="S1396">
        <v>123.170756995677</v>
      </c>
    </row>
    <row r="1397" spans="1:19">
      <c r="A1397" s="1" t="d">
        <v>2009-05-07</v>
      </c>
      <c r="B1397">
        <v>126.28158837556801</v>
      </c>
      <c r="C1397">
        <v>123.44525963068</v>
      </c>
      <c r="D1397">
        <v>123.909920454025</v>
      </c>
      <c r="E1397">
        <v>126.16102069616301</v>
      </c>
      <c r="F1397">
        <v>1396</v>
      </c>
      <c r="G1397" s="4"/>
      <c r="J1397">
        <v>1395</v>
      </c>
      <c r="K1397">
        <f t="shared" si="76"/>
        <v>123.909920454025</v>
      </c>
      <c r="L1397">
        <f t="shared" si="77"/>
        <v>121.544207036495</v>
      </c>
      <c r="M1397" s="2">
        <f t="shared" si="75"/>
        <v>1.9463810536191728E-2</v>
      </c>
      <c r="R1397">
        <v>1389</v>
      </c>
      <c r="S1397">
        <v>123.909920454025</v>
      </c>
    </row>
    <row r="1398" spans="1:19">
      <c r="A1398" s="1" t="d">
        <v>2009-05-10</v>
      </c>
      <c r="B1398">
        <v>126.428300738334</v>
      </c>
      <c r="C1398">
        <v>125.449247956275</v>
      </c>
      <c r="D1398">
        <v>126.02179557085</v>
      </c>
      <c r="E1398">
        <v>125.706669986248</v>
      </c>
      <c r="F1398">
        <v>1397</v>
      </c>
      <c r="G1398" s="4"/>
      <c r="J1398">
        <v>1396</v>
      </c>
      <c r="K1398">
        <f t="shared" si="76"/>
        <v>126.02179557085</v>
      </c>
      <c r="L1398">
        <f t="shared" si="77"/>
        <v>122.331844568252</v>
      </c>
      <c r="M1398" s="2">
        <f t="shared" si="75"/>
        <v>3.0163454296148418E-2</v>
      </c>
      <c r="R1398">
        <v>1390</v>
      </c>
      <c r="S1398">
        <v>126.02179557085</v>
      </c>
    </row>
    <row r="1399" spans="1:19">
      <c r="A1399" s="1" t="d">
        <v>2009-05-11</v>
      </c>
      <c r="B1399">
        <v>126.79917812347399</v>
      </c>
      <c r="C1399">
        <v>125.503709614276</v>
      </c>
      <c r="D1399">
        <v>125.716924965381</v>
      </c>
      <c r="E1399">
        <v>126.216110885143</v>
      </c>
      <c r="F1399">
        <v>1398</v>
      </c>
      <c r="G1399" s="4"/>
      <c r="J1399">
        <v>1397</v>
      </c>
      <c r="K1399">
        <f t="shared" si="76"/>
        <v>125.716924965381</v>
      </c>
      <c r="L1399">
        <f t="shared" si="77"/>
        <v>120.48977464437399</v>
      </c>
      <c r="M1399" s="2">
        <f t="shared" si="75"/>
        <v>4.3382522180284155E-2</v>
      </c>
      <c r="R1399">
        <v>1391</v>
      </c>
      <c r="S1399">
        <v>125.716924965381</v>
      </c>
    </row>
    <row r="1400" spans="1:19">
      <c r="A1400" s="1" t="d">
        <v>2009-05-12</v>
      </c>
      <c r="B1400">
        <v>126.919227540493</v>
      </c>
      <c r="C1400">
        <v>125.56844830513</v>
      </c>
      <c r="D1400">
        <v>126.224722862243</v>
      </c>
      <c r="E1400">
        <v>125.69471687078401</v>
      </c>
      <c r="F1400">
        <v>1399</v>
      </c>
      <c r="G1400" s="4"/>
      <c r="J1400">
        <v>1398</v>
      </c>
      <c r="K1400">
        <f t="shared" si="76"/>
        <v>126.224722862243</v>
      </c>
      <c r="L1400">
        <f t="shared" si="77"/>
        <v>121.44367516040801</v>
      </c>
      <c r="M1400" s="2">
        <f t="shared" si="75"/>
        <v>3.9368437224252206E-2</v>
      </c>
      <c r="R1400">
        <v>1392</v>
      </c>
      <c r="S1400">
        <v>126.224722862243</v>
      </c>
    </row>
    <row r="1401" spans="1:19">
      <c r="A1401" s="1" t="d">
        <v>2009-05-13</v>
      </c>
      <c r="B1401">
        <v>126.398936212062</v>
      </c>
      <c r="C1401">
        <v>125.17084181308699</v>
      </c>
      <c r="D1401">
        <v>125.735725760459</v>
      </c>
      <c r="E1401">
        <v>126.133497655391</v>
      </c>
      <c r="F1401">
        <v>1400</v>
      </c>
      <c r="G1401" s="4"/>
      <c r="J1401">
        <v>1399</v>
      </c>
      <c r="K1401">
        <f t="shared" si="76"/>
        <v>125.735725760459</v>
      </c>
      <c r="L1401">
        <f t="shared" si="77"/>
        <v>122.675794363021</v>
      </c>
      <c r="M1401" s="2">
        <f t="shared" si="75"/>
        <v>2.4943236873470553E-2</v>
      </c>
      <c r="R1401">
        <v>1393</v>
      </c>
      <c r="S1401">
        <v>125.735725760459</v>
      </c>
    </row>
    <row r="1402" spans="1:19">
      <c r="A1402" s="1" t="d">
        <v>2009-05-14</v>
      </c>
      <c r="B1402">
        <v>126.243667006492</v>
      </c>
      <c r="C1402">
        <v>124.55060303211199</v>
      </c>
      <c r="D1402">
        <v>126.130057275295</v>
      </c>
      <c r="E1402">
        <v>124.893681704998</v>
      </c>
      <c r="F1402">
        <v>1401</v>
      </c>
      <c r="G1402" s="4"/>
      <c r="J1402">
        <v>1400</v>
      </c>
      <c r="K1402">
        <f t="shared" si="76"/>
        <v>126.130057275295</v>
      </c>
      <c r="L1402">
        <f t="shared" si="77"/>
        <v>122.404688000679</v>
      </c>
      <c r="M1402" s="2">
        <f t="shared" si="75"/>
        <v>3.0434857810309746E-2</v>
      </c>
      <c r="R1402">
        <v>1394</v>
      </c>
      <c r="S1402">
        <v>126.130057275295</v>
      </c>
    </row>
    <row r="1403" spans="1:19">
      <c r="A1403" s="1" t="d">
        <v>2009-05-17</v>
      </c>
      <c r="B1403">
        <v>125.46626240015</v>
      </c>
      <c r="C1403">
        <v>124.209420979022</v>
      </c>
      <c r="D1403">
        <v>124.701726138591</v>
      </c>
      <c r="E1403">
        <v>125.411822795867</v>
      </c>
      <c r="F1403">
        <v>1402</v>
      </c>
      <c r="G1403" s="4"/>
      <c r="J1403">
        <v>1401</v>
      </c>
      <c r="K1403">
        <f t="shared" si="76"/>
        <v>124.701726138591</v>
      </c>
      <c r="L1403">
        <f t="shared" si="77"/>
        <v>122.866437733173</v>
      </c>
      <c r="M1403" s="2">
        <f t="shared" si="75"/>
        <v>1.4937263904433173E-2</v>
      </c>
      <c r="R1403">
        <v>1395</v>
      </c>
      <c r="S1403">
        <v>124.701726138591</v>
      </c>
    </row>
    <row r="1404" spans="1:19">
      <c r="A1404" s="1" t="d">
        <v>2009-05-18</v>
      </c>
      <c r="B1404">
        <v>126.428300738334</v>
      </c>
      <c r="C1404">
        <v>125.19795686006501</v>
      </c>
      <c r="D1404">
        <v>125.44413149356799</v>
      </c>
      <c r="E1404">
        <v>126.099104881286</v>
      </c>
      <c r="F1404">
        <v>1403</v>
      </c>
      <c r="G1404" s="4"/>
      <c r="J1404">
        <v>1402</v>
      </c>
      <c r="K1404">
        <f t="shared" si="76"/>
        <v>125.44413149356799</v>
      </c>
      <c r="L1404">
        <f t="shared" si="77"/>
        <v>124.126091003417</v>
      </c>
      <c r="M1404" s="2">
        <f t="shared" si="75"/>
        <v>1.0618561170308016E-2</v>
      </c>
      <c r="R1404">
        <v>1396</v>
      </c>
      <c r="S1404">
        <v>125.44413149356799</v>
      </c>
    </row>
    <row r="1405" spans="1:19">
      <c r="A1405" s="1" t="d">
        <v>2009-05-19</v>
      </c>
      <c r="B1405">
        <v>127.92675167322101</v>
      </c>
      <c r="C1405">
        <v>125.660566687583</v>
      </c>
      <c r="D1405">
        <v>126.099104881286</v>
      </c>
      <c r="E1405">
        <v>127.399943470954</v>
      </c>
      <c r="F1405">
        <v>1404</v>
      </c>
      <c r="G1405" s="4"/>
      <c r="J1405">
        <v>1403</v>
      </c>
      <c r="K1405">
        <f t="shared" si="76"/>
        <v>126.099104881286</v>
      </c>
      <c r="L1405">
        <f t="shared" si="77"/>
        <v>123.183867931365</v>
      </c>
      <c r="M1405" s="2">
        <f t="shared" si="75"/>
        <v>2.3665736422120665E-2</v>
      </c>
      <c r="R1405">
        <v>1397</v>
      </c>
      <c r="S1405">
        <v>126.099104881286</v>
      </c>
    </row>
    <row r="1406" spans="1:19">
      <c r="A1406" s="1" t="d">
        <v>2009-05-20</v>
      </c>
      <c r="B1406">
        <v>128.80855858325901</v>
      </c>
      <c r="C1406">
        <v>127.039497494697</v>
      </c>
      <c r="D1406">
        <v>127.41046309471101</v>
      </c>
      <c r="E1406">
        <v>128.63122463226301</v>
      </c>
      <c r="F1406">
        <v>1405</v>
      </c>
      <c r="G1406" s="4"/>
      <c r="J1406">
        <v>1404</v>
      </c>
      <c r="K1406">
        <f t="shared" si="76"/>
        <v>127.41046309471101</v>
      </c>
      <c r="L1406">
        <f t="shared" si="77"/>
        <v>123.170756995677</v>
      </c>
      <c r="M1406" s="2">
        <f t="shared" si="75"/>
        <v>3.4421369182482175E-2</v>
      </c>
      <c r="R1406">
        <v>1398</v>
      </c>
      <c r="S1406">
        <v>127.41046309471101</v>
      </c>
    </row>
    <row r="1407" spans="1:19">
      <c r="A1407" s="1" t="d">
        <v>2009-05-21</v>
      </c>
      <c r="B1407">
        <v>129.963181018829</v>
      </c>
      <c r="C1407">
        <v>128.607968986034</v>
      </c>
      <c r="D1407">
        <v>128.624068200588</v>
      </c>
      <c r="E1407">
        <v>129.52823758125299</v>
      </c>
      <c r="F1407">
        <v>1406</v>
      </c>
      <c r="G1407" s="4"/>
      <c r="J1407">
        <v>1405</v>
      </c>
      <c r="K1407">
        <f t="shared" si="76"/>
        <v>128.624068200588</v>
      </c>
      <c r="L1407">
        <f t="shared" si="77"/>
        <v>123.909920454025</v>
      </c>
      <c r="M1407" s="2">
        <f t="shared" si="75"/>
        <v>3.8044958218757863E-2</v>
      </c>
      <c r="R1407">
        <v>1399</v>
      </c>
      <c r="S1407">
        <v>128.624068200588</v>
      </c>
    </row>
    <row r="1408" spans="1:19">
      <c r="A1408" s="1" t="d">
        <v>2009-05-24</v>
      </c>
      <c r="B1408">
        <v>129.820912480354</v>
      </c>
      <c r="C1408">
        <v>129.184530377388</v>
      </c>
      <c r="D1408">
        <v>129.72441643476401</v>
      </c>
      <c r="E1408">
        <v>129.564515948295</v>
      </c>
      <c r="F1408">
        <v>1407</v>
      </c>
      <c r="G1408" s="4"/>
      <c r="J1408">
        <v>1406</v>
      </c>
      <c r="K1408">
        <f t="shared" si="76"/>
        <v>129.72441643476401</v>
      </c>
      <c r="L1408">
        <f t="shared" si="77"/>
        <v>126.02179557085</v>
      </c>
      <c r="M1408" s="2">
        <f t="shared" si="75"/>
        <v>2.9380797560786931E-2</v>
      </c>
      <c r="R1408">
        <v>1400</v>
      </c>
      <c r="S1408">
        <v>129.72441643476401</v>
      </c>
    </row>
    <row r="1409" spans="1:19">
      <c r="A1409" s="1" t="d">
        <v>2009-05-25</v>
      </c>
      <c r="B1409">
        <v>129.71349984407399</v>
      </c>
      <c r="C1409">
        <v>128.22290003299699</v>
      </c>
      <c r="D1409">
        <v>129.54456835985101</v>
      </c>
      <c r="E1409">
        <v>129.444852471351</v>
      </c>
      <c r="F1409">
        <v>1408</v>
      </c>
      <c r="G1409" s="4"/>
      <c r="J1409">
        <v>1407</v>
      </c>
      <c r="K1409">
        <f t="shared" si="76"/>
        <v>129.54456835985101</v>
      </c>
      <c r="L1409">
        <f t="shared" si="77"/>
        <v>125.716924965381</v>
      </c>
      <c r="M1409" s="2">
        <f t="shared" si="75"/>
        <v>3.044652416947069E-2</v>
      </c>
      <c r="R1409">
        <v>1401</v>
      </c>
      <c r="S1409">
        <v>129.54456835985101</v>
      </c>
    </row>
    <row r="1410" spans="1:19">
      <c r="A1410" s="1" t="d">
        <v>2009-05-26</v>
      </c>
      <c r="B1410">
        <v>129.519173502922</v>
      </c>
      <c r="C1410">
        <v>127.871926128864</v>
      </c>
      <c r="D1410">
        <v>129.435799419879</v>
      </c>
      <c r="E1410">
        <v>127.963923215866</v>
      </c>
      <c r="F1410">
        <v>1409</v>
      </c>
      <c r="G1410" s="4"/>
      <c r="J1410">
        <v>1408</v>
      </c>
      <c r="K1410">
        <f t="shared" si="76"/>
        <v>129.435799419879</v>
      </c>
      <c r="L1410">
        <f t="shared" si="77"/>
        <v>126.224722862243</v>
      </c>
      <c r="M1410" s="2">
        <f t="shared" si="75"/>
        <v>2.5439363104329926E-2</v>
      </c>
      <c r="R1410">
        <v>1402</v>
      </c>
      <c r="S1410">
        <v>129.435799419879</v>
      </c>
    </row>
    <row r="1411" spans="1:19">
      <c r="A1411" s="1" t="d">
        <v>2009-05-27</v>
      </c>
      <c r="B1411">
        <v>129.32360112667001</v>
      </c>
      <c r="C1411">
        <v>127.612607479095</v>
      </c>
      <c r="D1411">
        <v>127.98162132501599</v>
      </c>
      <c r="E1411">
        <v>128.862391710281</v>
      </c>
      <c r="F1411">
        <v>1410</v>
      </c>
      <c r="G1411" s="4"/>
      <c r="J1411">
        <v>1409</v>
      </c>
      <c r="K1411">
        <f t="shared" si="76"/>
        <v>127.98162132501599</v>
      </c>
      <c r="L1411">
        <f t="shared" si="77"/>
        <v>125.735725760459</v>
      </c>
      <c r="M1411" s="2">
        <f t="shared" si="75"/>
        <v>1.7862032059493327E-2</v>
      </c>
      <c r="R1411">
        <v>1403</v>
      </c>
      <c r="S1411">
        <v>127.98162132501599</v>
      </c>
    </row>
    <row r="1412" spans="1:19">
      <c r="A1412" s="1" t="d">
        <v>2009-05-28</v>
      </c>
      <c r="B1412">
        <v>131.02726191282201</v>
      </c>
      <c r="C1412">
        <v>128.83366674184799</v>
      </c>
      <c r="D1412">
        <v>128.860594332218</v>
      </c>
      <c r="E1412">
        <v>130.95306217670401</v>
      </c>
      <c r="F1412">
        <v>1411</v>
      </c>
      <c r="G1412" s="4"/>
      <c r="J1412">
        <v>1410</v>
      </c>
      <c r="K1412">
        <f t="shared" si="76"/>
        <v>128.860594332218</v>
      </c>
      <c r="L1412">
        <f t="shared" si="77"/>
        <v>126.130057275295</v>
      </c>
      <c r="M1412" s="2">
        <f t="shared" si="75"/>
        <v>2.1648583342535499E-2</v>
      </c>
      <c r="R1412">
        <v>1404</v>
      </c>
      <c r="S1412">
        <v>128.860594332218</v>
      </c>
    </row>
    <row r="1413" spans="1:19">
      <c r="A1413" s="1" t="d">
        <v>2009-05-31</v>
      </c>
      <c r="B1413">
        <v>131.766381263732</v>
      </c>
      <c r="C1413">
        <v>130.44888108968701</v>
      </c>
      <c r="D1413">
        <v>130.59990495443299</v>
      </c>
      <c r="E1413">
        <v>131.01611375808699</v>
      </c>
      <c r="F1413">
        <v>1412</v>
      </c>
      <c r="G1413" s="4"/>
      <c r="J1413">
        <v>1411</v>
      </c>
      <c r="K1413">
        <f t="shared" si="76"/>
        <v>130.59990495443299</v>
      </c>
      <c r="L1413">
        <f t="shared" si="77"/>
        <v>124.701726138591</v>
      </c>
      <c r="M1413" s="2">
        <f t="shared" si="75"/>
        <v>4.7298293283341231E-2</v>
      </c>
      <c r="R1413">
        <v>1405</v>
      </c>
      <c r="S1413">
        <v>130.59990495443299</v>
      </c>
    </row>
    <row r="1414" spans="1:19">
      <c r="A1414" s="1" t="d">
        <v>2009-06-01</v>
      </c>
      <c r="B1414">
        <v>132.57467210292799</v>
      </c>
      <c r="C1414">
        <v>130.48385828733399</v>
      </c>
      <c r="D1414">
        <v>130.99014550447399</v>
      </c>
      <c r="E1414">
        <v>132.35462009906701</v>
      </c>
      <c r="F1414">
        <v>1413</v>
      </c>
      <c r="G1414" s="4"/>
      <c r="J1414">
        <v>1412</v>
      </c>
      <c r="K1414">
        <f t="shared" si="76"/>
        <v>130.99014550447399</v>
      </c>
      <c r="L1414">
        <f t="shared" si="77"/>
        <v>125.44413149356799</v>
      </c>
      <c r="M1414" s="2">
        <f t="shared" si="75"/>
        <v>4.4211028008036779E-2</v>
      </c>
      <c r="R1414">
        <v>1406</v>
      </c>
      <c r="S1414">
        <v>130.99014550447399</v>
      </c>
    </row>
    <row r="1415" spans="1:19">
      <c r="A1415" s="1" t="d">
        <v>2009-06-02</v>
      </c>
      <c r="B1415">
        <v>132.61648595333099</v>
      </c>
      <c r="C1415">
        <v>130.53540885448399</v>
      </c>
      <c r="D1415">
        <v>132.343262434005</v>
      </c>
      <c r="E1415">
        <v>130.88449716567899</v>
      </c>
      <c r="F1415">
        <v>1414</v>
      </c>
      <c r="G1415" s="4"/>
      <c r="J1415">
        <v>1413</v>
      </c>
      <c r="K1415">
        <f t="shared" si="76"/>
        <v>132.343262434005</v>
      </c>
      <c r="L1415">
        <f t="shared" si="77"/>
        <v>126.099104881286</v>
      </c>
      <c r="M1415" s="2">
        <f t="shared" si="75"/>
        <v>4.9517857867408921E-2</v>
      </c>
      <c r="R1415">
        <v>1407</v>
      </c>
      <c r="S1415">
        <v>132.343262434005</v>
      </c>
    </row>
    <row r="1416" spans="1:19">
      <c r="A1416" s="1" t="d">
        <v>2009-06-03</v>
      </c>
      <c r="B1416">
        <v>131.68384522199599</v>
      </c>
      <c r="C1416">
        <v>130.18451213836599</v>
      </c>
      <c r="D1416">
        <v>130.93451499938899</v>
      </c>
      <c r="E1416">
        <v>131.146142482757</v>
      </c>
      <c r="F1416">
        <v>1415</v>
      </c>
      <c r="G1416" s="4"/>
      <c r="J1416">
        <v>1414</v>
      </c>
      <c r="K1416">
        <f t="shared" si="76"/>
        <v>130.93451499938899</v>
      </c>
      <c r="L1416">
        <f t="shared" si="77"/>
        <v>127.41046309471101</v>
      </c>
      <c r="M1416" s="2">
        <f t="shared" si="75"/>
        <v>2.7659046353660788E-2</v>
      </c>
      <c r="R1416">
        <v>1408</v>
      </c>
      <c r="S1416">
        <v>130.93451499938899</v>
      </c>
    </row>
    <row r="1417" spans="1:19">
      <c r="A1417" s="1" t="d">
        <v>2009-06-04</v>
      </c>
      <c r="B1417">
        <v>131.978835761547</v>
      </c>
      <c r="C1417">
        <v>128.907282054424</v>
      </c>
      <c r="D1417">
        <v>131.15731269121099</v>
      </c>
      <c r="E1417">
        <v>129.24048066139201</v>
      </c>
      <c r="F1417">
        <v>1416</v>
      </c>
      <c r="G1417" s="4"/>
      <c r="J1417">
        <v>1415</v>
      </c>
      <c r="K1417">
        <f t="shared" si="76"/>
        <v>131.15731269121099</v>
      </c>
      <c r="L1417">
        <f t="shared" si="77"/>
        <v>128.624068200588</v>
      </c>
      <c r="M1417" s="2">
        <f t="shared" si="75"/>
        <v>1.9694949211779056E-2</v>
      </c>
      <c r="R1417">
        <v>1409</v>
      </c>
      <c r="S1417">
        <v>131.15731269121099</v>
      </c>
    </row>
    <row r="1418" spans="1:19">
      <c r="A1418" s="1" t="d">
        <v>2009-06-07</v>
      </c>
      <c r="B1418">
        <v>129.49741750955499</v>
      </c>
      <c r="C1418">
        <v>127.750079333782</v>
      </c>
      <c r="D1418">
        <v>128.94322961568801</v>
      </c>
      <c r="E1418">
        <v>128.60260993242201</v>
      </c>
      <c r="F1418">
        <v>1417</v>
      </c>
      <c r="G1418" s="4"/>
      <c r="J1418">
        <v>1416</v>
      </c>
      <c r="K1418">
        <f t="shared" si="76"/>
        <v>128.94322961568801</v>
      </c>
      <c r="L1418">
        <f t="shared" si="77"/>
        <v>129.72441643476401</v>
      </c>
      <c r="M1418" s="2">
        <f t="shared" si="75"/>
        <v>-6.0218950336835553E-3</v>
      </c>
      <c r="R1418">
        <v>1410</v>
      </c>
      <c r="S1418">
        <v>128.94322961568801</v>
      </c>
    </row>
    <row r="1419" spans="1:19">
      <c r="A1419" s="1" t="d">
        <v>2009-06-08</v>
      </c>
      <c r="B1419">
        <v>130.41577845811801</v>
      </c>
      <c r="C1419">
        <v>128.158944249153</v>
      </c>
      <c r="D1419">
        <v>128.70460838079401</v>
      </c>
      <c r="E1419">
        <v>130.085645318031</v>
      </c>
      <c r="F1419">
        <v>1418</v>
      </c>
      <c r="G1419" s="4"/>
      <c r="J1419">
        <v>1417</v>
      </c>
      <c r="K1419">
        <f t="shared" si="76"/>
        <v>128.70460838079401</v>
      </c>
      <c r="L1419">
        <f t="shared" si="77"/>
        <v>129.54456835985101</v>
      </c>
      <c r="M1419" s="2">
        <f t="shared" si="75"/>
        <v>-6.4839459476505601E-3</v>
      </c>
      <c r="R1419">
        <v>1411</v>
      </c>
      <c r="S1419">
        <v>128.70460838079401</v>
      </c>
    </row>
    <row r="1420" spans="1:19">
      <c r="A1420" s="1" t="d">
        <v>2009-06-09</v>
      </c>
      <c r="B1420">
        <v>130.81970334053</v>
      </c>
      <c r="C1420">
        <v>128.74222099780999</v>
      </c>
      <c r="D1420">
        <v>130.05454957485199</v>
      </c>
      <c r="E1420">
        <v>129.350727200508</v>
      </c>
      <c r="F1420">
        <v>1419</v>
      </c>
      <c r="G1420" s="4"/>
      <c r="J1420">
        <v>1418</v>
      </c>
      <c r="K1420">
        <f t="shared" si="76"/>
        <v>130.05454957485199</v>
      </c>
      <c r="L1420">
        <f t="shared" si="77"/>
        <v>129.435799419879</v>
      </c>
      <c r="M1420" s="2">
        <f t="shared" si="75"/>
        <v>4.7803633750953534E-3</v>
      </c>
      <c r="R1420">
        <v>1412</v>
      </c>
      <c r="S1420">
        <v>130.05454957485199</v>
      </c>
    </row>
    <row r="1421" spans="1:19">
      <c r="A1421" s="1" t="d">
        <v>2009-06-10</v>
      </c>
      <c r="B1421">
        <v>131.11825555562899</v>
      </c>
      <c r="C1421">
        <v>129.07457053661301</v>
      </c>
      <c r="D1421">
        <v>129.35253560543001</v>
      </c>
      <c r="E1421">
        <v>130.526190400123</v>
      </c>
      <c r="F1421">
        <v>1420</v>
      </c>
      <c r="G1421" s="4"/>
      <c r="J1421">
        <v>1419</v>
      </c>
      <c r="K1421">
        <f t="shared" si="76"/>
        <v>129.35253560543001</v>
      </c>
      <c r="L1421">
        <f t="shared" si="77"/>
        <v>127.98162132501599</v>
      </c>
      <c r="M1421" s="2">
        <f t="shared" ref="M1421:M1484" si="78">K1421/L1421-1</f>
        <v>1.0711805853220957E-2</v>
      </c>
      <c r="R1421">
        <v>1413</v>
      </c>
      <c r="S1421">
        <v>129.35253560543001</v>
      </c>
    </row>
    <row r="1422" spans="1:19">
      <c r="A1422" s="1" t="d">
        <v>2009-06-11</v>
      </c>
      <c r="B1422">
        <v>130.703248679637</v>
      </c>
      <c r="C1422">
        <v>128.97198766469899</v>
      </c>
      <c r="D1422">
        <v>130.50778657197901</v>
      </c>
      <c r="E1422">
        <v>129.51009839773101</v>
      </c>
      <c r="F1422">
        <v>1421</v>
      </c>
      <c r="G1422" s="4"/>
      <c r="J1422">
        <v>1420</v>
      </c>
      <c r="K1422">
        <f t="shared" si="76"/>
        <v>130.50778657197901</v>
      </c>
      <c r="L1422">
        <f t="shared" si="77"/>
        <v>128.860594332218</v>
      </c>
      <c r="M1422" s="2">
        <f t="shared" si="78"/>
        <v>1.2782745945702834E-2</v>
      </c>
      <c r="R1422">
        <v>1414</v>
      </c>
      <c r="S1422">
        <v>130.50778657197901</v>
      </c>
    </row>
    <row r="1423" spans="1:19">
      <c r="A1423" s="1" t="d">
        <v>2009-06-14</v>
      </c>
      <c r="B1423">
        <v>129.51373726129501</v>
      </c>
      <c r="C1423">
        <v>127.291240692138</v>
      </c>
      <c r="D1423">
        <v>129.367013871669</v>
      </c>
      <c r="E1423">
        <v>127.510575950145</v>
      </c>
      <c r="F1423">
        <v>1422</v>
      </c>
      <c r="G1423" s="4"/>
      <c r="J1423">
        <v>1421</v>
      </c>
      <c r="K1423">
        <f t="shared" ref="K1423:K1486" si="79">D1423</f>
        <v>129.367013871669</v>
      </c>
      <c r="L1423">
        <f t="shared" ref="L1423:L1486" si="80">D1413</f>
        <v>130.59990495443299</v>
      </c>
      <c r="M1423" s="2">
        <f t="shared" si="78"/>
        <v>-9.4402142420711987E-3</v>
      </c>
      <c r="R1423">
        <v>1415</v>
      </c>
      <c r="S1423">
        <v>129.367013871669</v>
      </c>
    </row>
    <row r="1424" spans="1:19">
      <c r="A1424" s="1" t="d">
        <v>2009-06-15</v>
      </c>
      <c r="B1424">
        <v>128.85161846876099</v>
      </c>
      <c r="C1424">
        <v>127.205473780632</v>
      </c>
      <c r="D1424">
        <v>127.521128654479</v>
      </c>
      <c r="E1424">
        <v>127.92675167322101</v>
      </c>
      <c r="F1424">
        <v>1423</v>
      </c>
      <c r="G1424" s="4"/>
      <c r="J1424">
        <v>1422</v>
      </c>
      <c r="K1424">
        <f t="shared" si="79"/>
        <v>127.521128654479</v>
      </c>
      <c r="L1424">
        <f t="shared" si="80"/>
        <v>130.99014550447399</v>
      </c>
      <c r="M1424" s="2">
        <f t="shared" si="78"/>
        <v>-2.648303684704667E-2</v>
      </c>
      <c r="R1424">
        <v>1416</v>
      </c>
      <c r="S1424">
        <v>127.521128654479</v>
      </c>
    </row>
    <row r="1425" spans="1:19">
      <c r="A1425" s="1" t="d">
        <v>2009-06-16</v>
      </c>
      <c r="B1425">
        <v>129.31457012891701</v>
      </c>
      <c r="C1425">
        <v>127.76066511869401</v>
      </c>
      <c r="D1425">
        <v>127.93029129505101</v>
      </c>
      <c r="E1425">
        <v>128.927053213119</v>
      </c>
      <c r="F1425">
        <v>1424</v>
      </c>
      <c r="G1425" s="4"/>
      <c r="J1425">
        <v>1423</v>
      </c>
      <c r="K1425">
        <f t="shared" si="79"/>
        <v>127.93029129505101</v>
      </c>
      <c r="L1425">
        <f t="shared" si="80"/>
        <v>132.343262434005</v>
      </c>
      <c r="M1425" s="2">
        <f t="shared" si="78"/>
        <v>-3.3344887059547856E-2</v>
      </c>
      <c r="R1425">
        <v>1417</v>
      </c>
      <c r="S1425">
        <v>127.93029129505101</v>
      </c>
    </row>
    <row r="1426" spans="1:19">
      <c r="A1426" s="1" t="d">
        <v>2009-06-17</v>
      </c>
      <c r="B1426">
        <v>129.49921488761899</v>
      </c>
      <c r="C1426">
        <v>128.352785408496</v>
      </c>
      <c r="D1426">
        <v>128.91806632280301</v>
      </c>
      <c r="E1426">
        <v>128.713562190532</v>
      </c>
      <c r="F1426">
        <v>1425</v>
      </c>
      <c r="G1426" s="4"/>
      <c r="J1426">
        <v>1424</v>
      </c>
      <c r="K1426">
        <f t="shared" si="79"/>
        <v>128.91806632280301</v>
      </c>
      <c r="L1426">
        <f t="shared" si="80"/>
        <v>130.93451499938899</v>
      </c>
      <c r="M1426" s="2">
        <f t="shared" si="78"/>
        <v>-1.5400436444091059E-2</v>
      </c>
      <c r="R1426">
        <v>1418</v>
      </c>
      <c r="S1426">
        <v>128.91806632280301</v>
      </c>
    </row>
    <row r="1427" spans="1:19">
      <c r="A1427" s="1" t="d">
        <v>2009-06-18</v>
      </c>
      <c r="B1427">
        <v>129.519173502922</v>
      </c>
      <c r="C1427">
        <v>128.445466160774</v>
      </c>
      <c r="D1427">
        <v>128.70460838079401</v>
      </c>
      <c r="E1427">
        <v>129.00976568460399</v>
      </c>
      <c r="F1427">
        <v>1426</v>
      </c>
      <c r="G1427" s="4"/>
      <c r="J1427">
        <v>1425</v>
      </c>
      <c r="K1427">
        <f t="shared" si="79"/>
        <v>128.70460838079401</v>
      </c>
      <c r="L1427">
        <f t="shared" si="80"/>
        <v>131.15731269121099</v>
      </c>
      <c r="M1427" s="2">
        <f t="shared" si="78"/>
        <v>-1.8700477008029903E-2</v>
      </c>
      <c r="R1427">
        <v>1419</v>
      </c>
      <c r="S1427">
        <v>128.70460838079401</v>
      </c>
    </row>
    <row r="1428" spans="1:19">
      <c r="A1428" s="1" t="d">
        <v>2009-06-21</v>
      </c>
      <c r="B1428">
        <v>128.93782645463901</v>
      </c>
      <c r="C1428">
        <v>127.928526997566</v>
      </c>
      <c r="D1428">
        <v>128.928839564323</v>
      </c>
      <c r="E1428">
        <v>128.253124654293</v>
      </c>
      <c r="F1428">
        <v>1427</v>
      </c>
      <c r="G1428" s="4"/>
      <c r="J1428">
        <v>1426</v>
      </c>
      <c r="K1428">
        <f t="shared" si="79"/>
        <v>128.928839564323</v>
      </c>
      <c r="L1428">
        <f t="shared" si="80"/>
        <v>128.94322961568801</v>
      </c>
      <c r="M1428" s="2">
        <f t="shared" si="78"/>
        <v>-1.1159989871434295E-4</v>
      </c>
      <c r="R1428">
        <v>1420</v>
      </c>
      <c r="S1428">
        <v>128.928839564323</v>
      </c>
    </row>
    <row r="1429" spans="1:19">
      <c r="A1429" s="1" t="d">
        <v>2009-06-22</v>
      </c>
      <c r="B1429">
        <v>130.50042062997801</v>
      </c>
      <c r="C1429">
        <v>127.946225106716</v>
      </c>
      <c r="D1429">
        <v>128.251349329948</v>
      </c>
      <c r="E1429">
        <v>130.16618549823701</v>
      </c>
      <c r="F1429">
        <v>1428</v>
      </c>
      <c r="G1429" s="4"/>
      <c r="J1429">
        <v>1427</v>
      </c>
      <c r="K1429">
        <f t="shared" si="79"/>
        <v>128.251349329948</v>
      </c>
      <c r="L1429">
        <f t="shared" si="80"/>
        <v>128.70460838079401</v>
      </c>
      <c r="M1429" s="2">
        <f t="shared" si="78"/>
        <v>-3.5217002448348911E-3</v>
      </c>
      <c r="R1429">
        <v>1421</v>
      </c>
      <c r="S1429">
        <v>128.251349329948</v>
      </c>
    </row>
    <row r="1430" spans="1:19">
      <c r="A1430" s="1" t="d">
        <v>2009-06-23</v>
      </c>
      <c r="B1430">
        <v>130.777161717414</v>
      </c>
      <c r="C1430">
        <v>128.50434958934699</v>
      </c>
      <c r="D1430">
        <v>130.210171639919</v>
      </c>
      <c r="E1430">
        <v>128.954002857208</v>
      </c>
      <c r="F1430">
        <v>1429</v>
      </c>
      <c r="G1430" s="4"/>
      <c r="J1430">
        <v>1428</v>
      </c>
      <c r="K1430">
        <f t="shared" si="79"/>
        <v>130.210171639919</v>
      </c>
      <c r="L1430">
        <f t="shared" si="80"/>
        <v>130.05454957485199</v>
      </c>
      <c r="M1430" s="2">
        <f t="shared" si="78"/>
        <v>1.196590704252376E-3</v>
      </c>
      <c r="R1430">
        <v>1422</v>
      </c>
      <c r="S1430">
        <v>130.210171639919</v>
      </c>
    </row>
    <row r="1431" spans="1:19">
      <c r="A1431" s="1" t="d">
        <v>2009-06-24</v>
      </c>
      <c r="B1431">
        <v>129.60809409618301</v>
      </c>
      <c r="C1431">
        <v>128.509708642959</v>
      </c>
      <c r="D1431">
        <v>128.94501596689199</v>
      </c>
      <c r="E1431">
        <v>129.367013871669</v>
      </c>
      <c r="F1431">
        <v>1430</v>
      </c>
      <c r="G1431" s="4"/>
      <c r="J1431">
        <v>1429</v>
      </c>
      <c r="K1431">
        <f t="shared" si="79"/>
        <v>128.94501596689199</v>
      </c>
      <c r="L1431">
        <f t="shared" si="80"/>
        <v>129.35253560543001</v>
      </c>
      <c r="M1431" s="2">
        <f t="shared" si="78"/>
        <v>-3.150457288143893E-3</v>
      </c>
      <c r="R1431">
        <v>1423</v>
      </c>
      <c r="S1431">
        <v>128.94501596689199</v>
      </c>
    </row>
    <row r="1432" spans="1:19">
      <c r="A1432" s="1" t="d">
        <v>2009-06-25</v>
      </c>
      <c r="B1432">
        <v>130.57410210371</v>
      </c>
      <c r="C1432">
        <v>129.367013871669</v>
      </c>
      <c r="D1432">
        <v>129.367013871669</v>
      </c>
      <c r="E1432">
        <v>129.990582764148</v>
      </c>
      <c r="F1432">
        <v>1431</v>
      </c>
      <c r="G1432" s="4"/>
      <c r="J1432">
        <v>1430</v>
      </c>
      <c r="K1432">
        <f t="shared" si="79"/>
        <v>129.367013871669</v>
      </c>
      <c r="L1432">
        <f t="shared" si="80"/>
        <v>130.50778657197901</v>
      </c>
      <c r="M1432" s="2">
        <f t="shared" si="78"/>
        <v>-8.7410317060341303E-3</v>
      </c>
      <c r="R1432">
        <v>1424</v>
      </c>
      <c r="S1432">
        <v>129.367013871669</v>
      </c>
    </row>
    <row r="1433" spans="1:19">
      <c r="A1433" s="1" t="d">
        <v>2009-06-28</v>
      </c>
      <c r="B1433">
        <v>130.443367660045</v>
      </c>
      <c r="C1433">
        <v>129.361588656902</v>
      </c>
      <c r="D1433">
        <v>130.074662566185</v>
      </c>
      <c r="E1433">
        <v>130.29636859893799</v>
      </c>
      <c r="F1433">
        <v>1432</v>
      </c>
      <c r="G1433" s="4"/>
      <c r="J1433">
        <v>1431</v>
      </c>
      <c r="K1433">
        <f t="shared" si="79"/>
        <v>130.074662566185</v>
      </c>
      <c r="L1433">
        <f t="shared" si="80"/>
        <v>129.367013871669</v>
      </c>
      <c r="M1433" s="2">
        <f t="shared" si="78"/>
        <v>5.4700860237677507E-3</v>
      </c>
      <c r="R1433">
        <v>1425</v>
      </c>
      <c r="S1433">
        <v>130.074662566185</v>
      </c>
    </row>
    <row r="1434" spans="1:19">
      <c r="A1434" s="1" t="d">
        <v>2009-06-29</v>
      </c>
      <c r="B1434">
        <v>130.89746475219701</v>
      </c>
      <c r="C1434">
        <v>129.553643465042</v>
      </c>
      <c r="D1434">
        <v>130.31289786100299</v>
      </c>
      <c r="E1434">
        <v>129.85918670892701</v>
      </c>
      <c r="F1434">
        <v>1433</v>
      </c>
      <c r="G1434" s="4"/>
      <c r="J1434">
        <v>1432</v>
      </c>
      <c r="K1434">
        <f t="shared" si="79"/>
        <v>130.31289786100299</v>
      </c>
      <c r="L1434">
        <f t="shared" si="80"/>
        <v>127.521128654479</v>
      </c>
      <c r="M1434" s="2">
        <f t="shared" si="78"/>
        <v>2.1892601139755774E-2</v>
      </c>
      <c r="R1434">
        <v>1426</v>
      </c>
      <c r="S1434">
        <v>130.31289786100299</v>
      </c>
    </row>
    <row r="1435" spans="1:19">
      <c r="A1435" s="1" t="d">
        <v>2009-06-30</v>
      </c>
      <c r="B1435">
        <v>131.34913593530601</v>
      </c>
      <c r="C1435">
        <v>129.53731268644299</v>
      </c>
      <c r="D1435">
        <v>129.86101716756801</v>
      </c>
      <c r="E1435">
        <v>130.80306380987099</v>
      </c>
      <c r="F1435">
        <v>1434</v>
      </c>
      <c r="G1435" s="4"/>
      <c r="J1435">
        <v>1433</v>
      </c>
      <c r="K1435">
        <f t="shared" si="79"/>
        <v>129.86101716756801</v>
      </c>
      <c r="L1435">
        <f t="shared" si="80"/>
        <v>127.93029129505101</v>
      </c>
      <c r="M1435" s="2">
        <f t="shared" si="78"/>
        <v>1.509201497918955E-2</v>
      </c>
      <c r="R1435">
        <v>1427</v>
      </c>
      <c r="S1435">
        <v>129.86101716756801</v>
      </c>
    </row>
    <row r="1436" spans="1:19">
      <c r="A1436" s="1" t="d">
        <v>2009-07-01</v>
      </c>
      <c r="B1436">
        <v>130.877087116241</v>
      </c>
      <c r="C1436">
        <v>128.90369832515699</v>
      </c>
      <c r="D1436">
        <v>130.73095917701701</v>
      </c>
      <c r="E1436">
        <v>129.107000529766</v>
      </c>
      <c r="F1436">
        <v>1435</v>
      </c>
      <c r="G1436" s="4"/>
      <c r="J1436">
        <v>1434</v>
      </c>
      <c r="K1436">
        <f t="shared" si="79"/>
        <v>130.73095917701701</v>
      </c>
      <c r="L1436">
        <f t="shared" si="80"/>
        <v>128.91806632280301</v>
      </c>
      <c r="M1436" s="2">
        <f t="shared" si="78"/>
        <v>1.4062364615946343E-2</v>
      </c>
      <c r="R1436">
        <v>1428</v>
      </c>
      <c r="S1436">
        <v>130.73095917701701</v>
      </c>
    </row>
    <row r="1437" spans="1:19">
      <c r="A1437" s="1" t="d">
        <v>2009-07-02</v>
      </c>
      <c r="B1437">
        <v>129.75353837013199</v>
      </c>
      <c r="C1437">
        <v>129.00436252355499</v>
      </c>
      <c r="D1437">
        <v>129.13583576679201</v>
      </c>
      <c r="E1437">
        <v>129.13043260574301</v>
      </c>
      <c r="F1437">
        <v>1436</v>
      </c>
      <c r="G1437" s="4"/>
      <c r="J1437">
        <v>1435</v>
      </c>
      <c r="K1437">
        <f t="shared" si="79"/>
        <v>129.13583576679201</v>
      </c>
      <c r="L1437">
        <f t="shared" si="80"/>
        <v>128.70460838079401</v>
      </c>
      <c r="M1437" s="2">
        <f t="shared" si="78"/>
        <v>3.3505201672510143E-3</v>
      </c>
      <c r="R1437">
        <v>1429</v>
      </c>
      <c r="S1437">
        <v>129.13583576679201</v>
      </c>
    </row>
    <row r="1438" spans="1:19">
      <c r="A1438" s="1" t="d">
        <v>2009-07-05</v>
      </c>
      <c r="B1438">
        <v>129.481097757816</v>
      </c>
      <c r="C1438">
        <v>128.424063026905</v>
      </c>
      <c r="D1438">
        <v>129.110595285892</v>
      </c>
      <c r="E1438">
        <v>129.28745508193899</v>
      </c>
      <c r="F1438">
        <v>1437</v>
      </c>
      <c r="G1438" s="4"/>
      <c r="J1438">
        <v>1436</v>
      </c>
      <c r="K1438">
        <f t="shared" si="79"/>
        <v>129.110595285892</v>
      </c>
      <c r="L1438">
        <f t="shared" si="80"/>
        <v>128.928839564323</v>
      </c>
      <c r="M1438" s="2">
        <f t="shared" si="78"/>
        <v>1.4097367368168801E-3</v>
      </c>
      <c r="R1438">
        <v>1430</v>
      </c>
      <c r="S1438">
        <v>129.110595285892</v>
      </c>
    </row>
    <row r="1439" spans="1:19">
      <c r="A1439" s="1" t="d">
        <v>2009-07-06</v>
      </c>
      <c r="B1439">
        <v>129.963181018829</v>
      </c>
      <c r="C1439">
        <v>128.62942725419899</v>
      </c>
      <c r="D1439">
        <v>129.28382724523499</v>
      </c>
      <c r="E1439">
        <v>128.72251600026999</v>
      </c>
      <c r="F1439">
        <v>1438</v>
      </c>
      <c r="G1439" s="4"/>
      <c r="J1439">
        <v>1437</v>
      </c>
      <c r="K1439">
        <f t="shared" si="79"/>
        <v>129.28382724523499</v>
      </c>
      <c r="L1439">
        <f t="shared" si="80"/>
        <v>128.251349329948</v>
      </c>
      <c r="M1439" s="2">
        <f t="shared" si="78"/>
        <v>8.0504253614577248E-3</v>
      </c>
      <c r="R1439">
        <v>1431</v>
      </c>
      <c r="S1439">
        <v>129.28382724523499</v>
      </c>
    </row>
    <row r="1440" spans="1:19">
      <c r="A1440" s="1" t="d">
        <v>2009-07-07</v>
      </c>
      <c r="B1440">
        <v>128.932445347309</v>
      </c>
      <c r="C1440">
        <v>127.97454208135601</v>
      </c>
      <c r="D1440">
        <v>128.731469810009</v>
      </c>
      <c r="E1440">
        <v>128.381289839744</v>
      </c>
      <c r="F1440">
        <v>1439</v>
      </c>
      <c r="G1440" s="4"/>
      <c r="J1440">
        <v>1438</v>
      </c>
      <c r="K1440">
        <f t="shared" si="79"/>
        <v>128.731469810009</v>
      </c>
      <c r="L1440">
        <f t="shared" si="80"/>
        <v>130.210171639919</v>
      </c>
      <c r="M1440" s="2">
        <f t="shared" si="78"/>
        <v>-1.1356269723683088E-2</v>
      </c>
      <c r="R1440">
        <v>1432</v>
      </c>
      <c r="S1440">
        <v>128.731469810009</v>
      </c>
    </row>
    <row r="1441" spans="1:19">
      <c r="A1441" s="1" t="d">
        <v>2009-07-08</v>
      </c>
      <c r="B1441">
        <v>130.13505667448001</v>
      </c>
      <c r="C1441">
        <v>128.20513576269099</v>
      </c>
      <c r="D1441">
        <v>128.393761217594</v>
      </c>
      <c r="E1441">
        <v>129.75899666547701</v>
      </c>
      <c r="F1441">
        <v>1440</v>
      </c>
      <c r="G1441" s="4"/>
      <c r="J1441">
        <v>1439</v>
      </c>
      <c r="K1441">
        <f t="shared" si="79"/>
        <v>128.393761217594</v>
      </c>
      <c r="L1441">
        <f t="shared" si="80"/>
        <v>128.94501596689199</v>
      </c>
      <c r="M1441" s="2">
        <f t="shared" si="78"/>
        <v>-4.2751148244420945E-3</v>
      </c>
      <c r="R1441">
        <v>1433</v>
      </c>
      <c r="S1441">
        <v>128.393761217594</v>
      </c>
    </row>
    <row r="1442" spans="1:19">
      <c r="A1442" s="1" t="d">
        <v>2009-07-09</v>
      </c>
      <c r="B1442">
        <v>129.749899506568</v>
      </c>
      <c r="C1442">
        <v>128.41693967580699</v>
      </c>
      <c r="D1442">
        <v>129.728066325187</v>
      </c>
      <c r="E1442">
        <v>128.88931930065101</v>
      </c>
      <c r="F1442">
        <v>1441</v>
      </c>
      <c r="G1442" s="4"/>
      <c r="J1442">
        <v>1440</v>
      </c>
      <c r="K1442">
        <f t="shared" si="79"/>
        <v>129.728066325187</v>
      </c>
      <c r="L1442">
        <f t="shared" si="80"/>
        <v>129.367013871669</v>
      </c>
      <c r="M1442" s="2">
        <f t="shared" si="78"/>
        <v>2.7909158812011725E-3</v>
      </c>
      <c r="R1442">
        <v>1434</v>
      </c>
      <c r="S1442">
        <v>129.728066325187</v>
      </c>
    </row>
    <row r="1443" spans="1:19">
      <c r="A1443" s="1" t="d">
        <v>2009-07-12</v>
      </c>
      <c r="B1443">
        <v>129.50647056102699</v>
      </c>
      <c r="C1443">
        <v>128.60618263482999</v>
      </c>
      <c r="D1443">
        <v>129.21339869499201</v>
      </c>
      <c r="E1443">
        <v>129.40864026546399</v>
      </c>
      <c r="F1443">
        <v>1442</v>
      </c>
      <c r="G1443" s="4"/>
      <c r="J1443">
        <v>1441</v>
      </c>
      <c r="K1443">
        <f t="shared" si="79"/>
        <v>129.21339869499201</v>
      </c>
      <c r="L1443">
        <f t="shared" si="80"/>
        <v>130.074662566185</v>
      </c>
      <c r="M1443" s="2">
        <f t="shared" si="78"/>
        <v>-6.6213039050150302E-3</v>
      </c>
      <c r="R1443">
        <v>1435</v>
      </c>
      <c r="S1443">
        <v>129.21339869499201</v>
      </c>
    </row>
    <row r="1444" spans="1:19">
      <c r="A1444" s="1" t="d">
        <v>2009-07-13</v>
      </c>
      <c r="B1444">
        <v>129.64260816574</v>
      </c>
      <c r="C1444">
        <v>128.70818108320199</v>
      </c>
      <c r="D1444">
        <v>129.379672706127</v>
      </c>
      <c r="E1444">
        <v>129.23686385154701</v>
      </c>
      <c r="F1444">
        <v>1443</v>
      </c>
      <c r="G1444" s="4"/>
      <c r="J1444">
        <v>1442</v>
      </c>
      <c r="K1444">
        <f t="shared" si="79"/>
        <v>129.379672706127</v>
      </c>
      <c r="L1444">
        <f t="shared" si="80"/>
        <v>130.31289786100299</v>
      </c>
      <c r="M1444" s="2">
        <f t="shared" si="78"/>
        <v>-7.1614181726771253E-3</v>
      </c>
      <c r="R1444">
        <v>1436</v>
      </c>
      <c r="S1444">
        <v>129.379672706127</v>
      </c>
    </row>
    <row r="1445" spans="1:19">
      <c r="A1445" s="1" t="d">
        <v>2009-07-14</v>
      </c>
      <c r="B1445">
        <v>130.721718668937</v>
      </c>
      <c r="C1445">
        <v>129.177318811416</v>
      </c>
      <c r="D1445">
        <v>129.23867225646899</v>
      </c>
      <c r="E1445">
        <v>130.443367660045</v>
      </c>
      <c r="F1445">
        <v>1444</v>
      </c>
      <c r="G1445" s="4"/>
      <c r="J1445">
        <v>1443</v>
      </c>
      <c r="K1445">
        <f t="shared" si="79"/>
        <v>129.23867225646899</v>
      </c>
      <c r="L1445">
        <f t="shared" si="80"/>
        <v>129.86101716756801</v>
      </c>
      <c r="M1445" s="2">
        <f t="shared" si="78"/>
        <v>-4.7923920871185688E-3</v>
      </c>
      <c r="R1445">
        <v>1437</v>
      </c>
      <c r="S1445">
        <v>129.23867225646899</v>
      </c>
    </row>
    <row r="1446" spans="1:19">
      <c r="A1446" s="1" t="d">
        <v>2009-07-15</v>
      </c>
      <c r="B1446">
        <v>130.99014550447399</v>
      </c>
      <c r="C1446">
        <v>130.04540830850499</v>
      </c>
      <c r="D1446">
        <v>130.480164289474</v>
      </c>
      <c r="E1446">
        <v>130.80490529537201</v>
      </c>
      <c r="F1446">
        <v>1445</v>
      </c>
      <c r="G1446" s="4"/>
      <c r="J1446">
        <v>1444</v>
      </c>
      <c r="K1446">
        <f t="shared" si="79"/>
        <v>130.480164289474</v>
      </c>
      <c r="L1446">
        <f t="shared" si="80"/>
        <v>130.73095917701701</v>
      </c>
      <c r="M1446" s="2">
        <f t="shared" si="78"/>
        <v>-1.9184047078200095E-3</v>
      </c>
      <c r="R1446">
        <v>1438</v>
      </c>
      <c r="S1446">
        <v>130.480164289474</v>
      </c>
    </row>
    <row r="1447" spans="1:19">
      <c r="A1447" s="1" t="d">
        <v>2009-07-16</v>
      </c>
      <c r="B1447">
        <v>130.85673153400401</v>
      </c>
      <c r="C1447">
        <v>130.13139575719799</v>
      </c>
      <c r="D1447">
        <v>130.80490529537201</v>
      </c>
      <c r="E1447">
        <v>130.47096788883201</v>
      </c>
      <c r="F1447">
        <v>1446</v>
      </c>
      <c r="G1447" s="4"/>
      <c r="J1447">
        <v>1445</v>
      </c>
      <c r="K1447">
        <f t="shared" si="79"/>
        <v>130.80490529537201</v>
      </c>
      <c r="L1447">
        <f t="shared" si="80"/>
        <v>129.13583576679201</v>
      </c>
      <c r="M1447" s="2">
        <f t="shared" si="78"/>
        <v>1.2924913666832127E-2</v>
      </c>
      <c r="R1447">
        <v>1439</v>
      </c>
      <c r="S1447">
        <v>130.80490529537201</v>
      </c>
    </row>
    <row r="1448" spans="1:19">
      <c r="A1448" s="1" t="d">
        <v>2009-07-19</v>
      </c>
      <c r="B1448">
        <v>131.61825746297799</v>
      </c>
      <c r="C1448">
        <v>131.459272205829</v>
      </c>
      <c r="D1448">
        <v>131.59954488277401</v>
      </c>
      <c r="E1448">
        <v>131.459272205829</v>
      </c>
      <c r="F1448">
        <v>1447</v>
      </c>
      <c r="G1448" s="4"/>
      <c r="J1448">
        <v>1446</v>
      </c>
      <c r="K1448">
        <f t="shared" si="79"/>
        <v>131.59954488277401</v>
      </c>
      <c r="L1448">
        <f t="shared" si="80"/>
        <v>129.110595285892</v>
      </c>
      <c r="M1448" s="2">
        <f t="shared" si="78"/>
        <v>1.9277655651503078E-2</v>
      </c>
      <c r="R1448">
        <v>1440</v>
      </c>
      <c r="S1448">
        <v>131.59954488277401</v>
      </c>
    </row>
    <row r="1449" spans="1:19">
      <c r="A1449" s="1" t="d">
        <v>2009-07-20</v>
      </c>
      <c r="B1449">
        <v>131.520945429801</v>
      </c>
      <c r="C1449">
        <v>131.33608013391401</v>
      </c>
      <c r="D1449">
        <v>131.513469219207</v>
      </c>
      <c r="E1449">
        <v>131.33608013391401</v>
      </c>
      <c r="F1449">
        <v>1448</v>
      </c>
      <c r="G1449" s="4"/>
      <c r="J1449">
        <v>1447</v>
      </c>
      <c r="K1449">
        <f t="shared" si="79"/>
        <v>131.513469219207</v>
      </c>
      <c r="L1449">
        <f t="shared" si="80"/>
        <v>129.28382724523499</v>
      </c>
      <c r="M1449" s="2">
        <f t="shared" si="78"/>
        <v>1.7246101244687395E-2</v>
      </c>
      <c r="R1449">
        <v>1441</v>
      </c>
      <c r="S1449">
        <v>131.513469219207</v>
      </c>
    </row>
    <row r="1450" spans="1:19">
      <c r="A1450" s="1" t="d">
        <v>2009-07-21</v>
      </c>
      <c r="B1450">
        <v>131.45553410053199</v>
      </c>
      <c r="C1450">
        <v>131.35659009218199</v>
      </c>
      <c r="D1450">
        <v>131.41257345676399</v>
      </c>
      <c r="E1450">
        <v>131.40510827302899</v>
      </c>
      <c r="F1450">
        <v>1449</v>
      </c>
      <c r="G1450" s="4"/>
      <c r="J1450">
        <v>1448</v>
      </c>
      <c r="K1450">
        <f t="shared" si="79"/>
        <v>131.41257345676399</v>
      </c>
      <c r="L1450">
        <f t="shared" si="80"/>
        <v>128.731469810009</v>
      </c>
      <c r="M1450" s="2">
        <f t="shared" si="78"/>
        <v>2.0827103510213663E-2</v>
      </c>
      <c r="R1450">
        <v>1442</v>
      </c>
      <c r="S1450">
        <v>131.41257345676399</v>
      </c>
    </row>
    <row r="1451" spans="1:19">
      <c r="A1451" s="1" t="d">
        <v>2009-07-22</v>
      </c>
      <c r="B1451">
        <v>131.071810424327</v>
      </c>
      <c r="C1451">
        <v>130.99014550447399</v>
      </c>
      <c r="D1451">
        <v>131.00684016942901</v>
      </c>
      <c r="E1451">
        <v>131.01055622100799</v>
      </c>
      <c r="F1451">
        <v>1450</v>
      </c>
      <c r="G1451" s="4"/>
      <c r="J1451">
        <v>1449</v>
      </c>
      <c r="K1451">
        <f t="shared" si="79"/>
        <v>131.00684016942901</v>
      </c>
      <c r="L1451">
        <f t="shared" si="80"/>
        <v>128.393761217594</v>
      </c>
      <c r="M1451" s="2">
        <f t="shared" si="78"/>
        <v>2.0352071059017485E-2</v>
      </c>
      <c r="R1451">
        <v>1443</v>
      </c>
      <c r="S1451">
        <v>131.00684016942901</v>
      </c>
    </row>
    <row r="1452" spans="1:19">
      <c r="A1452" s="1" t="d">
        <v>2009-07-23</v>
      </c>
      <c r="B1452">
        <v>131.46114677190701</v>
      </c>
      <c r="C1452">
        <v>131.46114677190701</v>
      </c>
      <c r="D1452">
        <v>131.46114677190701</v>
      </c>
      <c r="E1452">
        <v>131.46114677190701</v>
      </c>
      <c r="F1452">
        <v>1451</v>
      </c>
      <c r="G1452" s="4"/>
      <c r="J1452">
        <v>1450</v>
      </c>
      <c r="K1452">
        <f t="shared" si="79"/>
        <v>131.46114677190701</v>
      </c>
      <c r="L1452">
        <f t="shared" si="80"/>
        <v>129.728066325187</v>
      </c>
      <c r="M1452" s="2">
        <f t="shared" si="78"/>
        <v>1.3359333071193191E-2</v>
      </c>
      <c r="R1452">
        <v>1444</v>
      </c>
      <c r="S1452">
        <v>131.46114677190701</v>
      </c>
    </row>
    <row r="1453" spans="1:19">
      <c r="A1453" s="1" t="d">
        <v>2009-07-26</v>
      </c>
      <c r="B1453">
        <v>131.78703457117001</v>
      </c>
      <c r="C1453">
        <v>131.640741229057</v>
      </c>
      <c r="D1453">
        <v>131.743864417076</v>
      </c>
      <c r="E1453">
        <v>131.785148978233</v>
      </c>
      <c r="F1453">
        <v>1452</v>
      </c>
      <c r="G1453" s="4"/>
      <c r="J1453">
        <v>1451</v>
      </c>
      <c r="K1453">
        <f t="shared" si="79"/>
        <v>131.743864417076</v>
      </c>
      <c r="L1453">
        <f t="shared" si="80"/>
        <v>129.21339869499201</v>
      </c>
      <c r="M1453" s="2">
        <f t="shared" si="78"/>
        <v>1.9583617083373417E-2</v>
      </c>
      <c r="R1453">
        <v>1445</v>
      </c>
      <c r="S1453">
        <v>131.743864417076</v>
      </c>
    </row>
    <row r="1454" spans="1:19">
      <c r="A1454" s="1" t="d">
        <v>2009-07-27</v>
      </c>
      <c r="B1454">
        <v>131.06252580881099</v>
      </c>
      <c r="C1454">
        <v>130.81970334053</v>
      </c>
      <c r="D1454">
        <v>131.01055622100799</v>
      </c>
      <c r="E1454">
        <v>130.85116297006601</v>
      </c>
      <c r="F1454">
        <v>1453</v>
      </c>
      <c r="G1454" s="4"/>
      <c r="J1454">
        <v>1452</v>
      </c>
      <c r="K1454">
        <f t="shared" si="79"/>
        <v>131.01055622100799</v>
      </c>
      <c r="L1454">
        <f t="shared" si="80"/>
        <v>129.379672706127</v>
      </c>
      <c r="M1454" s="2">
        <f t="shared" si="78"/>
        <v>1.2605407640699395E-2</v>
      </c>
      <c r="R1454">
        <v>1446</v>
      </c>
      <c r="S1454">
        <v>131.01055622100799</v>
      </c>
    </row>
    <row r="1455" spans="1:19">
      <c r="A1455" s="1" t="d">
        <v>2009-07-28</v>
      </c>
      <c r="B1455">
        <v>129.82456237077699</v>
      </c>
      <c r="C1455">
        <v>129.615360796451</v>
      </c>
      <c r="D1455">
        <v>129.749899506568</v>
      </c>
      <c r="E1455">
        <v>129.635341465473</v>
      </c>
      <c r="F1455">
        <v>1454</v>
      </c>
      <c r="G1455" s="4"/>
      <c r="J1455">
        <v>1453</v>
      </c>
      <c r="K1455">
        <f t="shared" si="79"/>
        <v>129.749899506568</v>
      </c>
      <c r="L1455">
        <f t="shared" si="80"/>
        <v>129.23867225646899</v>
      </c>
      <c r="M1455" s="2">
        <f t="shared" si="78"/>
        <v>3.9556832422766863E-3</v>
      </c>
      <c r="R1455">
        <v>1447</v>
      </c>
      <c r="S1455">
        <v>129.749899506568</v>
      </c>
    </row>
    <row r="1456" spans="1:19">
      <c r="A1456" s="1" t="d">
        <v>2009-07-29</v>
      </c>
      <c r="B1456">
        <v>130.32390266656799</v>
      </c>
      <c r="C1456">
        <v>130.16618549823701</v>
      </c>
      <c r="D1456">
        <v>130.20282775163599</v>
      </c>
      <c r="E1456">
        <v>130.285352766513</v>
      </c>
      <c r="F1456">
        <v>1455</v>
      </c>
      <c r="G1456" s="4"/>
      <c r="J1456">
        <v>1454</v>
      </c>
      <c r="K1456">
        <f t="shared" si="79"/>
        <v>130.20282775163599</v>
      </c>
      <c r="L1456">
        <f t="shared" si="80"/>
        <v>130.480164289474</v>
      </c>
      <c r="M1456" s="2">
        <f t="shared" si="78"/>
        <v>-2.1255072703827427E-3</v>
      </c>
      <c r="R1456">
        <v>1448</v>
      </c>
      <c r="S1456">
        <v>130.20282775163599</v>
      </c>
    </row>
    <row r="1457" spans="1:19">
      <c r="A1457" s="1" t="d">
        <v>2009-07-30</v>
      </c>
      <c r="B1457">
        <v>131.90542995929701</v>
      </c>
      <c r="C1457">
        <v>131.90542995929701</v>
      </c>
      <c r="D1457">
        <v>131.90542995929701</v>
      </c>
      <c r="E1457">
        <v>131.90542995929701</v>
      </c>
      <c r="F1457">
        <v>1456</v>
      </c>
      <c r="G1457" s="4"/>
      <c r="J1457">
        <v>1455</v>
      </c>
      <c r="K1457">
        <f t="shared" si="79"/>
        <v>131.90542995929701</v>
      </c>
      <c r="L1457">
        <f t="shared" si="80"/>
        <v>130.80490529537201</v>
      </c>
      <c r="M1457" s="2">
        <f t="shared" si="78"/>
        <v>8.4134816002496837E-3</v>
      </c>
      <c r="R1457">
        <v>1449</v>
      </c>
      <c r="S1457">
        <v>131.90542995929701</v>
      </c>
    </row>
    <row r="1458" spans="1:19">
      <c r="A1458" s="1" t="d">
        <v>2009-08-02</v>
      </c>
      <c r="B1458">
        <v>133.40255767107001</v>
      </c>
      <c r="C1458">
        <v>133.31027388572599</v>
      </c>
      <c r="D1458">
        <v>133.36601465940399</v>
      </c>
      <c r="E1458">
        <v>133.31027388572599</v>
      </c>
      <c r="F1458">
        <v>1457</v>
      </c>
      <c r="G1458" s="4"/>
      <c r="J1458">
        <v>1456</v>
      </c>
      <c r="K1458">
        <f t="shared" si="79"/>
        <v>133.36601465940399</v>
      </c>
      <c r="L1458">
        <f t="shared" si="80"/>
        <v>131.59954488277401</v>
      </c>
      <c r="M1458" s="2">
        <f t="shared" si="78"/>
        <v>1.3423069040273017E-2</v>
      </c>
      <c r="R1458">
        <v>1450</v>
      </c>
      <c r="S1458">
        <v>133.36601465940399</v>
      </c>
    </row>
    <row r="1459" spans="1:19">
      <c r="A1459" s="1" t="d">
        <v>2009-08-03</v>
      </c>
      <c r="B1459">
        <v>133.40640604495999</v>
      </c>
      <c r="C1459">
        <v>133.200854361057</v>
      </c>
      <c r="D1459">
        <v>133.200854361057</v>
      </c>
      <c r="E1459">
        <v>133.38139712810499</v>
      </c>
      <c r="F1459">
        <v>1458</v>
      </c>
      <c r="G1459" s="4"/>
      <c r="J1459">
        <v>1457</v>
      </c>
      <c r="K1459">
        <f t="shared" si="79"/>
        <v>133.200854361057</v>
      </c>
      <c r="L1459">
        <f t="shared" si="80"/>
        <v>131.513469219207</v>
      </c>
      <c r="M1459" s="2">
        <f t="shared" si="78"/>
        <v>1.2830511976210213E-2</v>
      </c>
      <c r="R1459">
        <v>1451</v>
      </c>
      <c r="S1459">
        <v>133.200854361057</v>
      </c>
    </row>
    <row r="1460" spans="1:19">
      <c r="A1460" s="1" t="d">
        <v>2009-08-04</v>
      </c>
      <c r="B1460">
        <v>133.39870929718001</v>
      </c>
      <c r="C1460">
        <v>133.302588164806</v>
      </c>
      <c r="D1460">
        <v>133.37563008069901</v>
      </c>
      <c r="E1460">
        <v>133.30834418535201</v>
      </c>
      <c r="F1460">
        <v>1459</v>
      </c>
      <c r="G1460" s="4"/>
      <c r="J1460">
        <v>1458</v>
      </c>
      <c r="K1460">
        <f t="shared" si="79"/>
        <v>133.37563008069901</v>
      </c>
      <c r="L1460">
        <f t="shared" si="80"/>
        <v>131.41257345676399</v>
      </c>
      <c r="M1460" s="2">
        <f t="shared" si="78"/>
        <v>1.4938118722565674E-2</v>
      </c>
      <c r="R1460">
        <v>1452</v>
      </c>
      <c r="S1460">
        <v>133.37563008069901</v>
      </c>
    </row>
    <row r="1461" spans="1:19">
      <c r="A1461" s="1" t="d">
        <v>2009-08-05</v>
      </c>
      <c r="B1461">
        <v>132.95005947351399</v>
      </c>
      <c r="C1461">
        <v>132.81071305274901</v>
      </c>
      <c r="D1461">
        <v>132.84694731235501</v>
      </c>
      <c r="E1461">
        <v>132.95005947351399</v>
      </c>
      <c r="F1461">
        <v>1460</v>
      </c>
      <c r="G1461" s="4"/>
      <c r="J1461">
        <v>1459</v>
      </c>
      <c r="K1461">
        <f t="shared" si="79"/>
        <v>132.84694731235501</v>
      </c>
      <c r="L1461">
        <f t="shared" si="80"/>
        <v>131.00684016942901</v>
      </c>
      <c r="M1461" s="2">
        <f t="shared" si="78"/>
        <v>1.4045886005236152E-2</v>
      </c>
      <c r="R1461">
        <v>1453</v>
      </c>
      <c r="S1461">
        <v>132.84694731235501</v>
      </c>
    </row>
    <row r="1462" spans="1:19">
      <c r="A1462" s="1" t="d">
        <v>2009-08-06</v>
      </c>
      <c r="B1462">
        <v>131.26711815595601</v>
      </c>
      <c r="C1462">
        <v>131.26711815595601</v>
      </c>
      <c r="D1462">
        <v>131.26711815595601</v>
      </c>
      <c r="E1462">
        <v>131.26711815595601</v>
      </c>
      <c r="F1462">
        <v>1461</v>
      </c>
      <c r="G1462" s="4"/>
      <c r="J1462">
        <v>1460</v>
      </c>
      <c r="K1462">
        <f t="shared" si="79"/>
        <v>131.26711815595601</v>
      </c>
      <c r="L1462">
        <f t="shared" si="80"/>
        <v>131.46114677190701</v>
      </c>
      <c r="M1462" s="2">
        <f t="shared" si="78"/>
        <v>-1.4759388664671302E-3</v>
      </c>
      <c r="R1462">
        <v>1454</v>
      </c>
      <c r="S1462">
        <v>131.26711815595601</v>
      </c>
    </row>
    <row r="1463" spans="1:19">
      <c r="A1463" s="1" t="d">
        <v>2009-08-09</v>
      </c>
      <c r="B1463">
        <v>130.77347874641401</v>
      </c>
      <c r="C1463">
        <v>130.68109571933701</v>
      </c>
      <c r="D1463">
        <v>130.77347874641401</v>
      </c>
      <c r="E1463">
        <v>130.71248918771701</v>
      </c>
      <c r="F1463">
        <v>1462</v>
      </c>
      <c r="G1463" s="4"/>
      <c r="J1463">
        <v>1461</v>
      </c>
      <c r="K1463">
        <f t="shared" si="79"/>
        <v>130.77347874641401</v>
      </c>
      <c r="L1463">
        <f t="shared" si="80"/>
        <v>131.743864417076</v>
      </c>
      <c r="M1463" s="2">
        <f t="shared" si="78"/>
        <v>-7.3656991538515459E-3</v>
      </c>
      <c r="R1463">
        <v>1455</v>
      </c>
      <c r="S1463">
        <v>130.77347874641401</v>
      </c>
    </row>
    <row r="1464" spans="1:19">
      <c r="A1464" s="1" t="d">
        <v>2009-08-10</v>
      </c>
      <c r="B1464">
        <v>130.95306217670401</v>
      </c>
      <c r="C1464">
        <v>130.87893962860099</v>
      </c>
      <c r="D1464">
        <v>130.93266248703</v>
      </c>
      <c r="E1464">
        <v>130.888202190399</v>
      </c>
      <c r="F1464">
        <v>1463</v>
      </c>
      <c r="G1464" s="4"/>
      <c r="J1464">
        <v>1462</v>
      </c>
      <c r="K1464">
        <f t="shared" si="79"/>
        <v>130.93266248703</v>
      </c>
      <c r="L1464">
        <f t="shared" si="80"/>
        <v>131.01055622100799</v>
      </c>
      <c r="M1464" s="2">
        <f t="shared" si="78"/>
        <v>-5.9456074552177718E-4</v>
      </c>
      <c r="R1464">
        <v>1456</v>
      </c>
      <c r="S1464">
        <v>130.93266248703</v>
      </c>
    </row>
    <row r="1465" spans="1:19">
      <c r="A1465" s="1" t="d">
        <v>2009-08-11</v>
      </c>
      <c r="B1465">
        <v>131.54338508844299</v>
      </c>
      <c r="C1465">
        <v>131.380849182605</v>
      </c>
      <c r="D1465">
        <v>131.380849182605</v>
      </c>
      <c r="E1465">
        <v>131.50786757469101</v>
      </c>
      <c r="F1465">
        <v>1464</v>
      </c>
      <c r="G1465" s="4"/>
      <c r="J1465">
        <v>1463</v>
      </c>
      <c r="K1465">
        <f t="shared" si="79"/>
        <v>131.380849182605</v>
      </c>
      <c r="L1465">
        <f t="shared" si="80"/>
        <v>129.749899506568</v>
      </c>
      <c r="M1465" s="2">
        <f t="shared" si="78"/>
        <v>1.2569949435332184E-2</v>
      </c>
      <c r="R1465">
        <v>1457</v>
      </c>
      <c r="S1465">
        <v>131.380849182605</v>
      </c>
    </row>
    <row r="1466" spans="1:19">
      <c r="A1466" s="1" t="d">
        <v>2009-08-12</v>
      </c>
      <c r="B1466">
        <v>132.156070470809</v>
      </c>
      <c r="C1466">
        <v>132.05230772495199</v>
      </c>
      <c r="D1466">
        <v>132.10888653993601</v>
      </c>
      <c r="E1466">
        <v>132.05230772495199</v>
      </c>
      <c r="F1466">
        <v>1465</v>
      </c>
      <c r="G1466" s="4"/>
      <c r="J1466">
        <v>1464</v>
      </c>
      <c r="K1466">
        <f t="shared" si="79"/>
        <v>132.10888653993601</v>
      </c>
      <c r="L1466">
        <f t="shared" si="80"/>
        <v>130.20282775163599</v>
      </c>
      <c r="M1466" s="2">
        <f t="shared" si="78"/>
        <v>1.4639150479403229E-2</v>
      </c>
      <c r="R1466">
        <v>1458</v>
      </c>
      <c r="S1466">
        <v>132.10888653993601</v>
      </c>
    </row>
    <row r="1467" spans="1:19">
      <c r="A1467" s="1" t="d">
        <v>2009-08-13</v>
      </c>
      <c r="B1467">
        <v>131.41444802284201</v>
      </c>
      <c r="C1467">
        <v>131.41444802284201</v>
      </c>
      <c r="D1467">
        <v>131.41444802284201</v>
      </c>
      <c r="E1467">
        <v>131.41444802284201</v>
      </c>
      <c r="F1467">
        <v>1466</v>
      </c>
      <c r="G1467" s="4"/>
      <c r="J1467">
        <v>1465</v>
      </c>
      <c r="K1467">
        <f t="shared" si="79"/>
        <v>131.41444802284201</v>
      </c>
      <c r="L1467">
        <f t="shared" si="80"/>
        <v>131.90542995929701</v>
      </c>
      <c r="M1467" s="2">
        <f t="shared" si="78"/>
        <v>-3.7222268757738375E-3</v>
      </c>
      <c r="R1467">
        <v>1459</v>
      </c>
      <c r="S1467">
        <v>131.41444802284201</v>
      </c>
    </row>
    <row r="1468" spans="1:19">
      <c r="A1468" s="1" t="d">
        <v>2009-08-16</v>
      </c>
      <c r="B1468">
        <v>130.480164289474</v>
      </c>
      <c r="C1468">
        <v>130.257840752601</v>
      </c>
      <c r="D1468">
        <v>130.257840752601</v>
      </c>
      <c r="E1468">
        <v>130.480164289474</v>
      </c>
      <c r="F1468">
        <v>1467</v>
      </c>
      <c r="G1468" s="4"/>
      <c r="J1468">
        <v>1466</v>
      </c>
      <c r="K1468">
        <f t="shared" si="79"/>
        <v>130.257840752601</v>
      </c>
      <c r="L1468">
        <f t="shared" si="80"/>
        <v>133.36601465940399</v>
      </c>
      <c r="M1468" s="2">
        <f t="shared" si="78"/>
        <v>-2.3305591868668984E-2</v>
      </c>
      <c r="R1468">
        <v>1460</v>
      </c>
      <c r="S1468">
        <v>130.257840752601</v>
      </c>
    </row>
    <row r="1469" spans="1:19">
      <c r="A1469" s="1" t="d">
        <v>2009-08-17</v>
      </c>
      <c r="B1469">
        <v>131.04767262935599</v>
      </c>
      <c r="C1469">
        <v>130.71248918771701</v>
      </c>
      <c r="D1469">
        <v>130.71248918771701</v>
      </c>
      <c r="E1469">
        <v>131.02726191282201</v>
      </c>
      <c r="F1469">
        <v>1468</v>
      </c>
      <c r="G1469" s="4"/>
      <c r="J1469">
        <v>1467</v>
      </c>
      <c r="K1469">
        <f t="shared" si="79"/>
        <v>130.71248918771701</v>
      </c>
      <c r="L1469">
        <f t="shared" si="80"/>
        <v>133.200854361057</v>
      </c>
      <c r="M1469" s="2">
        <f t="shared" si="78"/>
        <v>-1.8681300396129363E-2</v>
      </c>
      <c r="R1469">
        <v>1461</v>
      </c>
      <c r="S1469">
        <v>130.71248918771701</v>
      </c>
    </row>
    <row r="1470" spans="1:19">
      <c r="A1470" s="1" t="d">
        <v>2009-08-18</v>
      </c>
      <c r="B1470">
        <v>131.85842245817099</v>
      </c>
      <c r="C1470">
        <v>131.59579575061699</v>
      </c>
      <c r="D1470">
        <v>131.59579575061699</v>
      </c>
      <c r="E1470">
        <v>131.84901654720301</v>
      </c>
      <c r="F1470">
        <v>1469</v>
      </c>
      <c r="G1470" s="4"/>
      <c r="J1470">
        <v>1468</v>
      </c>
      <c r="K1470">
        <f t="shared" si="79"/>
        <v>131.59579575061699</v>
      </c>
      <c r="L1470">
        <f t="shared" si="80"/>
        <v>133.37563008069901</v>
      </c>
      <c r="M1470" s="2">
        <f t="shared" si="78"/>
        <v>-1.334452425083299E-2</v>
      </c>
      <c r="R1470">
        <v>1462</v>
      </c>
      <c r="S1470">
        <v>131.59579575061699</v>
      </c>
    </row>
    <row r="1471" spans="1:19">
      <c r="A1471" s="1" t="d">
        <v>2009-08-19</v>
      </c>
      <c r="B1471">
        <v>131.98824167251499</v>
      </c>
      <c r="C1471">
        <v>131.85842245817099</v>
      </c>
      <c r="D1471">
        <v>131.85842245817099</v>
      </c>
      <c r="E1471">
        <v>131.90542995929701</v>
      </c>
      <c r="F1471">
        <v>1470</v>
      </c>
      <c r="G1471" s="4"/>
      <c r="J1471">
        <v>1469</v>
      </c>
      <c r="K1471">
        <f t="shared" si="79"/>
        <v>131.85842245817099</v>
      </c>
      <c r="L1471">
        <f t="shared" si="80"/>
        <v>132.84694731235501</v>
      </c>
      <c r="M1471" s="2">
        <f t="shared" si="78"/>
        <v>-7.4410806885893965E-3</v>
      </c>
      <c r="R1471">
        <v>1463</v>
      </c>
      <c r="S1471">
        <v>131.85842245817099</v>
      </c>
    </row>
    <row r="1472" spans="1:19">
      <c r="A1472" s="1" t="d">
        <v>2009-08-20</v>
      </c>
      <c r="B1472">
        <v>132.46835112571699</v>
      </c>
      <c r="C1472">
        <v>132.46835112571699</v>
      </c>
      <c r="D1472">
        <v>132.46835112571699</v>
      </c>
      <c r="E1472">
        <v>132.46835112571699</v>
      </c>
      <c r="F1472">
        <v>1471</v>
      </c>
      <c r="G1472" s="4"/>
      <c r="J1472">
        <v>1470</v>
      </c>
      <c r="K1472">
        <f t="shared" si="79"/>
        <v>132.46835112571699</v>
      </c>
      <c r="L1472">
        <f t="shared" si="80"/>
        <v>131.26711815595601</v>
      </c>
      <c r="M1472" s="2">
        <f t="shared" si="78"/>
        <v>9.1510576802167343E-3</v>
      </c>
      <c r="R1472">
        <v>1464</v>
      </c>
      <c r="S1472">
        <v>132.46835112571699</v>
      </c>
    </row>
    <row r="1473" spans="1:19">
      <c r="A1473" s="1" t="d">
        <v>2009-08-23</v>
      </c>
      <c r="B1473">
        <v>132.25811302661799</v>
      </c>
      <c r="C1473">
        <v>132.14474588632501</v>
      </c>
      <c r="D1473">
        <v>132.21085190772999</v>
      </c>
      <c r="E1473">
        <v>132.21085190772999</v>
      </c>
      <c r="F1473">
        <v>1472</v>
      </c>
      <c r="G1473" s="4"/>
      <c r="J1473">
        <v>1471</v>
      </c>
      <c r="K1473">
        <f t="shared" si="79"/>
        <v>132.21085190772999</v>
      </c>
      <c r="L1473">
        <f t="shared" si="80"/>
        <v>130.77347874641401</v>
      </c>
      <c r="M1473" s="2">
        <f t="shared" si="78"/>
        <v>1.0991320068063803E-2</v>
      </c>
      <c r="R1473">
        <v>1465</v>
      </c>
      <c r="S1473">
        <v>132.21085190772999</v>
      </c>
    </row>
    <row r="1474" spans="1:19">
      <c r="A1474" s="1" t="d">
        <v>2009-08-24</v>
      </c>
      <c r="B1474">
        <v>132.303510606288</v>
      </c>
      <c r="C1474">
        <v>132.12398231029499</v>
      </c>
      <c r="D1474">
        <v>132.28647410869499</v>
      </c>
      <c r="E1474">
        <v>132.12776452302899</v>
      </c>
      <c r="F1474">
        <v>1473</v>
      </c>
      <c r="G1474" s="4"/>
      <c r="J1474">
        <v>1472</v>
      </c>
      <c r="K1474">
        <f t="shared" si="79"/>
        <v>132.28647410869499</v>
      </c>
      <c r="L1474">
        <f t="shared" si="80"/>
        <v>130.93266248703</v>
      </c>
      <c r="M1474" s="2">
        <f t="shared" si="78"/>
        <v>1.033975477126714E-2</v>
      </c>
      <c r="R1474">
        <v>1466</v>
      </c>
      <c r="S1474">
        <v>132.28647410869499</v>
      </c>
    </row>
    <row r="1475" spans="1:19">
      <c r="A1475" s="1" t="d">
        <v>2009-08-25</v>
      </c>
      <c r="B1475">
        <v>131.84901654720301</v>
      </c>
      <c r="C1475">
        <v>131.68384522199599</v>
      </c>
      <c r="D1475">
        <v>131.79454386234201</v>
      </c>
      <c r="E1475">
        <v>131.68571978807401</v>
      </c>
      <c r="F1475">
        <v>1474</v>
      </c>
      <c r="G1475" s="4"/>
      <c r="J1475">
        <v>1473</v>
      </c>
      <c r="K1475">
        <f t="shared" si="79"/>
        <v>131.79454386234201</v>
      </c>
      <c r="L1475">
        <f t="shared" si="80"/>
        <v>131.380849182605</v>
      </c>
      <c r="M1475" s="2">
        <f t="shared" si="78"/>
        <v>3.1488202604172955E-3</v>
      </c>
      <c r="R1475">
        <v>1467</v>
      </c>
      <c r="S1475">
        <v>131.79454386234201</v>
      </c>
    </row>
    <row r="1476" spans="1:19">
      <c r="A1476" s="1" t="d">
        <v>2009-08-26</v>
      </c>
      <c r="B1476">
        <v>132.98637092113401</v>
      </c>
      <c r="C1476">
        <v>132.74589717388099</v>
      </c>
      <c r="D1476">
        <v>132.755424380302</v>
      </c>
      <c r="E1476">
        <v>132.95005947351399</v>
      </c>
      <c r="F1476">
        <v>1475</v>
      </c>
      <c r="G1476" s="4"/>
      <c r="J1476">
        <v>1474</v>
      </c>
      <c r="K1476">
        <f t="shared" si="79"/>
        <v>132.755424380302</v>
      </c>
      <c r="L1476">
        <f t="shared" si="80"/>
        <v>132.10888653993601</v>
      </c>
      <c r="M1476" s="2">
        <f t="shared" si="78"/>
        <v>4.8939769102553932E-3</v>
      </c>
      <c r="R1476">
        <v>1468</v>
      </c>
      <c r="S1476">
        <v>132.755424380302</v>
      </c>
    </row>
    <row r="1477" spans="1:19">
      <c r="A1477" s="1" t="d">
        <v>2009-08-27</v>
      </c>
      <c r="B1477">
        <v>132.82977849245</v>
      </c>
      <c r="C1477">
        <v>132.294060587883</v>
      </c>
      <c r="D1477">
        <v>132.294060587883</v>
      </c>
      <c r="E1477">
        <v>132.82977849245</v>
      </c>
      <c r="F1477">
        <v>1476</v>
      </c>
      <c r="G1477" s="4"/>
      <c r="J1477">
        <v>1475</v>
      </c>
      <c r="K1477">
        <f t="shared" si="79"/>
        <v>132.294060587883</v>
      </c>
      <c r="L1477">
        <f t="shared" si="80"/>
        <v>131.41444802284201</v>
      </c>
      <c r="M1477" s="2">
        <f t="shared" si="78"/>
        <v>6.6934235791797914E-3</v>
      </c>
      <c r="R1477">
        <v>1469</v>
      </c>
      <c r="S1477">
        <v>132.294060587883</v>
      </c>
    </row>
    <row r="1478" spans="1:19">
      <c r="A1478" s="1" t="d">
        <v>2009-08-30</v>
      </c>
      <c r="B1478">
        <v>132.68497377634</v>
      </c>
      <c r="C1478">
        <v>132.62600213289201</v>
      </c>
      <c r="D1478">
        <v>132.62600213289201</v>
      </c>
      <c r="E1478">
        <v>132.66974568366999</v>
      </c>
      <c r="F1478">
        <v>1477</v>
      </c>
      <c r="G1478" s="4"/>
      <c r="J1478">
        <v>1476</v>
      </c>
      <c r="K1478">
        <f t="shared" si="79"/>
        <v>132.62600213289201</v>
      </c>
      <c r="L1478">
        <f t="shared" si="80"/>
        <v>130.257840752601</v>
      </c>
      <c r="M1478" s="2">
        <f t="shared" si="78"/>
        <v>1.818056684041669E-2</v>
      </c>
      <c r="R1478">
        <v>1470</v>
      </c>
      <c r="S1478">
        <v>132.62600213289201</v>
      </c>
    </row>
    <row r="1479" spans="1:19">
      <c r="A1479" s="1" t="d">
        <v>2009-08-31</v>
      </c>
      <c r="B1479">
        <v>131.57145947217899</v>
      </c>
      <c r="C1479">
        <v>131.37898564338599</v>
      </c>
      <c r="D1479">
        <v>131.537783443927</v>
      </c>
      <c r="E1479">
        <v>131.46114677190701</v>
      </c>
      <c r="F1479">
        <v>1478</v>
      </c>
      <c r="G1479" s="4"/>
      <c r="J1479">
        <v>1477</v>
      </c>
      <c r="K1479">
        <f t="shared" si="79"/>
        <v>131.537783443927</v>
      </c>
      <c r="L1479">
        <f t="shared" si="80"/>
        <v>130.71248918771701</v>
      </c>
      <c r="M1479" s="2">
        <f t="shared" si="78"/>
        <v>6.3138133267799379E-3</v>
      </c>
      <c r="R1479">
        <v>1471</v>
      </c>
      <c r="S1479">
        <v>131.537783443927</v>
      </c>
    </row>
    <row r="1480" spans="1:19">
      <c r="A1480" s="1" t="d">
        <v>2009-09-01</v>
      </c>
      <c r="B1480">
        <v>132.090019583702</v>
      </c>
      <c r="C1480">
        <v>132.01838910579599</v>
      </c>
      <c r="D1480">
        <v>132.03534841537399</v>
      </c>
      <c r="E1480">
        <v>132.03534841537399</v>
      </c>
      <c r="F1480">
        <v>1479</v>
      </c>
      <c r="G1480" s="4"/>
      <c r="J1480">
        <v>1478</v>
      </c>
      <c r="K1480">
        <f t="shared" si="79"/>
        <v>132.03534841537399</v>
      </c>
      <c r="L1480">
        <f t="shared" si="80"/>
        <v>131.59579575061699</v>
      </c>
      <c r="M1480" s="2">
        <f t="shared" si="78"/>
        <v>3.3401725507249402E-3</v>
      </c>
      <c r="R1480">
        <v>1472</v>
      </c>
      <c r="S1480">
        <v>132.03534841537399</v>
      </c>
    </row>
    <row r="1481" spans="1:19">
      <c r="A1481" s="1" t="d">
        <v>2009-09-02</v>
      </c>
      <c r="B1481">
        <v>131.93364769220301</v>
      </c>
      <c r="C1481">
        <v>131.84901654720301</v>
      </c>
      <c r="D1481">
        <v>131.882857978343</v>
      </c>
      <c r="E1481">
        <v>131.871577501297</v>
      </c>
      <c r="F1481">
        <v>1480</v>
      </c>
      <c r="G1481" s="4"/>
      <c r="J1481">
        <v>1479</v>
      </c>
      <c r="K1481">
        <f t="shared" si="79"/>
        <v>131.882857978343</v>
      </c>
      <c r="L1481">
        <f t="shared" si="80"/>
        <v>131.85842245817099</v>
      </c>
      <c r="M1481" s="2">
        <f t="shared" si="78"/>
        <v>1.853163394227586E-4</v>
      </c>
      <c r="R1481">
        <v>1473</v>
      </c>
      <c r="S1481">
        <v>131.882857978343</v>
      </c>
    </row>
    <row r="1482" spans="1:19">
      <c r="A1482" s="1" t="d">
        <v>2009-09-03</v>
      </c>
      <c r="B1482">
        <v>132.22029089927599</v>
      </c>
      <c r="C1482">
        <v>132.22029089927599</v>
      </c>
      <c r="D1482">
        <v>132.22029089927599</v>
      </c>
      <c r="E1482">
        <v>132.22029089927599</v>
      </c>
      <c r="F1482">
        <v>1481</v>
      </c>
      <c r="G1482" s="4"/>
      <c r="J1482">
        <v>1480</v>
      </c>
      <c r="K1482">
        <f t="shared" si="79"/>
        <v>132.22029089927599</v>
      </c>
      <c r="L1482">
        <f t="shared" si="80"/>
        <v>132.46835112571699</v>
      </c>
      <c r="M1482" s="2">
        <f t="shared" si="78"/>
        <v>-1.8725999405365679E-3</v>
      </c>
      <c r="R1482">
        <v>1474</v>
      </c>
      <c r="S1482">
        <v>132.22029089927599</v>
      </c>
    </row>
    <row r="1483" spans="1:19">
      <c r="A1483" s="1" t="d">
        <v>2009-09-06</v>
      </c>
      <c r="B1483">
        <v>132.65833288431099</v>
      </c>
      <c r="C1483">
        <v>132.570867836475</v>
      </c>
      <c r="D1483">
        <v>132.61648595333099</v>
      </c>
      <c r="E1483">
        <v>132.570867836475</v>
      </c>
      <c r="F1483">
        <v>1482</v>
      </c>
      <c r="G1483" s="4"/>
      <c r="J1483">
        <v>1481</v>
      </c>
      <c r="K1483">
        <f t="shared" si="79"/>
        <v>132.61648595333099</v>
      </c>
      <c r="L1483">
        <f t="shared" si="80"/>
        <v>132.21085190772999</v>
      </c>
      <c r="M1483" s="2">
        <f t="shared" si="78"/>
        <v>3.0680843497181698E-3</v>
      </c>
      <c r="R1483">
        <v>1475</v>
      </c>
      <c r="S1483">
        <v>132.61648595333099</v>
      </c>
    </row>
    <row r="1484" spans="1:19">
      <c r="A1484" s="1" t="d">
        <v>2009-09-07</v>
      </c>
      <c r="B1484">
        <v>134.23694908618899</v>
      </c>
      <c r="C1484">
        <v>134.161018133163</v>
      </c>
      <c r="D1484">
        <v>134.166862368583</v>
      </c>
      <c r="E1484">
        <v>134.162969887256</v>
      </c>
      <c r="F1484">
        <v>1483</v>
      </c>
      <c r="G1484" s="4"/>
      <c r="J1484">
        <v>1482</v>
      </c>
      <c r="K1484">
        <f t="shared" si="79"/>
        <v>134.166862368583</v>
      </c>
      <c r="L1484">
        <f t="shared" si="80"/>
        <v>132.28647410869499</v>
      </c>
      <c r="M1484" s="2">
        <f t="shared" si="78"/>
        <v>1.4214516431535928E-2</v>
      </c>
      <c r="R1484">
        <v>1476</v>
      </c>
      <c r="S1484">
        <v>134.166862368583</v>
      </c>
    </row>
    <row r="1485" spans="1:19">
      <c r="A1485" s="1" t="d">
        <v>2009-09-08</v>
      </c>
      <c r="B1485">
        <v>134.662971794605</v>
      </c>
      <c r="C1485">
        <v>134.559153914451</v>
      </c>
      <c r="D1485">
        <v>134.63945150375301</v>
      </c>
      <c r="E1485">
        <v>134.56893473863599</v>
      </c>
      <c r="F1485">
        <v>1484</v>
      </c>
      <c r="G1485" s="4"/>
      <c r="J1485">
        <v>1483</v>
      </c>
      <c r="K1485">
        <f t="shared" si="79"/>
        <v>134.63945150375301</v>
      </c>
      <c r="L1485">
        <f t="shared" si="80"/>
        <v>131.79454386234201</v>
      </c>
      <c r="M1485" s="2">
        <f t="shared" ref="M1485:M1548" si="81">K1485/L1485-1</f>
        <v>2.1585928810395005E-2</v>
      </c>
      <c r="R1485">
        <v>1477</v>
      </c>
      <c r="S1485">
        <v>134.63945150375301</v>
      </c>
    </row>
    <row r="1486" spans="1:19">
      <c r="A1486" s="1" t="d">
        <v>2009-09-09</v>
      </c>
      <c r="B1486">
        <v>134.91044759750301</v>
      </c>
      <c r="C1486">
        <v>134.83768135309199</v>
      </c>
      <c r="D1486">
        <v>134.902585446834</v>
      </c>
      <c r="E1486">
        <v>134.877003133296</v>
      </c>
      <c r="F1486">
        <v>1485</v>
      </c>
      <c r="G1486" s="4"/>
      <c r="J1486">
        <v>1484</v>
      </c>
      <c r="K1486">
        <f t="shared" si="79"/>
        <v>134.902585446834</v>
      </c>
      <c r="L1486">
        <f t="shared" si="80"/>
        <v>132.755424380302</v>
      </c>
      <c r="M1486" s="2">
        <f t="shared" si="81"/>
        <v>1.6173810422849932E-2</v>
      </c>
      <c r="R1486">
        <v>1478</v>
      </c>
      <c r="S1486">
        <v>134.902585446834</v>
      </c>
    </row>
    <row r="1487" spans="1:19">
      <c r="A1487" s="1" t="d">
        <v>2009-09-10</v>
      </c>
      <c r="B1487">
        <v>134.865204393863</v>
      </c>
      <c r="C1487">
        <v>134.865204393863</v>
      </c>
      <c r="D1487">
        <v>134.865204393863</v>
      </c>
      <c r="E1487">
        <v>134.865204393863</v>
      </c>
      <c r="F1487">
        <v>1486</v>
      </c>
      <c r="G1487" s="4"/>
      <c r="J1487">
        <v>1485</v>
      </c>
      <c r="K1487">
        <f t="shared" ref="K1487:K1550" si="82">D1487</f>
        <v>134.865204393863</v>
      </c>
      <c r="L1487">
        <f t="shared" ref="L1487:L1550" si="83">D1477</f>
        <v>132.294060587883</v>
      </c>
      <c r="M1487" s="2">
        <f t="shared" si="81"/>
        <v>1.9435066053263839E-2</v>
      </c>
      <c r="R1487">
        <v>1479</v>
      </c>
      <c r="S1487">
        <v>134.865204393863</v>
      </c>
    </row>
    <row r="1488" spans="1:19">
      <c r="A1488" s="1" t="d">
        <v>2009-09-13</v>
      </c>
      <c r="B1488">
        <v>135.44976025819699</v>
      </c>
      <c r="C1488">
        <v>135.28732359409301</v>
      </c>
      <c r="D1488">
        <v>135.39029240608201</v>
      </c>
      <c r="E1488">
        <v>135.44976025819699</v>
      </c>
      <c r="F1488">
        <v>1487</v>
      </c>
      <c r="G1488" s="4"/>
      <c r="J1488">
        <v>1486</v>
      </c>
      <c r="K1488">
        <f t="shared" si="82"/>
        <v>135.39029240608201</v>
      </c>
      <c r="L1488">
        <f t="shared" si="83"/>
        <v>132.62600213289201</v>
      </c>
      <c r="M1488" s="2">
        <f t="shared" si="81"/>
        <v>2.0842747490949609E-2</v>
      </c>
      <c r="R1488">
        <v>1480</v>
      </c>
      <c r="S1488">
        <v>135.39029240608201</v>
      </c>
    </row>
    <row r="1489" spans="1:19">
      <c r="A1489" s="1" t="d">
        <v>2009-09-14</v>
      </c>
      <c r="B1489">
        <v>135.73996514081901</v>
      </c>
      <c r="C1489">
        <v>135.610620081424</v>
      </c>
      <c r="D1489">
        <v>135.63248634338299</v>
      </c>
      <c r="E1489">
        <v>135.706112682819</v>
      </c>
      <c r="F1489">
        <v>1488</v>
      </c>
      <c r="G1489" s="4"/>
      <c r="J1489">
        <v>1487</v>
      </c>
      <c r="K1489">
        <f t="shared" si="82"/>
        <v>135.63248634338299</v>
      </c>
      <c r="L1489">
        <f t="shared" si="83"/>
        <v>131.537783443927</v>
      </c>
      <c r="M1489" s="2">
        <f t="shared" si="81"/>
        <v>3.1129480763993023E-2</v>
      </c>
      <c r="R1489">
        <v>1481</v>
      </c>
      <c r="S1489">
        <v>135.63248634338299</v>
      </c>
    </row>
    <row r="1490" spans="1:19">
      <c r="A1490" s="1" t="d">
        <v>2009-09-15</v>
      </c>
      <c r="B1490">
        <v>136.15154266357399</v>
      </c>
      <c r="C1490">
        <v>136.03141605854</v>
      </c>
      <c r="D1490">
        <v>136.04942291974999</v>
      </c>
      <c r="E1490">
        <v>136.08544766902901</v>
      </c>
      <c r="F1490">
        <v>1489</v>
      </c>
      <c r="G1490" s="4"/>
      <c r="J1490">
        <v>1488</v>
      </c>
      <c r="K1490">
        <f t="shared" si="82"/>
        <v>136.04942291974999</v>
      </c>
      <c r="L1490">
        <f t="shared" si="83"/>
        <v>132.03534841537399</v>
      </c>
      <c r="M1490" s="2">
        <f t="shared" si="81"/>
        <v>3.0401514083546743E-2</v>
      </c>
      <c r="R1490">
        <v>1482</v>
      </c>
      <c r="S1490">
        <v>136.04942291974999</v>
      </c>
    </row>
    <row r="1491" spans="1:19">
      <c r="A1491" s="1" t="d">
        <v>2009-09-16</v>
      </c>
      <c r="B1491">
        <v>136.38240098953199</v>
      </c>
      <c r="C1491">
        <v>136.26186639070499</v>
      </c>
      <c r="D1491">
        <v>136.35424941778101</v>
      </c>
      <c r="E1491">
        <v>136.279928386211</v>
      </c>
      <c r="F1491">
        <v>1490</v>
      </c>
      <c r="G1491" s="4"/>
      <c r="J1491">
        <v>1489</v>
      </c>
      <c r="K1491">
        <f t="shared" si="82"/>
        <v>136.35424941778101</v>
      </c>
      <c r="L1491">
        <f t="shared" si="83"/>
        <v>131.882857978343</v>
      </c>
      <c r="M1491" s="2">
        <f t="shared" si="81"/>
        <v>3.3904265557941349E-2</v>
      </c>
      <c r="R1491">
        <v>1483</v>
      </c>
      <c r="S1491">
        <v>136.35424941778101</v>
      </c>
    </row>
    <row r="1492" spans="1:19">
      <c r="A1492" s="1" t="d">
        <v>2009-09-17</v>
      </c>
      <c r="B1492">
        <v>136.12349033355699</v>
      </c>
      <c r="C1492">
        <v>136.12349033355699</v>
      </c>
      <c r="D1492">
        <v>136.12349033355699</v>
      </c>
      <c r="E1492">
        <v>136.12349033355699</v>
      </c>
      <c r="F1492">
        <v>1491</v>
      </c>
      <c r="G1492" s="4"/>
      <c r="J1492">
        <v>1490</v>
      </c>
      <c r="K1492">
        <f t="shared" si="82"/>
        <v>136.12349033355699</v>
      </c>
      <c r="L1492">
        <f t="shared" si="83"/>
        <v>132.22029089927599</v>
      </c>
      <c r="M1492" s="2">
        <f t="shared" si="81"/>
        <v>2.952042691582335E-2</v>
      </c>
      <c r="R1492">
        <v>1484</v>
      </c>
      <c r="S1492">
        <v>136.12349033355699</v>
      </c>
    </row>
    <row r="1493" spans="1:19">
      <c r="A1493" s="1" t="d">
        <v>2009-09-20</v>
      </c>
      <c r="B1493">
        <v>135.92947274446399</v>
      </c>
      <c r="C1493">
        <v>135.811716914176</v>
      </c>
      <c r="D1493">
        <v>135.83564519882199</v>
      </c>
      <c r="E1493">
        <v>135.82766175270001</v>
      </c>
      <c r="F1493">
        <v>1492</v>
      </c>
      <c r="G1493" s="4"/>
      <c r="J1493">
        <v>1491</v>
      </c>
      <c r="K1493">
        <f t="shared" si="82"/>
        <v>135.83564519882199</v>
      </c>
      <c r="L1493">
        <f t="shared" si="83"/>
        <v>132.61648595333099</v>
      </c>
      <c r="M1493" s="2">
        <f t="shared" si="81"/>
        <v>2.4274201071983192E-2</v>
      </c>
      <c r="R1493">
        <v>1485</v>
      </c>
      <c r="S1493">
        <v>135.83564519882199</v>
      </c>
    </row>
    <row r="1494" spans="1:19">
      <c r="A1494" s="1" t="d">
        <v>2009-09-21</v>
      </c>
      <c r="B1494">
        <v>137.246465682983</v>
      </c>
      <c r="C1494">
        <v>136.87480539083401</v>
      </c>
      <c r="D1494">
        <v>136.87480539083401</v>
      </c>
      <c r="E1494">
        <v>137.010645270347</v>
      </c>
      <c r="F1494">
        <v>1493</v>
      </c>
      <c r="G1494" s="4"/>
      <c r="J1494">
        <v>1492</v>
      </c>
      <c r="K1494">
        <f t="shared" si="82"/>
        <v>136.87480539083401</v>
      </c>
      <c r="L1494">
        <f t="shared" si="83"/>
        <v>134.166862368583</v>
      </c>
      <c r="M1494" s="2">
        <f t="shared" si="81"/>
        <v>2.0183396812334831E-2</v>
      </c>
      <c r="R1494">
        <v>1486</v>
      </c>
      <c r="S1494">
        <v>136.87480539083401</v>
      </c>
    </row>
    <row r="1495" spans="1:19">
      <c r="A1495" s="1" t="d">
        <v>2009-09-22</v>
      </c>
      <c r="B1495">
        <v>136.243793368339</v>
      </c>
      <c r="C1495">
        <v>136.03941053151999</v>
      </c>
      <c r="D1495">
        <v>136.09546005725801</v>
      </c>
      <c r="E1495">
        <v>136.215707957744</v>
      </c>
      <c r="F1495">
        <v>1494</v>
      </c>
      <c r="G1495" s="4"/>
      <c r="J1495">
        <v>1493</v>
      </c>
      <c r="K1495">
        <f t="shared" si="82"/>
        <v>136.09546005725801</v>
      </c>
      <c r="L1495">
        <f t="shared" si="83"/>
        <v>134.63945150375301</v>
      </c>
      <c r="M1495" s="2">
        <f t="shared" si="81"/>
        <v>1.0814130162023261E-2</v>
      </c>
      <c r="R1495">
        <v>1487</v>
      </c>
      <c r="S1495">
        <v>136.09546005725801</v>
      </c>
    </row>
    <row r="1496" spans="1:19">
      <c r="A1496" s="1" t="d">
        <v>2009-09-23</v>
      </c>
      <c r="B1496">
        <v>135.61460077762601</v>
      </c>
      <c r="C1496">
        <v>135.309090614318</v>
      </c>
      <c r="D1496">
        <v>135.57682275772001</v>
      </c>
      <c r="E1496">
        <v>135.52120327949501</v>
      </c>
      <c r="F1496">
        <v>1495</v>
      </c>
      <c r="G1496" s="4"/>
      <c r="J1496">
        <v>1494</v>
      </c>
      <c r="K1496">
        <f t="shared" si="82"/>
        <v>135.57682275772001</v>
      </c>
      <c r="L1496">
        <f t="shared" si="83"/>
        <v>134.902585446834</v>
      </c>
      <c r="M1496" s="2">
        <f t="shared" si="81"/>
        <v>4.9979569231586307E-3</v>
      </c>
      <c r="R1496">
        <v>1488</v>
      </c>
      <c r="S1496">
        <v>135.57682275772001</v>
      </c>
    </row>
    <row r="1497" spans="1:19">
      <c r="A1497" s="1" t="d">
        <v>2009-09-24</v>
      </c>
      <c r="B1497">
        <v>135.83564519882199</v>
      </c>
      <c r="C1497">
        <v>135.83564519882199</v>
      </c>
      <c r="D1497">
        <v>135.83564519882199</v>
      </c>
      <c r="E1497">
        <v>135.83564519882199</v>
      </c>
      <c r="F1497">
        <v>1496</v>
      </c>
      <c r="G1497" s="4"/>
      <c r="J1497">
        <v>1495</v>
      </c>
      <c r="K1497">
        <f t="shared" si="82"/>
        <v>135.83564519882199</v>
      </c>
      <c r="L1497">
        <f t="shared" si="83"/>
        <v>134.865204393863</v>
      </c>
      <c r="M1497" s="2">
        <f t="shared" si="81"/>
        <v>7.1956351478539293E-3</v>
      </c>
      <c r="R1497">
        <v>1489</v>
      </c>
      <c r="S1497">
        <v>135.83564519882199</v>
      </c>
    </row>
    <row r="1498" spans="1:19">
      <c r="A1498" s="1" t="d">
        <v>2009-09-27</v>
      </c>
      <c r="B1498">
        <v>135.37443578243199</v>
      </c>
      <c r="C1498">
        <v>135.24973303079599</v>
      </c>
      <c r="D1498">
        <v>135.31304925680101</v>
      </c>
      <c r="E1498">
        <v>135.24973303079599</v>
      </c>
      <c r="F1498">
        <v>1497</v>
      </c>
      <c r="G1498" s="4"/>
      <c r="J1498">
        <v>1496</v>
      </c>
      <c r="K1498">
        <f t="shared" si="82"/>
        <v>135.31304925680101</v>
      </c>
      <c r="L1498">
        <f t="shared" si="83"/>
        <v>135.39029240608201</v>
      </c>
      <c r="M1498" s="2">
        <f t="shared" si="81"/>
        <v>-5.7052206556529317E-4</v>
      </c>
      <c r="R1498">
        <v>1490</v>
      </c>
      <c r="S1498">
        <v>135.31304925680101</v>
      </c>
    </row>
    <row r="1499" spans="1:19">
      <c r="A1499" s="1" t="d">
        <v>2009-09-28</v>
      </c>
      <c r="B1499">
        <v>135.02270102500901</v>
      </c>
      <c r="C1499">
        <v>134.89274948835299</v>
      </c>
      <c r="D1499">
        <v>134.94783967733301</v>
      </c>
      <c r="E1499">
        <v>134.97344404459</v>
      </c>
      <c r="F1499">
        <v>1498</v>
      </c>
      <c r="G1499" s="4"/>
      <c r="J1499">
        <v>1497</v>
      </c>
      <c r="K1499">
        <f t="shared" si="82"/>
        <v>134.94783967733301</v>
      </c>
      <c r="L1499">
        <f t="shared" si="83"/>
        <v>135.63248634338299</v>
      </c>
      <c r="M1499" s="2">
        <f t="shared" si="81"/>
        <v>-5.0478073838199355E-3</v>
      </c>
      <c r="R1499">
        <v>1491</v>
      </c>
      <c r="S1499">
        <v>134.94783967733301</v>
      </c>
    </row>
    <row r="1500" spans="1:19">
      <c r="A1500" s="1" t="d">
        <v>2009-09-29</v>
      </c>
      <c r="B1500">
        <v>135.57682275772001</v>
      </c>
      <c r="C1500">
        <v>135.429933965206</v>
      </c>
      <c r="D1500">
        <v>135.429933965206</v>
      </c>
      <c r="E1500">
        <v>135.558948218822</v>
      </c>
      <c r="F1500">
        <v>1499</v>
      </c>
      <c r="G1500" s="4"/>
      <c r="J1500">
        <v>1498</v>
      </c>
      <c r="K1500">
        <f t="shared" si="82"/>
        <v>135.429933965206</v>
      </c>
      <c r="L1500">
        <f t="shared" si="83"/>
        <v>136.04942291974999</v>
      </c>
      <c r="M1500" s="2">
        <f t="shared" si="81"/>
        <v>-4.5534111152341072E-3</v>
      </c>
      <c r="R1500">
        <v>1492</v>
      </c>
      <c r="S1500">
        <v>135.429933965206</v>
      </c>
    </row>
    <row r="1501" spans="1:19">
      <c r="A1501" s="1" t="d">
        <v>2009-09-30</v>
      </c>
      <c r="B1501">
        <v>134.52588587999301</v>
      </c>
      <c r="C1501">
        <v>134.25254106521601</v>
      </c>
      <c r="D1501">
        <v>134.52588587999301</v>
      </c>
      <c r="E1501">
        <v>134.27202552556901</v>
      </c>
      <c r="F1501">
        <v>1500</v>
      </c>
      <c r="G1501" s="4"/>
      <c r="J1501">
        <v>1499</v>
      </c>
      <c r="K1501">
        <f t="shared" si="82"/>
        <v>134.52588587999301</v>
      </c>
      <c r="L1501">
        <f t="shared" si="83"/>
        <v>136.35424941778101</v>
      </c>
      <c r="M1501" s="2">
        <f t="shared" si="81"/>
        <v>-1.3408922315182092E-2</v>
      </c>
      <c r="R1501">
        <v>1493</v>
      </c>
      <c r="S1501">
        <v>134.52588587999301</v>
      </c>
    </row>
    <row r="1502" spans="1:19">
      <c r="A1502" s="1" t="d">
        <v>2009-10-01</v>
      </c>
      <c r="B1502">
        <v>134.95768666267301</v>
      </c>
      <c r="C1502">
        <v>134.865204393863</v>
      </c>
      <c r="D1502">
        <v>134.865204393863</v>
      </c>
      <c r="E1502">
        <v>134.95768666267301</v>
      </c>
      <c r="F1502">
        <v>1501</v>
      </c>
      <c r="G1502" s="4"/>
      <c r="J1502">
        <v>1500</v>
      </c>
      <c r="K1502">
        <f t="shared" si="82"/>
        <v>134.865204393863</v>
      </c>
      <c r="L1502">
        <f t="shared" si="83"/>
        <v>136.12349033355699</v>
      </c>
      <c r="M1502" s="2">
        <f t="shared" si="81"/>
        <v>-9.2437090513231013E-3</v>
      </c>
      <c r="R1502">
        <v>1494</v>
      </c>
      <c r="S1502">
        <v>134.865204393863</v>
      </c>
    </row>
    <row r="1503" spans="1:19">
      <c r="A1503" s="1" t="d">
        <v>2009-10-04</v>
      </c>
      <c r="B1503">
        <v>135.630501508712</v>
      </c>
      <c r="C1503">
        <v>135.51127910613999</v>
      </c>
      <c r="D1503">
        <v>135.51127910613999</v>
      </c>
      <c r="E1503">
        <v>135.604654550552</v>
      </c>
      <c r="F1503">
        <v>1502</v>
      </c>
      <c r="G1503" s="4"/>
      <c r="J1503">
        <v>1501</v>
      </c>
      <c r="K1503">
        <f t="shared" si="82"/>
        <v>135.51127910613999</v>
      </c>
      <c r="L1503">
        <f t="shared" si="83"/>
        <v>135.83564519882199</v>
      </c>
      <c r="M1503" s="2">
        <f t="shared" si="81"/>
        <v>-2.3879305922037686E-3</v>
      </c>
      <c r="R1503">
        <v>1495</v>
      </c>
      <c r="S1503">
        <v>135.51127910613999</v>
      </c>
    </row>
    <row r="1504" spans="1:19">
      <c r="A1504" s="1" t="d">
        <v>2009-10-05</v>
      </c>
      <c r="B1504">
        <v>136.31808131933201</v>
      </c>
      <c r="C1504">
        <v>136.13752752542399</v>
      </c>
      <c r="D1504">
        <v>136.141519248485</v>
      </c>
      <c r="E1504">
        <v>136.17559224367099</v>
      </c>
      <c r="F1504">
        <v>1503</v>
      </c>
      <c r="G1504" s="4"/>
      <c r="J1504">
        <v>1502</v>
      </c>
      <c r="K1504">
        <f t="shared" si="82"/>
        <v>136.141519248485</v>
      </c>
      <c r="L1504">
        <f t="shared" si="83"/>
        <v>136.87480539083401</v>
      </c>
      <c r="M1504" s="2">
        <f t="shared" si="81"/>
        <v>-5.3573492963527869E-3</v>
      </c>
      <c r="R1504">
        <v>1496</v>
      </c>
      <c r="S1504">
        <v>136.141519248485</v>
      </c>
    </row>
    <row r="1505" spans="1:19">
      <c r="A1505" s="1" t="d">
        <v>2009-10-06</v>
      </c>
      <c r="B1505">
        <v>136.141519248485</v>
      </c>
      <c r="C1505">
        <v>135.879543125629</v>
      </c>
      <c r="D1505">
        <v>135.879543125629</v>
      </c>
      <c r="E1505">
        <v>136.081444919109</v>
      </c>
      <c r="F1505">
        <v>1504</v>
      </c>
      <c r="G1505" s="4"/>
      <c r="J1505">
        <v>1503</v>
      </c>
      <c r="K1505">
        <f t="shared" si="82"/>
        <v>135.879543125629</v>
      </c>
      <c r="L1505">
        <f t="shared" si="83"/>
        <v>136.09546005725801</v>
      </c>
      <c r="M1505" s="2">
        <f t="shared" si="81"/>
        <v>-1.586510905934535E-3</v>
      </c>
      <c r="R1505">
        <v>1497</v>
      </c>
      <c r="S1505">
        <v>135.879543125629</v>
      </c>
    </row>
    <row r="1506" spans="1:19">
      <c r="A1506" s="1" t="d">
        <v>2009-10-07</v>
      </c>
      <c r="B1506">
        <v>136.75137072801499</v>
      </c>
      <c r="C1506">
        <v>136.57168805599201</v>
      </c>
      <c r="D1506">
        <v>136.696809828281</v>
      </c>
      <c r="E1506">
        <v>136.727122664451</v>
      </c>
      <c r="F1506">
        <v>1505</v>
      </c>
      <c r="G1506" s="4"/>
      <c r="J1506">
        <v>1504</v>
      </c>
      <c r="K1506">
        <f t="shared" si="82"/>
        <v>136.696809828281</v>
      </c>
      <c r="L1506">
        <f t="shared" si="83"/>
        <v>135.57682275772001</v>
      </c>
      <c r="M1506" s="2">
        <f t="shared" si="81"/>
        <v>8.2609036543248582E-3</v>
      </c>
      <c r="R1506">
        <v>1498</v>
      </c>
      <c r="S1506">
        <v>136.696809828281</v>
      </c>
    </row>
    <row r="1507" spans="1:19">
      <c r="A1507" s="1" t="d">
        <v>2009-10-08</v>
      </c>
      <c r="B1507">
        <v>136.28997385501799</v>
      </c>
      <c r="C1507">
        <v>136.28997385501799</v>
      </c>
      <c r="D1507">
        <v>136.28997385501799</v>
      </c>
      <c r="E1507">
        <v>136.28997385501799</v>
      </c>
      <c r="F1507">
        <v>1506</v>
      </c>
      <c r="G1507" s="4"/>
      <c r="J1507">
        <v>1505</v>
      </c>
      <c r="K1507">
        <f t="shared" si="82"/>
        <v>136.28997385501799</v>
      </c>
      <c r="L1507">
        <f t="shared" si="83"/>
        <v>135.83564519882199</v>
      </c>
      <c r="M1507" s="2">
        <f t="shared" si="81"/>
        <v>3.3446939169097245E-3</v>
      </c>
      <c r="R1507">
        <v>1499</v>
      </c>
      <c r="S1507">
        <v>136.28997385501799</v>
      </c>
    </row>
    <row r="1508" spans="1:19">
      <c r="A1508" s="1" t="d">
        <v>2009-10-11</v>
      </c>
      <c r="B1508">
        <v>136.89913064241401</v>
      </c>
      <c r="C1508">
        <v>136.74733489751799</v>
      </c>
      <c r="D1508">
        <v>136.74733489751799</v>
      </c>
      <c r="E1508">
        <v>136.83431476354599</v>
      </c>
      <c r="F1508">
        <v>1507</v>
      </c>
      <c r="G1508" s="4"/>
      <c r="J1508">
        <v>1506</v>
      </c>
      <c r="K1508">
        <f t="shared" si="82"/>
        <v>136.74733489751799</v>
      </c>
      <c r="L1508">
        <f t="shared" si="83"/>
        <v>135.31304925680101</v>
      </c>
      <c r="M1508" s="2">
        <f t="shared" si="81"/>
        <v>1.0599758475584586E-2</v>
      </c>
      <c r="R1508">
        <v>1500</v>
      </c>
      <c r="S1508">
        <v>136.74733489751799</v>
      </c>
    </row>
    <row r="1509" spans="1:19">
      <c r="A1509" s="1" t="d">
        <v>2009-10-12</v>
      </c>
      <c r="B1509">
        <v>137.399364113807</v>
      </c>
      <c r="C1509">
        <v>137.27701008319801</v>
      </c>
      <c r="D1509">
        <v>137.34428495168601</v>
      </c>
      <c r="E1509">
        <v>137.325936257839</v>
      </c>
      <c r="F1509">
        <v>1508</v>
      </c>
      <c r="G1509" s="4"/>
      <c r="J1509">
        <v>1507</v>
      </c>
      <c r="K1509">
        <f t="shared" si="82"/>
        <v>137.34428495168601</v>
      </c>
      <c r="L1509">
        <f t="shared" si="83"/>
        <v>134.94783967733301</v>
      </c>
      <c r="M1509" s="2">
        <f t="shared" si="81"/>
        <v>1.7758307803096507E-2</v>
      </c>
      <c r="R1509">
        <v>1501</v>
      </c>
      <c r="S1509">
        <v>137.34428495168601</v>
      </c>
    </row>
    <row r="1510" spans="1:19">
      <c r="A1510" s="1" t="d">
        <v>2009-10-13</v>
      </c>
      <c r="B1510">
        <v>138.185501992702</v>
      </c>
      <c r="C1510">
        <v>138.09680193662601</v>
      </c>
      <c r="D1510">
        <v>138.10297697782499</v>
      </c>
      <c r="E1510">
        <v>138.12154620885801</v>
      </c>
      <c r="F1510">
        <v>1509</v>
      </c>
      <c r="G1510" s="4"/>
      <c r="J1510">
        <v>1508</v>
      </c>
      <c r="K1510">
        <f t="shared" si="82"/>
        <v>138.10297697782499</v>
      </c>
      <c r="L1510">
        <f t="shared" si="83"/>
        <v>135.429933965206</v>
      </c>
      <c r="M1510" s="2">
        <f t="shared" si="81"/>
        <v>1.9737460798775475E-2</v>
      </c>
      <c r="R1510">
        <v>1502</v>
      </c>
      <c r="S1510">
        <v>138.10297697782499</v>
      </c>
    </row>
    <row r="1511" spans="1:19">
      <c r="A1511" s="1" t="d">
        <v>2009-10-14</v>
      </c>
      <c r="B1511">
        <v>138.36120396852399</v>
      </c>
      <c r="C1511">
        <v>138.144239485263</v>
      </c>
      <c r="D1511">
        <v>138.216487467288</v>
      </c>
      <c r="E1511">
        <v>138.34257960319499</v>
      </c>
      <c r="F1511">
        <v>1510</v>
      </c>
      <c r="G1511" s="4"/>
      <c r="J1511">
        <v>1509</v>
      </c>
      <c r="K1511">
        <f t="shared" si="82"/>
        <v>138.216487467288</v>
      </c>
      <c r="L1511">
        <f t="shared" si="83"/>
        <v>134.52588587999301</v>
      </c>
      <c r="M1511" s="2">
        <f t="shared" si="81"/>
        <v>2.743413702985964E-2</v>
      </c>
      <c r="R1511">
        <v>1503</v>
      </c>
      <c r="S1511">
        <v>138.216487467288</v>
      </c>
    </row>
    <row r="1512" spans="1:19">
      <c r="A1512" s="1" t="d">
        <v>2009-10-15</v>
      </c>
      <c r="B1512">
        <v>137.89915651082899</v>
      </c>
      <c r="C1512">
        <v>137.89915651082899</v>
      </c>
      <c r="D1512">
        <v>137.89915651082899</v>
      </c>
      <c r="E1512">
        <v>137.89915651082899</v>
      </c>
      <c r="F1512">
        <v>1511</v>
      </c>
      <c r="G1512" s="4"/>
      <c r="J1512">
        <v>1510</v>
      </c>
      <c r="K1512">
        <f t="shared" si="82"/>
        <v>137.89915651082899</v>
      </c>
      <c r="L1512">
        <f t="shared" si="83"/>
        <v>134.865204393863</v>
      </c>
      <c r="M1512" s="2">
        <f t="shared" si="81"/>
        <v>2.2496181506577395E-2</v>
      </c>
      <c r="R1512">
        <v>1504</v>
      </c>
      <c r="S1512">
        <v>137.89915651082899</v>
      </c>
    </row>
    <row r="1513" spans="1:19">
      <c r="A1513" s="1" t="d">
        <v>2009-10-18</v>
      </c>
      <c r="B1513">
        <v>138.53734701871801</v>
      </c>
      <c r="C1513">
        <v>138.39846372604299</v>
      </c>
      <c r="D1513">
        <v>138.41711014509099</v>
      </c>
      <c r="E1513">
        <v>138.425391316413</v>
      </c>
      <c r="F1513">
        <v>1512</v>
      </c>
      <c r="G1513" s="4"/>
      <c r="J1513">
        <v>1511</v>
      </c>
      <c r="K1513">
        <f t="shared" si="82"/>
        <v>138.41711014509099</v>
      </c>
      <c r="L1513">
        <f t="shared" si="83"/>
        <v>135.51127910613999</v>
      </c>
      <c r="M1513" s="2">
        <f t="shared" si="81"/>
        <v>2.1443462552478643E-2</v>
      </c>
      <c r="R1513">
        <v>1505</v>
      </c>
      <c r="S1513">
        <v>138.41711014509099</v>
      </c>
    </row>
    <row r="1514" spans="1:19">
      <c r="A1514" s="1" t="d">
        <v>2009-10-19</v>
      </c>
      <c r="B1514">
        <v>138.158673644065</v>
      </c>
      <c r="C1514">
        <v>138.05145949125199</v>
      </c>
      <c r="D1514">
        <v>138.158673644065</v>
      </c>
      <c r="E1514">
        <v>138.144239485263</v>
      </c>
      <c r="F1514">
        <v>1513</v>
      </c>
      <c r="G1514" s="4"/>
      <c r="J1514">
        <v>1512</v>
      </c>
      <c r="K1514">
        <f t="shared" si="82"/>
        <v>138.158673644065</v>
      </c>
      <c r="L1514">
        <f t="shared" si="83"/>
        <v>136.141519248485</v>
      </c>
      <c r="M1514" s="2">
        <f t="shared" si="81"/>
        <v>1.4816599717080381E-2</v>
      </c>
      <c r="R1514">
        <v>1506</v>
      </c>
      <c r="S1514">
        <v>138.158673644065</v>
      </c>
    </row>
    <row r="1515" spans="1:19">
      <c r="A1515" s="1" t="d">
        <v>2009-10-20</v>
      </c>
      <c r="B1515">
        <v>138.95356684923101</v>
      </c>
      <c r="C1515">
        <v>138.81384551525099</v>
      </c>
      <c r="D1515">
        <v>138.91599833965299</v>
      </c>
      <c r="E1515">
        <v>138.81384551525099</v>
      </c>
      <c r="F1515">
        <v>1514</v>
      </c>
      <c r="G1515" s="4"/>
      <c r="J1515">
        <v>1513</v>
      </c>
      <c r="K1515">
        <f t="shared" si="82"/>
        <v>138.91599833965299</v>
      </c>
      <c r="L1515">
        <f t="shared" si="83"/>
        <v>135.879543125629</v>
      </c>
      <c r="M1515" s="2">
        <f t="shared" si="81"/>
        <v>2.2346669293821453E-2</v>
      </c>
      <c r="R1515">
        <v>1507</v>
      </c>
      <c r="S1515">
        <v>138.91599833965299</v>
      </c>
    </row>
    <row r="1516" spans="1:19">
      <c r="A1516" s="1" t="d">
        <v>2009-10-21</v>
      </c>
      <c r="B1516">
        <v>139.156339764595</v>
      </c>
      <c r="C1516">
        <v>139.02666389942101</v>
      </c>
      <c r="D1516">
        <v>139.02666389942101</v>
      </c>
      <c r="E1516">
        <v>139.137494862079</v>
      </c>
      <c r="F1516">
        <v>1515</v>
      </c>
      <c r="G1516" s="4"/>
      <c r="J1516">
        <v>1514</v>
      </c>
      <c r="K1516">
        <f t="shared" si="82"/>
        <v>139.02666389942101</v>
      </c>
      <c r="L1516">
        <f t="shared" si="83"/>
        <v>136.696809828281</v>
      </c>
      <c r="M1516" s="2">
        <f t="shared" si="81"/>
        <v>1.7043953506060472E-2</v>
      </c>
      <c r="R1516">
        <v>1508</v>
      </c>
      <c r="S1516">
        <v>139.02666389942101</v>
      </c>
    </row>
    <row r="1517" spans="1:19">
      <c r="A1517" s="1" t="d">
        <v>2009-10-22</v>
      </c>
      <c r="B1517">
        <v>138.84302258491499</v>
      </c>
      <c r="C1517">
        <v>138.84302258491499</v>
      </c>
      <c r="D1517">
        <v>138.84302258491499</v>
      </c>
      <c r="E1517">
        <v>138.84302258491499</v>
      </c>
      <c r="F1517">
        <v>1516</v>
      </c>
      <c r="G1517" s="4"/>
      <c r="J1517">
        <v>1515</v>
      </c>
      <c r="K1517">
        <f t="shared" si="82"/>
        <v>138.84302258491499</v>
      </c>
      <c r="L1517">
        <f t="shared" si="83"/>
        <v>136.28997385501799</v>
      </c>
      <c r="M1517" s="2">
        <f t="shared" si="81"/>
        <v>1.8732476481453153E-2</v>
      </c>
      <c r="R1517">
        <v>1509</v>
      </c>
      <c r="S1517">
        <v>138.84302258491499</v>
      </c>
    </row>
    <row r="1518" spans="1:19">
      <c r="A1518" s="1" t="d">
        <v>2009-10-26</v>
      </c>
      <c r="B1518">
        <v>139.296744763851</v>
      </c>
      <c r="C1518">
        <v>137.33408510684899</v>
      </c>
      <c r="D1518">
        <v>138.70353281497901</v>
      </c>
      <c r="E1518">
        <v>137.47084021568199</v>
      </c>
      <c r="F1518">
        <v>1517</v>
      </c>
      <c r="G1518" s="4"/>
      <c r="J1518">
        <v>1516</v>
      </c>
      <c r="K1518">
        <f t="shared" si="82"/>
        <v>138.70353281497901</v>
      </c>
      <c r="L1518">
        <f t="shared" si="83"/>
        <v>136.74733489751799</v>
      </c>
      <c r="M1518" s="2">
        <f t="shared" si="81"/>
        <v>1.4305199577944627E-2</v>
      </c>
      <c r="R1518">
        <v>1510</v>
      </c>
      <c r="S1518">
        <v>138.70353281497901</v>
      </c>
    </row>
    <row r="1519" spans="1:19">
      <c r="A1519" s="1" t="d">
        <v>2009-10-27</v>
      </c>
      <c r="B1519">
        <v>138.06589365005399</v>
      </c>
      <c r="C1519">
        <v>136.66046530008299</v>
      </c>
      <c r="D1519">
        <v>137.434076666831</v>
      </c>
      <c r="E1519">
        <v>137.05734401941299</v>
      </c>
      <c r="F1519">
        <v>1518</v>
      </c>
      <c r="G1519" s="4"/>
      <c r="J1519">
        <v>1517</v>
      </c>
      <c r="K1519">
        <f t="shared" si="82"/>
        <v>137.434076666831</v>
      </c>
      <c r="L1519">
        <f t="shared" si="83"/>
        <v>137.34428495168601</v>
      </c>
      <c r="M1519" s="2">
        <f t="shared" si="81"/>
        <v>6.537710336953495E-4</v>
      </c>
      <c r="R1519">
        <v>1511</v>
      </c>
      <c r="S1519">
        <v>137.434076666831</v>
      </c>
    </row>
    <row r="1520" spans="1:19">
      <c r="A1520" s="1" t="d">
        <v>2009-10-28</v>
      </c>
      <c r="B1520">
        <v>137.27090120315501</v>
      </c>
      <c r="C1520">
        <v>135.92947274446399</v>
      </c>
      <c r="D1520">
        <v>137.122358381748</v>
      </c>
      <c r="E1520">
        <v>136.141519248485</v>
      </c>
      <c r="F1520">
        <v>1519</v>
      </c>
      <c r="G1520" s="4"/>
      <c r="J1520">
        <v>1518</v>
      </c>
      <c r="K1520">
        <f t="shared" si="82"/>
        <v>137.122358381748</v>
      </c>
      <c r="L1520">
        <f t="shared" si="83"/>
        <v>138.10297697782499</v>
      </c>
      <c r="M1520" s="2">
        <f t="shared" si="81"/>
        <v>-7.1006332921733639E-3</v>
      </c>
      <c r="R1520">
        <v>1512</v>
      </c>
      <c r="S1520">
        <v>137.122358381748</v>
      </c>
    </row>
    <row r="1521" spans="1:19">
      <c r="A1521" s="1" t="d">
        <v>2009-10-29</v>
      </c>
      <c r="B1521">
        <v>137.45040744542999</v>
      </c>
      <c r="C1521">
        <v>135.85559278726501</v>
      </c>
      <c r="D1521">
        <v>136.15154266357399</v>
      </c>
      <c r="E1521">
        <v>137.27090120315501</v>
      </c>
      <c r="F1521">
        <v>1520</v>
      </c>
      <c r="G1521" s="4"/>
      <c r="J1521">
        <v>1519</v>
      </c>
      <c r="K1521">
        <f t="shared" si="82"/>
        <v>136.15154266357399</v>
      </c>
      <c r="L1521">
        <f t="shared" si="83"/>
        <v>138.216487467288</v>
      </c>
      <c r="M1521" s="2">
        <f t="shared" si="81"/>
        <v>-1.4939931129437256E-2</v>
      </c>
      <c r="R1521">
        <v>1513</v>
      </c>
      <c r="S1521">
        <v>136.15154266357399</v>
      </c>
    </row>
    <row r="1522" spans="1:19">
      <c r="A1522" s="1" t="d">
        <v>2009-10-30</v>
      </c>
      <c r="B1522">
        <v>137.446316480636</v>
      </c>
      <c r="C1522">
        <v>136.02141469717</v>
      </c>
      <c r="D1522">
        <v>137.27905005216601</v>
      </c>
      <c r="E1522">
        <v>136.279928386211</v>
      </c>
      <c r="F1522">
        <v>1521</v>
      </c>
      <c r="G1522" s="4"/>
      <c r="J1522">
        <v>1520</v>
      </c>
      <c r="K1522">
        <f t="shared" si="82"/>
        <v>137.27905005216601</v>
      </c>
      <c r="L1522">
        <f t="shared" si="83"/>
        <v>137.89915651082899</v>
      </c>
      <c r="M1522" s="2">
        <f t="shared" si="81"/>
        <v>-4.4968111071388428E-3</v>
      </c>
      <c r="R1522">
        <v>1514</v>
      </c>
      <c r="S1522">
        <v>137.27905005216601</v>
      </c>
    </row>
    <row r="1523" spans="1:19">
      <c r="A1523" s="1" t="d">
        <v>2009-11-02</v>
      </c>
      <c r="B1523">
        <v>137.29127883911099</v>
      </c>
      <c r="C1523">
        <v>136.08544766902901</v>
      </c>
      <c r="D1523">
        <v>136.08544766902901</v>
      </c>
      <c r="E1523">
        <v>136.66046530008299</v>
      </c>
      <c r="F1523">
        <v>1522</v>
      </c>
      <c r="G1523" s="4"/>
      <c r="J1523">
        <v>1521</v>
      </c>
      <c r="K1523">
        <f t="shared" si="82"/>
        <v>136.08544766902901</v>
      </c>
      <c r="L1523">
        <f t="shared" si="83"/>
        <v>138.41711014509099</v>
      </c>
      <c r="M1523" s="2">
        <f t="shared" si="81"/>
        <v>-1.6845189685132822E-2</v>
      </c>
      <c r="R1523">
        <v>1515</v>
      </c>
      <c r="S1523">
        <v>136.08544766902901</v>
      </c>
    </row>
    <row r="1524" spans="1:19">
      <c r="A1524" s="1" t="d">
        <v>2009-11-03</v>
      </c>
      <c r="B1524">
        <v>136.955874860286</v>
      </c>
      <c r="C1524">
        <v>135.31898170709599</v>
      </c>
      <c r="D1524">
        <v>136.65440052747701</v>
      </c>
      <c r="E1524">
        <v>136.26186639070499</v>
      </c>
      <c r="F1524">
        <v>1523</v>
      </c>
      <c r="G1524" s="4"/>
      <c r="J1524">
        <v>1522</v>
      </c>
      <c r="K1524">
        <f t="shared" si="82"/>
        <v>136.65440052747701</v>
      </c>
      <c r="L1524">
        <f t="shared" si="83"/>
        <v>138.158673644065</v>
      </c>
      <c r="M1524" s="2">
        <f t="shared" si="81"/>
        <v>-1.0888010697492789E-2</v>
      </c>
      <c r="R1524">
        <v>1516</v>
      </c>
      <c r="S1524">
        <v>136.65440052747701</v>
      </c>
    </row>
    <row r="1525" spans="1:19">
      <c r="A1525" s="1" t="d">
        <v>2009-11-04</v>
      </c>
      <c r="B1525">
        <v>137.83340334892199</v>
      </c>
      <c r="C1525">
        <v>136.017400920391</v>
      </c>
      <c r="D1525">
        <v>136.225742399692</v>
      </c>
      <c r="E1525">
        <v>137.53828048706001</v>
      </c>
      <c r="F1525">
        <v>1524</v>
      </c>
      <c r="G1525" s="4"/>
      <c r="J1525">
        <v>1523</v>
      </c>
      <c r="K1525">
        <f t="shared" si="82"/>
        <v>136.225742399692</v>
      </c>
      <c r="L1525">
        <f t="shared" si="83"/>
        <v>138.91599833965299</v>
      </c>
      <c r="M1525" s="2">
        <f t="shared" si="81"/>
        <v>-1.9366062743783163E-2</v>
      </c>
      <c r="R1525">
        <v>1517</v>
      </c>
      <c r="S1525">
        <v>136.225742399692</v>
      </c>
    </row>
    <row r="1526" spans="1:19">
      <c r="A1526" s="1" t="d">
        <v>2009-11-05</v>
      </c>
      <c r="B1526">
        <v>137.97321289777699</v>
      </c>
      <c r="C1526">
        <v>137.02891677618001</v>
      </c>
      <c r="D1526">
        <v>137.48309105634601</v>
      </c>
      <c r="E1526">
        <v>137.62218385934801</v>
      </c>
      <c r="F1526">
        <v>1525</v>
      </c>
      <c r="G1526" s="4"/>
      <c r="J1526">
        <v>1524</v>
      </c>
      <c r="K1526">
        <f t="shared" si="82"/>
        <v>137.48309105634601</v>
      </c>
      <c r="L1526">
        <f t="shared" si="83"/>
        <v>139.02666389942101</v>
      </c>
      <c r="M1526" s="2">
        <f t="shared" si="81"/>
        <v>-1.110271080223646E-2</v>
      </c>
      <c r="R1526">
        <v>1518</v>
      </c>
      <c r="S1526">
        <v>137.48309105634601</v>
      </c>
    </row>
    <row r="1527" spans="1:19">
      <c r="A1527" s="1" t="d">
        <v>2009-11-06</v>
      </c>
      <c r="B1527">
        <v>137.944399714469</v>
      </c>
      <c r="C1527">
        <v>137.02891677618001</v>
      </c>
      <c r="D1527">
        <v>137.58534312248199</v>
      </c>
      <c r="E1527">
        <v>137.35244482755601</v>
      </c>
      <c r="F1527">
        <v>1526</v>
      </c>
      <c r="G1527" s="4"/>
      <c r="J1527">
        <v>1525</v>
      </c>
      <c r="K1527">
        <f t="shared" si="82"/>
        <v>137.58534312248199</v>
      </c>
      <c r="L1527">
        <f t="shared" si="83"/>
        <v>138.84302258491499</v>
      </c>
      <c r="M1527" s="2">
        <f t="shared" si="81"/>
        <v>-9.0582835134104256E-3</v>
      </c>
      <c r="R1527">
        <v>1519</v>
      </c>
      <c r="S1527">
        <v>137.58534312248199</v>
      </c>
    </row>
    <row r="1528" spans="1:19">
      <c r="A1528" s="1" t="d">
        <v>2009-11-09</v>
      </c>
      <c r="B1528">
        <v>138.92852485179799</v>
      </c>
      <c r="C1528">
        <v>137.413654923439</v>
      </c>
      <c r="D1528">
        <v>137.48309105634601</v>
      </c>
      <c r="E1528">
        <v>138.82426589727399</v>
      </c>
      <c r="F1528">
        <v>1527</v>
      </c>
      <c r="G1528" s="4"/>
      <c r="J1528">
        <v>1526</v>
      </c>
      <c r="K1528">
        <f t="shared" si="82"/>
        <v>137.48309105634601</v>
      </c>
      <c r="L1528">
        <f t="shared" si="83"/>
        <v>138.70353281497901</v>
      </c>
      <c r="M1528" s="2">
        <f t="shared" si="81"/>
        <v>-8.7989233861908156E-3</v>
      </c>
      <c r="R1528">
        <v>1520</v>
      </c>
      <c r="S1528">
        <v>137.48309105634601</v>
      </c>
    </row>
    <row r="1529" spans="1:19">
      <c r="A1529" s="1" t="d">
        <v>2009-11-10</v>
      </c>
      <c r="B1529">
        <v>138.93061995506201</v>
      </c>
      <c r="C1529">
        <v>138.22267353534599</v>
      </c>
      <c r="D1529">
        <v>138.79718393087299</v>
      </c>
      <c r="E1529">
        <v>138.65572035312599</v>
      </c>
      <c r="F1529">
        <v>1528</v>
      </c>
      <c r="G1529" s="4"/>
      <c r="J1529">
        <v>1527</v>
      </c>
      <c r="K1529">
        <f t="shared" si="82"/>
        <v>138.79718393087299</v>
      </c>
      <c r="L1529">
        <f t="shared" si="83"/>
        <v>137.434076666831</v>
      </c>
      <c r="M1529" s="2">
        <f t="shared" si="81"/>
        <v>9.918262610709272E-3</v>
      </c>
      <c r="R1529">
        <v>1521</v>
      </c>
      <c r="S1529">
        <v>138.79718393087299</v>
      </c>
    </row>
    <row r="1530" spans="1:19">
      <c r="A1530" s="1" t="d">
        <v>2009-11-11</v>
      </c>
      <c r="B1530">
        <v>139.194029569625</v>
      </c>
      <c r="C1530">
        <v>138.346725702285</v>
      </c>
      <c r="D1530">
        <v>138.75971466302801</v>
      </c>
      <c r="E1530">
        <v>138.60169976949601</v>
      </c>
      <c r="F1530">
        <v>1529</v>
      </c>
      <c r="G1530" s="4"/>
      <c r="J1530">
        <v>1528</v>
      </c>
      <c r="K1530">
        <f t="shared" si="82"/>
        <v>138.75971466302801</v>
      </c>
      <c r="L1530">
        <f t="shared" si="83"/>
        <v>137.122358381748</v>
      </c>
      <c r="M1530" s="2">
        <f t="shared" si="81"/>
        <v>1.1940841016762738E-2</v>
      </c>
      <c r="R1530">
        <v>1522</v>
      </c>
      <c r="S1530">
        <v>138.75971466302801</v>
      </c>
    </row>
    <row r="1531" spans="1:19">
      <c r="A1531" s="1" t="d">
        <v>2009-11-12</v>
      </c>
      <c r="B1531">
        <v>138.90140980482099</v>
      </c>
      <c r="C1531">
        <v>137.138622999191</v>
      </c>
      <c r="D1531">
        <v>138.60584586858701</v>
      </c>
      <c r="E1531">
        <v>137.425905764102</v>
      </c>
      <c r="F1531">
        <v>1530</v>
      </c>
      <c r="G1531" s="4"/>
      <c r="J1531">
        <v>1529</v>
      </c>
      <c r="K1531">
        <f t="shared" si="82"/>
        <v>138.60584586858701</v>
      </c>
      <c r="L1531">
        <f t="shared" si="83"/>
        <v>136.15154266357399</v>
      </c>
      <c r="M1531" s="2">
        <f t="shared" si="81"/>
        <v>1.8026260716542231E-2</v>
      </c>
      <c r="R1531">
        <v>1523</v>
      </c>
      <c r="S1531">
        <v>138.60584586858701</v>
      </c>
    </row>
    <row r="1532" spans="1:19">
      <c r="A1532" s="1" t="d">
        <v>2009-11-13</v>
      </c>
      <c r="B1532">
        <v>138.14835250377601</v>
      </c>
      <c r="C1532">
        <v>137.205743491649</v>
      </c>
      <c r="D1532">
        <v>137.440196573734</v>
      </c>
      <c r="E1532">
        <v>137.90738254785501</v>
      </c>
      <c r="F1532">
        <v>1531</v>
      </c>
      <c r="G1532" s="4"/>
      <c r="J1532">
        <v>1530</v>
      </c>
      <c r="K1532">
        <f t="shared" si="82"/>
        <v>137.440196573734</v>
      </c>
      <c r="L1532">
        <f t="shared" si="83"/>
        <v>137.27905005216601</v>
      </c>
      <c r="M1532" s="2">
        <f t="shared" si="81"/>
        <v>1.1738609897631314E-3</v>
      </c>
      <c r="R1532">
        <v>1524</v>
      </c>
      <c r="S1532">
        <v>137.440196573734</v>
      </c>
    </row>
    <row r="1533" spans="1:19">
      <c r="A1533" s="1" t="d">
        <v>2009-11-16</v>
      </c>
      <c r="B1533">
        <v>138.89306247234299</v>
      </c>
      <c r="C1533">
        <v>137.70003348588901</v>
      </c>
      <c r="D1533">
        <v>138.39846372604299</v>
      </c>
      <c r="E1533">
        <v>138.599626719951</v>
      </c>
      <c r="F1533">
        <v>1532</v>
      </c>
      <c r="G1533" s="4"/>
      <c r="J1533">
        <v>1531</v>
      </c>
      <c r="K1533">
        <f t="shared" si="82"/>
        <v>138.39846372604299</v>
      </c>
      <c r="L1533">
        <f t="shared" si="83"/>
        <v>136.08544766902901</v>
      </c>
      <c r="M1533" s="2">
        <f t="shared" si="81"/>
        <v>1.6996792064346344E-2</v>
      </c>
      <c r="R1533">
        <v>1525</v>
      </c>
      <c r="S1533">
        <v>138.39846372604299</v>
      </c>
    </row>
    <row r="1534" spans="1:19">
      <c r="A1534" s="1" t="d">
        <v>2009-11-17</v>
      </c>
      <c r="B1534">
        <v>138.730570673942</v>
      </c>
      <c r="C1534">
        <v>137.010645270347</v>
      </c>
      <c r="D1534">
        <v>138.593385517597</v>
      </c>
      <c r="E1534">
        <v>137.611950933933</v>
      </c>
      <c r="F1534">
        <v>1533</v>
      </c>
      <c r="G1534" s="4"/>
      <c r="J1534">
        <v>1532</v>
      </c>
      <c r="K1534">
        <f t="shared" si="82"/>
        <v>138.593385517597</v>
      </c>
      <c r="L1534">
        <f t="shared" si="83"/>
        <v>136.65440052747701</v>
      </c>
      <c r="M1534" s="2">
        <f t="shared" si="81"/>
        <v>1.4188968541339664E-2</v>
      </c>
      <c r="R1534">
        <v>1526</v>
      </c>
      <c r="S1534">
        <v>138.593385517597</v>
      </c>
    </row>
    <row r="1535" spans="1:19">
      <c r="A1535" s="1" t="d">
        <v>2009-11-18</v>
      </c>
      <c r="B1535">
        <v>138.65778237581199</v>
      </c>
      <c r="C1535">
        <v>137.54851341247499</v>
      </c>
      <c r="D1535">
        <v>137.60580897331201</v>
      </c>
      <c r="E1535">
        <v>138.32396626472399</v>
      </c>
      <c r="F1535">
        <v>1534</v>
      </c>
      <c r="G1535" s="4"/>
      <c r="J1535">
        <v>1533</v>
      </c>
      <c r="K1535">
        <f t="shared" si="82"/>
        <v>137.60580897331201</v>
      </c>
      <c r="L1535">
        <f t="shared" si="83"/>
        <v>136.225742399692</v>
      </c>
      <c r="M1535" s="2">
        <f t="shared" si="81"/>
        <v>1.0130732630333927E-2</v>
      </c>
      <c r="R1535">
        <v>1527</v>
      </c>
      <c r="S1535">
        <v>137.60580897331201</v>
      </c>
    </row>
    <row r="1536" spans="1:19">
      <c r="A1536" s="1" t="d">
        <v>2009-11-19</v>
      </c>
      <c r="B1536">
        <v>138.36120396852399</v>
      </c>
      <c r="C1536">
        <v>137.325936257839</v>
      </c>
      <c r="D1536">
        <v>138.36120396852399</v>
      </c>
      <c r="E1536">
        <v>137.97527492046299</v>
      </c>
      <c r="F1536">
        <v>1535</v>
      </c>
      <c r="G1536" s="4"/>
      <c r="J1536">
        <v>1534</v>
      </c>
      <c r="K1536">
        <f t="shared" si="82"/>
        <v>138.36120396852399</v>
      </c>
      <c r="L1536">
        <f t="shared" si="83"/>
        <v>137.48309105634601</v>
      </c>
      <c r="M1536" s="2">
        <f t="shared" si="81"/>
        <v>6.3870611682574907E-3</v>
      </c>
      <c r="R1536">
        <v>1528</v>
      </c>
      <c r="S1536">
        <v>138.36120396852399</v>
      </c>
    </row>
    <row r="1537" spans="1:19">
      <c r="A1537" s="1" t="d">
        <v>2009-11-20</v>
      </c>
      <c r="B1537">
        <v>138.158673644065</v>
      </c>
      <c r="C1537">
        <v>136.96397960185999</v>
      </c>
      <c r="D1537">
        <v>137.97321289777699</v>
      </c>
      <c r="E1537">
        <v>137.49126195907499</v>
      </c>
      <c r="F1537">
        <v>1536</v>
      </c>
      <c r="G1537" s="4"/>
      <c r="J1537">
        <v>1535</v>
      </c>
      <c r="K1537">
        <f t="shared" si="82"/>
        <v>137.97321289777699</v>
      </c>
      <c r="L1537">
        <f t="shared" si="83"/>
        <v>137.58534312248199</v>
      </c>
      <c r="M1537" s="2">
        <f t="shared" si="81"/>
        <v>2.8191213285684302E-3</v>
      </c>
      <c r="R1537">
        <v>1529</v>
      </c>
      <c r="S1537">
        <v>137.97321289777699</v>
      </c>
    </row>
    <row r="1538" spans="1:19">
      <c r="A1538" s="1" t="d">
        <v>2009-11-23</v>
      </c>
      <c r="B1538">
        <v>138.730570673942</v>
      </c>
      <c r="C1538">
        <v>137.566928267478</v>
      </c>
      <c r="D1538">
        <v>137.566928267478</v>
      </c>
      <c r="E1538">
        <v>138.39846372604299</v>
      </c>
      <c r="F1538">
        <v>1537</v>
      </c>
      <c r="G1538" s="4"/>
      <c r="J1538">
        <v>1536</v>
      </c>
      <c r="K1538">
        <f t="shared" si="82"/>
        <v>137.566928267478</v>
      </c>
      <c r="L1538">
        <f t="shared" si="83"/>
        <v>137.48309105634601</v>
      </c>
      <c r="M1538" s="2">
        <f t="shared" si="81"/>
        <v>6.0980016151690464E-4</v>
      </c>
      <c r="R1538">
        <v>1530</v>
      </c>
      <c r="S1538">
        <v>137.566928267478</v>
      </c>
    </row>
    <row r="1539" spans="1:19">
      <c r="A1539" s="1" t="d">
        <v>2009-11-24</v>
      </c>
      <c r="B1539">
        <v>138.630777597427</v>
      </c>
      <c r="C1539">
        <v>137.73284941911601</v>
      </c>
      <c r="D1539">
        <v>138.36120396852399</v>
      </c>
      <c r="E1539">
        <v>138.44196468591599</v>
      </c>
      <c r="F1539">
        <v>1538</v>
      </c>
      <c r="G1539" s="4"/>
      <c r="J1539">
        <v>1537</v>
      </c>
      <c r="K1539">
        <f t="shared" si="82"/>
        <v>138.36120396852399</v>
      </c>
      <c r="L1539">
        <f t="shared" si="83"/>
        <v>138.79718393087299</v>
      </c>
      <c r="M1539" s="2">
        <f t="shared" si="81"/>
        <v>-3.1411297405438132E-3</v>
      </c>
      <c r="R1539">
        <v>1531</v>
      </c>
      <c r="S1539">
        <v>138.36120396852399</v>
      </c>
    </row>
    <row r="1540" spans="1:19">
      <c r="A1540" s="1" t="d">
        <v>2009-11-25</v>
      </c>
      <c r="B1540">
        <v>140.09420722722999</v>
      </c>
      <c r="C1540">
        <v>138.39846372604299</v>
      </c>
      <c r="D1540">
        <v>138.44611078500699</v>
      </c>
      <c r="E1540">
        <v>139.93313789367599</v>
      </c>
      <c r="F1540">
        <v>1539</v>
      </c>
      <c r="G1540" s="4"/>
      <c r="J1540">
        <v>1538</v>
      </c>
      <c r="K1540">
        <f t="shared" si="82"/>
        <v>138.44611078500699</v>
      </c>
      <c r="L1540">
        <f t="shared" si="83"/>
        <v>138.75971466302801</v>
      </c>
      <c r="M1540" s="2">
        <f t="shared" si="81"/>
        <v>-2.2600498911560241E-3</v>
      </c>
      <c r="R1540">
        <v>1532</v>
      </c>
      <c r="S1540">
        <v>138.44611078500699</v>
      </c>
    </row>
    <row r="1541" spans="1:19">
      <c r="A1541" s="1" t="d">
        <v>2009-11-26</v>
      </c>
      <c r="B1541">
        <v>140.011494755744</v>
      </c>
      <c r="C1541">
        <v>138.33430945873201</v>
      </c>
      <c r="D1541">
        <v>139.91620063781701</v>
      </c>
      <c r="E1541">
        <v>138.500010073184</v>
      </c>
      <c r="F1541">
        <v>1540</v>
      </c>
      <c r="G1541" s="4"/>
      <c r="J1541">
        <v>1539</v>
      </c>
      <c r="K1541">
        <f t="shared" si="82"/>
        <v>139.91620063781701</v>
      </c>
      <c r="L1541">
        <f t="shared" si="83"/>
        <v>138.60584586858701</v>
      </c>
      <c r="M1541" s="2">
        <f t="shared" si="81"/>
        <v>9.4538203711289626E-3</v>
      </c>
      <c r="R1541">
        <v>1533</v>
      </c>
      <c r="S1541">
        <v>139.91620063781701</v>
      </c>
    </row>
    <row r="1542" spans="1:19">
      <c r="A1542" s="1" t="d">
        <v>2009-11-27</v>
      </c>
      <c r="B1542">
        <v>138.730570673942</v>
      </c>
      <c r="C1542">
        <v>137.21388131379999</v>
      </c>
      <c r="D1542">
        <v>138.51038634777001</v>
      </c>
      <c r="E1542">
        <v>138.66610765457099</v>
      </c>
      <c r="F1542">
        <v>1541</v>
      </c>
      <c r="G1542" s="4"/>
      <c r="J1542">
        <v>1540</v>
      </c>
      <c r="K1542">
        <f t="shared" si="82"/>
        <v>138.51038634777001</v>
      </c>
      <c r="L1542">
        <f t="shared" si="83"/>
        <v>137.440196573734</v>
      </c>
      <c r="M1542" s="2">
        <f t="shared" si="81"/>
        <v>7.7865850072607046E-3</v>
      </c>
      <c r="R1542">
        <v>1534</v>
      </c>
      <c r="S1542">
        <v>138.51038634777001</v>
      </c>
    </row>
    <row r="1543" spans="1:19">
      <c r="A1543" s="1" t="d">
        <v>2009-11-30</v>
      </c>
      <c r="B1543">
        <v>139.52786773443199</v>
      </c>
      <c r="C1543">
        <v>138.51867854595099</v>
      </c>
      <c r="D1543">
        <v>138.757630586624</v>
      </c>
      <c r="E1543">
        <v>139.11029160022699</v>
      </c>
      <c r="F1543">
        <v>1542</v>
      </c>
      <c r="G1543" s="4"/>
      <c r="J1543">
        <v>1541</v>
      </c>
      <c r="K1543">
        <f t="shared" si="82"/>
        <v>138.757630586624</v>
      </c>
      <c r="L1543">
        <f t="shared" si="83"/>
        <v>138.39846372604299</v>
      </c>
      <c r="M1543" s="2">
        <f t="shared" si="81"/>
        <v>2.5951650828435202E-3</v>
      </c>
      <c r="R1543">
        <v>1535</v>
      </c>
      <c r="S1543">
        <v>138.757630586624</v>
      </c>
    </row>
    <row r="1544" spans="1:19">
      <c r="A1544" s="1" t="d">
        <v>2009-12-01</v>
      </c>
      <c r="B1544">
        <v>139.84216630458801</v>
      </c>
      <c r="C1544">
        <v>138.526970744133</v>
      </c>
      <c r="D1544">
        <v>139.06847774982401</v>
      </c>
      <c r="E1544">
        <v>139.582616090774</v>
      </c>
      <c r="F1544">
        <v>1543</v>
      </c>
      <c r="G1544" s="4"/>
      <c r="J1544">
        <v>1542</v>
      </c>
      <c r="K1544">
        <f t="shared" si="82"/>
        <v>139.06847774982401</v>
      </c>
      <c r="L1544">
        <f t="shared" si="83"/>
        <v>138.593385517597</v>
      </c>
      <c r="M1544" s="2">
        <f t="shared" si="81"/>
        <v>3.4279574775715194E-3</v>
      </c>
      <c r="R1544">
        <v>1536</v>
      </c>
      <c r="S1544">
        <v>139.06847774982401</v>
      </c>
    </row>
    <row r="1545" spans="1:19">
      <c r="A1545" s="1" t="d">
        <v>2009-12-02</v>
      </c>
      <c r="B1545">
        <v>139.76822018623301</v>
      </c>
      <c r="C1545">
        <v>139.06428754329599</v>
      </c>
      <c r="D1545">
        <v>139.58892345428399</v>
      </c>
      <c r="E1545">
        <v>139.39540207386</v>
      </c>
      <c r="F1545">
        <v>1544</v>
      </c>
      <c r="G1545" s="4"/>
      <c r="J1545">
        <v>1543</v>
      </c>
      <c r="K1545">
        <f t="shared" si="82"/>
        <v>139.58892345428399</v>
      </c>
      <c r="L1545">
        <f t="shared" si="83"/>
        <v>137.60580897331201</v>
      </c>
      <c r="M1545" s="2">
        <f t="shared" si="81"/>
        <v>1.4411560789243882E-2</v>
      </c>
      <c r="R1545">
        <v>1537</v>
      </c>
      <c r="S1545">
        <v>139.58892345428399</v>
      </c>
    </row>
    <row r="1546" spans="1:19">
      <c r="A1546" s="1" t="d">
        <v>2009-12-03</v>
      </c>
      <c r="B1546">
        <v>140.024219751358</v>
      </c>
      <c r="C1546">
        <v>139.129125475883</v>
      </c>
      <c r="D1546">
        <v>139.37020570039701</v>
      </c>
      <c r="E1546">
        <v>139.355495870113</v>
      </c>
      <c r="F1546">
        <v>1545</v>
      </c>
      <c r="G1546" s="4"/>
      <c r="J1546">
        <v>1544</v>
      </c>
      <c r="K1546">
        <f t="shared" si="82"/>
        <v>139.37020570039701</v>
      </c>
      <c r="L1546">
        <f t="shared" si="83"/>
        <v>138.36120396852399</v>
      </c>
      <c r="M1546" s="2">
        <f t="shared" si="81"/>
        <v>7.292519166735234E-3</v>
      </c>
      <c r="R1546">
        <v>1538</v>
      </c>
      <c r="S1546">
        <v>139.37020570039701</v>
      </c>
    </row>
    <row r="1547" spans="1:19">
      <c r="A1547" s="1" t="d">
        <v>2009-12-04</v>
      </c>
      <c r="B1547">
        <v>139.60999578237499</v>
      </c>
      <c r="C1547">
        <v>137.122358381748</v>
      </c>
      <c r="D1547">
        <v>139.332416653633</v>
      </c>
      <c r="E1547">
        <v>137.427934706211</v>
      </c>
      <c r="F1547">
        <v>1546</v>
      </c>
      <c r="G1547" s="4"/>
      <c r="J1547">
        <v>1545</v>
      </c>
      <c r="K1547">
        <f t="shared" si="82"/>
        <v>139.332416653633</v>
      </c>
      <c r="L1547">
        <f t="shared" si="83"/>
        <v>137.97321289777699</v>
      </c>
      <c r="M1547" s="2">
        <f t="shared" si="81"/>
        <v>9.8512147924179061E-3</v>
      </c>
      <c r="R1547">
        <v>1539</v>
      </c>
      <c r="S1547">
        <v>139.332416653633</v>
      </c>
    </row>
    <row r="1548" spans="1:19">
      <c r="A1548" s="1" t="d">
        <v>2009-12-07</v>
      </c>
      <c r="B1548">
        <v>137.86216139793299</v>
      </c>
      <c r="C1548">
        <v>136.58377349376599</v>
      </c>
      <c r="D1548">
        <v>137.59147405624299</v>
      </c>
      <c r="E1548">
        <v>137.281090021133</v>
      </c>
      <c r="F1548">
        <v>1547</v>
      </c>
      <c r="G1548" s="4"/>
      <c r="J1548">
        <v>1546</v>
      </c>
      <c r="K1548">
        <f t="shared" si="82"/>
        <v>137.59147405624299</v>
      </c>
      <c r="L1548">
        <f t="shared" si="83"/>
        <v>137.566928267478</v>
      </c>
      <c r="M1548" s="2">
        <f t="shared" si="81"/>
        <v>1.7842797737888105E-4</v>
      </c>
      <c r="R1548">
        <v>1540</v>
      </c>
      <c r="S1548">
        <v>137.59147405624299</v>
      </c>
    </row>
    <row r="1549" spans="1:19">
      <c r="A1549" s="1" t="d">
        <v>2009-12-08</v>
      </c>
      <c r="B1549">
        <v>137.50965476036001</v>
      </c>
      <c r="C1549">
        <v>135.765867233276</v>
      </c>
      <c r="D1549">
        <v>137.21388131379999</v>
      </c>
      <c r="E1549">
        <v>135.94743549823701</v>
      </c>
      <c r="F1549">
        <v>1548</v>
      </c>
      <c r="G1549" s="4"/>
      <c r="J1549">
        <v>1547</v>
      </c>
      <c r="K1549">
        <f t="shared" si="82"/>
        <v>137.21388131379999</v>
      </c>
      <c r="L1549">
        <f t="shared" si="83"/>
        <v>138.36120396852399</v>
      </c>
      <c r="M1549" s="2">
        <f t="shared" ref="M1549:M1612" si="84">K1549/L1549-1</f>
        <v>-8.2922280365890222E-3</v>
      </c>
      <c r="R1549">
        <v>1541</v>
      </c>
      <c r="S1549">
        <v>137.21388131379999</v>
      </c>
    </row>
    <row r="1550" spans="1:19">
      <c r="A1550" s="1" t="d">
        <v>2009-12-09</v>
      </c>
      <c r="B1550">
        <v>136.696809828281</v>
      </c>
      <c r="C1550">
        <v>135.77185481786699</v>
      </c>
      <c r="D1550">
        <v>135.91948240995401</v>
      </c>
      <c r="E1550">
        <v>136.32611989974899</v>
      </c>
      <c r="F1550">
        <v>1549</v>
      </c>
      <c r="G1550" s="4"/>
      <c r="J1550">
        <v>1548</v>
      </c>
      <c r="K1550">
        <f t="shared" si="82"/>
        <v>135.91948240995401</v>
      </c>
      <c r="L1550">
        <f t="shared" si="83"/>
        <v>138.44611078500699</v>
      </c>
      <c r="M1550" s="2">
        <f t="shared" si="84"/>
        <v>-1.8249905040500392E-2</v>
      </c>
      <c r="R1550">
        <v>1542</v>
      </c>
      <c r="S1550">
        <v>135.91948240995401</v>
      </c>
    </row>
    <row r="1551" spans="1:19">
      <c r="A1551" s="1" t="d">
        <v>2009-12-10</v>
      </c>
      <c r="B1551">
        <v>136.52934491634301</v>
      </c>
      <c r="C1551">
        <v>135.873555541038</v>
      </c>
      <c r="D1551">
        <v>136.328126788139</v>
      </c>
      <c r="E1551">
        <v>136.247807145118</v>
      </c>
      <c r="F1551">
        <v>1550</v>
      </c>
      <c r="G1551" s="4"/>
      <c r="J1551">
        <v>1549</v>
      </c>
      <c r="K1551">
        <f t="shared" ref="K1551:K1614" si="85">D1551</f>
        <v>136.328126788139</v>
      </c>
      <c r="L1551">
        <f t="shared" ref="L1551:L1614" si="86">D1541</f>
        <v>139.91620063781701</v>
      </c>
      <c r="M1551" s="2">
        <f t="shared" si="84"/>
        <v>-2.5644448843819001E-2</v>
      </c>
      <c r="R1551">
        <v>1543</v>
      </c>
      <c r="S1551">
        <v>136.328126788139</v>
      </c>
    </row>
    <row r="1552" spans="1:19">
      <c r="A1552" s="1" t="d">
        <v>2009-12-11</v>
      </c>
      <c r="B1552">
        <v>136.68672025203699</v>
      </c>
      <c r="C1552">
        <v>134.96753364801401</v>
      </c>
      <c r="D1552">
        <v>136.25182092189701</v>
      </c>
      <c r="E1552">
        <v>135.22600322961799</v>
      </c>
      <c r="F1552">
        <v>1551</v>
      </c>
      <c r="G1552" s="4"/>
      <c r="J1552">
        <v>1550</v>
      </c>
      <c r="K1552">
        <f t="shared" si="85"/>
        <v>136.25182092189701</v>
      </c>
      <c r="L1552">
        <f t="shared" si="86"/>
        <v>138.51038634777001</v>
      </c>
      <c r="M1552" s="2">
        <f t="shared" si="84"/>
        <v>-1.630610877224925E-2</v>
      </c>
      <c r="R1552">
        <v>1544</v>
      </c>
      <c r="S1552">
        <v>136.25182092189701</v>
      </c>
    </row>
    <row r="1553" spans="1:19">
      <c r="A1553" s="1" t="d">
        <v>2009-12-14</v>
      </c>
      <c r="B1553">
        <v>135.83564519882199</v>
      </c>
      <c r="C1553">
        <v>135.15093237161599</v>
      </c>
      <c r="D1553">
        <v>135.309090614318</v>
      </c>
      <c r="E1553">
        <v>135.57682275772001</v>
      </c>
      <c r="F1553">
        <v>1552</v>
      </c>
      <c r="G1553" s="4"/>
      <c r="J1553">
        <v>1551</v>
      </c>
      <c r="K1553">
        <f t="shared" si="85"/>
        <v>135.309090614318</v>
      </c>
      <c r="L1553">
        <f t="shared" si="86"/>
        <v>138.757630586624</v>
      </c>
      <c r="M1553" s="2">
        <f t="shared" si="84"/>
        <v>-2.4852975347926187E-2</v>
      </c>
      <c r="R1553">
        <v>1545</v>
      </c>
      <c r="S1553">
        <v>135.309090614318</v>
      </c>
    </row>
    <row r="1554" spans="1:19">
      <c r="A1554" s="1" t="d">
        <v>2009-12-15</v>
      </c>
      <c r="B1554">
        <v>135.596704185009</v>
      </c>
      <c r="C1554">
        <v>134.19994294643399</v>
      </c>
      <c r="D1554">
        <v>135.56888341903601</v>
      </c>
      <c r="E1554">
        <v>134.514153301715</v>
      </c>
      <c r="F1554">
        <v>1553</v>
      </c>
      <c r="G1554" s="4"/>
      <c r="J1554">
        <v>1552</v>
      </c>
      <c r="K1554">
        <f t="shared" si="85"/>
        <v>135.56888341903601</v>
      </c>
      <c r="L1554">
        <f t="shared" si="86"/>
        <v>139.06847774982401</v>
      </c>
      <c r="M1554" s="2">
        <f t="shared" si="84"/>
        <v>-2.5164540429381543E-2</v>
      </c>
      <c r="R1554">
        <v>1546</v>
      </c>
      <c r="S1554">
        <v>135.56888341903601</v>
      </c>
    </row>
    <row r="1555" spans="1:19">
      <c r="A1555" s="1" t="d">
        <v>2009-12-16</v>
      </c>
      <c r="B1555">
        <v>134.939966499805</v>
      </c>
      <c r="C1555">
        <v>134.20773893594699</v>
      </c>
      <c r="D1555">
        <v>134.49459165334699</v>
      </c>
      <c r="E1555">
        <v>134.36565458774501</v>
      </c>
      <c r="F1555">
        <v>1554</v>
      </c>
      <c r="G1555" s="4"/>
      <c r="J1555">
        <v>1553</v>
      </c>
      <c r="K1555">
        <f t="shared" si="85"/>
        <v>134.49459165334699</v>
      </c>
      <c r="L1555">
        <f t="shared" si="86"/>
        <v>139.58892345428399</v>
      </c>
      <c r="M1555" s="2">
        <f t="shared" si="84"/>
        <v>-3.649524385511449E-2</v>
      </c>
      <c r="R1555">
        <v>1547</v>
      </c>
      <c r="S1555">
        <v>134.49459165334699</v>
      </c>
    </row>
    <row r="1556" spans="1:19">
      <c r="A1556" s="1" t="d">
        <v>2009-12-17</v>
      </c>
      <c r="B1556">
        <v>134.43985432386299</v>
      </c>
      <c r="C1556">
        <v>132.36030995845701</v>
      </c>
      <c r="D1556">
        <v>134.35004055499999</v>
      </c>
      <c r="E1556">
        <v>132.709718048572</v>
      </c>
      <c r="F1556">
        <v>1555</v>
      </c>
      <c r="G1556" s="4"/>
      <c r="J1556">
        <v>1554</v>
      </c>
      <c r="K1556">
        <f t="shared" si="85"/>
        <v>134.35004055499999</v>
      </c>
      <c r="L1556">
        <f t="shared" si="86"/>
        <v>139.37020570039701</v>
      </c>
      <c r="M1556" s="2">
        <f t="shared" si="84"/>
        <v>-3.6020361168073611E-2</v>
      </c>
      <c r="R1556">
        <v>1548</v>
      </c>
      <c r="S1556">
        <v>134.35004055499999</v>
      </c>
    </row>
    <row r="1557" spans="1:19">
      <c r="A1557" s="1" t="d">
        <v>2009-12-18</v>
      </c>
      <c r="B1557">
        <v>133.27377498149801</v>
      </c>
      <c r="C1557">
        <v>131.948699355125</v>
      </c>
      <c r="D1557">
        <v>132.70020186900999</v>
      </c>
      <c r="E1557">
        <v>132.728750407695</v>
      </c>
      <c r="F1557">
        <v>1556</v>
      </c>
      <c r="G1557" s="4"/>
      <c r="J1557">
        <v>1555</v>
      </c>
      <c r="K1557">
        <f t="shared" si="85"/>
        <v>132.70020186900999</v>
      </c>
      <c r="L1557">
        <f t="shared" si="86"/>
        <v>139.332416653633</v>
      </c>
      <c r="M1557" s="2">
        <f t="shared" si="84"/>
        <v>-4.759994080279295E-2</v>
      </c>
      <c r="R1557">
        <v>1549</v>
      </c>
      <c r="S1557">
        <v>132.70020186900999</v>
      </c>
    </row>
    <row r="1558" spans="1:19">
      <c r="A1558" s="1" t="d">
        <v>2009-12-21</v>
      </c>
      <c r="B1558">
        <v>132.930949926376</v>
      </c>
      <c r="C1558">
        <v>131.978835761547</v>
      </c>
      <c r="D1558">
        <v>132.58987814188001</v>
      </c>
      <c r="E1558">
        <v>132.152299284935</v>
      </c>
      <c r="F1558">
        <v>1557</v>
      </c>
      <c r="G1558" s="4"/>
      <c r="J1558">
        <v>1556</v>
      </c>
      <c r="K1558">
        <f t="shared" si="85"/>
        <v>132.58987814188001</v>
      </c>
      <c r="L1558">
        <f t="shared" si="86"/>
        <v>137.59147405624299</v>
      </c>
      <c r="M1558" s="2">
        <f t="shared" si="84"/>
        <v>-3.6351059894296101E-2</v>
      </c>
      <c r="R1558">
        <v>1550</v>
      </c>
      <c r="S1558">
        <v>132.58987814188001</v>
      </c>
    </row>
    <row r="1559" spans="1:19">
      <c r="A1559" s="1" t="d">
        <v>2009-12-22</v>
      </c>
      <c r="B1559">
        <v>132.570867836475</v>
      </c>
      <c r="C1559">
        <v>131.552746891975</v>
      </c>
      <c r="D1559">
        <v>132.161738276481</v>
      </c>
      <c r="E1559">
        <v>131.852787733078</v>
      </c>
      <c r="F1559">
        <v>1558</v>
      </c>
      <c r="G1559" s="4"/>
      <c r="J1559">
        <v>1557</v>
      </c>
      <c r="K1559">
        <f t="shared" si="85"/>
        <v>132.161738276481</v>
      </c>
      <c r="L1559">
        <f t="shared" si="86"/>
        <v>137.21388131379999</v>
      </c>
      <c r="M1559" s="2">
        <f t="shared" si="84"/>
        <v>-3.6819474742245895E-2</v>
      </c>
      <c r="R1559">
        <v>1551</v>
      </c>
      <c r="S1559">
        <v>132.161738276481</v>
      </c>
    </row>
    <row r="1560" spans="1:19">
      <c r="A1560" s="1" t="d">
        <v>2009-12-23</v>
      </c>
      <c r="B1560">
        <v>132.88512229919399</v>
      </c>
      <c r="C1560">
        <v>131.713849306106</v>
      </c>
      <c r="D1560">
        <v>131.86593174934299</v>
      </c>
      <c r="E1560">
        <v>132.60888844728399</v>
      </c>
      <c r="F1560">
        <v>1559</v>
      </c>
      <c r="G1560" s="4"/>
      <c r="J1560">
        <v>1558</v>
      </c>
      <c r="K1560">
        <f t="shared" si="85"/>
        <v>131.86593174934299</v>
      </c>
      <c r="L1560">
        <f t="shared" si="86"/>
        <v>135.91948240995401</v>
      </c>
      <c r="M1560" s="2">
        <f t="shared" si="84"/>
        <v>-2.9823176109403438E-2</v>
      </c>
      <c r="R1560">
        <v>1552</v>
      </c>
      <c r="S1560">
        <v>131.86593174934299</v>
      </c>
    </row>
    <row r="1561" spans="1:19">
      <c r="A1561" s="1" t="d">
        <v>2009-12-24</v>
      </c>
      <c r="B1561">
        <v>133.36601465940399</v>
      </c>
      <c r="C1561">
        <v>132.58037298917699</v>
      </c>
      <c r="D1561">
        <v>132.61648595333099</v>
      </c>
      <c r="E1561">
        <v>133.06097865104601</v>
      </c>
      <c r="F1561">
        <v>1560</v>
      </c>
      <c r="G1561" s="4"/>
      <c r="J1561">
        <v>1559</v>
      </c>
      <c r="K1561">
        <f t="shared" si="85"/>
        <v>132.61648595333099</v>
      </c>
      <c r="L1561">
        <f t="shared" si="86"/>
        <v>136.328126788139</v>
      </c>
      <c r="M1561" s="2">
        <f t="shared" si="84"/>
        <v>-2.7225789147503621E-2</v>
      </c>
      <c r="R1561">
        <v>1553</v>
      </c>
      <c r="S1561">
        <v>132.61648595333099</v>
      </c>
    </row>
    <row r="1562" spans="1:19">
      <c r="A1562" s="1" t="d">
        <v>2009-12-25</v>
      </c>
      <c r="B1562">
        <v>133.55086892843201</v>
      </c>
      <c r="C1562">
        <v>132.858393192291</v>
      </c>
      <c r="D1562">
        <v>133.06097865104601</v>
      </c>
      <c r="E1562">
        <v>133.19126099348</v>
      </c>
      <c r="F1562">
        <v>1561</v>
      </c>
      <c r="G1562" s="4"/>
      <c r="J1562">
        <v>1560</v>
      </c>
      <c r="K1562">
        <f t="shared" si="85"/>
        <v>133.06097865104601</v>
      </c>
      <c r="L1562">
        <f t="shared" si="86"/>
        <v>136.25182092189701</v>
      </c>
      <c r="M1562" s="2">
        <f t="shared" si="84"/>
        <v>-2.3418712860212465E-2</v>
      </c>
      <c r="R1562">
        <v>1554</v>
      </c>
      <c r="S1562">
        <v>133.06097865104601</v>
      </c>
    </row>
    <row r="1563" spans="1:19">
      <c r="A1563" s="1" t="d">
        <v>2009-12-28</v>
      </c>
      <c r="B1563">
        <v>133.33909809589301</v>
      </c>
      <c r="C1563">
        <v>132.795451879501</v>
      </c>
      <c r="D1563">
        <v>132.967250347137</v>
      </c>
      <c r="E1563">
        <v>132.969169020652</v>
      </c>
      <c r="F1563">
        <v>1562</v>
      </c>
      <c r="G1563" s="4"/>
      <c r="J1563">
        <v>1561</v>
      </c>
      <c r="K1563">
        <f t="shared" si="85"/>
        <v>132.967250347137</v>
      </c>
      <c r="L1563">
        <f t="shared" si="86"/>
        <v>135.309090614318</v>
      </c>
      <c r="M1563" s="2">
        <f t="shared" si="84"/>
        <v>-1.7307338749737999E-2</v>
      </c>
      <c r="R1563">
        <v>1555</v>
      </c>
      <c r="S1563">
        <v>132.967250347137</v>
      </c>
    </row>
    <row r="1564" spans="1:19">
      <c r="A1564" s="1" t="d">
        <v>2009-12-29</v>
      </c>
      <c r="B1564">
        <v>133.718830049037</v>
      </c>
      <c r="C1564">
        <v>132.635507285594</v>
      </c>
      <c r="D1564">
        <v>132.969169020652</v>
      </c>
      <c r="E1564">
        <v>132.67354995012201</v>
      </c>
      <c r="F1564">
        <v>1563</v>
      </c>
      <c r="G1564" s="4"/>
      <c r="J1564">
        <v>1562</v>
      </c>
      <c r="K1564">
        <f t="shared" si="85"/>
        <v>132.969169020652</v>
      </c>
      <c r="L1564">
        <f t="shared" si="86"/>
        <v>135.56888341903601</v>
      </c>
      <c r="M1564" s="2">
        <f t="shared" si="84"/>
        <v>-1.9176335548537593E-2</v>
      </c>
      <c r="R1564">
        <v>1556</v>
      </c>
      <c r="S1564">
        <v>132.969169020652</v>
      </c>
    </row>
    <row r="1565" spans="1:19">
      <c r="A1565" s="1" t="d">
        <v>2009-12-30</v>
      </c>
      <c r="B1565">
        <v>132.84885495901099</v>
      </c>
      <c r="C1565">
        <v>132.071152627468</v>
      </c>
      <c r="D1565">
        <v>132.71924525499301</v>
      </c>
      <c r="E1565">
        <v>132.66403377056099</v>
      </c>
      <c r="F1565">
        <v>1564</v>
      </c>
      <c r="G1565" s="4"/>
      <c r="J1565">
        <v>1563</v>
      </c>
      <c r="K1565">
        <f t="shared" si="85"/>
        <v>132.71924525499301</v>
      </c>
      <c r="L1565">
        <f t="shared" si="86"/>
        <v>134.49459165334699</v>
      </c>
      <c r="M1565" s="2">
        <f t="shared" si="84"/>
        <v>-1.3200132262045416E-2</v>
      </c>
      <c r="R1565">
        <v>1557</v>
      </c>
      <c r="S1565">
        <v>132.71924525499301</v>
      </c>
    </row>
    <row r="1566" spans="1:19">
      <c r="A1566" s="1" t="d">
        <v>2009-12-31</v>
      </c>
      <c r="B1566">
        <v>133.560517430305</v>
      </c>
      <c r="C1566">
        <v>132.37166762351899</v>
      </c>
      <c r="D1566">
        <v>132.66403377056099</v>
      </c>
      <c r="E1566">
        <v>132.525293827056</v>
      </c>
      <c r="F1566">
        <v>1565</v>
      </c>
      <c r="G1566" s="4"/>
      <c r="J1566">
        <v>1564</v>
      </c>
      <c r="K1566">
        <f t="shared" si="85"/>
        <v>132.66403377056099</v>
      </c>
      <c r="L1566">
        <f t="shared" si="86"/>
        <v>134.35004055499999</v>
      </c>
      <c r="M1566" s="2">
        <f t="shared" si="84"/>
        <v>-1.2549358209897887E-2</v>
      </c>
      <c r="R1566">
        <v>1558</v>
      </c>
      <c r="S1566">
        <v>132.66403377056099</v>
      </c>
    </row>
    <row r="1567" spans="1:19">
      <c r="A1567" s="1" t="d">
        <v>2010-01-01</v>
      </c>
      <c r="B1567">
        <v>133.218111395835</v>
      </c>
      <c r="C1567">
        <v>132.525293827056</v>
      </c>
      <c r="D1567">
        <v>132.525293827056</v>
      </c>
      <c r="E1567">
        <v>133.10692757368</v>
      </c>
      <c r="F1567">
        <v>1566</v>
      </c>
      <c r="G1567" s="4"/>
      <c r="J1567">
        <v>1565</v>
      </c>
      <c r="K1567">
        <f t="shared" si="85"/>
        <v>132.525293827056</v>
      </c>
      <c r="L1567">
        <f t="shared" si="86"/>
        <v>132.70020186900999</v>
      </c>
      <c r="M1567" s="2">
        <f t="shared" si="84"/>
        <v>-1.3180691475257467E-3</v>
      </c>
      <c r="R1567">
        <v>1559</v>
      </c>
      <c r="S1567">
        <v>132.525293827056</v>
      </c>
    </row>
    <row r="1568" spans="1:19">
      <c r="A1568" s="1" t="d">
        <v>2010-01-04</v>
      </c>
      <c r="B1568">
        <v>133.68016988039</v>
      </c>
      <c r="C1568">
        <v>131.924241781234</v>
      </c>
      <c r="D1568">
        <v>132.36788541078499</v>
      </c>
      <c r="E1568">
        <v>133.421799540519</v>
      </c>
      <c r="F1568">
        <v>1567</v>
      </c>
      <c r="G1568" s="4"/>
      <c r="J1568">
        <v>1566</v>
      </c>
      <c r="K1568">
        <f t="shared" si="85"/>
        <v>132.36788541078499</v>
      </c>
      <c r="L1568">
        <f t="shared" si="86"/>
        <v>132.58987814188001</v>
      </c>
      <c r="M1568" s="2">
        <f t="shared" si="84"/>
        <v>-1.6742811307018934E-3</v>
      </c>
      <c r="R1568">
        <v>1560</v>
      </c>
      <c r="S1568">
        <v>132.36788541078499</v>
      </c>
    </row>
    <row r="1569" spans="1:19">
      <c r="A1569" s="1" t="d">
        <v>2010-01-05</v>
      </c>
      <c r="B1569">
        <v>133.968654572963</v>
      </c>
      <c r="C1569">
        <v>132.755424380302</v>
      </c>
      <c r="D1569">
        <v>133.45067888498301</v>
      </c>
      <c r="E1569">
        <v>132.88512229919399</v>
      </c>
      <c r="F1569">
        <v>1568</v>
      </c>
      <c r="G1569" s="4"/>
      <c r="J1569">
        <v>1567</v>
      </c>
      <c r="K1569">
        <f t="shared" si="85"/>
        <v>133.45067888498301</v>
      </c>
      <c r="L1569">
        <f t="shared" si="86"/>
        <v>132.161738276481</v>
      </c>
      <c r="M1569" s="2">
        <f t="shared" si="84"/>
        <v>9.7527516307749362E-3</v>
      </c>
      <c r="R1569">
        <v>1561</v>
      </c>
      <c r="S1569">
        <v>133.45067888498301</v>
      </c>
    </row>
    <row r="1570" spans="1:19">
      <c r="A1570" s="1" t="d">
        <v>2010-01-06</v>
      </c>
      <c r="B1570">
        <v>133.52001577615701</v>
      </c>
      <c r="C1570">
        <v>132.193848490715</v>
      </c>
      <c r="D1570">
        <v>132.88512229919399</v>
      </c>
      <c r="E1570">
        <v>133.23730915784799</v>
      </c>
      <c r="F1570">
        <v>1569</v>
      </c>
      <c r="G1570" s="4"/>
      <c r="J1570">
        <v>1568</v>
      </c>
      <c r="K1570">
        <f t="shared" si="85"/>
        <v>132.88512229919399</v>
      </c>
      <c r="L1570">
        <f t="shared" si="86"/>
        <v>131.86593174934299</v>
      </c>
      <c r="M1570" s="2">
        <f t="shared" si="84"/>
        <v>7.7289906219926152E-3</v>
      </c>
      <c r="R1570">
        <v>1562</v>
      </c>
      <c r="S1570">
        <v>132.88512229919399</v>
      </c>
    </row>
    <row r="1571" spans="1:19">
      <c r="A1571" s="1" t="d">
        <v>2010-01-07</v>
      </c>
      <c r="B1571">
        <v>133.61452698707501</v>
      </c>
      <c r="C1571">
        <v>132.294060587883</v>
      </c>
      <c r="D1571">
        <v>133.22771579027099</v>
      </c>
      <c r="E1571">
        <v>132.441798448562</v>
      </c>
      <c r="F1571">
        <v>1570</v>
      </c>
      <c r="G1571" s="4"/>
      <c r="J1571">
        <v>1569</v>
      </c>
      <c r="K1571">
        <f t="shared" si="85"/>
        <v>133.22771579027099</v>
      </c>
      <c r="L1571">
        <f t="shared" si="86"/>
        <v>132.61648595333099</v>
      </c>
      <c r="M1571" s="2">
        <f t="shared" si="84"/>
        <v>4.6090034172303618E-3</v>
      </c>
      <c r="R1571">
        <v>1563</v>
      </c>
      <c r="S1571">
        <v>133.22771579027099</v>
      </c>
    </row>
    <row r="1572" spans="1:19">
      <c r="A1572" s="1" t="d">
        <v>2010-01-08</v>
      </c>
      <c r="B1572">
        <v>133.53351265192001</v>
      </c>
      <c r="C1572">
        <v>132.007075548172</v>
      </c>
      <c r="D1572">
        <v>132.46835112571699</v>
      </c>
      <c r="E1572">
        <v>133.302588164806</v>
      </c>
      <c r="F1572">
        <v>1571</v>
      </c>
      <c r="G1572" s="4"/>
      <c r="J1572">
        <v>1570</v>
      </c>
      <c r="K1572">
        <f t="shared" si="85"/>
        <v>132.46835112571699</v>
      </c>
      <c r="L1572">
        <f t="shared" si="86"/>
        <v>133.06097865104601</v>
      </c>
      <c r="M1572" s="2">
        <f t="shared" si="84"/>
        <v>-4.4538040478658836E-3</v>
      </c>
      <c r="R1572">
        <v>1564</v>
      </c>
      <c r="S1572">
        <v>132.46835112571699</v>
      </c>
    </row>
    <row r="1573" spans="1:19">
      <c r="A1573" s="1" t="d">
        <v>2010-01-11</v>
      </c>
      <c r="B1573">
        <v>134.627696871757</v>
      </c>
      <c r="C1573">
        <v>133.800064921379</v>
      </c>
      <c r="D1573">
        <v>133.800064921379</v>
      </c>
      <c r="E1573">
        <v>134.22916412353501</v>
      </c>
      <c r="F1573">
        <v>1572</v>
      </c>
      <c r="G1573" s="4"/>
      <c r="J1573">
        <v>1571</v>
      </c>
      <c r="K1573">
        <f t="shared" si="85"/>
        <v>133.800064921379</v>
      </c>
      <c r="L1573">
        <f t="shared" si="86"/>
        <v>132.967250347137</v>
      </c>
      <c r="M1573" s="2">
        <f t="shared" si="84"/>
        <v>6.2633059799896973E-3</v>
      </c>
      <c r="R1573">
        <v>1565</v>
      </c>
      <c r="S1573">
        <v>133.800064921379</v>
      </c>
    </row>
    <row r="1574" spans="1:19">
      <c r="A1574" s="1" t="d">
        <v>2010-01-12</v>
      </c>
      <c r="B1574">
        <v>134.52980041503901</v>
      </c>
      <c r="C1574">
        <v>133.75170111656101</v>
      </c>
      <c r="D1574">
        <v>134.20773893594699</v>
      </c>
      <c r="E1574">
        <v>133.90854716300899</v>
      </c>
      <c r="F1574">
        <v>1573</v>
      </c>
      <c r="G1574" s="4"/>
      <c r="J1574">
        <v>1572</v>
      </c>
      <c r="K1574">
        <f t="shared" si="85"/>
        <v>134.20773893594699</v>
      </c>
      <c r="L1574">
        <f t="shared" si="86"/>
        <v>132.969169020652</v>
      </c>
      <c r="M1574" s="2">
        <f t="shared" si="84"/>
        <v>9.3147150156487335E-3</v>
      </c>
      <c r="R1574">
        <v>1566</v>
      </c>
      <c r="S1574">
        <v>134.20773893594699</v>
      </c>
    </row>
    <row r="1575" spans="1:19">
      <c r="A1575" s="1" t="d">
        <v>2010-01-13</v>
      </c>
      <c r="B1575">
        <v>134.83768135309199</v>
      </c>
      <c r="C1575">
        <v>133.74203056096999</v>
      </c>
      <c r="D1575">
        <v>133.922110199928</v>
      </c>
      <c r="E1575">
        <v>134.346126019954</v>
      </c>
      <c r="F1575">
        <v>1574</v>
      </c>
      <c r="G1575" s="4"/>
      <c r="J1575">
        <v>1573</v>
      </c>
      <c r="K1575">
        <f t="shared" si="85"/>
        <v>133.922110199928</v>
      </c>
      <c r="L1575">
        <f t="shared" si="86"/>
        <v>132.71924525499301</v>
      </c>
      <c r="M1575" s="2">
        <f t="shared" si="84"/>
        <v>9.0632292447407892E-3</v>
      </c>
      <c r="R1575">
        <v>1567</v>
      </c>
      <c r="S1575">
        <v>133.922110199928</v>
      </c>
    </row>
    <row r="1576" spans="1:19">
      <c r="A1576" s="1" t="d">
        <v>2010-01-14</v>
      </c>
      <c r="B1576">
        <v>134.606150388717</v>
      </c>
      <c r="C1576">
        <v>133.77878308296201</v>
      </c>
      <c r="D1576">
        <v>134.34808880090699</v>
      </c>
      <c r="E1576">
        <v>134.124056100845</v>
      </c>
      <c r="F1576">
        <v>1575</v>
      </c>
      <c r="G1576" s="4"/>
      <c r="J1576">
        <v>1574</v>
      </c>
      <c r="K1576">
        <f t="shared" si="85"/>
        <v>134.34808880090699</v>
      </c>
      <c r="L1576">
        <f t="shared" si="86"/>
        <v>132.66403377056099</v>
      </c>
      <c r="M1576" s="2">
        <f t="shared" si="84"/>
        <v>1.2694134065443397E-2</v>
      </c>
      <c r="R1576">
        <v>1568</v>
      </c>
      <c r="S1576">
        <v>134.34808880090699</v>
      </c>
    </row>
    <row r="1577" spans="1:19">
      <c r="A1577" s="1" t="d">
        <v>2010-01-15</v>
      </c>
      <c r="B1577">
        <v>134.162969887256</v>
      </c>
      <c r="C1577">
        <v>132.69829422235401</v>
      </c>
      <c r="D1577">
        <v>134.11628216505</v>
      </c>
      <c r="E1577">
        <v>133.11650991439799</v>
      </c>
      <c r="F1577">
        <v>1576</v>
      </c>
      <c r="G1577" s="4"/>
      <c r="J1577">
        <v>1575</v>
      </c>
      <c r="K1577">
        <f t="shared" si="85"/>
        <v>134.11628216505</v>
      </c>
      <c r="L1577">
        <f t="shared" si="86"/>
        <v>132.525293827056</v>
      </c>
      <c r="M1577" s="2">
        <f t="shared" si="84"/>
        <v>1.2005167406534678E-2</v>
      </c>
      <c r="R1577">
        <v>1569</v>
      </c>
      <c r="S1577">
        <v>134.11628216505</v>
      </c>
    </row>
    <row r="1578" spans="1:19">
      <c r="A1578" s="1" t="d">
        <v>2010-01-18</v>
      </c>
      <c r="B1578">
        <v>133.262262940406</v>
      </c>
      <c r="C1578">
        <v>132.61648595333099</v>
      </c>
      <c r="D1578">
        <v>132.94432550668699</v>
      </c>
      <c r="E1578">
        <v>133.262262940406</v>
      </c>
      <c r="F1578">
        <v>1577</v>
      </c>
      <c r="G1578" s="4"/>
      <c r="J1578">
        <v>1576</v>
      </c>
      <c r="K1578">
        <f t="shared" si="85"/>
        <v>132.94432550668699</v>
      </c>
      <c r="L1578">
        <f t="shared" si="86"/>
        <v>132.36788541078499</v>
      </c>
      <c r="M1578" s="2">
        <f t="shared" si="84"/>
        <v>4.3548334561143154E-3</v>
      </c>
      <c r="R1578">
        <v>1570</v>
      </c>
      <c r="S1578">
        <v>132.94432550668699</v>
      </c>
    </row>
    <row r="1579" spans="1:19">
      <c r="A1579" s="1" t="d">
        <v>2010-01-19</v>
      </c>
      <c r="B1579">
        <v>133.32949370145701</v>
      </c>
      <c r="C1579">
        <v>131.87722325325001</v>
      </c>
      <c r="D1579">
        <v>133.24690252542399</v>
      </c>
      <c r="E1579">
        <v>132.09944754838901</v>
      </c>
      <c r="F1579">
        <v>1578</v>
      </c>
      <c r="G1579" s="4"/>
      <c r="J1579">
        <v>1577</v>
      </c>
      <c r="K1579">
        <f t="shared" si="85"/>
        <v>133.24690252542399</v>
      </c>
      <c r="L1579">
        <f t="shared" si="86"/>
        <v>133.45067888498301</v>
      </c>
      <c r="M1579" s="2">
        <f t="shared" si="84"/>
        <v>-1.5269788154067543E-3</v>
      </c>
      <c r="R1579">
        <v>1571</v>
      </c>
      <c r="S1579">
        <v>133.24690252542399</v>
      </c>
    </row>
    <row r="1580" spans="1:19">
      <c r="A1580" s="1" t="d">
        <v>2010-01-20</v>
      </c>
      <c r="B1580">
        <v>132.18251287937099</v>
      </c>
      <c r="C1580">
        <v>130.30555397272099</v>
      </c>
      <c r="D1580">
        <v>132.12776452302899</v>
      </c>
      <c r="E1580">
        <v>130.52066594362199</v>
      </c>
      <c r="F1580">
        <v>1579</v>
      </c>
      <c r="G1580" s="4"/>
      <c r="J1580">
        <v>1578</v>
      </c>
      <c r="K1580">
        <f t="shared" si="85"/>
        <v>132.12776452302899</v>
      </c>
      <c r="L1580">
        <f t="shared" si="86"/>
        <v>132.88512229919399</v>
      </c>
      <c r="M1580" s="2">
        <f t="shared" si="84"/>
        <v>-5.6993421314674997E-3</v>
      </c>
      <c r="R1580">
        <v>1572</v>
      </c>
      <c r="S1580">
        <v>132.12776452302899</v>
      </c>
    </row>
    <row r="1581" spans="1:19">
      <c r="A1581" s="1" t="d">
        <v>2010-01-21</v>
      </c>
      <c r="B1581">
        <v>130.79751729965199</v>
      </c>
      <c r="C1581">
        <v>129.786299169063</v>
      </c>
      <c r="D1581">
        <v>130.52804291248299</v>
      </c>
      <c r="E1581">
        <v>130.39739668369199</v>
      </c>
      <c r="F1581">
        <v>1580</v>
      </c>
      <c r="G1581" s="4"/>
      <c r="J1581">
        <v>1579</v>
      </c>
      <c r="K1581">
        <f t="shared" si="85"/>
        <v>130.52804291248299</v>
      </c>
      <c r="L1581">
        <f t="shared" si="86"/>
        <v>133.22771579027099</v>
      </c>
      <c r="M1581" s="2">
        <f t="shared" si="84"/>
        <v>-2.0263598019182982E-2</v>
      </c>
      <c r="R1581">
        <v>1573</v>
      </c>
      <c r="S1581">
        <v>130.52804291248299</v>
      </c>
    </row>
    <row r="1582" spans="1:19">
      <c r="A1582" s="1" t="d">
        <v>2010-01-22</v>
      </c>
      <c r="B1582">
        <v>131.18333607912001</v>
      </c>
      <c r="C1582">
        <v>130.32390266656799</v>
      </c>
      <c r="D1582">
        <v>130.410265028476</v>
      </c>
      <c r="E1582">
        <v>130.80490529537201</v>
      </c>
      <c r="F1582">
        <v>1581</v>
      </c>
      <c r="G1582" s="4"/>
      <c r="J1582">
        <v>1580</v>
      </c>
      <c r="K1582">
        <f t="shared" si="85"/>
        <v>130.410265028476</v>
      </c>
      <c r="L1582">
        <f t="shared" si="86"/>
        <v>132.46835112571699</v>
      </c>
      <c r="M1582" s="2">
        <f t="shared" si="84"/>
        <v>-1.5536436286489264E-2</v>
      </c>
      <c r="R1582">
        <v>1574</v>
      </c>
      <c r="S1582">
        <v>130.410265028476</v>
      </c>
    </row>
    <row r="1583" spans="1:19">
      <c r="A1583" s="1" t="d">
        <v>2010-01-25</v>
      </c>
      <c r="B1583">
        <v>131.296934783458</v>
      </c>
      <c r="C1583">
        <v>130.71248918771701</v>
      </c>
      <c r="D1583">
        <v>130.92525243759101</v>
      </c>
      <c r="E1583">
        <v>130.888202190399</v>
      </c>
      <c r="F1583">
        <v>1582</v>
      </c>
      <c r="G1583" s="4"/>
      <c r="J1583">
        <v>1581</v>
      </c>
      <c r="K1583">
        <f t="shared" si="85"/>
        <v>130.92525243759101</v>
      </c>
      <c r="L1583">
        <f t="shared" si="86"/>
        <v>133.800064921379</v>
      </c>
      <c r="M1583" s="2">
        <f t="shared" si="84"/>
        <v>-2.1485882577689575E-2</v>
      </c>
      <c r="R1583">
        <v>1575</v>
      </c>
      <c r="S1583">
        <v>130.92525243759101</v>
      </c>
    </row>
    <row r="1584" spans="1:19">
      <c r="A1584" s="1" t="d">
        <v>2010-01-26</v>
      </c>
      <c r="B1584">
        <v>131.155449151992</v>
      </c>
      <c r="C1584">
        <v>129.908432662487</v>
      </c>
      <c r="D1584">
        <v>130.86967706680201</v>
      </c>
      <c r="E1584">
        <v>130.26150166988299</v>
      </c>
      <c r="F1584">
        <v>1583</v>
      </c>
      <c r="G1584" s="4"/>
      <c r="J1584">
        <v>1582</v>
      </c>
      <c r="K1584">
        <f t="shared" si="85"/>
        <v>130.86967706680201</v>
      </c>
      <c r="L1584">
        <f t="shared" si="86"/>
        <v>134.20773893594699</v>
      </c>
      <c r="M1584" s="2">
        <f t="shared" si="84"/>
        <v>-2.4872350101495466E-2</v>
      </c>
      <c r="R1584">
        <v>1576</v>
      </c>
      <c r="S1584">
        <v>130.86967706680201</v>
      </c>
    </row>
    <row r="1585" spans="1:19">
      <c r="A1585" s="1" t="d">
        <v>2010-01-27</v>
      </c>
      <c r="B1585">
        <v>130.40106862783401</v>
      </c>
      <c r="C1585">
        <v>129.51553463935801</v>
      </c>
      <c r="D1585">
        <v>130.24867743253699</v>
      </c>
      <c r="E1585">
        <v>129.786299169063</v>
      </c>
      <c r="F1585">
        <v>1584</v>
      </c>
      <c r="G1585" s="4"/>
      <c r="J1585">
        <v>1583</v>
      </c>
      <c r="K1585">
        <f t="shared" si="85"/>
        <v>130.24867743253699</v>
      </c>
      <c r="L1585">
        <f t="shared" si="86"/>
        <v>133.922110199928</v>
      </c>
      <c r="M1585" s="2">
        <f t="shared" si="84"/>
        <v>-2.7429621306795826E-2</v>
      </c>
      <c r="R1585">
        <v>1577</v>
      </c>
      <c r="S1585">
        <v>130.24867743253699</v>
      </c>
    </row>
    <row r="1586" spans="1:19">
      <c r="A1586" s="1" t="d">
        <v>2010-01-28</v>
      </c>
      <c r="B1586">
        <v>129.95954215526501</v>
      </c>
      <c r="C1586">
        <v>129.03675943613001</v>
      </c>
      <c r="D1586">
        <v>129.77721303701401</v>
      </c>
      <c r="E1586">
        <v>129.20438975095701</v>
      </c>
      <c r="F1586">
        <v>1585</v>
      </c>
      <c r="G1586" s="4"/>
      <c r="J1586">
        <v>1584</v>
      </c>
      <c r="K1586">
        <f t="shared" si="85"/>
        <v>129.77721303701401</v>
      </c>
      <c r="L1586">
        <f t="shared" si="86"/>
        <v>134.34808880090699</v>
      </c>
      <c r="M1586" s="2">
        <f t="shared" si="84"/>
        <v>-3.4022633330248908E-2</v>
      </c>
      <c r="R1586">
        <v>1578</v>
      </c>
      <c r="S1586">
        <v>129.77721303701401</v>
      </c>
    </row>
    <row r="1587" spans="1:19">
      <c r="A1587" s="1" t="d">
        <v>2010-01-29</v>
      </c>
      <c r="B1587">
        <v>129.379672706127</v>
      </c>
      <c r="C1587">
        <v>128.249562978744</v>
      </c>
      <c r="D1587">
        <v>129.195358753204</v>
      </c>
      <c r="E1587">
        <v>128.269124627113</v>
      </c>
      <c r="F1587">
        <v>1586</v>
      </c>
      <c r="G1587" s="4"/>
      <c r="J1587">
        <v>1585</v>
      </c>
      <c r="K1587">
        <f t="shared" si="85"/>
        <v>129.195358753204</v>
      </c>
      <c r="L1587">
        <f t="shared" si="86"/>
        <v>134.11628216505</v>
      </c>
      <c r="M1587" s="2">
        <f t="shared" si="84"/>
        <v>-3.6691469017833822E-2</v>
      </c>
      <c r="R1587">
        <v>1579</v>
      </c>
      <c r="S1587">
        <v>129.195358753204</v>
      </c>
    </row>
    <row r="1588" spans="1:19">
      <c r="A1588" s="1" t="d">
        <v>2010-02-01</v>
      </c>
      <c r="B1588">
        <v>128.91806632280301</v>
      </c>
      <c r="C1588">
        <v>128.16605657338999</v>
      </c>
      <c r="D1588">
        <v>128.352785408496</v>
      </c>
      <c r="E1588">
        <v>128.82470190525001</v>
      </c>
      <c r="F1588">
        <v>1587</v>
      </c>
      <c r="G1588" s="4"/>
      <c r="J1588">
        <v>1586</v>
      </c>
      <c r="K1588">
        <f t="shared" si="85"/>
        <v>128.352785408496</v>
      </c>
      <c r="L1588">
        <f t="shared" si="86"/>
        <v>132.94432550668699</v>
      </c>
      <c r="M1588" s="2">
        <f t="shared" si="84"/>
        <v>-3.4537315381392819E-2</v>
      </c>
      <c r="R1588">
        <v>1580</v>
      </c>
      <c r="S1588">
        <v>128.352785408496</v>
      </c>
    </row>
    <row r="1589" spans="1:19">
      <c r="A1589" s="1" t="d">
        <v>2010-02-02</v>
      </c>
      <c r="B1589">
        <v>129.28022146224899</v>
      </c>
      <c r="C1589">
        <v>128.474003672599</v>
      </c>
      <c r="D1589">
        <v>128.77628296613599</v>
      </c>
      <c r="E1589">
        <v>129.28022146224899</v>
      </c>
      <c r="F1589">
        <v>1588</v>
      </c>
      <c r="G1589" s="4"/>
      <c r="J1589">
        <v>1587</v>
      </c>
      <c r="K1589">
        <f t="shared" si="85"/>
        <v>128.77628296613599</v>
      </c>
      <c r="L1589">
        <f t="shared" si="86"/>
        <v>133.24690252542399</v>
      </c>
      <c r="M1589" s="2">
        <f t="shared" si="84"/>
        <v>-3.3551395751469593E-2</v>
      </c>
      <c r="R1589">
        <v>1581</v>
      </c>
      <c r="S1589">
        <v>128.77628296613599</v>
      </c>
    </row>
    <row r="1590" spans="1:19">
      <c r="A1590" s="1" t="d">
        <v>2010-02-03</v>
      </c>
      <c r="B1590">
        <v>129.72259700298301</v>
      </c>
      <c r="C1590">
        <v>128.44725251197801</v>
      </c>
      <c r="D1590">
        <v>129.27660465240399</v>
      </c>
      <c r="E1590">
        <v>128.584735393524</v>
      </c>
      <c r="F1590">
        <v>1589</v>
      </c>
      <c r="G1590" s="4"/>
      <c r="J1590">
        <v>1588</v>
      </c>
      <c r="K1590">
        <f t="shared" si="85"/>
        <v>129.27660465240399</v>
      </c>
      <c r="L1590">
        <f t="shared" si="86"/>
        <v>132.12776452302899</v>
      </c>
      <c r="M1590" s="2">
        <f t="shared" si="84"/>
        <v>-2.1578809578119085E-2</v>
      </c>
      <c r="R1590">
        <v>1582</v>
      </c>
      <c r="S1590">
        <v>129.27660465240399</v>
      </c>
    </row>
    <row r="1591" spans="1:19">
      <c r="A1591" s="1" t="d">
        <v>2010-02-04</v>
      </c>
      <c r="B1591">
        <v>128.63122463226301</v>
      </c>
      <c r="C1591">
        <v>126.910516321659</v>
      </c>
      <c r="D1591">
        <v>128.59188079833899</v>
      </c>
      <c r="E1591">
        <v>127.140768170356</v>
      </c>
      <c r="F1591">
        <v>1590</v>
      </c>
      <c r="G1591" s="4"/>
      <c r="J1591">
        <v>1589</v>
      </c>
      <c r="K1591">
        <f t="shared" si="85"/>
        <v>128.59188079833899</v>
      </c>
      <c r="L1591">
        <f t="shared" si="86"/>
        <v>130.52804291248299</v>
      </c>
      <c r="M1591" s="2">
        <f t="shared" si="84"/>
        <v>-1.4833303793899355E-2</v>
      </c>
      <c r="R1591">
        <v>1583</v>
      </c>
      <c r="S1591">
        <v>128.59188079833899</v>
      </c>
    </row>
    <row r="1592" spans="1:19">
      <c r="A1592" s="1" t="d">
        <v>2010-02-05</v>
      </c>
      <c r="B1592">
        <v>127.151265740394</v>
      </c>
      <c r="C1592">
        <v>125.689600408077</v>
      </c>
      <c r="D1592">
        <v>127.139025926589</v>
      </c>
      <c r="E1592">
        <v>126.540719568729</v>
      </c>
      <c r="F1592">
        <v>1591</v>
      </c>
      <c r="G1592" s="4"/>
      <c r="J1592">
        <v>1590</v>
      </c>
      <c r="K1592">
        <f t="shared" si="85"/>
        <v>127.139025926589</v>
      </c>
      <c r="L1592">
        <f t="shared" si="86"/>
        <v>130.410265028476</v>
      </c>
      <c r="M1592" s="2">
        <f t="shared" si="84"/>
        <v>-2.5084214813708927E-2</v>
      </c>
      <c r="R1592">
        <v>1584</v>
      </c>
      <c r="S1592">
        <v>127.139025926589</v>
      </c>
    </row>
    <row r="1593" spans="1:19">
      <c r="A1593" s="1" t="d">
        <v>2010-02-08</v>
      </c>
      <c r="B1593">
        <v>126.854830682277</v>
      </c>
      <c r="C1593">
        <v>126.033814847469</v>
      </c>
      <c r="D1593">
        <v>126.216110885143</v>
      </c>
      <c r="E1593">
        <v>126.305726170539</v>
      </c>
      <c r="F1593">
        <v>1592</v>
      </c>
      <c r="G1593" s="4"/>
      <c r="J1593">
        <v>1591</v>
      </c>
      <c r="K1593">
        <f t="shared" si="85"/>
        <v>126.216110885143</v>
      </c>
      <c r="L1593">
        <f t="shared" si="86"/>
        <v>130.92525243759101</v>
      </c>
      <c r="M1593" s="2">
        <f t="shared" si="84"/>
        <v>-3.5968168590644889E-2</v>
      </c>
      <c r="R1593">
        <v>1585</v>
      </c>
      <c r="S1593">
        <v>126.216110885143</v>
      </c>
    </row>
    <row r="1594" spans="1:19">
      <c r="A1594" s="1" t="d">
        <v>2010-02-09</v>
      </c>
      <c r="B1594">
        <v>128.01527529954899</v>
      </c>
      <c r="C1594">
        <v>126.27124518156</v>
      </c>
      <c r="D1594">
        <v>126.324703395366</v>
      </c>
      <c r="E1594">
        <v>127.484221756458</v>
      </c>
      <c r="F1594">
        <v>1593</v>
      </c>
      <c r="G1594" s="4"/>
      <c r="J1594">
        <v>1592</v>
      </c>
      <c r="K1594">
        <f t="shared" si="85"/>
        <v>126.324703395366</v>
      </c>
      <c r="L1594">
        <f t="shared" si="86"/>
        <v>130.86967706680201</v>
      </c>
      <c r="M1594" s="2">
        <f t="shared" si="84"/>
        <v>-3.4729005017075432E-2</v>
      </c>
      <c r="R1594">
        <v>1586</v>
      </c>
      <c r="S1594">
        <v>126.324703395366</v>
      </c>
    </row>
    <row r="1595" spans="1:19">
      <c r="A1595" s="1" t="d">
        <v>2010-02-10</v>
      </c>
      <c r="B1595">
        <v>127.75184363126699</v>
      </c>
      <c r="C1595">
        <v>126.552838087081</v>
      </c>
      <c r="D1595">
        <v>127.484221756458</v>
      </c>
      <c r="E1595">
        <v>127.21771359443601</v>
      </c>
      <c r="F1595">
        <v>1594</v>
      </c>
      <c r="G1595" s="4"/>
      <c r="J1595">
        <v>1593</v>
      </c>
      <c r="K1595">
        <f t="shared" si="85"/>
        <v>127.484221756458</v>
      </c>
      <c r="L1595">
        <f t="shared" si="86"/>
        <v>130.24867743253699</v>
      </c>
      <c r="M1595" s="2">
        <f t="shared" si="84"/>
        <v>-2.1224443353836442E-2</v>
      </c>
      <c r="R1595">
        <v>1587</v>
      </c>
      <c r="S1595">
        <v>127.484221756458</v>
      </c>
    </row>
    <row r="1596" spans="1:19">
      <c r="A1596" s="1" t="d">
        <v>2010-02-11</v>
      </c>
      <c r="B1596">
        <v>127.64607399702</v>
      </c>
      <c r="C1596">
        <v>125.800707042217</v>
      </c>
      <c r="D1596">
        <v>127.187974154949</v>
      </c>
      <c r="E1596">
        <v>126.556300520896</v>
      </c>
      <c r="F1596">
        <v>1595</v>
      </c>
      <c r="G1596" s="4"/>
      <c r="J1596">
        <v>1594</v>
      </c>
      <c r="K1596">
        <f t="shared" si="85"/>
        <v>127.187974154949</v>
      </c>
      <c r="L1596">
        <f t="shared" si="86"/>
        <v>129.77721303701401</v>
      </c>
      <c r="M1596" s="2">
        <f t="shared" si="84"/>
        <v>-1.9951413822752673E-2</v>
      </c>
      <c r="R1596">
        <v>1588</v>
      </c>
      <c r="S1596">
        <v>127.187974154949</v>
      </c>
    </row>
    <row r="1597" spans="1:19">
      <c r="A1597" s="1" t="d">
        <v>2010-02-12</v>
      </c>
      <c r="B1597">
        <v>126.627324521541</v>
      </c>
      <c r="C1597">
        <v>125.18100857734601</v>
      </c>
      <c r="D1597">
        <v>126.627324521541</v>
      </c>
      <c r="E1597">
        <v>126.123176515102</v>
      </c>
      <c r="F1597">
        <v>1596</v>
      </c>
      <c r="G1597" s="4"/>
      <c r="J1597">
        <v>1595</v>
      </c>
      <c r="K1597">
        <f t="shared" si="85"/>
        <v>126.627324521541</v>
      </c>
      <c r="L1597">
        <f t="shared" si="86"/>
        <v>129.195358753204</v>
      </c>
      <c r="M1597" s="2">
        <f t="shared" si="84"/>
        <v>-1.9877139987424797E-2</v>
      </c>
      <c r="R1597">
        <v>1589</v>
      </c>
      <c r="S1597">
        <v>126.627324521541</v>
      </c>
    </row>
    <row r="1598" spans="1:19">
      <c r="A1598" s="1" t="d">
        <v>2010-02-15</v>
      </c>
      <c r="B1598">
        <v>126.095675528049</v>
      </c>
      <c r="C1598">
        <v>125.643497109413</v>
      </c>
      <c r="D1598">
        <v>126.05957359075499</v>
      </c>
      <c r="E1598">
        <v>125.828086733818</v>
      </c>
      <c r="F1598">
        <v>1597</v>
      </c>
      <c r="G1598" s="4"/>
      <c r="J1598">
        <v>1596</v>
      </c>
      <c r="K1598">
        <f t="shared" si="85"/>
        <v>126.05957359075499</v>
      </c>
      <c r="L1598">
        <f t="shared" si="86"/>
        <v>128.352785408496</v>
      </c>
      <c r="M1598" s="2">
        <f t="shared" si="84"/>
        <v>-1.7866474891391149E-2</v>
      </c>
      <c r="R1598">
        <v>1590</v>
      </c>
      <c r="S1598">
        <v>126.05957359075499</v>
      </c>
    </row>
    <row r="1599" spans="1:19">
      <c r="A1599" s="1" t="d">
        <v>2010-02-16</v>
      </c>
      <c r="B1599">
        <v>127.44381934404301</v>
      </c>
      <c r="C1599">
        <v>125.725470781326</v>
      </c>
      <c r="D1599">
        <v>125.775047540664</v>
      </c>
      <c r="E1599">
        <v>127.345570027828</v>
      </c>
      <c r="F1599">
        <v>1598</v>
      </c>
      <c r="G1599" s="4"/>
      <c r="J1599">
        <v>1597</v>
      </c>
      <c r="K1599">
        <f t="shared" si="85"/>
        <v>125.775047540664</v>
      </c>
      <c r="L1599">
        <f t="shared" si="86"/>
        <v>128.77628296613599</v>
      </c>
      <c r="M1599" s="2">
        <f t="shared" si="84"/>
        <v>-2.3305808774285119E-2</v>
      </c>
      <c r="R1599">
        <v>1591</v>
      </c>
      <c r="S1599">
        <v>125.775047540664</v>
      </c>
    </row>
    <row r="1600" spans="1:19">
      <c r="A1600" s="1" t="d">
        <v>2010-02-17</v>
      </c>
      <c r="B1600">
        <v>127.54575163125899</v>
      </c>
      <c r="C1600">
        <v>125.728878080844</v>
      </c>
      <c r="D1600">
        <v>127.32979059219301</v>
      </c>
      <c r="E1600">
        <v>125.86403429508201</v>
      </c>
      <c r="F1600">
        <v>1599</v>
      </c>
      <c r="G1600" s="4"/>
      <c r="J1600">
        <v>1598</v>
      </c>
      <c r="K1600">
        <f t="shared" si="85"/>
        <v>127.32979059219301</v>
      </c>
      <c r="L1600">
        <f t="shared" si="86"/>
        <v>129.27660465240399</v>
      </c>
      <c r="M1600" s="2">
        <f t="shared" si="84"/>
        <v>-1.5059291396502306E-2</v>
      </c>
      <c r="R1600">
        <v>1592</v>
      </c>
      <c r="S1600">
        <v>127.32979059219301</v>
      </c>
    </row>
    <row r="1601" spans="1:19">
      <c r="A1601" s="1" t="d">
        <v>2010-02-18</v>
      </c>
      <c r="B1601">
        <v>126.29193156957599</v>
      </c>
      <c r="C1601">
        <v>124.41490650177001</v>
      </c>
      <c r="D1601">
        <v>125.898305773735</v>
      </c>
      <c r="E1601">
        <v>124.518746435642</v>
      </c>
      <c r="F1601">
        <v>1600</v>
      </c>
      <c r="G1601" s="4"/>
      <c r="J1601">
        <v>1599</v>
      </c>
      <c r="K1601">
        <f t="shared" si="85"/>
        <v>125.898305773735</v>
      </c>
      <c r="L1601">
        <f t="shared" si="86"/>
        <v>128.59188079833899</v>
      </c>
      <c r="M1601" s="2">
        <f t="shared" si="84"/>
        <v>-2.0946695917980374E-2</v>
      </c>
      <c r="R1601">
        <v>1593</v>
      </c>
      <c r="S1601">
        <v>125.898305773735</v>
      </c>
    </row>
    <row r="1602" spans="1:19">
      <c r="A1602" s="1" t="d">
        <v>2010-02-19</v>
      </c>
      <c r="B1602">
        <v>125.985748767852</v>
      </c>
      <c r="C1602">
        <v>124.476855397224</v>
      </c>
      <c r="D1602">
        <v>124.602616727352</v>
      </c>
      <c r="E1602">
        <v>125.93943595886201</v>
      </c>
      <c r="F1602">
        <v>1601</v>
      </c>
      <c r="G1602" s="4"/>
      <c r="J1602">
        <v>1600</v>
      </c>
      <c r="K1602">
        <f t="shared" si="85"/>
        <v>124.602616727352</v>
      </c>
      <c r="L1602">
        <f t="shared" si="86"/>
        <v>127.139025926589</v>
      </c>
      <c r="M1602" s="2">
        <f t="shared" si="84"/>
        <v>-1.9949886989865218E-2</v>
      </c>
      <c r="R1602">
        <v>1594</v>
      </c>
      <c r="S1602">
        <v>124.602616727352</v>
      </c>
    </row>
    <row r="1603" spans="1:19">
      <c r="A1603" s="1" t="d">
        <v>2010-02-22</v>
      </c>
      <c r="B1603">
        <v>126.290211379528</v>
      </c>
      <c r="C1603">
        <v>125.58891415596</v>
      </c>
      <c r="D1603">
        <v>126.068174540996</v>
      </c>
      <c r="E1603">
        <v>125.852048099041</v>
      </c>
      <c r="F1603">
        <v>1602</v>
      </c>
      <c r="G1603" s="4"/>
      <c r="J1603">
        <v>1601</v>
      </c>
      <c r="K1603">
        <f t="shared" si="85"/>
        <v>126.068174540996</v>
      </c>
      <c r="L1603">
        <f t="shared" si="86"/>
        <v>126.216110885143</v>
      </c>
      <c r="M1603" s="2">
        <f t="shared" si="84"/>
        <v>-1.1720876448302331E-3</v>
      </c>
      <c r="R1603">
        <v>1595</v>
      </c>
      <c r="S1603">
        <v>126.068174540996</v>
      </c>
    </row>
    <row r="1604" spans="1:19">
      <c r="A1604" s="1" t="d">
        <v>2010-02-23</v>
      </c>
      <c r="B1604">
        <v>126.65681034326499</v>
      </c>
      <c r="C1604">
        <v>124.854900240898</v>
      </c>
      <c r="D1604">
        <v>125.857186615467</v>
      </c>
      <c r="E1604">
        <v>125.12512445449801</v>
      </c>
      <c r="F1604">
        <v>1603</v>
      </c>
      <c r="G1604" s="4"/>
      <c r="J1604">
        <v>1602</v>
      </c>
      <c r="K1604">
        <f t="shared" si="85"/>
        <v>125.857186615467</v>
      </c>
      <c r="L1604">
        <f t="shared" si="86"/>
        <v>126.324703395366</v>
      </c>
      <c r="M1604" s="2">
        <f t="shared" si="84"/>
        <v>-3.7009133394581006E-3</v>
      </c>
      <c r="R1604">
        <v>1596</v>
      </c>
      <c r="S1604">
        <v>125.857186615467</v>
      </c>
    </row>
    <row r="1605" spans="1:19">
      <c r="A1605" s="1" t="d">
        <v>2010-02-24</v>
      </c>
      <c r="B1605">
        <v>126.002917587757</v>
      </c>
      <c r="C1605">
        <v>124.902095198631</v>
      </c>
      <c r="D1605">
        <v>125.123437345027</v>
      </c>
      <c r="E1605">
        <v>125.27425169944701</v>
      </c>
      <c r="F1605">
        <v>1604</v>
      </c>
      <c r="G1605" s="4"/>
      <c r="J1605">
        <v>1603</v>
      </c>
      <c r="K1605">
        <f t="shared" si="85"/>
        <v>125.123437345027</v>
      </c>
      <c r="L1605">
        <f t="shared" si="86"/>
        <v>127.484221756458</v>
      </c>
      <c r="M1605" s="2">
        <f t="shared" si="84"/>
        <v>-1.8518247818471001E-2</v>
      </c>
      <c r="R1605">
        <v>1597</v>
      </c>
      <c r="S1605">
        <v>125.123437345027</v>
      </c>
    </row>
    <row r="1606" spans="1:19">
      <c r="A1606" s="1" t="d">
        <v>2010-02-25</v>
      </c>
      <c r="B1606">
        <v>125.52244424819899</v>
      </c>
      <c r="C1606">
        <v>124.43164527416199</v>
      </c>
      <c r="D1606">
        <v>125.287814736366</v>
      </c>
      <c r="E1606">
        <v>125.208112597465</v>
      </c>
      <c r="F1606">
        <v>1605</v>
      </c>
      <c r="G1606" s="4"/>
      <c r="J1606">
        <v>1604</v>
      </c>
      <c r="K1606">
        <f t="shared" si="85"/>
        <v>125.287814736366</v>
      </c>
      <c r="L1606">
        <f t="shared" si="86"/>
        <v>127.187974154949</v>
      </c>
      <c r="M1606" s="2">
        <f t="shared" si="84"/>
        <v>-1.4939772657028838E-2</v>
      </c>
      <c r="R1606">
        <v>1598</v>
      </c>
      <c r="S1606">
        <v>125.287814736366</v>
      </c>
    </row>
    <row r="1607" spans="1:19">
      <c r="A1607" s="1" t="d">
        <v>2010-02-26</v>
      </c>
      <c r="B1607">
        <v>126.52686983346899</v>
      </c>
      <c r="C1607">
        <v>125.208112597465</v>
      </c>
      <c r="D1607">
        <v>125.221675634384</v>
      </c>
      <c r="E1607">
        <v>126.087074577808</v>
      </c>
      <c r="F1607">
        <v>1606</v>
      </c>
      <c r="G1607" s="4"/>
      <c r="J1607">
        <v>1605</v>
      </c>
      <c r="K1607">
        <f t="shared" si="85"/>
        <v>125.221675634384</v>
      </c>
      <c r="L1607">
        <f t="shared" si="86"/>
        <v>126.627324521541</v>
      </c>
      <c r="M1607" s="2">
        <f t="shared" si="84"/>
        <v>-1.1100675880724942E-2</v>
      </c>
      <c r="R1607">
        <v>1599</v>
      </c>
      <c r="S1607">
        <v>125.221675634384</v>
      </c>
    </row>
    <row r="1608" spans="1:19">
      <c r="A1608" s="1" t="d">
        <v>2010-03-01</v>
      </c>
      <c r="B1608">
        <v>126.29883438348701</v>
      </c>
      <c r="C1608">
        <v>124.528813958168</v>
      </c>
      <c r="D1608">
        <v>126.197166740894</v>
      </c>
      <c r="E1608">
        <v>125.449247956275</v>
      </c>
      <c r="F1608">
        <v>1607</v>
      </c>
      <c r="G1608" s="4"/>
      <c r="J1608">
        <v>1606</v>
      </c>
      <c r="K1608">
        <f t="shared" si="85"/>
        <v>126.197166740894</v>
      </c>
      <c r="L1608">
        <f t="shared" si="86"/>
        <v>126.05957359075499</v>
      </c>
      <c r="M1608" s="2">
        <f t="shared" si="84"/>
        <v>1.0914930633170172E-3</v>
      </c>
      <c r="R1608">
        <v>1600</v>
      </c>
      <c r="S1608">
        <v>126.197166740894</v>
      </c>
    </row>
    <row r="1609" spans="1:19">
      <c r="A1609" s="1" t="d">
        <v>2010-03-02</v>
      </c>
      <c r="B1609">
        <v>126.013216674327</v>
      </c>
      <c r="C1609">
        <v>124.36807543039301</v>
      </c>
      <c r="D1609">
        <v>125.427128076553</v>
      </c>
      <c r="E1609">
        <v>125.990909337997</v>
      </c>
      <c r="F1609">
        <v>1608</v>
      </c>
      <c r="G1609" s="4"/>
      <c r="J1609">
        <v>1607</v>
      </c>
      <c r="K1609">
        <f t="shared" si="85"/>
        <v>125.427128076553</v>
      </c>
      <c r="L1609">
        <f t="shared" si="86"/>
        <v>125.775047540664</v>
      </c>
      <c r="M1609" s="2">
        <f t="shared" si="84"/>
        <v>-2.7662041948226523E-3</v>
      </c>
      <c r="R1609">
        <v>1601</v>
      </c>
      <c r="S1609">
        <v>125.427128076553</v>
      </c>
    </row>
    <row r="1610" spans="1:19">
      <c r="A1610" s="1" t="d">
        <v>2010-03-03</v>
      </c>
      <c r="B1610">
        <v>127.039497494697</v>
      </c>
      <c r="C1610">
        <v>125.78531354665699</v>
      </c>
      <c r="D1610">
        <v>125.985748767852</v>
      </c>
      <c r="E1610">
        <v>126.740107238292</v>
      </c>
      <c r="F1610">
        <v>1609</v>
      </c>
      <c r="G1610" s="4"/>
      <c r="J1610">
        <v>1608</v>
      </c>
      <c r="K1610">
        <f t="shared" si="85"/>
        <v>125.985748767852</v>
      </c>
      <c r="L1610">
        <f t="shared" si="86"/>
        <v>127.32979059219301</v>
      </c>
      <c r="M1610" s="2">
        <f t="shared" si="84"/>
        <v>-1.0555595969254705E-2</v>
      </c>
      <c r="R1610">
        <v>1602</v>
      </c>
      <c r="S1610">
        <v>125.985748767852</v>
      </c>
    </row>
    <row r="1611" spans="1:19">
      <c r="A1611" s="1" t="d">
        <v>2010-03-04</v>
      </c>
      <c r="B1611">
        <v>126.835688054561</v>
      </c>
      <c r="C1611">
        <v>125.406717360019</v>
      </c>
      <c r="D1611">
        <v>126.736633777618</v>
      </c>
      <c r="E1611">
        <v>125.652031898498</v>
      </c>
      <c r="F1611">
        <v>1610</v>
      </c>
      <c r="G1611" s="4"/>
      <c r="J1611">
        <v>1609</v>
      </c>
      <c r="K1611">
        <f t="shared" si="85"/>
        <v>126.736633777618</v>
      </c>
      <c r="L1611">
        <f t="shared" si="86"/>
        <v>125.898305773735</v>
      </c>
      <c r="M1611" s="2">
        <f t="shared" si="84"/>
        <v>6.6587711306429487E-3</v>
      </c>
      <c r="R1611">
        <v>1603</v>
      </c>
      <c r="S1611">
        <v>126.736633777618</v>
      </c>
    </row>
    <row r="1612" spans="1:19">
      <c r="A1612" s="1" t="d">
        <v>2010-03-05</v>
      </c>
      <c r="B1612">
        <v>126.068174540996</v>
      </c>
      <c r="C1612">
        <v>125.213195979595</v>
      </c>
      <c r="D1612">
        <v>125.643497109413</v>
      </c>
      <c r="E1612">
        <v>126.068174540996</v>
      </c>
      <c r="F1612">
        <v>1611</v>
      </c>
      <c r="G1612" s="4"/>
      <c r="J1612">
        <v>1610</v>
      </c>
      <c r="K1612">
        <f t="shared" si="85"/>
        <v>125.643497109413</v>
      </c>
      <c r="L1612">
        <f t="shared" si="86"/>
        <v>124.602616727352</v>
      </c>
      <c r="M1612" s="2">
        <f t="shared" si="84"/>
        <v>8.3535997027943676E-3</v>
      </c>
      <c r="R1612">
        <v>1604</v>
      </c>
      <c r="S1612">
        <v>125.643497109413</v>
      </c>
    </row>
    <row r="1613" spans="1:19">
      <c r="A1613" s="1" t="d">
        <v>2010-03-08</v>
      </c>
      <c r="B1613">
        <v>126.759205758571</v>
      </c>
      <c r="C1613">
        <v>125.896585583686</v>
      </c>
      <c r="D1613">
        <v>126.179942786693</v>
      </c>
      <c r="E1613">
        <v>125.95658272504799</v>
      </c>
      <c r="F1613">
        <v>1612</v>
      </c>
      <c r="G1613" s="4"/>
      <c r="J1613">
        <v>1611</v>
      </c>
      <c r="K1613">
        <f t="shared" si="85"/>
        <v>126.179942786693</v>
      </c>
      <c r="L1613">
        <f t="shared" si="86"/>
        <v>126.068174540996</v>
      </c>
      <c r="M1613" s="2">
        <f t="shared" ref="M1613:M1676" si="87">K1613/L1613-1</f>
        <v>8.8656987462498726E-4</v>
      </c>
      <c r="R1613">
        <v>1605</v>
      </c>
      <c r="S1613">
        <v>126.179942786693</v>
      </c>
    </row>
    <row r="1614" spans="1:19">
      <c r="A1614" s="1" t="d">
        <v>2010-03-09</v>
      </c>
      <c r="B1614">
        <v>126.13177746534301</v>
      </c>
      <c r="C1614">
        <v>125.231853425502</v>
      </c>
      <c r="D1614">
        <v>125.96860200166699</v>
      </c>
      <c r="E1614">
        <v>125.86403429508201</v>
      </c>
      <c r="F1614">
        <v>1613</v>
      </c>
      <c r="G1614" s="4"/>
      <c r="J1614">
        <v>1612</v>
      </c>
      <c r="K1614">
        <f t="shared" si="85"/>
        <v>125.96860200166699</v>
      </c>
      <c r="L1614">
        <f t="shared" si="86"/>
        <v>125.857186615467</v>
      </c>
      <c r="M1614" s="2">
        <f t="shared" si="87"/>
        <v>8.8525247700310672E-4</v>
      </c>
      <c r="R1614">
        <v>1606</v>
      </c>
      <c r="S1614">
        <v>125.96860200166699</v>
      </c>
    </row>
    <row r="1615" spans="1:19">
      <c r="A1615" s="1" t="d">
        <v>2010-03-10</v>
      </c>
      <c r="B1615">
        <v>126.50956869125299</v>
      </c>
      <c r="C1615">
        <v>125.325162708759</v>
      </c>
      <c r="D1615">
        <v>125.886297523975</v>
      </c>
      <c r="E1615">
        <v>126.20061814784999</v>
      </c>
      <c r="F1615">
        <v>1614</v>
      </c>
      <c r="G1615" s="4"/>
      <c r="J1615">
        <v>1613</v>
      </c>
      <c r="K1615">
        <f t="shared" ref="K1615:K1678" si="88">D1615</f>
        <v>125.886297523975</v>
      </c>
      <c r="L1615">
        <f t="shared" ref="L1615:L1678" si="89">D1605</f>
        <v>125.123437345027</v>
      </c>
      <c r="M1615" s="2">
        <f t="shared" si="87"/>
        <v>6.096860789113645E-3</v>
      </c>
      <c r="R1615">
        <v>1607</v>
      </c>
      <c r="S1615">
        <v>125.886297523975</v>
      </c>
    </row>
    <row r="1616" spans="1:19">
      <c r="A1616" s="1" t="d">
        <v>2010-03-11</v>
      </c>
      <c r="B1616">
        <v>126.613463759422</v>
      </c>
      <c r="C1616">
        <v>126.013216674327</v>
      </c>
      <c r="D1616">
        <v>126.255730390548</v>
      </c>
      <c r="E1616">
        <v>126.58920466899799</v>
      </c>
      <c r="F1616">
        <v>1615</v>
      </c>
      <c r="G1616" s="4"/>
      <c r="J1616">
        <v>1614</v>
      </c>
      <c r="K1616">
        <f t="shared" si="88"/>
        <v>126.255730390548</v>
      </c>
      <c r="L1616">
        <f t="shared" si="89"/>
        <v>125.287814736366</v>
      </c>
      <c r="M1616" s="2">
        <f t="shared" si="87"/>
        <v>7.7255370461901673E-3</v>
      </c>
      <c r="R1616">
        <v>1608</v>
      </c>
      <c r="S1616">
        <v>126.255730390548</v>
      </c>
    </row>
    <row r="1617" spans="1:19">
      <c r="A1617" s="1" t="d">
        <v>2010-03-12</v>
      </c>
      <c r="B1617">
        <v>127.59500861167901</v>
      </c>
      <c r="C1617">
        <v>126.480160057544</v>
      </c>
      <c r="D1617">
        <v>126.58574223518301</v>
      </c>
      <c r="E1617">
        <v>127.371869087219</v>
      </c>
      <c r="F1617">
        <v>1616</v>
      </c>
      <c r="G1617" s="4"/>
      <c r="J1617">
        <v>1615</v>
      </c>
      <c r="K1617">
        <f t="shared" si="88"/>
        <v>126.58574223518301</v>
      </c>
      <c r="L1617">
        <f t="shared" si="89"/>
        <v>125.221675634384</v>
      </c>
      <c r="M1617" s="2">
        <f t="shared" si="87"/>
        <v>1.0893214724116529E-2</v>
      </c>
      <c r="R1617">
        <v>1609</v>
      </c>
      <c r="S1617">
        <v>126.58574223518301</v>
      </c>
    </row>
    <row r="1618" spans="1:19">
      <c r="A1618" s="1" t="d">
        <v>2010-03-15</v>
      </c>
      <c r="B1618">
        <v>127.40870982408499</v>
      </c>
      <c r="C1618">
        <v>126.224722862243</v>
      </c>
      <c r="D1618">
        <v>127.40870982408499</v>
      </c>
      <c r="E1618">
        <v>126.516482532024</v>
      </c>
      <c r="F1618">
        <v>1617</v>
      </c>
      <c r="G1618" s="4"/>
      <c r="J1618">
        <v>1616</v>
      </c>
      <c r="K1618">
        <f t="shared" si="88"/>
        <v>127.40870982408499</v>
      </c>
      <c r="L1618">
        <f t="shared" si="89"/>
        <v>126.197166740894</v>
      </c>
      <c r="M1618" s="2">
        <f t="shared" si="87"/>
        <v>9.6003984437980083E-3</v>
      </c>
      <c r="R1618">
        <v>1610</v>
      </c>
      <c r="S1618">
        <v>127.40870982408499</v>
      </c>
    </row>
    <row r="1619" spans="1:19">
      <c r="A1619" s="1" t="d">
        <v>2010-03-16</v>
      </c>
      <c r="B1619">
        <v>127.491245865821</v>
      </c>
      <c r="C1619">
        <v>126.364389061927</v>
      </c>
      <c r="D1619">
        <v>126.481891274452</v>
      </c>
      <c r="E1619">
        <v>127.36134946346201</v>
      </c>
      <c r="F1619">
        <v>1618</v>
      </c>
      <c r="G1619" s="4"/>
      <c r="J1619">
        <v>1617</v>
      </c>
      <c r="K1619">
        <f t="shared" si="88"/>
        <v>126.481891274452</v>
      </c>
      <c r="L1619">
        <f t="shared" si="89"/>
        <v>125.427128076553</v>
      </c>
      <c r="M1619" s="2">
        <f t="shared" si="87"/>
        <v>8.409370557023621E-3</v>
      </c>
      <c r="R1619">
        <v>1611</v>
      </c>
      <c r="S1619">
        <v>126.481891274452</v>
      </c>
    </row>
    <row r="1620" spans="1:19">
      <c r="A1620" s="1" t="d">
        <v>2010-03-17</v>
      </c>
      <c r="B1620">
        <v>127.803030312061</v>
      </c>
      <c r="C1620">
        <v>127.011588513851</v>
      </c>
      <c r="D1620">
        <v>127.363102734088</v>
      </c>
      <c r="E1620">
        <v>127.07963526248901</v>
      </c>
      <c r="F1620">
        <v>1619</v>
      </c>
      <c r="G1620" s="4"/>
      <c r="J1620">
        <v>1618</v>
      </c>
      <c r="K1620">
        <f t="shared" si="88"/>
        <v>127.363102734088</v>
      </c>
      <c r="L1620">
        <f t="shared" si="89"/>
        <v>125.985748767852</v>
      </c>
      <c r="M1620" s="2">
        <f t="shared" si="87"/>
        <v>1.0932617218269547E-2</v>
      </c>
      <c r="R1620">
        <v>1612</v>
      </c>
      <c r="S1620">
        <v>127.363102734088</v>
      </c>
    </row>
    <row r="1621" spans="1:19">
      <c r="A1621" s="1" t="d">
        <v>2010-03-18</v>
      </c>
      <c r="B1621">
        <v>127.095348536968</v>
      </c>
      <c r="C1621">
        <v>125.716924965381</v>
      </c>
      <c r="D1621">
        <v>127.04821974039</v>
      </c>
      <c r="E1621">
        <v>125.92915892601</v>
      </c>
      <c r="F1621">
        <v>1620</v>
      </c>
      <c r="G1621" s="4"/>
      <c r="J1621">
        <v>1619</v>
      </c>
      <c r="K1621">
        <f t="shared" si="88"/>
        <v>127.04821974039</v>
      </c>
      <c r="L1621">
        <f t="shared" si="89"/>
        <v>126.736633777618</v>
      </c>
      <c r="M1621" s="2">
        <f t="shared" si="87"/>
        <v>2.4585311561826639E-3</v>
      </c>
      <c r="R1621">
        <v>1613</v>
      </c>
      <c r="S1621">
        <v>127.04821974039</v>
      </c>
    </row>
    <row r="1622" spans="1:19">
      <c r="A1622" s="1" t="d">
        <v>2010-03-19</v>
      </c>
      <c r="B1622">
        <v>126.05957359075499</v>
      </c>
      <c r="C1622">
        <v>124.920664429664</v>
      </c>
      <c r="D1622">
        <v>125.91373234987201</v>
      </c>
      <c r="E1622">
        <v>125.216592252254</v>
      </c>
      <c r="F1622">
        <v>1621</v>
      </c>
      <c r="G1622" s="4"/>
      <c r="J1622">
        <v>1620</v>
      </c>
      <c r="K1622">
        <f t="shared" si="88"/>
        <v>125.91373234987201</v>
      </c>
      <c r="L1622">
        <f t="shared" si="89"/>
        <v>125.643497109413</v>
      </c>
      <c r="M1622" s="2">
        <f t="shared" si="87"/>
        <v>2.1508096055593562E-3</v>
      </c>
      <c r="R1622">
        <v>1614</v>
      </c>
      <c r="S1622">
        <v>125.91373234987201</v>
      </c>
    </row>
    <row r="1623" spans="1:19">
      <c r="A1623" s="1" t="d">
        <v>2010-03-22</v>
      </c>
      <c r="B1623">
        <v>125.513931512832</v>
      </c>
      <c r="C1623">
        <v>124.585833847522</v>
      </c>
      <c r="D1623">
        <v>125.00506401062</v>
      </c>
      <c r="E1623">
        <v>125.49519687890999</v>
      </c>
      <c r="F1623">
        <v>1622</v>
      </c>
      <c r="G1623" s="4"/>
      <c r="J1623">
        <v>1621</v>
      </c>
      <c r="K1623">
        <f t="shared" si="88"/>
        <v>125.00506401062</v>
      </c>
      <c r="L1623">
        <f t="shared" si="89"/>
        <v>126.179942786693</v>
      </c>
      <c r="M1623" s="2">
        <f t="shared" si="87"/>
        <v>-9.311137333919528E-3</v>
      </c>
      <c r="R1623">
        <v>1615</v>
      </c>
      <c r="S1623">
        <v>125.00506401062</v>
      </c>
    </row>
    <row r="1624" spans="1:19">
      <c r="A1624" s="1" t="d">
        <v>2010-03-23</v>
      </c>
      <c r="B1624">
        <v>125.513931512832</v>
      </c>
      <c r="C1624">
        <v>124.55060303211199</v>
      </c>
      <c r="D1624">
        <v>125.49519687890999</v>
      </c>
      <c r="E1624">
        <v>124.579118490219</v>
      </c>
      <c r="F1624">
        <v>1623</v>
      </c>
      <c r="G1624" s="4"/>
      <c r="J1624">
        <v>1622</v>
      </c>
      <c r="K1624">
        <f t="shared" si="88"/>
        <v>125.49519687890999</v>
      </c>
      <c r="L1624">
        <f t="shared" si="89"/>
        <v>125.96860200166699</v>
      </c>
      <c r="M1624" s="2">
        <f t="shared" si="87"/>
        <v>-3.7581200016074678E-3</v>
      </c>
      <c r="R1624">
        <v>1616</v>
      </c>
      <c r="S1624">
        <v>125.49519687890999</v>
      </c>
    </row>
    <row r="1625" spans="1:19">
      <c r="A1625" s="1" t="d">
        <v>2010-03-24</v>
      </c>
      <c r="B1625">
        <v>124.74039733409801</v>
      </c>
      <c r="C1625">
        <v>123.098630309104</v>
      </c>
      <c r="D1625">
        <v>124.597588479518</v>
      </c>
      <c r="E1625">
        <v>123.31195592880201</v>
      </c>
      <c r="F1625">
        <v>1624</v>
      </c>
      <c r="G1625" s="4"/>
      <c r="J1625">
        <v>1623</v>
      </c>
      <c r="K1625">
        <f t="shared" si="88"/>
        <v>124.597588479518</v>
      </c>
      <c r="L1625">
        <f t="shared" si="89"/>
        <v>125.886297523975</v>
      </c>
      <c r="M1625" s="2">
        <f t="shared" si="87"/>
        <v>-1.0237087513131238E-2</v>
      </c>
      <c r="R1625">
        <v>1617</v>
      </c>
      <c r="S1625">
        <v>124.597588479518</v>
      </c>
    </row>
    <row r="1626" spans="1:19">
      <c r="A1626" s="1" t="d">
        <v>2010-03-25</v>
      </c>
      <c r="B1626">
        <v>123.677981495857</v>
      </c>
      <c r="C1626">
        <v>122.747424840927</v>
      </c>
      <c r="D1626">
        <v>123.302097916603</v>
      </c>
      <c r="E1626">
        <v>123.09043735265701</v>
      </c>
      <c r="F1626">
        <v>1625</v>
      </c>
      <c r="G1626" s="4"/>
      <c r="J1626">
        <v>1624</v>
      </c>
      <c r="K1626">
        <f t="shared" si="88"/>
        <v>123.302097916603</v>
      </c>
      <c r="L1626">
        <f t="shared" si="89"/>
        <v>126.255730390548</v>
      </c>
      <c r="M1626" s="2">
        <f t="shared" si="87"/>
        <v>-2.3394046866692664E-2</v>
      </c>
      <c r="R1626">
        <v>1618</v>
      </c>
      <c r="S1626">
        <v>123.302097916603</v>
      </c>
    </row>
    <row r="1627" spans="1:19">
      <c r="A1627" s="1" t="d">
        <v>2010-03-26</v>
      </c>
      <c r="B1627">
        <v>124.172734618186</v>
      </c>
      <c r="C1627">
        <v>123.051137626171</v>
      </c>
      <c r="D1627">
        <v>123.09043735265701</v>
      </c>
      <c r="E1627">
        <v>124.042860269546</v>
      </c>
      <c r="F1627">
        <v>1626</v>
      </c>
      <c r="G1627" s="4"/>
      <c r="J1627">
        <v>1625</v>
      </c>
      <c r="K1627">
        <f t="shared" si="88"/>
        <v>123.09043735265701</v>
      </c>
      <c r="L1627">
        <f t="shared" si="89"/>
        <v>126.58574223518301</v>
      </c>
      <c r="M1627" s="2">
        <f t="shared" si="87"/>
        <v>-2.7612153002445461E-2</v>
      </c>
      <c r="R1627">
        <v>1619</v>
      </c>
      <c r="S1627">
        <v>123.09043735265701</v>
      </c>
    </row>
    <row r="1628" spans="1:19">
      <c r="A1628" s="1" t="d">
        <v>2010-03-28</v>
      </c>
      <c r="B1628">
        <v>124.922351539134</v>
      </c>
      <c r="C1628">
        <v>124.14774775505001</v>
      </c>
      <c r="D1628">
        <v>124.394837617874</v>
      </c>
      <c r="E1628">
        <v>124.70005005598</v>
      </c>
      <c r="F1628">
        <v>1627</v>
      </c>
      <c r="G1628" s="4"/>
      <c r="J1628">
        <v>1626</v>
      </c>
      <c r="K1628">
        <f t="shared" si="88"/>
        <v>124.394837617874</v>
      </c>
      <c r="L1628">
        <f t="shared" si="89"/>
        <v>127.40870982408499</v>
      </c>
      <c r="M1628" s="2">
        <f t="shared" si="87"/>
        <v>-2.3655150502444378E-2</v>
      </c>
      <c r="R1628">
        <v>1620</v>
      </c>
      <c r="S1628">
        <v>124.394837617874</v>
      </c>
    </row>
    <row r="1629" spans="1:19">
      <c r="A1629" s="1" t="d">
        <v>2010-03-29</v>
      </c>
      <c r="B1629">
        <v>125.19795686006501</v>
      </c>
      <c r="C1629">
        <v>123.954755663871</v>
      </c>
      <c r="D1629">
        <v>124.66979235410599</v>
      </c>
      <c r="E1629">
        <v>124.172734618186</v>
      </c>
      <c r="F1629">
        <v>1628</v>
      </c>
      <c r="G1629" s="4"/>
      <c r="J1629">
        <v>1627</v>
      </c>
      <c r="K1629">
        <f t="shared" si="88"/>
        <v>124.66979235410599</v>
      </c>
      <c r="L1629">
        <f t="shared" si="89"/>
        <v>126.481891274452</v>
      </c>
      <c r="M1629" s="2">
        <f t="shared" si="87"/>
        <v>-1.4326943581306373E-2</v>
      </c>
      <c r="R1629">
        <v>1621</v>
      </c>
      <c r="S1629">
        <v>124.66979235410599</v>
      </c>
    </row>
    <row r="1630" spans="1:19">
      <c r="A1630" s="1" t="d">
        <v>2010-03-30</v>
      </c>
      <c r="B1630">
        <v>125.299701690673</v>
      </c>
      <c r="C1630">
        <v>123.83858770131999</v>
      </c>
      <c r="D1630">
        <v>124.172734618186</v>
      </c>
      <c r="E1630">
        <v>124.94934529066001</v>
      </c>
      <c r="F1630">
        <v>1629</v>
      </c>
      <c r="G1630" s="4"/>
      <c r="J1630">
        <v>1628</v>
      </c>
      <c r="K1630">
        <f t="shared" si="88"/>
        <v>124.172734618186</v>
      </c>
      <c r="L1630">
        <f t="shared" si="89"/>
        <v>127.363102734088</v>
      </c>
      <c r="M1630" s="2">
        <f t="shared" si="87"/>
        <v>-2.5049390658791748E-2</v>
      </c>
      <c r="R1630">
        <v>1622</v>
      </c>
      <c r="S1630">
        <v>124.172734618186</v>
      </c>
    </row>
    <row r="1631" spans="1:19">
      <c r="A1631" s="1" t="d">
        <v>2010-03-31</v>
      </c>
      <c r="B1631">
        <v>125.71863412857</v>
      </c>
      <c r="C1631">
        <v>124.530490040779</v>
      </c>
      <c r="D1631">
        <v>124.95273053646</v>
      </c>
      <c r="E1631">
        <v>125.652031898498</v>
      </c>
      <c r="F1631">
        <v>1630</v>
      </c>
      <c r="G1631" s="4"/>
      <c r="J1631">
        <v>1629</v>
      </c>
      <c r="K1631">
        <f t="shared" si="88"/>
        <v>124.95273053646</v>
      </c>
      <c r="L1631">
        <f t="shared" si="89"/>
        <v>127.04821974039</v>
      </c>
      <c r="M1631" s="2">
        <f t="shared" si="87"/>
        <v>-1.6493652632141753E-2</v>
      </c>
      <c r="R1631">
        <v>1623</v>
      </c>
      <c r="S1631">
        <v>124.95273053646</v>
      </c>
    </row>
    <row r="1632" spans="1:19">
      <c r="A1632" s="1" t="d">
        <v>2010-04-01</v>
      </c>
      <c r="B1632">
        <v>125.725470781326</v>
      </c>
      <c r="C1632">
        <v>124.671479463577</v>
      </c>
      <c r="D1632">
        <v>125.645206272602</v>
      </c>
      <c r="E1632">
        <v>124.920664429664</v>
      </c>
      <c r="F1632">
        <v>1631</v>
      </c>
      <c r="G1632" s="4"/>
      <c r="J1632">
        <v>1630</v>
      </c>
      <c r="K1632">
        <f t="shared" si="88"/>
        <v>125.645206272602</v>
      </c>
      <c r="L1632">
        <f t="shared" si="89"/>
        <v>125.91373234987201</v>
      </c>
      <c r="M1632" s="2">
        <f t="shared" si="87"/>
        <v>-2.1326194709554436E-3</v>
      </c>
      <c r="R1632">
        <v>1624</v>
      </c>
      <c r="S1632">
        <v>125.645206272602</v>
      </c>
    </row>
    <row r="1633" spans="1:19">
      <c r="A1633" s="1" t="d">
        <v>2010-04-04</v>
      </c>
      <c r="B1633">
        <v>125.235238671302</v>
      </c>
      <c r="C1633">
        <v>124.530490040779</v>
      </c>
      <c r="D1633">
        <v>124.846475720405</v>
      </c>
      <c r="E1633">
        <v>124.774062335491</v>
      </c>
      <c r="F1633">
        <v>1632</v>
      </c>
      <c r="G1633" s="4"/>
      <c r="J1633">
        <v>1631</v>
      </c>
      <c r="K1633">
        <f t="shared" si="88"/>
        <v>124.846475720405</v>
      </c>
      <c r="L1633">
        <f t="shared" si="89"/>
        <v>125.00506401062</v>
      </c>
      <c r="M1633" s="2">
        <f t="shared" si="87"/>
        <v>-1.2686549258639213E-3</v>
      </c>
      <c r="R1633">
        <v>1625</v>
      </c>
      <c r="S1633">
        <v>124.846475720405</v>
      </c>
    </row>
    <row r="1634" spans="1:19">
      <c r="A1634" s="1" t="d">
        <v>2010-04-05</v>
      </c>
      <c r="B1634">
        <v>124.854900240898</v>
      </c>
      <c r="C1634">
        <v>123.56398582458399</v>
      </c>
      <c r="D1634">
        <v>124.774062335491</v>
      </c>
      <c r="E1634">
        <v>123.96805405616701</v>
      </c>
      <c r="F1634">
        <v>1633</v>
      </c>
      <c r="G1634" s="4"/>
      <c r="J1634">
        <v>1632</v>
      </c>
      <c r="K1634">
        <f t="shared" si="88"/>
        <v>124.774062335491</v>
      </c>
      <c r="L1634">
        <f t="shared" si="89"/>
        <v>125.49519687890999</v>
      </c>
      <c r="M1634" s="2">
        <f t="shared" si="87"/>
        <v>-5.7463119016006869E-3</v>
      </c>
      <c r="R1634">
        <v>1626</v>
      </c>
      <c r="S1634">
        <v>124.774062335491</v>
      </c>
    </row>
    <row r="1635" spans="1:19">
      <c r="A1635" s="1" t="d">
        <v>2010-04-06</v>
      </c>
      <c r="B1635">
        <v>124.042860269546</v>
      </c>
      <c r="C1635">
        <v>123.302097916603</v>
      </c>
      <c r="D1635">
        <v>123.95143657922701</v>
      </c>
      <c r="E1635">
        <v>123.47326785326</v>
      </c>
      <c r="F1635">
        <v>1634</v>
      </c>
      <c r="G1635" s="4"/>
      <c r="J1635">
        <v>1633</v>
      </c>
      <c r="K1635">
        <f t="shared" si="88"/>
        <v>123.95143657922701</v>
      </c>
      <c r="L1635">
        <f t="shared" si="89"/>
        <v>124.597588479518</v>
      </c>
      <c r="M1635" s="2">
        <f t="shared" si="87"/>
        <v>-5.1859101622757642E-3</v>
      </c>
      <c r="R1635">
        <v>1627</v>
      </c>
      <c r="S1635">
        <v>123.95143657922701</v>
      </c>
    </row>
    <row r="1636" spans="1:19">
      <c r="A1636" s="1" t="d">
        <v>2010-04-07</v>
      </c>
      <c r="B1636">
        <v>123.64492297172499</v>
      </c>
      <c r="C1636">
        <v>122.892560362815</v>
      </c>
      <c r="D1636">
        <v>123.41396540403299</v>
      </c>
      <c r="E1636">
        <v>123.59039515256799</v>
      </c>
      <c r="F1636">
        <v>1635</v>
      </c>
      <c r="G1636" s="4"/>
      <c r="J1636">
        <v>1634</v>
      </c>
      <c r="K1636">
        <f t="shared" si="88"/>
        <v>123.41396540403299</v>
      </c>
      <c r="L1636">
        <f t="shared" si="89"/>
        <v>123.302097916603</v>
      </c>
      <c r="M1636" s="2">
        <f t="shared" si="87"/>
        <v>9.072634555304937E-4</v>
      </c>
      <c r="R1636">
        <v>1628</v>
      </c>
      <c r="S1636">
        <v>123.41396540403299</v>
      </c>
    </row>
    <row r="1637" spans="1:19">
      <c r="A1637" s="1" t="d">
        <v>2010-04-08</v>
      </c>
      <c r="B1637">
        <v>124.883559048175</v>
      </c>
      <c r="C1637">
        <v>123.432071506977</v>
      </c>
      <c r="D1637">
        <v>123.588752150535</v>
      </c>
      <c r="E1637">
        <v>124.883559048175</v>
      </c>
      <c r="F1637">
        <v>1636</v>
      </c>
      <c r="G1637" s="4"/>
      <c r="J1637">
        <v>1635</v>
      </c>
      <c r="K1637">
        <f t="shared" si="88"/>
        <v>123.588752150535</v>
      </c>
      <c r="L1637">
        <f t="shared" si="89"/>
        <v>123.09043735265701</v>
      </c>
      <c r="M1637" s="2">
        <f t="shared" si="87"/>
        <v>4.0483632083483378E-3</v>
      </c>
      <c r="R1637">
        <v>1629</v>
      </c>
      <c r="S1637">
        <v>123.588752150535</v>
      </c>
    </row>
    <row r="1638" spans="1:19">
      <c r="A1638" s="1" t="d">
        <v>2010-04-11</v>
      </c>
      <c r="B1638">
        <v>126.613463759422</v>
      </c>
      <c r="C1638">
        <v>125.52244424819899</v>
      </c>
      <c r="D1638">
        <v>126.142098605632</v>
      </c>
      <c r="E1638">
        <v>125.763072371482</v>
      </c>
      <c r="F1638">
        <v>1637</v>
      </c>
      <c r="G1638" s="4"/>
      <c r="J1638">
        <v>1636</v>
      </c>
      <c r="K1638">
        <f t="shared" si="88"/>
        <v>126.142098605632</v>
      </c>
      <c r="L1638">
        <f t="shared" si="89"/>
        <v>124.394837617874</v>
      </c>
      <c r="M1638" s="2">
        <f t="shared" si="87"/>
        <v>1.4046089220562052E-2</v>
      </c>
      <c r="R1638">
        <v>1630</v>
      </c>
      <c r="S1638">
        <v>126.142098605632</v>
      </c>
    </row>
    <row r="1639" spans="1:19">
      <c r="A1639" s="1" t="d">
        <v>2010-04-12</v>
      </c>
      <c r="B1639">
        <v>126.002917587757</v>
      </c>
      <c r="C1639">
        <v>125.33365339040699</v>
      </c>
      <c r="D1639">
        <v>125.763072371482</v>
      </c>
      <c r="E1639">
        <v>125.87944984436</v>
      </c>
      <c r="F1639">
        <v>1638</v>
      </c>
      <c r="G1639" s="4"/>
      <c r="J1639">
        <v>1637</v>
      </c>
      <c r="K1639">
        <f t="shared" si="88"/>
        <v>125.763072371482</v>
      </c>
      <c r="L1639">
        <f t="shared" si="89"/>
        <v>124.66979235410599</v>
      </c>
      <c r="M1639" s="2">
        <f t="shared" si="87"/>
        <v>8.7694059381338008E-3</v>
      </c>
      <c r="R1639">
        <v>1631</v>
      </c>
      <c r="S1639">
        <v>125.763072371482</v>
      </c>
    </row>
    <row r="1640" spans="1:19">
      <c r="A1640" s="1" t="d">
        <v>2010-04-13</v>
      </c>
      <c r="B1640">
        <v>126.52167618274601</v>
      </c>
      <c r="C1640">
        <v>125.826366543769</v>
      </c>
      <c r="D1640">
        <v>125.954873561859</v>
      </c>
      <c r="E1640">
        <v>126.317800581455</v>
      </c>
      <c r="F1640">
        <v>1639</v>
      </c>
      <c r="G1640" s="4"/>
      <c r="J1640">
        <v>1638</v>
      </c>
      <c r="K1640">
        <f t="shared" si="88"/>
        <v>125.954873561859</v>
      </c>
      <c r="L1640">
        <f t="shared" si="89"/>
        <v>124.172734618186</v>
      </c>
      <c r="M1640" s="2">
        <f t="shared" si="87"/>
        <v>1.435209548338312E-2</v>
      </c>
      <c r="R1640">
        <v>1632</v>
      </c>
      <c r="S1640">
        <v>125.954873561859</v>
      </c>
    </row>
    <row r="1641" spans="1:19">
      <c r="A1641" s="1" t="d">
        <v>2010-04-14</v>
      </c>
      <c r="B1641">
        <v>126.428300738334</v>
      </c>
      <c r="C1641">
        <v>125.10651111602699</v>
      </c>
      <c r="D1641">
        <v>126.328154802322</v>
      </c>
      <c r="E1641">
        <v>125.559924542903</v>
      </c>
      <c r="F1641">
        <v>1640</v>
      </c>
      <c r="G1641" s="4"/>
      <c r="J1641">
        <v>1639</v>
      </c>
      <c r="K1641">
        <f t="shared" si="88"/>
        <v>126.328154802322</v>
      </c>
      <c r="L1641">
        <f t="shared" si="89"/>
        <v>124.95273053646</v>
      </c>
      <c r="M1641" s="2">
        <f t="shared" si="87"/>
        <v>1.1007556697295806E-2</v>
      </c>
      <c r="R1641">
        <v>1633</v>
      </c>
      <c r="S1641">
        <v>126.328154802322</v>
      </c>
    </row>
    <row r="1642" spans="1:19">
      <c r="A1642" s="1" t="d">
        <v>2010-04-15</v>
      </c>
      <c r="B1642">
        <v>125.56844830513</v>
      </c>
      <c r="C1642">
        <v>124.686608314514</v>
      </c>
      <c r="D1642">
        <v>125.559924542903</v>
      </c>
      <c r="E1642">
        <v>124.91222888231199</v>
      </c>
      <c r="F1642">
        <v>1641</v>
      </c>
      <c r="G1642" s="4"/>
      <c r="J1642">
        <v>1640</v>
      </c>
      <c r="K1642">
        <f t="shared" si="88"/>
        <v>125.559924542903</v>
      </c>
      <c r="L1642">
        <f t="shared" si="89"/>
        <v>125.645206272602</v>
      </c>
      <c r="M1642" s="2">
        <f t="shared" si="87"/>
        <v>-6.7875036564435387E-4</v>
      </c>
      <c r="R1642">
        <v>1634</v>
      </c>
      <c r="S1642">
        <v>125.559924542903</v>
      </c>
    </row>
    <row r="1643" spans="1:19">
      <c r="A1643" s="1" t="d">
        <v>2010-04-18</v>
      </c>
      <c r="B1643">
        <v>124.81277763843499</v>
      </c>
      <c r="C1643">
        <v>124.13441628217601</v>
      </c>
      <c r="D1643">
        <v>124.774062335491</v>
      </c>
      <c r="E1643">
        <v>124.757224321365</v>
      </c>
      <c r="F1643">
        <v>1642</v>
      </c>
      <c r="G1643" s="4"/>
      <c r="J1643">
        <v>1641</v>
      </c>
      <c r="K1643">
        <f t="shared" si="88"/>
        <v>124.774062335491</v>
      </c>
      <c r="L1643">
        <f t="shared" si="89"/>
        <v>124.846475720405</v>
      </c>
      <c r="M1643" s="2">
        <f t="shared" si="87"/>
        <v>-5.8001945586494408E-4</v>
      </c>
      <c r="R1643">
        <v>1635</v>
      </c>
      <c r="S1643">
        <v>124.774062335491</v>
      </c>
    </row>
    <row r="1644" spans="1:19">
      <c r="A1644" s="1" t="d">
        <v>2010-04-19</v>
      </c>
      <c r="B1644">
        <v>125.077753067016</v>
      </c>
      <c r="C1644">
        <v>124.22776967287</v>
      </c>
      <c r="D1644">
        <v>124.774062335491</v>
      </c>
      <c r="E1644">
        <v>124.274512529373</v>
      </c>
      <c r="F1644">
        <v>1643</v>
      </c>
      <c r="G1644" s="4"/>
      <c r="J1644">
        <v>1642</v>
      </c>
      <c r="K1644">
        <f t="shared" si="88"/>
        <v>124.774062335491</v>
      </c>
      <c r="L1644">
        <f t="shared" si="89"/>
        <v>124.774062335491</v>
      </c>
      <c r="M1644" s="2">
        <f t="shared" si="87"/>
        <v>0</v>
      </c>
      <c r="R1644">
        <v>1636</v>
      </c>
      <c r="S1644">
        <v>124.774062335491</v>
      </c>
    </row>
    <row r="1645" spans="1:19">
      <c r="A1645" s="1" t="d">
        <v>2010-04-20</v>
      </c>
      <c r="B1645">
        <v>124.394837617874</v>
      </c>
      <c r="C1645">
        <v>123.616826534271</v>
      </c>
      <c r="D1645">
        <v>124.279518723487</v>
      </c>
      <c r="E1645">
        <v>123.856837153434</v>
      </c>
      <c r="F1645">
        <v>1644</v>
      </c>
      <c r="G1645" s="4"/>
      <c r="J1645">
        <v>1643</v>
      </c>
      <c r="K1645">
        <f t="shared" si="88"/>
        <v>124.279518723487</v>
      </c>
      <c r="L1645">
        <f t="shared" si="89"/>
        <v>123.95143657922701</v>
      </c>
      <c r="M1645" s="2">
        <f t="shared" si="87"/>
        <v>2.6468603617215702E-3</v>
      </c>
      <c r="R1645">
        <v>1637</v>
      </c>
      <c r="S1645">
        <v>124.279518723487</v>
      </c>
    </row>
    <row r="1646" spans="1:19">
      <c r="A1646" s="1" t="d">
        <v>2010-04-21</v>
      </c>
      <c r="B1646">
        <v>124.13441628217601</v>
      </c>
      <c r="C1646">
        <v>122.729506194591</v>
      </c>
      <c r="D1646">
        <v>123.843571841716</v>
      </c>
      <c r="E1646">
        <v>122.747424840927</v>
      </c>
      <c r="F1646">
        <v>1645</v>
      </c>
      <c r="G1646" s="4"/>
      <c r="J1646">
        <v>1644</v>
      </c>
      <c r="K1646">
        <f t="shared" si="88"/>
        <v>123.843571841716</v>
      </c>
      <c r="L1646">
        <f t="shared" si="89"/>
        <v>123.41396540403299</v>
      </c>
      <c r="M1646" s="2">
        <f t="shared" si="87"/>
        <v>3.4810196421171113E-3</v>
      </c>
      <c r="R1646">
        <v>1638</v>
      </c>
      <c r="S1646">
        <v>123.843571841716</v>
      </c>
    </row>
    <row r="1647" spans="1:19">
      <c r="A1647" s="1" t="d">
        <v>2010-04-22</v>
      </c>
      <c r="B1647">
        <v>123.94977152347499</v>
      </c>
      <c r="C1647">
        <v>122.184801399707</v>
      </c>
      <c r="D1647">
        <v>122.745792865753</v>
      </c>
      <c r="E1647">
        <v>123.802132904529</v>
      </c>
      <c r="F1647">
        <v>1646</v>
      </c>
      <c r="G1647" s="4"/>
      <c r="J1647">
        <v>1645</v>
      </c>
      <c r="K1647">
        <f t="shared" si="88"/>
        <v>122.745792865753</v>
      </c>
      <c r="L1647">
        <f t="shared" si="89"/>
        <v>123.588752150535</v>
      </c>
      <c r="M1647" s="2">
        <f t="shared" si="87"/>
        <v>-6.820679633978699E-3</v>
      </c>
      <c r="R1647">
        <v>1639</v>
      </c>
      <c r="S1647">
        <v>122.745792865753</v>
      </c>
    </row>
    <row r="1648" spans="1:19">
      <c r="A1648" s="1" t="d">
        <v>2010-04-25</v>
      </c>
      <c r="B1648">
        <v>124.079458415508</v>
      </c>
      <c r="C1648">
        <v>122.98732519149701</v>
      </c>
      <c r="D1648">
        <v>123.616826534271</v>
      </c>
      <c r="E1648">
        <v>123.961404860019</v>
      </c>
      <c r="F1648">
        <v>1647</v>
      </c>
      <c r="G1648" s="4"/>
      <c r="J1648">
        <v>1646</v>
      </c>
      <c r="K1648">
        <f t="shared" si="88"/>
        <v>123.616826534271</v>
      </c>
      <c r="L1648">
        <f t="shared" si="89"/>
        <v>126.142098605632</v>
      </c>
      <c r="M1648" s="2">
        <f t="shared" si="87"/>
        <v>-2.0019264775798296E-2</v>
      </c>
      <c r="R1648">
        <v>1640</v>
      </c>
      <c r="S1648">
        <v>123.616826534271</v>
      </c>
    </row>
    <row r="1649" spans="1:19">
      <c r="A1649" s="1" t="d">
        <v>2010-04-26</v>
      </c>
      <c r="B1649">
        <v>124.07280921936</v>
      </c>
      <c r="C1649">
        <v>121.619310975074</v>
      </c>
      <c r="D1649">
        <v>123.98466050624801</v>
      </c>
      <c r="E1649">
        <v>121.829152107238</v>
      </c>
      <c r="F1649">
        <v>1648</v>
      </c>
      <c r="G1649" s="4"/>
      <c r="J1649">
        <v>1647</v>
      </c>
      <c r="K1649">
        <f t="shared" si="88"/>
        <v>123.98466050624801</v>
      </c>
      <c r="L1649">
        <f t="shared" si="89"/>
        <v>125.763072371482</v>
      </c>
      <c r="M1649" s="2">
        <f t="shared" si="87"/>
        <v>-1.4140970252228491E-2</v>
      </c>
      <c r="R1649">
        <v>1641</v>
      </c>
      <c r="S1649">
        <v>123.98466050624801</v>
      </c>
    </row>
    <row r="1650" spans="1:19">
      <c r="A1650" s="1" t="d">
        <v>2010-04-27</v>
      </c>
      <c r="B1650">
        <v>122.709966599941</v>
      </c>
      <c r="C1650">
        <v>121.35125905275299</v>
      </c>
      <c r="D1650">
        <v>121.85001492500299</v>
      </c>
      <c r="E1650">
        <v>122.218697965145</v>
      </c>
      <c r="F1650">
        <v>1649</v>
      </c>
      <c r="G1650" s="4"/>
      <c r="J1650">
        <v>1648</v>
      </c>
      <c r="K1650">
        <f t="shared" si="88"/>
        <v>121.85001492500299</v>
      </c>
      <c r="L1650">
        <f t="shared" si="89"/>
        <v>125.954873561859</v>
      </c>
      <c r="M1650" s="2">
        <f t="shared" si="87"/>
        <v>-3.2589915108287015E-2</v>
      </c>
      <c r="R1650">
        <v>1642</v>
      </c>
      <c r="S1650">
        <v>121.85001492500299</v>
      </c>
    </row>
    <row r="1651" spans="1:19">
      <c r="A1651" s="1" t="d">
        <v>2010-04-28</v>
      </c>
      <c r="B1651">
        <v>122.809351682662</v>
      </c>
      <c r="C1651">
        <v>121.965697705745</v>
      </c>
      <c r="D1651">
        <v>122.210626304149</v>
      </c>
      <c r="E1651">
        <v>122.682300209999</v>
      </c>
      <c r="F1651">
        <v>1650</v>
      </c>
      <c r="G1651" s="4"/>
      <c r="J1651">
        <v>1649</v>
      </c>
      <c r="K1651">
        <f t="shared" si="88"/>
        <v>122.210626304149</v>
      </c>
      <c r="L1651">
        <f t="shared" si="89"/>
        <v>126.328154802322</v>
      </c>
      <c r="M1651" s="2">
        <f t="shared" si="87"/>
        <v>-3.2593909921474706E-2</v>
      </c>
      <c r="R1651">
        <v>1643</v>
      </c>
      <c r="S1651">
        <v>122.210626304149</v>
      </c>
    </row>
    <row r="1652" spans="1:19">
      <c r="A1652" s="1" t="d">
        <v>2010-04-29</v>
      </c>
      <c r="B1652">
        <v>123.41396540403299</v>
      </c>
      <c r="C1652">
        <v>122.359356582164</v>
      </c>
      <c r="D1652">
        <v>122.709966599941</v>
      </c>
      <c r="E1652">
        <v>123.006953001022</v>
      </c>
      <c r="F1652">
        <v>1651</v>
      </c>
      <c r="G1652" s="4"/>
      <c r="J1652">
        <v>1650</v>
      </c>
      <c r="K1652">
        <f t="shared" si="88"/>
        <v>122.709966599941</v>
      </c>
      <c r="L1652">
        <f t="shared" si="89"/>
        <v>125.559924542903</v>
      </c>
      <c r="M1652" s="2">
        <f t="shared" si="87"/>
        <v>-2.2697990249175404E-2</v>
      </c>
      <c r="R1652">
        <v>1644</v>
      </c>
      <c r="S1652">
        <v>122.709966599941</v>
      </c>
    </row>
    <row r="1653" spans="1:19">
      <c r="A1653" s="1" t="d">
        <v>2010-05-02</v>
      </c>
      <c r="B1653">
        <v>123.27415585517799</v>
      </c>
      <c r="C1653">
        <v>121.729744970798</v>
      </c>
      <c r="D1653">
        <v>123.238031864166</v>
      </c>
      <c r="E1653">
        <v>122.099321186542</v>
      </c>
      <c r="F1653">
        <v>1652</v>
      </c>
      <c r="G1653" s="4"/>
      <c r="J1653">
        <v>1651</v>
      </c>
      <c r="K1653">
        <f t="shared" si="88"/>
        <v>123.238031864166</v>
      </c>
      <c r="L1653">
        <f t="shared" si="89"/>
        <v>124.774062335491</v>
      </c>
      <c r="M1653" s="2">
        <f t="shared" si="87"/>
        <v>-1.2310495006525701E-2</v>
      </c>
      <c r="R1653">
        <v>1645</v>
      </c>
      <c r="S1653">
        <v>123.238031864166</v>
      </c>
    </row>
    <row r="1654" spans="1:19">
      <c r="A1654" s="1" t="d">
        <v>2010-05-03</v>
      </c>
      <c r="B1654">
        <v>122.23323136568</v>
      </c>
      <c r="C1654">
        <v>119.916510283946</v>
      </c>
      <c r="D1654">
        <v>122.099321186542</v>
      </c>
      <c r="E1654">
        <v>119.916510283946</v>
      </c>
      <c r="F1654">
        <v>1653</v>
      </c>
      <c r="G1654" s="4"/>
      <c r="J1654">
        <v>1652</v>
      </c>
      <c r="K1654">
        <f t="shared" si="88"/>
        <v>122.099321186542</v>
      </c>
      <c r="L1654">
        <f t="shared" si="89"/>
        <v>124.774062335491</v>
      </c>
      <c r="M1654" s="2">
        <f t="shared" si="87"/>
        <v>-2.1436676011695299E-2</v>
      </c>
      <c r="R1654">
        <v>1646</v>
      </c>
      <c r="S1654">
        <v>122.099321186542</v>
      </c>
    </row>
    <row r="1655" spans="1:19">
      <c r="A1655" s="1" t="d">
        <v>2010-05-04</v>
      </c>
      <c r="B1655">
        <v>120.203241705894</v>
      </c>
      <c r="C1655">
        <v>118.36515247821799</v>
      </c>
      <c r="D1655">
        <v>119.95382517576201</v>
      </c>
      <c r="E1655">
        <v>118.538075685501</v>
      </c>
      <c r="F1655">
        <v>1654</v>
      </c>
      <c r="G1655" s="4"/>
      <c r="J1655">
        <v>1653</v>
      </c>
      <c r="K1655">
        <f t="shared" si="88"/>
        <v>119.95382517576201</v>
      </c>
      <c r="L1655">
        <f t="shared" si="89"/>
        <v>124.279518723487</v>
      </c>
      <c r="M1655" s="2">
        <f t="shared" si="87"/>
        <v>-3.4806165908554565E-2</v>
      </c>
      <c r="R1655">
        <v>1647</v>
      </c>
      <c r="S1655">
        <v>119.95382517576201</v>
      </c>
    </row>
    <row r="1656" spans="1:19">
      <c r="A1656" s="1" t="d">
        <v>2010-05-05</v>
      </c>
      <c r="B1656">
        <v>118.905292153358</v>
      </c>
      <c r="C1656">
        <v>115.99909722805</v>
      </c>
      <c r="D1656">
        <v>118.547183871269</v>
      </c>
      <c r="E1656">
        <v>116.85489177703801</v>
      </c>
      <c r="F1656">
        <v>1655</v>
      </c>
      <c r="G1656" s="4"/>
      <c r="J1656">
        <v>1654</v>
      </c>
      <c r="K1656">
        <f t="shared" si="88"/>
        <v>118.547183871269</v>
      </c>
      <c r="L1656">
        <f t="shared" si="89"/>
        <v>123.843571841716</v>
      </c>
      <c r="M1656" s="2">
        <f t="shared" si="87"/>
        <v>-4.2766757221895157E-2</v>
      </c>
      <c r="R1656">
        <v>1648</v>
      </c>
      <c r="S1656">
        <v>118.547183871269</v>
      </c>
    </row>
    <row r="1657" spans="1:19">
      <c r="A1657" s="1" t="d">
        <v>2010-05-06</v>
      </c>
      <c r="B1657">
        <v>118.362131118774</v>
      </c>
      <c r="C1657">
        <v>116.47820323705599</v>
      </c>
      <c r="D1657">
        <v>116.813585162162</v>
      </c>
      <c r="E1657">
        <v>117.993723750114</v>
      </c>
      <c r="F1657">
        <v>1656</v>
      </c>
      <c r="G1657" s="4"/>
      <c r="J1657">
        <v>1655</v>
      </c>
      <c r="K1657">
        <f t="shared" si="88"/>
        <v>116.813585162162</v>
      </c>
      <c r="L1657">
        <f t="shared" si="89"/>
        <v>122.745792865753</v>
      </c>
      <c r="M1657" s="2">
        <f t="shared" si="87"/>
        <v>-4.8329214102507456E-2</v>
      </c>
      <c r="R1657">
        <v>1649</v>
      </c>
      <c r="S1657">
        <v>116.813585162162</v>
      </c>
    </row>
    <row r="1658" spans="1:19">
      <c r="A1658" s="1" t="d">
        <v>2010-05-09</v>
      </c>
      <c r="B1658">
        <v>121.100243628025</v>
      </c>
      <c r="C1658">
        <v>118.064516186714</v>
      </c>
      <c r="D1658">
        <v>119.13041651248901</v>
      </c>
      <c r="E1658">
        <v>118.20784330367999</v>
      </c>
      <c r="F1658">
        <v>1657</v>
      </c>
      <c r="G1658" s="4"/>
      <c r="J1658">
        <v>1656</v>
      </c>
      <c r="K1658">
        <f t="shared" si="88"/>
        <v>119.13041651248901</v>
      </c>
      <c r="L1658">
        <f t="shared" si="89"/>
        <v>123.616826534271</v>
      </c>
      <c r="M1658" s="2">
        <f t="shared" si="87"/>
        <v>-3.6292874906784678E-2</v>
      </c>
      <c r="R1658">
        <v>1650</v>
      </c>
      <c r="S1658">
        <v>119.13041651248901</v>
      </c>
    </row>
    <row r="1659" spans="1:19">
      <c r="A1659" s="1" t="d">
        <v>2010-05-10</v>
      </c>
      <c r="B1659">
        <v>118.409094512462</v>
      </c>
      <c r="C1659">
        <v>116.72512769699</v>
      </c>
      <c r="D1659">
        <v>118.20784330367999</v>
      </c>
      <c r="E1659">
        <v>116.82686150073999</v>
      </c>
      <c r="F1659">
        <v>1658</v>
      </c>
      <c r="G1659" s="4"/>
      <c r="J1659">
        <v>1657</v>
      </c>
      <c r="K1659">
        <f t="shared" si="88"/>
        <v>118.20784330367999</v>
      </c>
      <c r="L1659">
        <f t="shared" si="89"/>
        <v>123.98466050624801</v>
      </c>
      <c r="M1659" s="2">
        <f t="shared" si="87"/>
        <v>-4.6592999319273853E-2</v>
      </c>
      <c r="R1659">
        <v>1651</v>
      </c>
      <c r="S1659">
        <v>118.20784330367999</v>
      </c>
    </row>
    <row r="1660" spans="1:19">
      <c r="A1660" s="1" t="d">
        <v>2010-05-11</v>
      </c>
      <c r="B1660">
        <v>117.82988667488</v>
      </c>
      <c r="C1660">
        <v>116.62799209356299</v>
      </c>
      <c r="D1660">
        <v>116.874089539051</v>
      </c>
      <c r="E1660">
        <v>116.91101849079099</v>
      </c>
      <c r="F1660">
        <v>1659</v>
      </c>
      <c r="G1660" s="4"/>
      <c r="J1660">
        <v>1658</v>
      </c>
      <c r="K1660">
        <f t="shared" si="88"/>
        <v>116.874089539051</v>
      </c>
      <c r="L1660">
        <f t="shared" si="89"/>
        <v>121.85001492500299</v>
      </c>
      <c r="M1660" s="2">
        <f t="shared" si="87"/>
        <v>-4.0836477443310981E-2</v>
      </c>
      <c r="R1660">
        <v>1652</v>
      </c>
      <c r="S1660">
        <v>116.874089539051</v>
      </c>
    </row>
    <row r="1661" spans="1:19">
      <c r="A1661" s="1" t="d">
        <v>2010-05-12</v>
      </c>
      <c r="B1661">
        <v>117.336644232273</v>
      </c>
      <c r="C1661">
        <v>115.794350504875</v>
      </c>
      <c r="D1661">
        <v>116.882955133914</v>
      </c>
      <c r="E1661">
        <v>116.004919409751</v>
      </c>
      <c r="F1661">
        <v>1660</v>
      </c>
      <c r="G1661" s="4"/>
      <c r="J1661">
        <v>1659</v>
      </c>
      <c r="K1661">
        <f t="shared" si="88"/>
        <v>116.882955133914</v>
      </c>
      <c r="L1661">
        <f t="shared" si="89"/>
        <v>122.210626304149</v>
      </c>
      <c r="M1661" s="2">
        <f t="shared" si="87"/>
        <v>-4.3594172874753756E-2</v>
      </c>
      <c r="R1661">
        <v>1653</v>
      </c>
      <c r="S1661">
        <v>116.882955133914</v>
      </c>
    </row>
    <row r="1662" spans="1:19">
      <c r="A1662" s="1" t="d">
        <v>2010-05-13</v>
      </c>
      <c r="B1662">
        <v>116.33756667375501</v>
      </c>
      <c r="C1662">
        <v>114.311844408512</v>
      </c>
      <c r="D1662">
        <v>115.985997319221</v>
      </c>
      <c r="E1662">
        <v>114.330215156078</v>
      </c>
      <c r="F1662">
        <v>1661</v>
      </c>
      <c r="G1662" s="4"/>
      <c r="J1662">
        <v>1660</v>
      </c>
      <c r="K1662">
        <f t="shared" si="88"/>
        <v>115.985997319221</v>
      </c>
      <c r="L1662">
        <f t="shared" si="89"/>
        <v>122.709966599941</v>
      </c>
      <c r="M1662" s="2">
        <f t="shared" si="87"/>
        <v>-5.4795624732271953E-2</v>
      </c>
      <c r="R1662">
        <v>1654</v>
      </c>
      <c r="S1662">
        <v>115.985997319221</v>
      </c>
    </row>
    <row r="1663" spans="1:19">
      <c r="A1663" s="1" t="d">
        <v>2010-05-16</v>
      </c>
      <c r="B1663">
        <v>114.798448681831</v>
      </c>
      <c r="C1663">
        <v>113.27593713998699</v>
      </c>
      <c r="D1663">
        <v>114.443372786045</v>
      </c>
      <c r="E1663">
        <v>114.634843170642</v>
      </c>
      <c r="F1663">
        <v>1662</v>
      </c>
      <c r="G1663" s="4"/>
      <c r="J1663">
        <v>1661</v>
      </c>
      <c r="K1663">
        <f t="shared" si="88"/>
        <v>114.443372786045</v>
      </c>
      <c r="L1663">
        <f t="shared" si="89"/>
        <v>123.238031864166</v>
      </c>
      <c r="M1663" s="2">
        <f t="shared" si="87"/>
        <v>-7.1363189959204654E-2</v>
      </c>
      <c r="R1663">
        <v>1655</v>
      </c>
      <c r="S1663">
        <v>114.443372786045</v>
      </c>
    </row>
    <row r="1664" spans="1:19">
      <c r="A1664" s="1" t="d">
        <v>2010-05-17</v>
      </c>
      <c r="B1664">
        <v>115.08554399013499</v>
      </c>
      <c r="C1664">
        <v>112.55232155323</v>
      </c>
      <c r="D1664">
        <v>114.61921811103799</v>
      </c>
      <c r="E1664">
        <v>112.65513598918901</v>
      </c>
      <c r="F1664">
        <v>1663</v>
      </c>
      <c r="G1664" s="4"/>
      <c r="J1664">
        <v>1662</v>
      </c>
      <c r="K1664">
        <f t="shared" si="88"/>
        <v>114.61921811103799</v>
      </c>
      <c r="L1664">
        <f t="shared" si="89"/>
        <v>122.099321186542</v>
      </c>
      <c r="M1664" s="2">
        <f t="shared" si="87"/>
        <v>-6.1262446038303442E-2</v>
      </c>
      <c r="R1664">
        <v>1656</v>
      </c>
      <c r="S1664">
        <v>114.61921811103799</v>
      </c>
    </row>
    <row r="1665" spans="1:19">
      <c r="A1665" s="1" t="d">
        <v>2010-05-18</v>
      </c>
      <c r="B1665">
        <v>115.005400776863</v>
      </c>
      <c r="C1665">
        <v>112.350000739097</v>
      </c>
      <c r="D1665">
        <v>112.719654142856</v>
      </c>
      <c r="E1665">
        <v>114.63909953832599</v>
      </c>
      <c r="F1665">
        <v>1664</v>
      </c>
      <c r="G1665" s="4"/>
      <c r="J1665">
        <v>1663</v>
      </c>
      <c r="K1665">
        <f t="shared" si="88"/>
        <v>112.719654142856</v>
      </c>
      <c r="L1665">
        <f t="shared" si="89"/>
        <v>119.95382517576201</v>
      </c>
      <c r="M1665" s="2">
        <f t="shared" si="87"/>
        <v>-6.0307964521399415E-2</v>
      </c>
      <c r="R1665">
        <v>1657</v>
      </c>
      <c r="S1665">
        <v>112.719654142856</v>
      </c>
    </row>
    <row r="1666" spans="1:19">
      <c r="A1666" s="1" t="d">
        <v>2010-05-19</v>
      </c>
      <c r="B1666">
        <v>116.531021893024</v>
      </c>
      <c r="C1666">
        <v>113.766345679759</v>
      </c>
      <c r="D1666">
        <v>114.607860445976</v>
      </c>
      <c r="E1666">
        <v>115.43021053075699</v>
      </c>
      <c r="F1666">
        <v>1665</v>
      </c>
      <c r="G1666" s="4"/>
      <c r="J1666">
        <v>1664</v>
      </c>
      <c r="K1666">
        <f t="shared" si="88"/>
        <v>114.607860445976</v>
      </c>
      <c r="L1666">
        <f t="shared" si="89"/>
        <v>118.547183871269</v>
      </c>
      <c r="M1666" s="2">
        <f t="shared" si="87"/>
        <v>-3.3230004262022161E-2</v>
      </c>
      <c r="R1666">
        <v>1658</v>
      </c>
      <c r="S1666">
        <v>114.607860445976</v>
      </c>
    </row>
    <row r="1667" spans="1:19">
      <c r="A1667" s="1" t="d">
        <v>2010-05-20</v>
      </c>
      <c r="B1667">
        <v>117.21620887517901</v>
      </c>
      <c r="C1667">
        <v>115.41293144226</v>
      </c>
      <c r="D1667">
        <v>115.45759022235799</v>
      </c>
      <c r="E1667">
        <v>116.245459318161</v>
      </c>
      <c r="F1667">
        <v>1666</v>
      </c>
      <c r="G1667" s="4"/>
      <c r="J1667">
        <v>1665</v>
      </c>
      <c r="K1667">
        <f t="shared" si="88"/>
        <v>115.45759022235799</v>
      </c>
      <c r="L1667">
        <f t="shared" si="89"/>
        <v>116.813585162162</v>
      </c>
      <c r="M1667" s="2">
        <f t="shared" si="87"/>
        <v>-1.1608195552953893E-2</v>
      </c>
      <c r="R1667">
        <v>1659</v>
      </c>
      <c r="S1667">
        <v>115.45759022235799</v>
      </c>
    </row>
    <row r="1668" spans="1:19">
      <c r="A1668" s="1" t="d">
        <v>2010-05-23</v>
      </c>
      <c r="B1668">
        <v>116.041297018527</v>
      </c>
      <c r="C1668">
        <v>114.089079797267</v>
      </c>
      <c r="D1668">
        <v>115.93948602676301</v>
      </c>
      <c r="E1668">
        <v>114.237027168273</v>
      </c>
      <c r="F1668">
        <v>1667</v>
      </c>
      <c r="G1668" s="4"/>
      <c r="J1668">
        <v>1666</v>
      </c>
      <c r="K1668">
        <f t="shared" si="88"/>
        <v>115.93948602676301</v>
      </c>
      <c r="L1668">
        <f t="shared" si="89"/>
        <v>119.13041651248901</v>
      </c>
      <c r="M1668" s="2">
        <f t="shared" si="87"/>
        <v>-2.6785187017217216E-2</v>
      </c>
      <c r="R1668">
        <v>1660</v>
      </c>
      <c r="S1668">
        <v>115.93948602676301</v>
      </c>
    </row>
    <row r="1669" spans="1:19">
      <c r="A1669" s="1" t="d">
        <v>2010-05-24</v>
      </c>
      <c r="B1669">
        <v>114.57095354795401</v>
      </c>
      <c r="C1669">
        <v>112.67434477806</v>
      </c>
      <c r="D1669">
        <v>114.255364835262</v>
      </c>
      <c r="E1669">
        <v>114.200351834297</v>
      </c>
      <c r="F1669">
        <v>1668</v>
      </c>
      <c r="G1669" s="4"/>
      <c r="J1669">
        <v>1667</v>
      </c>
      <c r="K1669">
        <f t="shared" si="88"/>
        <v>114.255364835262</v>
      </c>
      <c r="L1669">
        <f t="shared" si="89"/>
        <v>118.20784330367999</v>
      </c>
      <c r="M1669" s="2">
        <f t="shared" si="87"/>
        <v>-3.343668540051048E-2</v>
      </c>
      <c r="R1669">
        <v>1661</v>
      </c>
      <c r="S1669">
        <v>114.255364835262</v>
      </c>
    </row>
    <row r="1670" spans="1:19">
      <c r="A1670" s="1" t="d">
        <v>2010-05-25</v>
      </c>
      <c r="B1670">
        <v>114.311844408512</v>
      </c>
      <c r="C1670">
        <v>112.44013428688</v>
      </c>
      <c r="D1670">
        <v>114.200351834297</v>
      </c>
      <c r="E1670">
        <v>112.600277364254</v>
      </c>
      <c r="F1670">
        <v>1669</v>
      </c>
      <c r="G1670" s="4"/>
      <c r="J1670">
        <v>1668</v>
      </c>
      <c r="K1670">
        <f t="shared" si="88"/>
        <v>114.200351834297</v>
      </c>
      <c r="L1670">
        <f t="shared" si="89"/>
        <v>116.874089539051</v>
      </c>
      <c r="M1670" s="2">
        <f t="shared" si="87"/>
        <v>-2.2877078360988068E-2</v>
      </c>
      <c r="R1670">
        <v>1662</v>
      </c>
      <c r="S1670">
        <v>114.200351834297</v>
      </c>
    </row>
    <row r="1671" spans="1:19">
      <c r="A1671" s="1" t="d">
        <v>2010-05-26</v>
      </c>
      <c r="B1671">
        <v>114.653313159942</v>
      </c>
      <c r="C1671">
        <v>112.535891532897</v>
      </c>
      <c r="D1671">
        <v>112.596164345741</v>
      </c>
      <c r="E1671">
        <v>114.218689501285</v>
      </c>
      <c r="F1671">
        <v>1670</v>
      </c>
      <c r="G1671" s="4"/>
      <c r="J1671">
        <v>1669</v>
      </c>
      <c r="K1671">
        <f t="shared" si="88"/>
        <v>112.596164345741</v>
      </c>
      <c r="L1671">
        <f t="shared" si="89"/>
        <v>116.882955133914</v>
      </c>
      <c r="M1671" s="2">
        <f t="shared" si="87"/>
        <v>-3.6675927497397454E-2</v>
      </c>
      <c r="R1671">
        <v>1663</v>
      </c>
      <c r="S1671">
        <v>112.596164345741</v>
      </c>
    </row>
    <row r="1672" spans="1:19">
      <c r="A1672" s="1" t="d">
        <v>2010-05-27</v>
      </c>
      <c r="B1672">
        <v>115.137105584144</v>
      </c>
      <c r="C1672">
        <v>113.47883135080301</v>
      </c>
      <c r="D1672">
        <v>114.16229814291</v>
      </c>
      <c r="E1672">
        <v>113.53455007076199</v>
      </c>
      <c r="F1672">
        <v>1671</v>
      </c>
      <c r="G1672" s="4"/>
      <c r="J1672">
        <v>1670</v>
      </c>
      <c r="K1672">
        <f t="shared" si="88"/>
        <v>114.16229814291</v>
      </c>
      <c r="L1672">
        <f t="shared" si="89"/>
        <v>115.985997319221</v>
      </c>
      <c r="M1672" s="2">
        <f t="shared" si="87"/>
        <v>-1.5723442643612806E-2</v>
      </c>
      <c r="R1672">
        <v>1664</v>
      </c>
      <c r="S1672">
        <v>114.16229814291</v>
      </c>
    </row>
    <row r="1673" spans="1:19">
      <c r="A1673" s="1" t="d">
        <v>2010-05-30</v>
      </c>
      <c r="B1673">
        <v>114.097515344619</v>
      </c>
      <c r="C1673">
        <v>113.50667417049399</v>
      </c>
      <c r="D1673">
        <v>113.56381535529999</v>
      </c>
      <c r="E1673">
        <v>113.66289168596199</v>
      </c>
      <c r="F1673">
        <v>1672</v>
      </c>
      <c r="G1673" s="4"/>
      <c r="J1673">
        <v>1671</v>
      </c>
      <c r="K1673">
        <f t="shared" si="88"/>
        <v>113.56381535529999</v>
      </c>
      <c r="L1673">
        <f t="shared" si="89"/>
        <v>114.443372786045</v>
      </c>
      <c r="M1673" s="2">
        <f t="shared" si="87"/>
        <v>-7.6855252456545786E-3</v>
      </c>
      <c r="R1673">
        <v>1665</v>
      </c>
      <c r="S1673">
        <v>113.56381535529999</v>
      </c>
    </row>
    <row r="1674" spans="1:19">
      <c r="A1674" s="1" t="d">
        <v>2010-05-31</v>
      </c>
      <c r="B1674">
        <v>114.13553595542901</v>
      </c>
      <c r="C1674">
        <v>112.064162492752</v>
      </c>
      <c r="D1674">
        <v>113.66429209709101</v>
      </c>
      <c r="E1674">
        <v>113.155380487442</v>
      </c>
      <c r="F1674">
        <v>1673</v>
      </c>
      <c r="G1674" s="4"/>
      <c r="J1674">
        <v>1672</v>
      </c>
      <c r="K1674">
        <f t="shared" si="88"/>
        <v>113.66429209709101</v>
      </c>
      <c r="L1674">
        <f t="shared" si="89"/>
        <v>114.61921811103799</v>
      </c>
      <c r="M1674" s="2">
        <f t="shared" si="87"/>
        <v>-8.3312905958047301E-3</v>
      </c>
      <c r="R1674">
        <v>1666</v>
      </c>
      <c r="S1674">
        <v>113.66429209709101</v>
      </c>
    </row>
    <row r="1675" spans="1:19">
      <c r="A1675" s="1" t="d">
        <v>2010-06-01</v>
      </c>
      <c r="B1675">
        <v>113.524791300296</v>
      </c>
      <c r="C1675">
        <v>112.675712108612</v>
      </c>
      <c r="D1675">
        <v>113.192772567272</v>
      </c>
      <c r="E1675">
        <v>113.210779428482</v>
      </c>
      <c r="F1675">
        <v>1674</v>
      </c>
      <c r="G1675" s="4"/>
      <c r="J1675">
        <v>1673</v>
      </c>
      <c r="K1675">
        <f t="shared" si="88"/>
        <v>113.192772567272</v>
      </c>
      <c r="L1675">
        <f t="shared" si="89"/>
        <v>112.719654142856</v>
      </c>
      <c r="M1675" s="2">
        <f t="shared" si="87"/>
        <v>4.1973019524739197E-3</v>
      </c>
      <c r="R1675">
        <v>1667</v>
      </c>
      <c r="S1675">
        <v>113.192772567272</v>
      </c>
    </row>
    <row r="1676" spans="1:19">
      <c r="A1676" s="1" t="d">
        <v>2010-06-02</v>
      </c>
      <c r="B1676">
        <v>114.006113708019</v>
      </c>
      <c r="C1676">
        <v>112.433297634124</v>
      </c>
      <c r="D1676">
        <v>113.196929693222</v>
      </c>
      <c r="E1676">
        <v>112.56738424301101</v>
      </c>
      <c r="F1676">
        <v>1675</v>
      </c>
      <c r="G1676" s="4"/>
      <c r="J1676">
        <v>1674</v>
      </c>
      <c r="K1676">
        <f t="shared" si="88"/>
        <v>113.196929693222</v>
      </c>
      <c r="L1676">
        <f t="shared" si="89"/>
        <v>114.607860445976</v>
      </c>
      <c r="M1676" s="2">
        <f t="shared" si="87"/>
        <v>-1.2310942262281244E-2</v>
      </c>
      <c r="R1676">
        <v>1668</v>
      </c>
      <c r="S1676">
        <v>113.196929693222</v>
      </c>
    </row>
    <row r="1677" spans="1:19">
      <c r="A1677" s="1" t="d">
        <v>2010-06-03</v>
      </c>
      <c r="B1677">
        <v>113.00470948219299</v>
      </c>
      <c r="C1677">
        <v>110.611528158187</v>
      </c>
      <c r="D1677">
        <v>112.5810906291</v>
      </c>
      <c r="E1677">
        <v>110.73202967643699</v>
      </c>
      <c r="F1677">
        <v>1676</v>
      </c>
      <c r="G1677" s="4"/>
      <c r="J1677">
        <v>1675</v>
      </c>
      <c r="K1677">
        <f t="shared" si="88"/>
        <v>112.5810906291</v>
      </c>
      <c r="L1677">
        <f t="shared" si="89"/>
        <v>115.45759022235799</v>
      </c>
      <c r="M1677" s="2">
        <f t="shared" ref="M1677:M1740" si="90">K1677/L1677-1</f>
        <v>-2.4913906376516137E-2</v>
      </c>
      <c r="R1677">
        <v>1669</v>
      </c>
      <c r="S1677">
        <v>112.5810906291</v>
      </c>
    </row>
    <row r="1678" spans="1:19">
      <c r="A1678" s="1" t="d">
        <v>2010-06-06</v>
      </c>
      <c r="B1678">
        <v>110.897972881793</v>
      </c>
      <c r="C1678">
        <v>109.908389449119</v>
      </c>
      <c r="D1678">
        <v>110.483373999595</v>
      </c>
      <c r="E1678">
        <v>110.28709590435</v>
      </c>
      <c r="F1678">
        <v>1677</v>
      </c>
      <c r="G1678" s="4"/>
      <c r="J1678">
        <v>1676</v>
      </c>
      <c r="K1678">
        <f t="shared" si="88"/>
        <v>110.483373999595</v>
      </c>
      <c r="L1678">
        <f t="shared" si="89"/>
        <v>115.93948602676301</v>
      </c>
      <c r="M1678" s="2">
        <f t="shared" si="90"/>
        <v>-4.7059998402171122E-2</v>
      </c>
      <c r="R1678">
        <v>1670</v>
      </c>
      <c r="S1678">
        <v>110.483373999595</v>
      </c>
    </row>
    <row r="1679" spans="1:19">
      <c r="A1679" s="1" t="d">
        <v>2010-06-07</v>
      </c>
      <c r="B1679">
        <v>111.08309179544401</v>
      </c>
      <c r="C1679">
        <v>110.12167096138</v>
      </c>
      <c r="D1679">
        <v>110.288419127464</v>
      </c>
      <c r="E1679">
        <v>110.741303265094</v>
      </c>
      <c r="F1679">
        <v>1678</v>
      </c>
      <c r="G1679" s="4"/>
      <c r="J1679">
        <v>1677</v>
      </c>
      <c r="K1679">
        <f t="shared" ref="K1679:K1742" si="91">D1679</f>
        <v>110.288419127464</v>
      </c>
      <c r="L1679">
        <f t="shared" ref="L1679:L1742" si="92">D1669</f>
        <v>114.255364835262</v>
      </c>
      <c r="M1679" s="2">
        <f t="shared" si="90"/>
        <v>-3.4719995104980028E-2</v>
      </c>
      <c r="R1679">
        <v>1671</v>
      </c>
      <c r="S1679">
        <v>110.288419127464</v>
      </c>
    </row>
    <row r="1680" spans="1:19">
      <c r="A1680" s="1" t="d">
        <v>2010-06-08</v>
      </c>
      <c r="B1680">
        <v>111.675862669944</v>
      </c>
      <c r="C1680">
        <v>110.3134059906</v>
      </c>
      <c r="D1680">
        <v>110.73202967643699</v>
      </c>
      <c r="E1680">
        <v>110.925903916358</v>
      </c>
      <c r="F1680">
        <v>1679</v>
      </c>
      <c r="G1680" s="4"/>
      <c r="J1680">
        <v>1678</v>
      </c>
      <c r="K1680">
        <f t="shared" si="91"/>
        <v>110.73202967643699</v>
      </c>
      <c r="L1680">
        <f t="shared" si="92"/>
        <v>114.200351834297</v>
      </c>
      <c r="M1680" s="2">
        <f t="shared" si="90"/>
        <v>-3.0370503261605397E-2</v>
      </c>
      <c r="R1680">
        <v>1672</v>
      </c>
      <c r="S1680">
        <v>110.73202967643699</v>
      </c>
    </row>
    <row r="1681" spans="1:19">
      <c r="A1681" s="1" t="d">
        <v>2010-06-09</v>
      </c>
      <c r="B1681">
        <v>112.309069037437</v>
      </c>
      <c r="C1681">
        <v>110.616821050643</v>
      </c>
      <c r="D1681">
        <v>110.925903916358</v>
      </c>
      <c r="E1681">
        <v>112.008531987667</v>
      </c>
      <c r="F1681">
        <v>1680</v>
      </c>
      <c r="G1681" s="4"/>
      <c r="J1681">
        <v>1679</v>
      </c>
      <c r="K1681">
        <f t="shared" si="91"/>
        <v>110.925903916358</v>
      </c>
      <c r="L1681">
        <f t="shared" si="92"/>
        <v>112.596164345741</v>
      </c>
      <c r="M1681" s="2">
        <f t="shared" si="90"/>
        <v>-1.4834079287587953E-2</v>
      </c>
      <c r="R1681">
        <v>1673</v>
      </c>
      <c r="S1681">
        <v>110.925903916358</v>
      </c>
    </row>
    <row r="1682" spans="1:19">
      <c r="A1682" s="1" t="d">
        <v>2010-06-10</v>
      </c>
      <c r="B1682">
        <v>112.40597307682</v>
      </c>
      <c r="C1682">
        <v>111.496830582618</v>
      </c>
      <c r="D1682">
        <v>111.994957923889</v>
      </c>
      <c r="E1682">
        <v>112.054657340049</v>
      </c>
      <c r="F1682">
        <v>1681</v>
      </c>
      <c r="G1682" s="4"/>
      <c r="J1682">
        <v>1680</v>
      </c>
      <c r="K1682">
        <f t="shared" si="91"/>
        <v>111.994957923889</v>
      </c>
      <c r="L1682">
        <f t="shared" si="92"/>
        <v>114.16229814291</v>
      </c>
      <c r="M1682" s="2">
        <f t="shared" si="90"/>
        <v>-1.8984728358462877E-2</v>
      </c>
      <c r="R1682">
        <v>1674</v>
      </c>
      <c r="S1682">
        <v>111.994957923889</v>
      </c>
    </row>
    <row r="1683" spans="1:19">
      <c r="A1683" s="1" t="d">
        <v>2010-06-13</v>
      </c>
      <c r="B1683">
        <v>113.75655382871599</v>
      </c>
      <c r="C1683">
        <v>112.36227363348</v>
      </c>
      <c r="D1683">
        <v>112.36227363348</v>
      </c>
      <c r="E1683">
        <v>113.017136752605</v>
      </c>
      <c r="F1683">
        <v>1682</v>
      </c>
      <c r="G1683" s="4"/>
      <c r="J1683">
        <v>1681</v>
      </c>
      <c r="K1683">
        <f t="shared" si="91"/>
        <v>112.36227363348</v>
      </c>
      <c r="L1683">
        <f t="shared" si="92"/>
        <v>113.56381535529999</v>
      </c>
      <c r="M1683" s="2">
        <f t="shared" si="90"/>
        <v>-1.0580321892680433E-2</v>
      </c>
      <c r="R1683">
        <v>1675</v>
      </c>
      <c r="S1683">
        <v>112.36227363348</v>
      </c>
    </row>
    <row r="1684" spans="1:19">
      <c r="A1684" s="1" t="d">
        <v>2010-06-14</v>
      </c>
      <c r="B1684">
        <v>114.246896207332</v>
      </c>
      <c r="C1684">
        <v>112.590672969818</v>
      </c>
      <c r="D1684">
        <v>112.995038926601</v>
      </c>
      <c r="E1684">
        <v>113.951343297958</v>
      </c>
      <c r="F1684">
        <v>1683</v>
      </c>
      <c r="G1684" s="4"/>
      <c r="J1684">
        <v>1682</v>
      </c>
      <c r="K1684">
        <f t="shared" si="91"/>
        <v>112.995038926601</v>
      </c>
      <c r="L1684">
        <f t="shared" si="92"/>
        <v>113.66429209709101</v>
      </c>
      <c r="M1684" s="2">
        <f t="shared" si="90"/>
        <v>-5.8879808085932073E-3</v>
      </c>
      <c r="R1684">
        <v>1676</v>
      </c>
      <c r="S1684">
        <v>112.995038926601</v>
      </c>
    </row>
    <row r="1685" spans="1:19">
      <c r="A1685" s="1" t="d">
        <v>2010-06-15</v>
      </c>
      <c r="B1685">
        <v>114.228558540344</v>
      </c>
      <c r="C1685">
        <v>113.43290448188699</v>
      </c>
      <c r="D1685">
        <v>113.951343297958</v>
      </c>
      <c r="E1685">
        <v>113.885402679443</v>
      </c>
      <c r="F1685">
        <v>1684</v>
      </c>
      <c r="G1685" s="4"/>
      <c r="J1685">
        <v>1683</v>
      </c>
      <c r="K1685">
        <f t="shared" si="91"/>
        <v>113.951343297958</v>
      </c>
      <c r="L1685">
        <f t="shared" si="92"/>
        <v>113.192772567272</v>
      </c>
      <c r="M1685" s="2">
        <f t="shared" si="90"/>
        <v>6.7015827378482662E-3</v>
      </c>
      <c r="R1685">
        <v>1677</v>
      </c>
      <c r="S1685">
        <v>113.951343297958</v>
      </c>
    </row>
    <row r="1686" spans="1:19">
      <c r="A1686" s="1" t="d">
        <v>2010-06-16</v>
      </c>
      <c r="B1686">
        <v>114.79274779558099</v>
      </c>
      <c r="C1686">
        <v>113.284262418746</v>
      </c>
      <c r="D1686">
        <v>113.905030488967</v>
      </c>
      <c r="E1686">
        <v>114.534068703651</v>
      </c>
      <c r="F1686">
        <v>1685</v>
      </c>
      <c r="G1686" s="4"/>
      <c r="J1686">
        <v>1684</v>
      </c>
      <c r="K1686">
        <f t="shared" si="91"/>
        <v>113.905030488967</v>
      </c>
      <c r="L1686">
        <f t="shared" si="92"/>
        <v>113.196929693222</v>
      </c>
      <c r="M1686" s="2">
        <f t="shared" si="90"/>
        <v>6.2554770492806444E-3</v>
      </c>
      <c r="R1686">
        <v>1678</v>
      </c>
      <c r="S1686">
        <v>113.905030488967</v>
      </c>
    </row>
    <row r="1687" spans="1:19">
      <c r="A1687" s="1" t="d">
        <v>2010-06-17</v>
      </c>
      <c r="B1687">
        <v>114.838354885578</v>
      </c>
      <c r="C1687">
        <v>114.301953315734</v>
      </c>
      <c r="D1687">
        <v>114.54115897417</v>
      </c>
      <c r="E1687">
        <v>114.634843170642</v>
      </c>
      <c r="F1687">
        <v>1686</v>
      </c>
      <c r="G1687" s="4"/>
      <c r="J1687">
        <v>1685</v>
      </c>
      <c r="K1687">
        <f t="shared" si="91"/>
        <v>114.54115897417</v>
      </c>
      <c r="L1687">
        <f t="shared" si="92"/>
        <v>112.5810906291</v>
      </c>
      <c r="M1687" s="2">
        <f t="shared" si="90"/>
        <v>1.7410280306552339E-2</v>
      </c>
      <c r="R1687">
        <v>1679</v>
      </c>
      <c r="S1687">
        <v>114.54115897417</v>
      </c>
    </row>
    <row r="1688" spans="1:19">
      <c r="A1688" s="1" t="d">
        <v>2010-06-20</v>
      </c>
      <c r="B1688">
        <v>115.329469144344</v>
      </c>
      <c r="C1688">
        <v>113.830742537975</v>
      </c>
      <c r="D1688">
        <v>114.782779514789</v>
      </c>
      <c r="E1688">
        <v>113.92326891422201</v>
      </c>
      <c r="F1688">
        <v>1687</v>
      </c>
      <c r="G1688" s="4"/>
      <c r="J1688">
        <v>1686</v>
      </c>
      <c r="K1688">
        <f t="shared" si="91"/>
        <v>114.782779514789</v>
      </c>
      <c r="L1688">
        <f t="shared" si="92"/>
        <v>110.483373999595</v>
      </c>
      <c r="M1688" s="2">
        <f t="shared" si="90"/>
        <v>3.8914502332357825E-2</v>
      </c>
      <c r="R1688">
        <v>1680</v>
      </c>
      <c r="S1688">
        <v>114.782779514789</v>
      </c>
    </row>
    <row r="1689" spans="1:19">
      <c r="A1689" s="1" t="d">
        <v>2010-06-21</v>
      </c>
      <c r="B1689">
        <v>114.214444160461</v>
      </c>
      <c r="C1689">
        <v>113.387021720409</v>
      </c>
      <c r="D1689">
        <v>113.931693434715</v>
      </c>
      <c r="E1689">
        <v>113.544297814369</v>
      </c>
      <c r="F1689">
        <v>1688</v>
      </c>
      <c r="G1689" s="4"/>
      <c r="J1689">
        <v>1687</v>
      </c>
      <c r="K1689">
        <f t="shared" si="91"/>
        <v>113.931693434715</v>
      </c>
      <c r="L1689">
        <f t="shared" si="92"/>
        <v>110.288419127464</v>
      </c>
      <c r="M1689" s="2">
        <f t="shared" si="90"/>
        <v>3.3034060475926719E-2</v>
      </c>
      <c r="R1689">
        <v>1681</v>
      </c>
      <c r="S1689">
        <v>113.931693434715</v>
      </c>
    </row>
    <row r="1690" spans="1:19">
      <c r="A1690" s="1" t="d">
        <v>2010-06-22</v>
      </c>
      <c r="B1690">
        <v>114.15102869272199</v>
      </c>
      <c r="C1690">
        <v>112.94950902462</v>
      </c>
      <c r="D1690">
        <v>113.544297814369</v>
      </c>
      <c r="E1690">
        <v>113.951343297958</v>
      </c>
      <c r="F1690">
        <v>1689</v>
      </c>
      <c r="G1690" s="4"/>
      <c r="J1690">
        <v>1688</v>
      </c>
      <c r="K1690">
        <f t="shared" si="91"/>
        <v>113.544297814369</v>
      </c>
      <c r="L1690">
        <f t="shared" si="92"/>
        <v>110.73202967643699</v>
      </c>
      <c r="M1690" s="2">
        <f t="shared" si="90"/>
        <v>2.5397061231059892E-2</v>
      </c>
      <c r="R1690">
        <v>1682</v>
      </c>
      <c r="S1690">
        <v>113.544297814369</v>
      </c>
    </row>
    <row r="1691" spans="1:19">
      <c r="A1691" s="1" t="d">
        <v>2010-06-23</v>
      </c>
      <c r="B1691">
        <v>114.576621353626</v>
      </c>
      <c r="C1691">
        <v>113.460736274719</v>
      </c>
      <c r="D1691">
        <v>113.951343297958</v>
      </c>
      <c r="E1691">
        <v>114.12144362926399</v>
      </c>
      <c r="F1691">
        <v>1690</v>
      </c>
      <c r="G1691" s="4"/>
      <c r="J1691">
        <v>1689</v>
      </c>
      <c r="K1691">
        <f t="shared" si="91"/>
        <v>113.951343297958</v>
      </c>
      <c r="L1691">
        <f t="shared" si="92"/>
        <v>110.925903916358</v>
      </c>
      <c r="M1691" s="2">
        <f t="shared" si="90"/>
        <v>2.7274417199081746E-2</v>
      </c>
      <c r="R1691">
        <v>1683</v>
      </c>
      <c r="S1691">
        <v>113.951343297958</v>
      </c>
    </row>
    <row r="1692" spans="1:19">
      <c r="A1692" s="1" t="d">
        <v>2010-06-24</v>
      </c>
      <c r="B1692">
        <v>114.644789397716</v>
      </c>
      <c r="C1692">
        <v>113.395369052886</v>
      </c>
      <c r="D1692">
        <v>114.098926782608</v>
      </c>
      <c r="E1692">
        <v>114.450452029705</v>
      </c>
      <c r="F1692">
        <v>1691</v>
      </c>
      <c r="G1692" s="4"/>
      <c r="J1692">
        <v>1690</v>
      </c>
      <c r="K1692">
        <f t="shared" si="91"/>
        <v>114.098926782608</v>
      </c>
      <c r="L1692">
        <f t="shared" si="92"/>
        <v>111.994957923889</v>
      </c>
      <c r="M1692" s="2">
        <f t="shared" si="90"/>
        <v>1.878628196948684E-2</v>
      </c>
      <c r="R1692">
        <v>1684</v>
      </c>
      <c r="S1692">
        <v>114.098926782608</v>
      </c>
    </row>
    <row r="1693" spans="1:19">
      <c r="A1693" s="1" t="d">
        <v>2010-06-27</v>
      </c>
      <c r="B1693">
        <v>114.69027519226</v>
      </c>
      <c r="C1693">
        <v>113.47883135080301</v>
      </c>
      <c r="D1693">
        <v>114.51563179492901</v>
      </c>
      <c r="E1693">
        <v>113.562414944171</v>
      </c>
      <c r="F1693">
        <v>1692</v>
      </c>
      <c r="G1693" s="4"/>
      <c r="J1693">
        <v>1691</v>
      </c>
      <c r="K1693">
        <f t="shared" si="91"/>
        <v>114.51563179492901</v>
      </c>
      <c r="L1693">
        <f t="shared" si="92"/>
        <v>112.36227363348</v>
      </c>
      <c r="M1693" s="2">
        <f t="shared" si="90"/>
        <v>1.9164423180623391E-2</v>
      </c>
      <c r="R1693">
        <v>1685</v>
      </c>
      <c r="S1693">
        <v>114.51563179492901</v>
      </c>
    </row>
    <row r="1694" spans="1:19">
      <c r="A1694" s="1" t="d">
        <v>2010-06-28</v>
      </c>
      <c r="B1694">
        <v>113.682453334331</v>
      </c>
      <c r="C1694">
        <v>112.42783933877899</v>
      </c>
      <c r="D1694">
        <v>113.527581095695</v>
      </c>
      <c r="E1694">
        <v>112.723767161369</v>
      </c>
      <c r="F1694">
        <v>1693</v>
      </c>
      <c r="G1694" s="4"/>
      <c r="J1694">
        <v>1692</v>
      </c>
      <c r="K1694">
        <f t="shared" si="91"/>
        <v>113.527581095695</v>
      </c>
      <c r="L1694">
        <f t="shared" si="92"/>
        <v>112.995038926601</v>
      </c>
      <c r="M1694" s="2">
        <f t="shared" si="90"/>
        <v>4.7129694732874761E-3</v>
      </c>
      <c r="R1694">
        <v>1686</v>
      </c>
      <c r="S1694">
        <v>113.527581095695</v>
      </c>
    </row>
    <row r="1695" spans="1:19">
      <c r="A1695" s="1" t="d">
        <v>2010-06-29</v>
      </c>
      <c r="B1695">
        <v>113.777537941932</v>
      </c>
      <c r="C1695">
        <v>112.55232155323</v>
      </c>
      <c r="D1695">
        <v>112.73339360952301</v>
      </c>
      <c r="E1695">
        <v>113.12771409749899</v>
      </c>
      <c r="F1695">
        <v>1694</v>
      </c>
      <c r="G1695" s="4"/>
      <c r="J1695">
        <v>1693</v>
      </c>
      <c r="K1695">
        <f t="shared" si="91"/>
        <v>112.73339360952301</v>
      </c>
      <c r="L1695">
        <f t="shared" si="92"/>
        <v>113.951343297958</v>
      </c>
      <c r="M1695" s="2">
        <f t="shared" si="90"/>
        <v>-1.0688331117346461E-2</v>
      </c>
      <c r="R1695">
        <v>1687</v>
      </c>
      <c r="S1695">
        <v>112.73339360952301</v>
      </c>
    </row>
    <row r="1696" spans="1:19">
      <c r="A1696" s="1" t="d">
        <v>2010-06-30</v>
      </c>
      <c r="B1696">
        <v>113.24403643607999</v>
      </c>
      <c r="C1696">
        <v>112.840651869773</v>
      </c>
      <c r="D1696">
        <v>113.14569890499099</v>
      </c>
      <c r="E1696">
        <v>115.694414079189</v>
      </c>
      <c r="F1696">
        <v>1695</v>
      </c>
      <c r="G1696" s="4"/>
      <c r="J1696">
        <v>1694</v>
      </c>
      <c r="K1696">
        <f t="shared" si="91"/>
        <v>113.14569890499099</v>
      </c>
      <c r="L1696">
        <f t="shared" si="92"/>
        <v>113.905030488967</v>
      </c>
      <c r="M1696" s="2">
        <f t="shared" si="90"/>
        <v>-6.6663568827152186E-3</v>
      </c>
      <c r="R1696">
        <v>1688</v>
      </c>
      <c r="S1696">
        <v>113.14569890499099</v>
      </c>
    </row>
    <row r="1697" spans="1:19">
      <c r="A1697" s="1" t="d">
        <v>2010-07-01</v>
      </c>
      <c r="B1697">
        <v>116.642701923847</v>
      </c>
      <c r="C1697">
        <v>115.476324856281</v>
      </c>
      <c r="D1697">
        <v>115.708892345428</v>
      </c>
      <c r="E1697">
        <v>116.281991302967</v>
      </c>
      <c r="F1697">
        <v>1696</v>
      </c>
      <c r="G1697" s="4"/>
      <c r="J1697">
        <v>1695</v>
      </c>
      <c r="K1697">
        <f t="shared" si="91"/>
        <v>115.708892345428</v>
      </c>
      <c r="L1697">
        <f t="shared" si="92"/>
        <v>114.54115897417</v>
      </c>
      <c r="M1697" s="2">
        <f t="shared" si="90"/>
        <v>1.0194880003975948E-2</v>
      </c>
      <c r="R1697">
        <v>1689</v>
      </c>
      <c r="S1697">
        <v>115.708892345428</v>
      </c>
    </row>
    <row r="1698" spans="1:19">
      <c r="A1698" s="1" t="d">
        <v>2010-07-04</v>
      </c>
      <c r="B1698">
        <v>116.16079509258201</v>
      </c>
      <c r="C1698">
        <v>115.73350429534899</v>
      </c>
      <c r="D1698">
        <v>116.135995686054</v>
      </c>
      <c r="E1698">
        <v>115.967097282409</v>
      </c>
      <c r="F1698">
        <v>1697</v>
      </c>
      <c r="G1698" s="4"/>
      <c r="J1698">
        <v>1696</v>
      </c>
      <c r="K1698">
        <f t="shared" si="91"/>
        <v>116.135995686054</v>
      </c>
      <c r="L1698">
        <f t="shared" si="92"/>
        <v>114.782779514789</v>
      </c>
      <c r="M1698" s="2">
        <f t="shared" si="90"/>
        <v>1.1789365765364268E-2</v>
      </c>
      <c r="R1698">
        <v>1690</v>
      </c>
      <c r="S1698">
        <v>116.135995686054</v>
      </c>
    </row>
    <row r="1699" spans="1:19">
      <c r="A1699" s="1" t="d">
        <v>2010-07-05</v>
      </c>
      <c r="B1699">
        <v>117.112324833869</v>
      </c>
      <c r="C1699">
        <v>115.47488033771501</v>
      </c>
      <c r="D1699">
        <v>116.004919409751</v>
      </c>
      <c r="E1699">
        <v>116.772289574146</v>
      </c>
      <c r="F1699">
        <v>1698</v>
      </c>
      <c r="G1699" s="4"/>
      <c r="J1699">
        <v>1697</v>
      </c>
      <c r="K1699">
        <f t="shared" si="91"/>
        <v>116.004919409751</v>
      </c>
      <c r="L1699">
        <f t="shared" si="92"/>
        <v>113.931693434715</v>
      </c>
      <c r="M1699" s="2">
        <f t="shared" si="90"/>
        <v>1.8197096106747468E-2</v>
      </c>
      <c r="R1699">
        <v>1691</v>
      </c>
      <c r="S1699">
        <v>116.004919409751</v>
      </c>
    </row>
    <row r="1700" spans="1:19">
      <c r="A1700" s="1" t="d">
        <v>2010-07-06</v>
      </c>
      <c r="B1700">
        <v>117.11380243301301</v>
      </c>
      <c r="C1700">
        <v>116.18997216224599</v>
      </c>
      <c r="D1700">
        <v>116.707462668418</v>
      </c>
      <c r="E1700">
        <v>116.856369376182</v>
      </c>
      <c r="F1700">
        <v>1699</v>
      </c>
      <c r="G1700" s="4"/>
      <c r="J1700">
        <v>1698</v>
      </c>
      <c r="K1700">
        <f t="shared" si="91"/>
        <v>116.707462668418</v>
      </c>
      <c r="L1700">
        <f t="shared" si="92"/>
        <v>113.544297814369</v>
      </c>
      <c r="M1700" s="2">
        <f t="shared" si="90"/>
        <v>2.7858421029829161E-2</v>
      </c>
      <c r="R1700">
        <v>1692</v>
      </c>
      <c r="S1700">
        <v>116.707462668418</v>
      </c>
    </row>
    <row r="1701" spans="1:19">
      <c r="A1701" s="1" t="d">
        <v>2010-07-07</v>
      </c>
      <c r="B1701">
        <v>117.575276494026</v>
      </c>
      <c r="C1701">
        <v>116.772289574146</v>
      </c>
      <c r="D1701">
        <v>116.86523497104599</v>
      </c>
      <c r="E1701">
        <v>117.420062422752</v>
      </c>
      <c r="F1701">
        <v>1700</v>
      </c>
      <c r="G1701" s="4"/>
      <c r="J1701">
        <v>1699</v>
      </c>
      <c r="K1701">
        <f t="shared" si="91"/>
        <v>116.86523497104599</v>
      </c>
      <c r="L1701">
        <f t="shared" si="92"/>
        <v>113.951343297958</v>
      </c>
      <c r="M1701" s="2">
        <f t="shared" si="90"/>
        <v>2.557136746926103E-2</v>
      </c>
      <c r="R1701">
        <v>1693</v>
      </c>
      <c r="S1701">
        <v>116.86523497104599</v>
      </c>
    </row>
    <row r="1702" spans="1:19">
      <c r="A1702" s="1" t="d">
        <v>2010-07-08</v>
      </c>
      <c r="B1702">
        <v>117.669512033462</v>
      </c>
      <c r="C1702">
        <v>116.679487526416</v>
      </c>
      <c r="D1702">
        <v>117.40068823099099</v>
      </c>
      <c r="E1702">
        <v>116.956846117973</v>
      </c>
      <c r="F1702">
        <v>1701</v>
      </c>
      <c r="G1702" s="4"/>
      <c r="J1702">
        <v>1700</v>
      </c>
      <c r="K1702">
        <f t="shared" si="91"/>
        <v>117.40068823099099</v>
      </c>
      <c r="L1702">
        <f t="shared" si="92"/>
        <v>114.098926782608</v>
      </c>
      <c r="M1702" s="2">
        <f t="shared" si="90"/>
        <v>2.8937708193117473E-2</v>
      </c>
      <c r="R1702">
        <v>1694</v>
      </c>
      <c r="S1702">
        <v>117.40068823099099</v>
      </c>
    </row>
    <row r="1703" spans="1:19">
      <c r="A1703" s="1" t="d">
        <v>2010-07-11</v>
      </c>
      <c r="B1703">
        <v>116.984942555427</v>
      </c>
      <c r="C1703">
        <v>116.124340295791</v>
      </c>
      <c r="D1703">
        <v>116.97607696056301</v>
      </c>
      <c r="E1703">
        <v>116.45767122507</v>
      </c>
      <c r="F1703">
        <v>1702</v>
      </c>
      <c r="G1703" s="4"/>
      <c r="J1703">
        <v>1701</v>
      </c>
      <c r="K1703">
        <f t="shared" si="91"/>
        <v>116.97607696056301</v>
      </c>
      <c r="L1703">
        <f t="shared" si="92"/>
        <v>114.51563179492901</v>
      </c>
      <c r="M1703" s="2">
        <f t="shared" si="90"/>
        <v>2.1485670795058587E-2</v>
      </c>
      <c r="R1703">
        <v>1695</v>
      </c>
      <c r="S1703">
        <v>116.97607696056301</v>
      </c>
    </row>
    <row r="1704" spans="1:19">
      <c r="A1704" s="1" t="d">
        <v>2010-07-12</v>
      </c>
      <c r="B1704">
        <v>117.834385633468</v>
      </c>
      <c r="C1704">
        <v>115.859618484973</v>
      </c>
      <c r="D1704">
        <v>116.459137797355</v>
      </c>
      <c r="E1704">
        <v>117.668012380599</v>
      </c>
      <c r="F1704">
        <v>1703</v>
      </c>
      <c r="G1704" s="4"/>
      <c r="J1704">
        <v>1702</v>
      </c>
      <c r="K1704">
        <f t="shared" si="91"/>
        <v>116.459137797355</v>
      </c>
      <c r="L1704">
        <f t="shared" si="92"/>
        <v>113.527581095695</v>
      </c>
      <c r="M1704" s="2">
        <f t="shared" si="90"/>
        <v>2.582241842349231E-2</v>
      </c>
      <c r="R1704">
        <v>1696</v>
      </c>
      <c r="S1704">
        <v>116.459137797355</v>
      </c>
    </row>
    <row r="1705" spans="1:19">
      <c r="A1705" s="1" t="d">
        <v>2010-07-13</v>
      </c>
      <c r="B1705">
        <v>118.174619376659</v>
      </c>
      <c r="C1705">
        <v>117.345575988292</v>
      </c>
      <c r="D1705">
        <v>117.675499618053</v>
      </c>
      <c r="E1705">
        <v>117.849404215812</v>
      </c>
      <c r="F1705">
        <v>1704</v>
      </c>
      <c r="G1705" s="4"/>
      <c r="J1705">
        <v>1703</v>
      </c>
      <c r="K1705">
        <f t="shared" si="91"/>
        <v>117.675499618053</v>
      </c>
      <c r="L1705">
        <f t="shared" si="92"/>
        <v>112.73339360952301</v>
      </c>
      <c r="M1705" s="2">
        <f t="shared" si="90"/>
        <v>4.383888260871549E-2</v>
      </c>
      <c r="R1705">
        <v>1697</v>
      </c>
      <c r="S1705">
        <v>117.675499618053</v>
      </c>
    </row>
    <row r="1706" spans="1:19">
      <c r="A1706" s="1" t="d">
        <v>2010-07-14</v>
      </c>
      <c r="B1706">
        <v>119.843490421772</v>
      </c>
      <c r="C1706">
        <v>117.590228915214</v>
      </c>
      <c r="D1706">
        <v>117.858424186706</v>
      </c>
      <c r="E1706">
        <v>119.589387476444</v>
      </c>
      <c r="F1706">
        <v>1705</v>
      </c>
      <c r="G1706" s="4"/>
      <c r="J1706">
        <v>1704</v>
      </c>
      <c r="K1706">
        <f t="shared" si="91"/>
        <v>117.858424186706</v>
      </c>
      <c r="L1706">
        <f t="shared" si="92"/>
        <v>113.14569890499099</v>
      </c>
      <c r="M1706" s="2">
        <f t="shared" si="90"/>
        <v>4.1651828812974134E-2</v>
      </c>
      <c r="R1706">
        <v>1698</v>
      </c>
      <c r="S1706">
        <v>117.858424186706</v>
      </c>
    </row>
    <row r="1707" spans="1:19">
      <c r="A1707" s="1" t="d">
        <v>2010-07-15</v>
      </c>
      <c r="B1707">
        <v>120.287652313709</v>
      </c>
      <c r="C1707">
        <v>119.270192980766</v>
      </c>
      <c r="D1707">
        <v>119.52912569046001</v>
      </c>
      <c r="E1707">
        <v>119.620317816734</v>
      </c>
      <c r="F1707">
        <v>1706</v>
      </c>
      <c r="G1707" s="4"/>
      <c r="J1707">
        <v>1705</v>
      </c>
      <c r="K1707">
        <f t="shared" si="91"/>
        <v>119.52912569046001</v>
      </c>
      <c r="L1707">
        <f t="shared" si="92"/>
        <v>115.708892345428</v>
      </c>
      <c r="M1707" s="2">
        <f t="shared" si="90"/>
        <v>3.3015901091053568E-2</v>
      </c>
      <c r="R1707">
        <v>1699</v>
      </c>
      <c r="S1707">
        <v>119.52912569046001</v>
      </c>
    </row>
    <row r="1708" spans="1:19">
      <c r="A1708" s="1" t="d">
        <v>2010-07-18</v>
      </c>
      <c r="B1708">
        <v>120.157965421676</v>
      </c>
      <c r="C1708">
        <v>119.09359782934099</v>
      </c>
      <c r="D1708">
        <v>119.34868216514499</v>
      </c>
      <c r="E1708">
        <v>119.689974486827</v>
      </c>
      <c r="F1708">
        <v>1707</v>
      </c>
      <c r="G1708" s="4"/>
      <c r="J1708">
        <v>1706</v>
      </c>
      <c r="K1708">
        <f t="shared" si="91"/>
        <v>119.34868216514499</v>
      </c>
      <c r="L1708">
        <f t="shared" si="92"/>
        <v>116.135995686054</v>
      </c>
      <c r="M1708" s="2">
        <f t="shared" si="90"/>
        <v>2.7663141475755104E-2</v>
      </c>
      <c r="R1708">
        <v>1700</v>
      </c>
      <c r="S1708">
        <v>119.34868216514499</v>
      </c>
    </row>
    <row r="1709" spans="1:19">
      <c r="A1709" s="1" t="d">
        <v>2010-07-19</v>
      </c>
      <c r="B1709">
        <v>120.49762576818399</v>
      </c>
      <c r="C1709">
        <v>118.807561099529</v>
      </c>
      <c r="D1709">
        <v>119.714762866497</v>
      </c>
      <c r="E1709">
        <v>119.26096349954599</v>
      </c>
      <c r="F1709">
        <v>1708</v>
      </c>
      <c r="G1709" s="4"/>
      <c r="J1709">
        <v>1707</v>
      </c>
      <c r="K1709">
        <f t="shared" si="91"/>
        <v>119.714762866497</v>
      </c>
      <c r="L1709">
        <f t="shared" si="92"/>
        <v>116.004919409751</v>
      </c>
      <c r="M1709" s="2">
        <f t="shared" si="90"/>
        <v>3.1980052877258913E-2</v>
      </c>
      <c r="R1709">
        <v>1701</v>
      </c>
      <c r="S1709">
        <v>119.714762866497</v>
      </c>
    </row>
    <row r="1710" spans="1:19">
      <c r="A1710" s="1" t="d">
        <v>2010-07-20</v>
      </c>
      <c r="B1710">
        <v>119.436522126197</v>
      </c>
      <c r="C1710">
        <v>117.807380855083</v>
      </c>
      <c r="D1710">
        <v>119.26250725984499</v>
      </c>
      <c r="E1710">
        <v>118.103705644607</v>
      </c>
      <c r="F1710">
        <v>1709</v>
      </c>
      <c r="G1710" s="4"/>
      <c r="J1710">
        <v>1708</v>
      </c>
      <c r="K1710">
        <f t="shared" si="91"/>
        <v>119.26250725984499</v>
      </c>
      <c r="L1710">
        <f t="shared" si="92"/>
        <v>116.707462668418</v>
      </c>
      <c r="M1710" s="2">
        <f t="shared" si="90"/>
        <v>2.1892726763208081E-2</v>
      </c>
      <c r="R1710">
        <v>1702</v>
      </c>
      <c r="S1710">
        <v>119.26250725984499</v>
      </c>
    </row>
    <row r="1711" spans="1:19">
      <c r="A1711" s="1" t="d">
        <v>2010-07-21</v>
      </c>
      <c r="B1711">
        <v>119.556935429573</v>
      </c>
      <c r="C1711">
        <v>117.83589631319001</v>
      </c>
      <c r="D1711">
        <v>118.121800720691</v>
      </c>
      <c r="E1711">
        <v>119.353302419185</v>
      </c>
      <c r="F1711">
        <v>1710</v>
      </c>
      <c r="G1711" s="4"/>
      <c r="J1711">
        <v>1709</v>
      </c>
      <c r="K1711">
        <f t="shared" si="91"/>
        <v>118.121800720691</v>
      </c>
      <c r="L1711">
        <f t="shared" si="92"/>
        <v>116.86523497104599</v>
      </c>
      <c r="M1711" s="2">
        <f t="shared" si="90"/>
        <v>1.0752263065712642E-2</v>
      </c>
      <c r="R1711">
        <v>1703</v>
      </c>
      <c r="S1711">
        <v>118.121800720691</v>
      </c>
    </row>
    <row r="1712" spans="1:19">
      <c r="A1712" s="1" t="d">
        <v>2010-07-22</v>
      </c>
      <c r="B1712">
        <v>119.919619858264</v>
      </c>
      <c r="C1712">
        <v>118.399997353553</v>
      </c>
      <c r="D1712">
        <v>119.339441657066</v>
      </c>
      <c r="E1712">
        <v>119.445773661136</v>
      </c>
      <c r="F1712">
        <v>1711</v>
      </c>
      <c r="G1712" s="4"/>
      <c r="J1712">
        <v>1710</v>
      </c>
      <c r="K1712">
        <f t="shared" si="91"/>
        <v>119.339441657066</v>
      </c>
      <c r="L1712">
        <f t="shared" si="92"/>
        <v>117.40068823099099</v>
      </c>
      <c r="M1712" s="2">
        <f t="shared" si="90"/>
        <v>1.651398688788297E-2</v>
      </c>
      <c r="R1712">
        <v>1704</v>
      </c>
      <c r="S1712">
        <v>119.339441657066</v>
      </c>
    </row>
    <row r="1713" spans="1:19">
      <c r="A1713" s="1" t="d">
        <v>2010-07-25</v>
      </c>
      <c r="B1713">
        <v>120.2954813838</v>
      </c>
      <c r="C1713">
        <v>119.20410901308</v>
      </c>
      <c r="D1713">
        <v>119.22561138868301</v>
      </c>
      <c r="E1713">
        <v>120.24074405431701</v>
      </c>
      <c r="F1713">
        <v>1712</v>
      </c>
      <c r="G1713" s="4"/>
      <c r="J1713">
        <v>1711</v>
      </c>
      <c r="K1713">
        <f t="shared" si="91"/>
        <v>119.22561138868301</v>
      </c>
      <c r="L1713">
        <f t="shared" si="92"/>
        <v>116.97607696056301</v>
      </c>
      <c r="M1713" s="2">
        <f t="shared" si="90"/>
        <v>1.9230722097804742E-2</v>
      </c>
      <c r="R1713">
        <v>1705</v>
      </c>
      <c r="S1713">
        <v>119.22561138868301</v>
      </c>
    </row>
    <row r="1714" spans="1:19">
      <c r="A1714" s="1" t="d">
        <v>2010-07-26</v>
      </c>
      <c r="B1714">
        <v>120.673691630363</v>
      </c>
      <c r="C1714">
        <v>119.843490421772</v>
      </c>
      <c r="D1714">
        <v>120.212614536285</v>
      </c>
      <c r="E1714">
        <v>120.16576141119</v>
      </c>
      <c r="F1714">
        <v>1713</v>
      </c>
      <c r="G1714" s="4"/>
      <c r="J1714">
        <v>1712</v>
      </c>
      <c r="K1714">
        <f t="shared" si="91"/>
        <v>120.212614536285</v>
      </c>
      <c r="L1714">
        <f t="shared" si="92"/>
        <v>116.459137797355</v>
      </c>
      <c r="M1714" s="2">
        <f t="shared" si="90"/>
        <v>3.2229989075320598E-2</v>
      </c>
      <c r="R1714">
        <v>1706</v>
      </c>
      <c r="S1714">
        <v>120.212614536285</v>
      </c>
    </row>
    <row r="1715" spans="1:19">
      <c r="A1715" s="1" t="d">
        <v>2010-07-27</v>
      </c>
      <c r="B1715">
        <v>120.62017828226</v>
      </c>
      <c r="C1715">
        <v>119.950726628303</v>
      </c>
      <c r="D1715">
        <v>120.212614536285</v>
      </c>
      <c r="E1715">
        <v>120.17825484275799</v>
      </c>
      <c r="F1715">
        <v>1714</v>
      </c>
      <c r="G1715" s="4"/>
      <c r="J1715">
        <v>1713</v>
      </c>
      <c r="K1715">
        <f t="shared" si="91"/>
        <v>120.212614536285</v>
      </c>
      <c r="L1715">
        <f t="shared" si="92"/>
        <v>117.675499618053</v>
      </c>
      <c r="M1715" s="2">
        <f t="shared" si="90"/>
        <v>2.1560264680981822E-2</v>
      </c>
      <c r="R1715">
        <v>1707</v>
      </c>
      <c r="S1715">
        <v>120.212614536285</v>
      </c>
    </row>
    <row r="1716" spans="1:19">
      <c r="A1716" s="1" t="d">
        <v>2010-07-28</v>
      </c>
      <c r="B1716">
        <v>121.239920854568</v>
      </c>
      <c r="C1716">
        <v>120.083093047142</v>
      </c>
      <c r="D1716">
        <v>120.231360197067</v>
      </c>
      <c r="E1716">
        <v>120.97196817398</v>
      </c>
      <c r="F1716">
        <v>1715</v>
      </c>
      <c r="G1716" s="4"/>
      <c r="J1716">
        <v>1714</v>
      </c>
      <c r="K1716">
        <f t="shared" si="91"/>
        <v>120.231360197067</v>
      </c>
      <c r="L1716">
        <f t="shared" si="92"/>
        <v>117.858424186706</v>
      </c>
      <c r="M1716" s="2">
        <f t="shared" si="90"/>
        <v>2.0133783619929568E-2</v>
      </c>
      <c r="R1716">
        <v>1708</v>
      </c>
      <c r="S1716">
        <v>120.231360197067</v>
      </c>
    </row>
    <row r="1717" spans="1:19">
      <c r="A1717" s="1" t="d">
        <v>2010-07-29</v>
      </c>
      <c r="B1717">
        <v>121.119264960289</v>
      </c>
      <c r="C1717">
        <v>120.090878009796</v>
      </c>
      <c r="D1717">
        <v>120.957732498645</v>
      </c>
      <c r="E1717">
        <v>120.61075031757299</v>
      </c>
      <c r="F1717">
        <v>1716</v>
      </c>
      <c r="G1717" s="4"/>
      <c r="J1717">
        <v>1715</v>
      </c>
      <c r="K1717">
        <f t="shared" si="91"/>
        <v>120.957732498645</v>
      </c>
      <c r="L1717">
        <f t="shared" si="92"/>
        <v>119.52912569046001</v>
      </c>
      <c r="M1717" s="2">
        <f t="shared" si="90"/>
        <v>1.1951955642046652E-2</v>
      </c>
      <c r="R1717">
        <v>1709</v>
      </c>
      <c r="S1717">
        <v>120.957732498645</v>
      </c>
    </row>
    <row r="1718" spans="1:19">
      <c r="A1718" s="1" t="d">
        <v>2010-08-01</v>
      </c>
      <c r="B1718">
        <v>122.044539749622</v>
      </c>
      <c r="C1718">
        <v>120.78399330377501</v>
      </c>
      <c r="D1718">
        <v>120.80606907606099</v>
      </c>
      <c r="E1718">
        <v>121.877306401729</v>
      </c>
      <c r="F1718">
        <v>1717</v>
      </c>
      <c r="G1718" s="4"/>
      <c r="J1718">
        <v>1716</v>
      </c>
      <c r="K1718">
        <f t="shared" si="91"/>
        <v>120.80606907606099</v>
      </c>
      <c r="L1718">
        <f t="shared" si="92"/>
        <v>119.34868216514499</v>
      </c>
      <c r="M1718" s="2">
        <f t="shared" si="90"/>
        <v>1.2211168858147881E-2</v>
      </c>
      <c r="R1718">
        <v>1710</v>
      </c>
      <c r="S1718">
        <v>120.80606907606099</v>
      </c>
    </row>
    <row r="1719" spans="1:19">
      <c r="A1719" s="1" t="d">
        <v>2010-08-02</v>
      </c>
      <c r="B1719">
        <v>122.66440361738201</v>
      </c>
      <c r="C1719">
        <v>121.636898815631</v>
      </c>
      <c r="D1719">
        <v>121.86927884817101</v>
      </c>
      <c r="E1719">
        <v>122.331844568252</v>
      </c>
      <c r="F1719">
        <v>1718</v>
      </c>
      <c r="G1719" s="4"/>
      <c r="J1719">
        <v>1717</v>
      </c>
      <c r="K1719">
        <f t="shared" si="91"/>
        <v>121.86927884817101</v>
      </c>
      <c r="L1719">
        <f t="shared" si="92"/>
        <v>119.714762866497</v>
      </c>
      <c r="M1719" s="2">
        <f t="shared" si="90"/>
        <v>1.7997078472908656E-2</v>
      </c>
      <c r="R1719">
        <v>1711</v>
      </c>
      <c r="S1719">
        <v>121.86927884817101</v>
      </c>
    </row>
    <row r="1720" spans="1:19">
      <c r="A1720" s="1" t="d">
        <v>2010-08-03</v>
      </c>
      <c r="B1720">
        <v>122.467893958091</v>
      </c>
      <c r="C1720">
        <v>121.51705890893901</v>
      </c>
      <c r="D1720">
        <v>122.339938282966</v>
      </c>
      <c r="E1720">
        <v>122.331844568252</v>
      </c>
      <c r="F1720">
        <v>1719</v>
      </c>
      <c r="G1720" s="4"/>
      <c r="J1720">
        <v>1718</v>
      </c>
      <c r="K1720">
        <f t="shared" si="91"/>
        <v>122.339938282966</v>
      </c>
      <c r="L1720">
        <f t="shared" si="92"/>
        <v>119.26250725984499</v>
      </c>
      <c r="M1720" s="2">
        <f t="shared" si="90"/>
        <v>2.5803843083862077E-2</v>
      </c>
      <c r="R1720">
        <v>1712</v>
      </c>
      <c r="S1720">
        <v>122.339938282966</v>
      </c>
    </row>
    <row r="1721" spans="1:19">
      <c r="A1721" s="1" t="d">
        <v>2010-08-04</v>
      </c>
      <c r="B1721">
        <v>122.42899119853899</v>
      </c>
      <c r="C1721">
        <v>121.381516754627</v>
      </c>
      <c r="D1721">
        <v>121.739360392093</v>
      </c>
      <c r="E1721">
        <v>121.712135076522</v>
      </c>
      <c r="F1721">
        <v>1720</v>
      </c>
      <c r="G1721" s="4"/>
      <c r="J1721">
        <v>1719</v>
      </c>
      <c r="K1721">
        <f t="shared" si="91"/>
        <v>121.739360392093</v>
      </c>
      <c r="L1721">
        <f t="shared" si="92"/>
        <v>118.121800720691</v>
      </c>
      <c r="M1721" s="2">
        <f t="shared" si="90"/>
        <v>3.0625673240082252E-2</v>
      </c>
      <c r="R1721">
        <v>1713</v>
      </c>
      <c r="S1721">
        <v>121.739360392093</v>
      </c>
    </row>
    <row r="1722" spans="1:19">
      <c r="A1722" s="1" t="d">
        <v>2010-08-05</v>
      </c>
      <c r="B1722">
        <v>123.302097916603</v>
      </c>
      <c r="C1722">
        <v>121.729744970798</v>
      </c>
      <c r="D1722">
        <v>121.914257407188</v>
      </c>
      <c r="E1722">
        <v>121.92710369825301</v>
      </c>
      <c r="F1722">
        <v>1721</v>
      </c>
      <c r="G1722" s="4"/>
      <c r="J1722">
        <v>1720</v>
      </c>
      <c r="K1722">
        <f t="shared" si="91"/>
        <v>121.914257407188</v>
      </c>
      <c r="L1722">
        <f t="shared" si="92"/>
        <v>119.339441657066</v>
      </c>
      <c r="M1722" s="2">
        <f t="shared" si="90"/>
        <v>2.1575563907203499E-2</v>
      </c>
      <c r="R1722">
        <v>1714</v>
      </c>
      <c r="S1722">
        <v>121.914257407188</v>
      </c>
    </row>
    <row r="1723" spans="1:19">
      <c r="A1723" s="1" t="d">
        <v>2010-08-08</v>
      </c>
      <c r="B1723">
        <v>123.06422650814</v>
      </c>
      <c r="C1723">
        <v>122.38848954439101</v>
      </c>
      <c r="D1723">
        <v>122.895824313163</v>
      </c>
      <c r="E1723">
        <v>122.892560362815</v>
      </c>
      <c r="F1723">
        <v>1722</v>
      </c>
      <c r="G1723" s="4"/>
      <c r="J1723">
        <v>1721</v>
      </c>
      <c r="K1723">
        <f t="shared" si="91"/>
        <v>122.895824313163</v>
      </c>
      <c r="L1723">
        <f t="shared" si="92"/>
        <v>119.22561138868301</v>
      </c>
      <c r="M1723" s="2">
        <f t="shared" si="90"/>
        <v>3.0783762664171821E-2</v>
      </c>
      <c r="R1723">
        <v>1715</v>
      </c>
      <c r="S1723">
        <v>122.895824313163</v>
      </c>
    </row>
    <row r="1724" spans="1:19">
      <c r="A1724" s="1" t="d">
        <v>2010-08-09</v>
      </c>
      <c r="B1724">
        <v>122.386868596076</v>
      </c>
      <c r="C1724">
        <v>121.00361526012399</v>
      </c>
      <c r="D1724">
        <v>122.386868596076</v>
      </c>
      <c r="E1724">
        <v>122.37716495990701</v>
      </c>
      <c r="F1724">
        <v>1723</v>
      </c>
      <c r="G1724" s="4"/>
      <c r="J1724">
        <v>1722</v>
      </c>
      <c r="K1724">
        <f t="shared" si="91"/>
        <v>122.386868596076</v>
      </c>
      <c r="L1724">
        <f t="shared" si="92"/>
        <v>120.212614536285</v>
      </c>
      <c r="M1724" s="2">
        <f t="shared" si="90"/>
        <v>1.8086737969871924E-2</v>
      </c>
      <c r="R1724">
        <v>1716</v>
      </c>
      <c r="S1724">
        <v>122.386868596076</v>
      </c>
    </row>
    <row r="1725" spans="1:19">
      <c r="A1725" s="1" t="d">
        <v>2010-08-10</v>
      </c>
      <c r="B1725">
        <v>121.967296600341</v>
      </c>
      <c r="C1725">
        <v>119.062943160533</v>
      </c>
      <c r="D1725">
        <v>121.967296600341</v>
      </c>
      <c r="E1725">
        <v>121.96086794137901</v>
      </c>
      <c r="F1725">
        <v>1724</v>
      </c>
      <c r="G1725" s="4"/>
      <c r="J1725">
        <v>1723</v>
      </c>
      <c r="K1725">
        <f t="shared" si="91"/>
        <v>121.967296600341</v>
      </c>
      <c r="L1725">
        <f t="shared" si="92"/>
        <v>120.212614536285</v>
      </c>
      <c r="M1725" s="2">
        <f t="shared" si="90"/>
        <v>1.4596488653246587E-2</v>
      </c>
      <c r="R1725">
        <v>1717</v>
      </c>
      <c r="S1725">
        <v>121.967296600341</v>
      </c>
    </row>
    <row r="1726" spans="1:19">
      <c r="A1726" s="1" t="d">
        <v>2010-08-11</v>
      </c>
      <c r="B1726">
        <v>119.620317816734</v>
      </c>
      <c r="C1726">
        <v>118.28040003776501</v>
      </c>
      <c r="D1726">
        <v>118.783147633075</v>
      </c>
      <c r="E1726">
        <v>118.807561099529</v>
      </c>
      <c r="F1726">
        <v>1725</v>
      </c>
      <c r="G1726" s="4"/>
      <c r="J1726">
        <v>1724</v>
      </c>
      <c r="K1726">
        <f t="shared" si="91"/>
        <v>118.783147633075</v>
      </c>
      <c r="L1726">
        <f t="shared" si="92"/>
        <v>120.231360197067</v>
      </c>
      <c r="M1726" s="2">
        <f t="shared" si="90"/>
        <v>-1.2045214839275564E-2</v>
      </c>
      <c r="R1726">
        <v>1718</v>
      </c>
      <c r="S1726">
        <v>118.783147633075</v>
      </c>
    </row>
    <row r="1727" spans="1:19">
      <c r="A1727" s="1" t="d">
        <v>2010-08-12</v>
      </c>
      <c r="B1727">
        <v>119.360999166965</v>
      </c>
      <c r="C1727">
        <v>117.96965211629799</v>
      </c>
      <c r="D1727">
        <v>118.664289116859</v>
      </c>
      <c r="E1727">
        <v>118.67647379636701</v>
      </c>
      <c r="F1727">
        <v>1726</v>
      </c>
      <c r="G1727" s="4"/>
      <c r="J1727">
        <v>1725</v>
      </c>
      <c r="K1727">
        <f t="shared" si="91"/>
        <v>118.664289116859</v>
      </c>
      <c r="L1727">
        <f t="shared" si="92"/>
        <v>120.957732498645</v>
      </c>
      <c r="M1727" s="2">
        <f t="shared" si="90"/>
        <v>-1.8960700853181911E-2</v>
      </c>
      <c r="R1727">
        <v>1719</v>
      </c>
      <c r="S1727">
        <v>118.664289116859</v>
      </c>
    </row>
    <row r="1728" spans="1:19">
      <c r="A1728" s="1" t="d">
        <v>2010-08-15</v>
      </c>
      <c r="B1728">
        <v>119.046083092689</v>
      </c>
      <c r="C1728">
        <v>117.807380855083</v>
      </c>
      <c r="D1728">
        <v>118.121800720691</v>
      </c>
      <c r="E1728">
        <v>118.13085377216299</v>
      </c>
      <c r="F1728">
        <v>1727</v>
      </c>
      <c r="G1728" s="4"/>
      <c r="J1728">
        <v>1726</v>
      </c>
      <c r="K1728">
        <f t="shared" si="91"/>
        <v>118.121800720691</v>
      </c>
      <c r="L1728">
        <f t="shared" si="92"/>
        <v>120.80606907606099</v>
      </c>
      <c r="M1728" s="2">
        <f t="shared" si="90"/>
        <v>-2.2219648200620945E-2</v>
      </c>
      <c r="R1728">
        <v>1720</v>
      </c>
      <c r="S1728">
        <v>118.121800720691</v>
      </c>
    </row>
    <row r="1729" spans="1:19">
      <c r="A1729" s="1" t="d">
        <v>2010-08-16</v>
      </c>
      <c r="B1729">
        <v>119.438054859638</v>
      </c>
      <c r="C1729">
        <v>118.450026214122</v>
      </c>
      <c r="D1729">
        <v>118.51984828710501</v>
      </c>
      <c r="E1729">
        <v>118.51072907447799</v>
      </c>
      <c r="F1729">
        <v>1728</v>
      </c>
      <c r="G1729" s="4"/>
      <c r="J1729">
        <v>1727</v>
      </c>
      <c r="K1729">
        <f t="shared" si="91"/>
        <v>118.51984828710501</v>
      </c>
      <c r="L1729">
        <f t="shared" si="92"/>
        <v>121.86927884817101</v>
      </c>
      <c r="M1729" s="2">
        <f t="shared" si="90"/>
        <v>-2.748379733368933E-2</v>
      </c>
      <c r="R1729">
        <v>1721</v>
      </c>
      <c r="S1729">
        <v>118.51984828710501</v>
      </c>
    </row>
    <row r="1730" spans="1:19">
      <c r="A1730" s="1" t="d">
        <v>2010-08-17</v>
      </c>
      <c r="B1730">
        <v>119.501326978206</v>
      </c>
      <c r="C1730">
        <v>118.630800545215</v>
      </c>
      <c r="D1730">
        <v>119.112012684345</v>
      </c>
      <c r="E1730">
        <v>119.139612913131</v>
      </c>
      <c r="F1730">
        <v>1729</v>
      </c>
      <c r="G1730" s="4"/>
      <c r="J1730">
        <v>1728</v>
      </c>
      <c r="K1730">
        <f t="shared" si="91"/>
        <v>119.112012684345</v>
      </c>
      <c r="L1730">
        <f t="shared" si="92"/>
        <v>122.339938282966</v>
      </c>
      <c r="M1730" s="2">
        <f t="shared" si="90"/>
        <v>-2.6384888237845683E-2</v>
      </c>
      <c r="R1730">
        <v>1722</v>
      </c>
      <c r="S1730">
        <v>119.112012684345</v>
      </c>
    </row>
    <row r="1731" spans="1:19">
      <c r="A1731" s="1" t="d">
        <v>2010-08-18</v>
      </c>
      <c r="B1731">
        <v>119.325580894947</v>
      </c>
      <c r="C1731">
        <v>118.215396702289</v>
      </c>
      <c r="D1731">
        <v>118.912944793701</v>
      </c>
      <c r="E1731">
        <v>118.922119140625</v>
      </c>
      <c r="F1731">
        <v>1730</v>
      </c>
      <c r="G1731" s="4"/>
      <c r="J1731">
        <v>1729</v>
      </c>
      <c r="K1731">
        <f t="shared" si="91"/>
        <v>118.912944793701</v>
      </c>
      <c r="L1731">
        <f t="shared" si="92"/>
        <v>121.739360392093</v>
      </c>
      <c r="M1731" s="2">
        <f t="shared" si="90"/>
        <v>-2.3216941417211312E-2</v>
      </c>
      <c r="R1731">
        <v>1723</v>
      </c>
      <c r="S1731">
        <v>118.912944793701</v>
      </c>
    </row>
    <row r="1732" spans="1:19">
      <c r="A1732" s="1" t="d">
        <v>2010-08-19</v>
      </c>
      <c r="B1732">
        <v>118.705408275127</v>
      </c>
      <c r="C1732">
        <v>117.156829237937</v>
      </c>
      <c r="D1732">
        <v>118.483404517173</v>
      </c>
      <c r="E1732">
        <v>118.474307358264</v>
      </c>
      <c r="F1732">
        <v>1731</v>
      </c>
      <c r="G1732" s="4"/>
      <c r="J1732">
        <v>1730</v>
      </c>
      <c r="K1732">
        <f t="shared" si="91"/>
        <v>118.483404517173</v>
      </c>
      <c r="L1732">
        <f t="shared" si="92"/>
        <v>121.914257407188</v>
      </c>
      <c r="M1732" s="2">
        <f t="shared" si="90"/>
        <v>-2.8141523091561926E-2</v>
      </c>
      <c r="R1732">
        <v>1724</v>
      </c>
      <c r="S1732">
        <v>118.483404517173</v>
      </c>
    </row>
    <row r="1733" spans="1:19">
      <c r="A1733" s="1" t="d">
        <v>2010-08-22</v>
      </c>
      <c r="B1733">
        <v>117.73990750312799</v>
      </c>
      <c r="C1733">
        <v>117.00566202402101</v>
      </c>
      <c r="D1733">
        <v>117.575276494026</v>
      </c>
      <c r="E1733">
        <v>117.56781131029101</v>
      </c>
      <c r="F1733">
        <v>1732</v>
      </c>
      <c r="G1733" s="4"/>
      <c r="J1733">
        <v>1731</v>
      </c>
      <c r="K1733">
        <f t="shared" si="91"/>
        <v>117.575276494026</v>
      </c>
      <c r="L1733">
        <f t="shared" si="92"/>
        <v>122.895824313163</v>
      </c>
      <c r="M1733" s="2">
        <f t="shared" si="90"/>
        <v>-4.3293153765576187E-2</v>
      </c>
      <c r="R1733">
        <v>1725</v>
      </c>
      <c r="S1733">
        <v>117.575276494026</v>
      </c>
    </row>
    <row r="1734" spans="1:19">
      <c r="A1734" s="1" t="d">
        <v>2010-08-23</v>
      </c>
      <c r="B1734">
        <v>117.64107376337</v>
      </c>
      <c r="C1734">
        <v>116.47527009248699</v>
      </c>
      <c r="D1734">
        <v>116.921361684799</v>
      </c>
      <c r="E1734">
        <v>116.874089539051</v>
      </c>
      <c r="F1734">
        <v>1733</v>
      </c>
      <c r="G1734" s="4"/>
      <c r="J1734">
        <v>1732</v>
      </c>
      <c r="K1734">
        <f t="shared" si="91"/>
        <v>116.921361684799</v>
      </c>
      <c r="L1734">
        <f t="shared" si="92"/>
        <v>122.386868596076</v>
      </c>
      <c r="M1734" s="2">
        <f t="shared" si="90"/>
        <v>-4.4657625233596621E-2</v>
      </c>
      <c r="R1734">
        <v>1726</v>
      </c>
      <c r="S1734">
        <v>116.921361684799</v>
      </c>
    </row>
    <row r="1735" spans="1:19">
      <c r="A1735" s="1" t="d">
        <v>2010-08-24</v>
      </c>
      <c r="B1735">
        <v>117.64856100082299</v>
      </c>
      <c r="C1735">
        <v>116.67066603899001</v>
      </c>
      <c r="D1735">
        <v>116.869656741619</v>
      </c>
      <c r="E1735">
        <v>116.85489177703801</v>
      </c>
      <c r="F1735">
        <v>1734</v>
      </c>
      <c r="G1735" s="4"/>
      <c r="J1735">
        <v>1733</v>
      </c>
      <c r="K1735">
        <f t="shared" si="91"/>
        <v>116.869656741619</v>
      </c>
      <c r="L1735">
        <f t="shared" si="92"/>
        <v>121.967296600341</v>
      </c>
      <c r="M1735" s="2">
        <f t="shared" si="90"/>
        <v>-4.1795136899900331E-2</v>
      </c>
      <c r="R1735">
        <v>1727</v>
      </c>
      <c r="S1735">
        <v>116.869656741619</v>
      </c>
    </row>
    <row r="1736" spans="1:19">
      <c r="A1736" s="1" t="d">
        <v>2010-08-25</v>
      </c>
      <c r="B1736">
        <v>118.063005506992</v>
      </c>
      <c r="C1736">
        <v>117.03082531690499</v>
      </c>
      <c r="D1736">
        <v>117.11380243301301</v>
      </c>
      <c r="E1736">
        <v>117.141987085342</v>
      </c>
      <c r="F1736">
        <v>1735</v>
      </c>
      <c r="G1736" s="4"/>
      <c r="J1736">
        <v>1734</v>
      </c>
      <c r="K1736">
        <f t="shared" si="91"/>
        <v>117.11380243301301</v>
      </c>
      <c r="L1736">
        <f t="shared" si="92"/>
        <v>118.783147633075</v>
      </c>
      <c r="M1736" s="2">
        <f t="shared" si="90"/>
        <v>-1.4053720862985175E-2</v>
      </c>
      <c r="R1736">
        <v>1728</v>
      </c>
      <c r="S1736">
        <v>117.11380243301301</v>
      </c>
    </row>
    <row r="1737" spans="1:19">
      <c r="A1737" s="1" t="d">
        <v>2010-08-26</v>
      </c>
      <c r="B1737">
        <v>118.215396702289</v>
      </c>
      <c r="C1737">
        <v>117.31432586908301</v>
      </c>
      <c r="D1737">
        <v>117.530463337898</v>
      </c>
      <c r="E1737">
        <v>117.53494024276699</v>
      </c>
      <c r="F1737">
        <v>1736</v>
      </c>
      <c r="G1737" s="4"/>
      <c r="J1737">
        <v>1735</v>
      </c>
      <c r="K1737">
        <f t="shared" si="91"/>
        <v>117.530463337898</v>
      </c>
      <c r="L1737">
        <f t="shared" si="92"/>
        <v>118.664289116859</v>
      </c>
      <c r="M1737" s="2">
        <f t="shared" si="90"/>
        <v>-9.5549030580246441E-3</v>
      </c>
      <c r="R1737">
        <v>1729</v>
      </c>
      <c r="S1737">
        <v>117.530463337898</v>
      </c>
    </row>
    <row r="1738" spans="1:19">
      <c r="A1738" s="1" t="d">
        <v>2010-08-29</v>
      </c>
      <c r="B1738">
        <v>118.002754747867</v>
      </c>
      <c r="C1738">
        <v>117.22809582948599</v>
      </c>
      <c r="D1738">
        <v>117.96514213085101</v>
      </c>
      <c r="E1738">
        <v>117.97416210174499</v>
      </c>
      <c r="F1738">
        <v>1737</v>
      </c>
      <c r="G1738" s="4"/>
      <c r="J1738">
        <v>1736</v>
      </c>
      <c r="K1738">
        <f t="shared" si="91"/>
        <v>117.96514213085101</v>
      </c>
      <c r="L1738">
        <f t="shared" si="92"/>
        <v>118.121800720691</v>
      </c>
      <c r="M1738" s="2">
        <f t="shared" si="90"/>
        <v>-1.3262462042076262E-3</v>
      </c>
      <c r="R1738">
        <v>1730</v>
      </c>
      <c r="S1738">
        <v>117.96514213085101</v>
      </c>
    </row>
    <row r="1739" spans="1:19">
      <c r="A1739" s="1" t="d">
        <v>2010-08-30</v>
      </c>
      <c r="B1739">
        <v>117.862923145294</v>
      </c>
      <c r="C1739">
        <v>116.80915236473</v>
      </c>
      <c r="D1739">
        <v>117.124189734458</v>
      </c>
      <c r="E1739">
        <v>117.159784436225</v>
      </c>
      <c r="F1739">
        <v>1738</v>
      </c>
      <c r="G1739" s="4"/>
      <c r="J1739">
        <v>1737</v>
      </c>
      <c r="K1739">
        <f t="shared" si="91"/>
        <v>117.124189734458</v>
      </c>
      <c r="L1739">
        <f t="shared" si="92"/>
        <v>118.51984828710501</v>
      </c>
      <c r="M1739" s="2">
        <f t="shared" si="90"/>
        <v>-1.177573691510414E-2</v>
      </c>
      <c r="R1739">
        <v>1731</v>
      </c>
      <c r="S1739">
        <v>117.124189734458</v>
      </c>
    </row>
    <row r="1740" spans="1:19">
      <c r="A1740" s="1" t="d">
        <v>2010-08-31</v>
      </c>
      <c r="B1740">
        <v>118.862518966197</v>
      </c>
      <c r="C1740">
        <v>117.177603840827</v>
      </c>
      <c r="D1740">
        <v>117.345575988292</v>
      </c>
      <c r="E1740">
        <v>117.35748499631799</v>
      </c>
      <c r="F1740">
        <v>1739</v>
      </c>
      <c r="G1740" s="4"/>
      <c r="J1740">
        <v>1738</v>
      </c>
      <c r="K1740">
        <f t="shared" si="91"/>
        <v>117.345575988292</v>
      </c>
      <c r="L1740">
        <f t="shared" si="92"/>
        <v>119.112012684345</v>
      </c>
      <c r="M1740" s="2">
        <f t="shared" si="90"/>
        <v>-1.4830046577536948E-2</v>
      </c>
      <c r="R1740">
        <v>1732</v>
      </c>
      <c r="S1740">
        <v>117.345575988292</v>
      </c>
    </row>
    <row r="1741" spans="1:19">
      <c r="A1741" s="1" t="d">
        <v>2010-09-01</v>
      </c>
      <c r="B1741">
        <v>118.851822912693</v>
      </c>
      <c r="C1741">
        <v>118.20633262395801</v>
      </c>
      <c r="D1741">
        <v>118.440929055213</v>
      </c>
      <c r="E1741">
        <v>118.42728883028001</v>
      </c>
      <c r="F1741">
        <v>1740</v>
      </c>
      <c r="G1741" s="4"/>
      <c r="J1741">
        <v>1739</v>
      </c>
      <c r="K1741">
        <f t="shared" si="91"/>
        <v>118.440929055213</v>
      </c>
      <c r="L1741">
        <f t="shared" si="92"/>
        <v>118.912944793701</v>
      </c>
      <c r="M1741" s="2">
        <f t="shared" ref="M1741:M1804" si="93">K1741/L1741-1</f>
        <v>-3.9694226672031263E-3</v>
      </c>
      <c r="R1741">
        <v>1733</v>
      </c>
      <c r="S1741">
        <v>118.440929055213</v>
      </c>
    </row>
    <row r="1742" spans="1:19">
      <c r="A1742" s="1" t="d">
        <v>2010-09-02</v>
      </c>
      <c r="B1742">
        <v>119.18567210435801</v>
      </c>
      <c r="C1742">
        <v>118.518326580524</v>
      </c>
      <c r="D1742">
        <v>118.641463518142</v>
      </c>
      <c r="E1742">
        <v>118.639941811561</v>
      </c>
      <c r="F1742">
        <v>1741</v>
      </c>
      <c r="G1742" s="4"/>
      <c r="J1742">
        <v>1740</v>
      </c>
      <c r="K1742">
        <f t="shared" si="91"/>
        <v>118.641463518142</v>
      </c>
      <c r="L1742">
        <f t="shared" si="92"/>
        <v>118.483404517173</v>
      </c>
      <c r="M1742" s="2">
        <f t="shared" si="93"/>
        <v>1.3340180560568182E-3</v>
      </c>
      <c r="R1742">
        <v>1734</v>
      </c>
      <c r="S1742">
        <v>118.641463518142</v>
      </c>
    </row>
    <row r="1743" spans="1:19">
      <c r="A1743" s="1" t="d">
        <v>2010-09-05</v>
      </c>
      <c r="B1743">
        <v>119.476626813411</v>
      </c>
      <c r="C1743">
        <v>119.03843045234601</v>
      </c>
      <c r="D1743">
        <v>119.270192980766</v>
      </c>
      <c r="E1743">
        <v>119.270192980766</v>
      </c>
      <c r="F1743">
        <v>1742</v>
      </c>
      <c r="G1743" s="4"/>
      <c r="J1743">
        <v>1741</v>
      </c>
      <c r="K1743">
        <f t="shared" ref="K1743:K1806" si="94">D1743</f>
        <v>119.270192980766</v>
      </c>
      <c r="L1743">
        <f t="shared" ref="L1743:L1806" si="95">D1733</f>
        <v>117.575276494026</v>
      </c>
      <c r="M1743" s="2">
        <f t="shared" si="93"/>
        <v>1.4415585804096409E-2</v>
      </c>
      <c r="R1743">
        <v>1735</v>
      </c>
      <c r="S1743">
        <v>119.270192980766</v>
      </c>
    </row>
    <row r="1744" spans="1:19">
      <c r="A1744" s="1" t="d">
        <v>2010-09-06</v>
      </c>
      <c r="B1744">
        <v>119.02923405170399</v>
      </c>
      <c r="C1744">
        <v>117.512544691562</v>
      </c>
      <c r="D1744">
        <v>119.02923405170399</v>
      </c>
      <c r="E1744">
        <v>119.03229951858501</v>
      </c>
      <c r="F1744">
        <v>1743</v>
      </c>
      <c r="G1744" s="4"/>
      <c r="J1744">
        <v>1742</v>
      </c>
      <c r="K1744">
        <f t="shared" si="94"/>
        <v>119.02923405170399</v>
      </c>
      <c r="L1744">
        <f t="shared" si="95"/>
        <v>116.921361684799</v>
      </c>
      <c r="M1744" s="2">
        <f t="shared" si="93"/>
        <v>1.802812023851974E-2</v>
      </c>
      <c r="R1744">
        <v>1736</v>
      </c>
      <c r="S1744">
        <v>119.02923405170399</v>
      </c>
    </row>
    <row r="1745" spans="1:19">
      <c r="A1745" s="1" t="d">
        <v>2010-09-07</v>
      </c>
      <c r="B1745">
        <v>118.047931790351</v>
      </c>
      <c r="C1745">
        <v>117.143475711345</v>
      </c>
      <c r="D1745">
        <v>117.28012055158599</v>
      </c>
      <c r="E1745">
        <v>117.271188795566</v>
      </c>
      <c r="F1745">
        <v>1744</v>
      </c>
      <c r="G1745" s="4"/>
      <c r="J1745">
        <v>1743</v>
      </c>
      <c r="K1745">
        <f t="shared" si="94"/>
        <v>117.28012055158599</v>
      </c>
      <c r="L1745">
        <f t="shared" si="95"/>
        <v>116.869656741619</v>
      </c>
      <c r="M1745" s="2">
        <f t="shared" si="93"/>
        <v>3.512150385402979E-3</v>
      </c>
      <c r="R1745">
        <v>1737</v>
      </c>
      <c r="S1745">
        <v>117.28012055158599</v>
      </c>
    </row>
    <row r="1746" spans="1:19">
      <c r="A1746" s="1" t="d">
        <v>2010-09-08</v>
      </c>
      <c r="B1746">
        <v>118.064516186714</v>
      </c>
      <c r="C1746">
        <v>117.186502516269</v>
      </c>
      <c r="D1746">
        <v>117.771378159523</v>
      </c>
      <c r="E1746">
        <v>117.771378159523</v>
      </c>
      <c r="F1746">
        <v>1745</v>
      </c>
      <c r="G1746" s="4"/>
      <c r="J1746">
        <v>1744</v>
      </c>
      <c r="K1746">
        <f t="shared" si="94"/>
        <v>117.771378159523</v>
      </c>
      <c r="L1746">
        <f t="shared" si="95"/>
        <v>117.11380243301301</v>
      </c>
      <c r="M1746" s="2">
        <f t="shared" si="93"/>
        <v>5.6148439624450486E-3</v>
      </c>
      <c r="R1746">
        <v>1738</v>
      </c>
      <c r="S1746">
        <v>117.771378159523</v>
      </c>
    </row>
    <row r="1747" spans="1:19">
      <c r="A1747" s="1" t="d">
        <v>2010-09-09</v>
      </c>
      <c r="B1747">
        <v>117.88545101881</v>
      </c>
      <c r="C1747">
        <v>116.984942555427</v>
      </c>
      <c r="D1747">
        <v>117.38131403923001</v>
      </c>
      <c r="E1747">
        <v>117.41111963987299</v>
      </c>
      <c r="F1747">
        <v>1746</v>
      </c>
      <c r="G1747" s="4"/>
      <c r="J1747">
        <v>1745</v>
      </c>
      <c r="K1747">
        <f t="shared" si="94"/>
        <v>117.38131403923001</v>
      </c>
      <c r="L1747">
        <f t="shared" si="95"/>
        <v>117.530463337898</v>
      </c>
      <c r="M1747" s="2">
        <f t="shared" si="93"/>
        <v>-1.2690267223671725E-3</v>
      </c>
      <c r="R1747">
        <v>1739</v>
      </c>
      <c r="S1747">
        <v>117.38131403923001</v>
      </c>
    </row>
    <row r="1748" spans="1:19">
      <c r="A1748" s="1" t="d">
        <v>2010-09-12</v>
      </c>
      <c r="B1748">
        <v>119.213327467441</v>
      </c>
      <c r="C1748">
        <v>117.63209789991301</v>
      </c>
      <c r="D1748">
        <v>117.650049626827</v>
      </c>
      <c r="E1748">
        <v>117.63209789991301</v>
      </c>
      <c r="F1748">
        <v>1747</v>
      </c>
      <c r="G1748" s="4"/>
      <c r="J1748">
        <v>1746</v>
      </c>
      <c r="K1748">
        <f t="shared" si="94"/>
        <v>117.650049626827</v>
      </c>
      <c r="L1748">
        <f t="shared" si="95"/>
        <v>117.96514213085101</v>
      </c>
      <c r="M1748" s="2">
        <f t="shared" si="93"/>
        <v>-2.6710645054324189E-3</v>
      </c>
      <c r="R1748">
        <v>1740</v>
      </c>
      <c r="S1748">
        <v>117.650049626827</v>
      </c>
    </row>
    <row r="1749" spans="1:19">
      <c r="A1749" s="1" t="d">
        <v>2010-09-13</v>
      </c>
      <c r="B1749">
        <v>120.41604906320499</v>
      </c>
      <c r="C1749">
        <v>118.703875541687</v>
      </c>
      <c r="D1749">
        <v>119.062943160533</v>
      </c>
      <c r="E1749">
        <v>119.06600862741401</v>
      </c>
      <c r="F1749">
        <v>1748</v>
      </c>
      <c r="G1749" s="4"/>
      <c r="J1749">
        <v>1747</v>
      </c>
      <c r="K1749">
        <f t="shared" si="94"/>
        <v>119.062943160533</v>
      </c>
      <c r="L1749">
        <f t="shared" si="95"/>
        <v>117.124189734458</v>
      </c>
      <c r="M1749" s="2">
        <f t="shared" si="93"/>
        <v>1.6552971939191252E-2</v>
      </c>
      <c r="R1749">
        <v>1741</v>
      </c>
      <c r="S1749">
        <v>119.062943160533</v>
      </c>
    </row>
    <row r="1750" spans="1:19">
      <c r="A1750" s="1" t="d">
        <v>2010-09-14</v>
      </c>
      <c r="B1750">
        <v>120.582444369792</v>
      </c>
      <c r="C1750">
        <v>119.872998297214</v>
      </c>
      <c r="D1750">
        <v>120.167327225208</v>
      </c>
      <c r="E1750">
        <v>120.173568427562</v>
      </c>
      <c r="F1750">
        <v>1749</v>
      </c>
      <c r="G1750" s="4"/>
      <c r="J1750">
        <v>1748</v>
      </c>
      <c r="K1750">
        <f t="shared" si="94"/>
        <v>120.167327225208</v>
      </c>
      <c r="L1750">
        <f t="shared" si="95"/>
        <v>117.345575988292</v>
      </c>
      <c r="M1750" s="2">
        <f t="shared" si="93"/>
        <v>2.4046507191694433E-2</v>
      </c>
      <c r="R1750">
        <v>1742</v>
      </c>
      <c r="S1750">
        <v>120.167327225208</v>
      </c>
    </row>
    <row r="1751" spans="1:19">
      <c r="A1751" s="1" t="d">
        <v>2010-09-15</v>
      </c>
      <c r="B1751">
        <v>121.295562386512</v>
      </c>
      <c r="C1751">
        <v>120.055029690265</v>
      </c>
      <c r="D1751">
        <v>120.37061840295701</v>
      </c>
      <c r="E1751">
        <v>120.389408171176</v>
      </c>
      <c r="F1751">
        <v>1750</v>
      </c>
      <c r="G1751" s="4"/>
      <c r="J1751">
        <v>1749</v>
      </c>
      <c r="K1751">
        <f t="shared" si="94"/>
        <v>120.37061840295701</v>
      </c>
      <c r="L1751">
        <f t="shared" si="95"/>
        <v>118.440929055213</v>
      </c>
      <c r="M1751" s="2">
        <f t="shared" si="93"/>
        <v>1.6292419885058917E-2</v>
      </c>
      <c r="R1751">
        <v>1743</v>
      </c>
      <c r="S1751">
        <v>120.37061840295701</v>
      </c>
    </row>
    <row r="1752" spans="1:19">
      <c r="A1752" s="1" t="d">
        <v>2010-09-16</v>
      </c>
      <c r="B1752">
        <v>121.70251965522699</v>
      </c>
      <c r="C1752">
        <v>120.48977464437399</v>
      </c>
      <c r="D1752">
        <v>120.945062637329</v>
      </c>
      <c r="E1752">
        <v>120.95297992229401</v>
      </c>
      <c r="F1752">
        <v>1751</v>
      </c>
      <c r="G1752" s="4"/>
      <c r="J1752">
        <v>1750</v>
      </c>
      <c r="K1752">
        <f t="shared" si="94"/>
        <v>120.945062637329</v>
      </c>
      <c r="L1752">
        <f t="shared" si="95"/>
        <v>118.641463518142</v>
      </c>
      <c r="M1752" s="2">
        <f t="shared" si="93"/>
        <v>1.9416475917247489E-2</v>
      </c>
      <c r="R1752">
        <v>1744</v>
      </c>
      <c r="S1752">
        <v>120.945062637329</v>
      </c>
    </row>
    <row r="1753" spans="1:19">
      <c r="A1753" s="1" t="d">
        <v>2010-09-19</v>
      </c>
      <c r="B1753">
        <v>121.35285794734899</v>
      </c>
      <c r="C1753">
        <v>120.536870360374</v>
      </c>
      <c r="D1753">
        <v>120.639067292213</v>
      </c>
      <c r="E1753">
        <v>120.656368434429</v>
      </c>
      <c r="F1753">
        <v>1752</v>
      </c>
      <c r="G1753" s="4"/>
      <c r="J1753">
        <v>1751</v>
      </c>
      <c r="K1753">
        <f t="shared" si="94"/>
        <v>120.639067292213</v>
      </c>
      <c r="L1753">
        <f t="shared" si="95"/>
        <v>119.270192980766</v>
      </c>
      <c r="M1753" s="2">
        <f t="shared" si="93"/>
        <v>1.14770864139353E-2</v>
      </c>
      <c r="R1753">
        <v>1745</v>
      </c>
      <c r="S1753">
        <v>120.639067292213</v>
      </c>
    </row>
    <row r="1754" spans="1:19">
      <c r="A1754" s="1" t="d">
        <v>2010-09-20</v>
      </c>
      <c r="B1754">
        <v>121.627305448055</v>
      </c>
      <c r="C1754">
        <v>120.799750685691</v>
      </c>
      <c r="D1754">
        <v>120.87395042180999</v>
      </c>
      <c r="E1754">
        <v>120.869208872318</v>
      </c>
      <c r="F1754">
        <v>1753</v>
      </c>
      <c r="G1754" s="4"/>
      <c r="J1754">
        <v>1752</v>
      </c>
      <c r="K1754">
        <f t="shared" si="94"/>
        <v>120.87395042180999</v>
      </c>
      <c r="L1754">
        <f t="shared" si="95"/>
        <v>119.02923405170399</v>
      </c>
      <c r="M1754" s="2">
        <f t="shared" si="93"/>
        <v>1.5498010928178374E-2</v>
      </c>
      <c r="R1754">
        <v>1746</v>
      </c>
      <c r="S1754">
        <v>120.87395042180999</v>
      </c>
    </row>
    <row r="1755" spans="1:19">
      <c r="A1755" s="1" t="d">
        <v>2010-09-21</v>
      </c>
      <c r="B1755">
        <v>124.29287225007999</v>
      </c>
      <c r="C1755">
        <v>122.58150368928899</v>
      </c>
      <c r="D1755">
        <v>122.59936720132799</v>
      </c>
      <c r="E1755">
        <v>122.627000510692</v>
      </c>
      <c r="F1755">
        <v>1754</v>
      </c>
      <c r="G1755" s="4"/>
      <c r="J1755">
        <v>1753</v>
      </c>
      <c r="K1755">
        <f t="shared" si="94"/>
        <v>122.59936720132799</v>
      </c>
      <c r="L1755">
        <f t="shared" si="95"/>
        <v>117.28012055158599</v>
      </c>
      <c r="M1755" s="2">
        <f t="shared" si="93"/>
        <v>4.5355057828426304E-2</v>
      </c>
      <c r="R1755">
        <v>1747</v>
      </c>
      <c r="S1755">
        <v>122.59936720132799</v>
      </c>
    </row>
    <row r="1756" spans="1:19">
      <c r="A1756" s="1" t="d">
        <v>2010-09-22</v>
      </c>
      <c r="B1756">
        <v>124.061164855957</v>
      </c>
      <c r="C1756">
        <v>123.14778804779</v>
      </c>
      <c r="D1756">
        <v>123.878394663333</v>
      </c>
      <c r="E1756">
        <v>123.866783380508</v>
      </c>
      <c r="F1756">
        <v>1755</v>
      </c>
      <c r="G1756" s="4"/>
      <c r="J1756">
        <v>1754</v>
      </c>
      <c r="K1756">
        <f t="shared" si="94"/>
        <v>123.878394663333</v>
      </c>
      <c r="L1756">
        <f t="shared" si="95"/>
        <v>117.771378159523</v>
      </c>
      <c r="M1756" s="2">
        <f t="shared" si="93"/>
        <v>5.1854844523751442E-2</v>
      </c>
      <c r="R1756">
        <v>1748</v>
      </c>
      <c r="S1756">
        <v>123.878394663333</v>
      </c>
    </row>
    <row r="1757" spans="1:19">
      <c r="A1757" s="1" t="d">
        <v>2010-09-23</v>
      </c>
      <c r="B1757">
        <v>124.800989925861</v>
      </c>
      <c r="C1757">
        <v>122.918694019317</v>
      </c>
      <c r="D1757">
        <v>123.192071914672</v>
      </c>
      <c r="E1757">
        <v>123.201918900012</v>
      </c>
      <c r="F1757">
        <v>1756</v>
      </c>
      <c r="G1757" s="4"/>
      <c r="J1757">
        <v>1755</v>
      </c>
      <c r="K1757">
        <f t="shared" si="94"/>
        <v>123.192071914672</v>
      </c>
      <c r="L1757">
        <f t="shared" si="95"/>
        <v>117.38131403923001</v>
      </c>
      <c r="M1757" s="2">
        <f t="shared" si="93"/>
        <v>4.9503261426260492E-2</v>
      </c>
      <c r="R1757">
        <v>1749</v>
      </c>
      <c r="S1757">
        <v>123.192071914672</v>
      </c>
    </row>
    <row r="1758" spans="1:19">
      <c r="A1758" s="1" t="d">
        <v>2010-09-26</v>
      </c>
      <c r="B1758">
        <v>124.908843636512</v>
      </c>
      <c r="C1758">
        <v>124.24446433782499</v>
      </c>
      <c r="D1758">
        <v>124.708452522754</v>
      </c>
      <c r="E1758">
        <v>124.681558012962</v>
      </c>
      <c r="F1758">
        <v>1757</v>
      </c>
      <c r="G1758" s="4"/>
      <c r="J1758">
        <v>1756</v>
      </c>
      <c r="K1758">
        <f t="shared" si="94"/>
        <v>124.708452522754</v>
      </c>
      <c r="L1758">
        <f t="shared" si="95"/>
        <v>117.650049626827</v>
      </c>
      <c r="M1758" s="2">
        <f t="shared" si="93"/>
        <v>5.9994899435363402E-2</v>
      </c>
      <c r="R1758">
        <v>1750</v>
      </c>
      <c r="S1758">
        <v>124.708452522754</v>
      </c>
    </row>
    <row r="1759" spans="1:19">
      <c r="A1759" s="1" t="d">
        <v>2010-09-27</v>
      </c>
      <c r="B1759">
        <v>125.616194605827</v>
      </c>
      <c r="C1759">
        <v>123.802132904529</v>
      </c>
      <c r="D1759">
        <v>124.319601356983</v>
      </c>
      <c r="E1759">
        <v>124.311254024505</v>
      </c>
      <c r="F1759">
        <v>1758</v>
      </c>
      <c r="G1759" s="4"/>
      <c r="J1759">
        <v>1757</v>
      </c>
      <c r="K1759">
        <f t="shared" si="94"/>
        <v>124.319601356983</v>
      </c>
      <c r="L1759">
        <f t="shared" si="95"/>
        <v>119.062943160533</v>
      </c>
      <c r="M1759" s="2">
        <f t="shared" si="93"/>
        <v>4.4150245718035386E-2</v>
      </c>
      <c r="R1759">
        <v>1751</v>
      </c>
      <c r="S1759">
        <v>124.319601356983</v>
      </c>
    </row>
    <row r="1760" spans="1:19">
      <c r="A1760" s="1" t="d">
        <v>2010-09-28</v>
      </c>
      <c r="B1760">
        <v>126.192006170749</v>
      </c>
      <c r="C1760">
        <v>125.50201147794699</v>
      </c>
      <c r="D1760">
        <v>125.52244424819899</v>
      </c>
      <c r="E1760">
        <v>125.530968010425</v>
      </c>
      <c r="F1760">
        <v>1759</v>
      </c>
      <c r="G1760" s="4"/>
      <c r="J1760">
        <v>1758</v>
      </c>
      <c r="K1760">
        <f t="shared" si="94"/>
        <v>125.52244424819899</v>
      </c>
      <c r="L1760">
        <f t="shared" si="95"/>
        <v>120.167327225208</v>
      </c>
      <c r="M1760" s="2">
        <f t="shared" si="93"/>
        <v>4.4563835666868501E-2</v>
      </c>
      <c r="R1760">
        <v>1752</v>
      </c>
      <c r="S1760">
        <v>125.52244424819899</v>
      </c>
    </row>
    <row r="1761" spans="1:19">
      <c r="A1761" s="1" t="d">
        <v>2010-09-29</v>
      </c>
      <c r="B1761">
        <v>126.513031125068</v>
      </c>
      <c r="C1761">
        <v>125.478171408176</v>
      </c>
      <c r="D1761">
        <v>126.05957359075499</v>
      </c>
      <c r="E1761">
        <v>126.05957359075499</v>
      </c>
      <c r="F1761">
        <v>1760</v>
      </c>
      <c r="G1761" s="4"/>
      <c r="J1761">
        <v>1759</v>
      </c>
      <c r="K1761">
        <f t="shared" si="94"/>
        <v>126.05957359075499</v>
      </c>
      <c r="L1761">
        <f t="shared" si="95"/>
        <v>120.37061840295701</v>
      </c>
      <c r="M1761" s="2">
        <f t="shared" si="93"/>
        <v>4.7261991865435338E-2</v>
      </c>
      <c r="R1761">
        <v>1753</v>
      </c>
      <c r="S1761">
        <v>126.05957359075499</v>
      </c>
    </row>
    <row r="1762" spans="1:19">
      <c r="A1762" s="1" t="d">
        <v>2010-09-30</v>
      </c>
      <c r="B1762">
        <v>127.426264584064</v>
      </c>
      <c r="C1762">
        <v>125.992618501186</v>
      </c>
      <c r="D1762">
        <v>126.013216674327</v>
      </c>
      <c r="E1762">
        <v>126.004637777805</v>
      </c>
      <c r="F1762">
        <v>1761</v>
      </c>
      <c r="G1762" s="4"/>
      <c r="J1762">
        <v>1760</v>
      </c>
      <c r="K1762">
        <f t="shared" si="94"/>
        <v>126.013216674327</v>
      </c>
      <c r="L1762">
        <f t="shared" si="95"/>
        <v>120.945062637329</v>
      </c>
      <c r="M1762" s="2">
        <f t="shared" si="93"/>
        <v>4.1904596405027084E-2</v>
      </c>
      <c r="R1762">
        <v>1754</v>
      </c>
      <c r="S1762">
        <v>126.013216674327</v>
      </c>
    </row>
    <row r="1763" spans="1:19">
      <c r="A1763" s="1" t="d">
        <v>2010-10-03</v>
      </c>
      <c r="B1763">
        <v>127.50530511140801</v>
      </c>
      <c r="C1763">
        <v>126.442128419876</v>
      </c>
      <c r="D1763">
        <v>127.44381934404301</v>
      </c>
      <c r="E1763">
        <v>127.43679523468001</v>
      </c>
      <c r="F1763">
        <v>1762</v>
      </c>
      <c r="G1763" s="4"/>
      <c r="J1763">
        <v>1761</v>
      </c>
      <c r="K1763">
        <f t="shared" si="94"/>
        <v>127.44381934404301</v>
      </c>
      <c r="L1763">
        <f t="shared" si="95"/>
        <v>120.639067292213</v>
      </c>
      <c r="M1763" s="2">
        <f t="shared" si="93"/>
        <v>5.6405874187898775E-2</v>
      </c>
      <c r="R1763">
        <v>1755</v>
      </c>
      <c r="S1763">
        <v>127.44381934404301</v>
      </c>
    </row>
    <row r="1764" spans="1:19">
      <c r="A1764" s="1" t="d">
        <v>2010-10-04</v>
      </c>
      <c r="B1764">
        <v>128.08972865343</v>
      </c>
      <c r="C1764">
        <v>126.16102069616301</v>
      </c>
      <c r="D1764">
        <v>126.49399876594499</v>
      </c>
      <c r="E1764">
        <v>126.485342681407</v>
      </c>
      <c r="F1764">
        <v>1763</v>
      </c>
      <c r="G1764" s="4"/>
      <c r="J1764">
        <v>1762</v>
      </c>
      <c r="K1764">
        <f t="shared" si="94"/>
        <v>126.49399876594499</v>
      </c>
      <c r="L1764">
        <f t="shared" si="95"/>
        <v>120.87395042180999</v>
      </c>
      <c r="M1764" s="2">
        <f t="shared" si="93"/>
        <v>4.6495115982582602E-2</v>
      </c>
      <c r="R1764">
        <v>1756</v>
      </c>
      <c r="S1764">
        <v>126.49399876594499</v>
      </c>
    </row>
    <row r="1765" spans="1:19">
      <c r="A1765" s="1" t="d">
        <v>2010-10-05</v>
      </c>
      <c r="B1765">
        <v>128.83546411991099</v>
      </c>
      <c r="C1765">
        <v>127.690115272998</v>
      </c>
      <c r="D1765">
        <v>127.98339664936</v>
      </c>
      <c r="E1765">
        <v>127.963923215866</v>
      </c>
      <c r="F1765">
        <v>1764</v>
      </c>
      <c r="G1765" s="4"/>
      <c r="J1765">
        <v>1763</v>
      </c>
      <c r="K1765">
        <f t="shared" si="94"/>
        <v>127.98339664936</v>
      </c>
      <c r="L1765">
        <f t="shared" si="95"/>
        <v>122.59936720132799</v>
      </c>
      <c r="M1765" s="2">
        <f t="shared" si="93"/>
        <v>4.3915638154889969E-2</v>
      </c>
      <c r="R1765">
        <v>1757</v>
      </c>
      <c r="S1765">
        <v>127.98339664936</v>
      </c>
    </row>
    <row r="1766" spans="1:19">
      <c r="A1766" s="1" t="d">
        <v>2010-10-06</v>
      </c>
      <c r="B1766">
        <v>129.71349984407399</v>
      </c>
      <c r="C1766">
        <v>128.572230935096</v>
      </c>
      <c r="D1766">
        <v>128.797796368598</v>
      </c>
      <c r="E1766">
        <v>128.76015067100499</v>
      </c>
      <c r="F1766">
        <v>1765</v>
      </c>
      <c r="G1766" s="4"/>
      <c r="J1766">
        <v>1764</v>
      </c>
      <c r="K1766">
        <f t="shared" si="94"/>
        <v>128.797796368598</v>
      </c>
      <c r="L1766">
        <f t="shared" si="95"/>
        <v>123.878394663333</v>
      </c>
      <c r="M1766" s="2">
        <f t="shared" si="93"/>
        <v>3.9711539034991361E-2</v>
      </c>
      <c r="R1766">
        <v>1758</v>
      </c>
      <c r="S1766">
        <v>128.797796368598</v>
      </c>
    </row>
    <row r="1767" spans="1:19">
      <c r="A1767" s="1" t="d">
        <v>2010-10-07</v>
      </c>
      <c r="B1767">
        <v>129.26938205957401</v>
      </c>
      <c r="C1767">
        <v>128.12166243791501</v>
      </c>
      <c r="D1767">
        <v>128.78703415393801</v>
      </c>
      <c r="E1767">
        <v>128.83366674184799</v>
      </c>
      <c r="F1767">
        <v>1766</v>
      </c>
      <c r="G1767" s="4"/>
      <c r="J1767">
        <v>1765</v>
      </c>
      <c r="K1767">
        <f t="shared" si="94"/>
        <v>128.78703415393801</v>
      </c>
      <c r="L1767">
        <f t="shared" si="95"/>
        <v>123.192071914672</v>
      </c>
      <c r="M1767" s="2">
        <f t="shared" si="93"/>
        <v>4.5416577157183502E-2</v>
      </c>
      <c r="R1767">
        <v>1759</v>
      </c>
      <c r="S1767">
        <v>128.78703415393801</v>
      </c>
    </row>
    <row r="1768" spans="1:19">
      <c r="A1768" s="1" t="d">
        <v>2010-10-10</v>
      </c>
      <c r="B1768">
        <v>129.557260274887</v>
      </c>
      <c r="C1768">
        <v>128.454386889934</v>
      </c>
      <c r="D1768">
        <v>129.38330054283099</v>
      </c>
      <c r="E1768">
        <v>129.29286926984699</v>
      </c>
      <c r="F1768">
        <v>1767</v>
      </c>
      <c r="G1768" s="4"/>
      <c r="J1768">
        <v>1766</v>
      </c>
      <c r="K1768">
        <f t="shared" si="94"/>
        <v>129.38330054283099</v>
      </c>
      <c r="L1768">
        <f t="shared" si="95"/>
        <v>124.708452522754</v>
      </c>
      <c r="M1768" s="2">
        <f t="shared" si="93"/>
        <v>3.7486216254860816E-2</v>
      </c>
      <c r="R1768">
        <v>1760</v>
      </c>
      <c r="S1768">
        <v>129.38330054283099</v>
      </c>
    </row>
    <row r="1769" spans="1:19">
      <c r="A1769" s="1" t="d">
        <v>2010-10-11</v>
      </c>
      <c r="B1769">
        <v>128.40801894664699</v>
      </c>
      <c r="C1769">
        <v>127.466655969619</v>
      </c>
      <c r="D1769">
        <v>128.39910924434599</v>
      </c>
      <c r="E1769">
        <v>128.39197486639</v>
      </c>
      <c r="F1769">
        <v>1768</v>
      </c>
      <c r="G1769" s="4"/>
      <c r="J1769">
        <v>1767</v>
      </c>
      <c r="K1769">
        <f t="shared" si="94"/>
        <v>128.39910924434599</v>
      </c>
      <c r="L1769">
        <f t="shared" si="95"/>
        <v>124.319601356983</v>
      </c>
      <c r="M1769" s="2">
        <f t="shared" si="93"/>
        <v>3.2814679606707475E-2</v>
      </c>
      <c r="R1769">
        <v>1761</v>
      </c>
      <c r="S1769">
        <v>128.39910924434599</v>
      </c>
    </row>
    <row r="1770" spans="1:19">
      <c r="A1770" s="1" t="d">
        <v>2010-10-12</v>
      </c>
      <c r="B1770">
        <v>129.49377864599199</v>
      </c>
      <c r="C1770">
        <v>128.68670076131801</v>
      </c>
      <c r="D1770">
        <v>128.731469810009</v>
      </c>
      <c r="E1770">
        <v>128.731469810009</v>
      </c>
      <c r="F1770">
        <v>1769</v>
      </c>
      <c r="G1770" s="4"/>
      <c r="J1770">
        <v>1768</v>
      </c>
      <c r="K1770">
        <f t="shared" si="94"/>
        <v>128.731469810009</v>
      </c>
      <c r="L1770">
        <f t="shared" si="95"/>
        <v>125.52244424819899</v>
      </c>
      <c r="M1770" s="2">
        <f t="shared" si="93"/>
        <v>2.5565352722615176E-2</v>
      </c>
      <c r="R1770">
        <v>1762</v>
      </c>
      <c r="S1770">
        <v>128.731469810009</v>
      </c>
    </row>
    <row r="1771" spans="1:19">
      <c r="A1771" s="1" t="d">
        <v>2010-10-13</v>
      </c>
      <c r="B1771">
        <v>130.59990495443299</v>
      </c>
      <c r="C1771">
        <v>129.195358753204</v>
      </c>
      <c r="D1771">
        <v>129.21339869499201</v>
      </c>
      <c r="E1771">
        <v>129.19715613126701</v>
      </c>
      <c r="F1771">
        <v>1770</v>
      </c>
      <c r="G1771" s="4"/>
      <c r="J1771">
        <v>1769</v>
      </c>
      <c r="K1771">
        <f t="shared" si="94"/>
        <v>129.21339869499201</v>
      </c>
      <c r="L1771">
        <f t="shared" si="95"/>
        <v>126.05957359075499</v>
      </c>
      <c r="M1771" s="2">
        <f t="shared" si="93"/>
        <v>2.5018529052586835E-2</v>
      </c>
      <c r="R1771">
        <v>1763</v>
      </c>
      <c r="S1771">
        <v>129.21339869499201</v>
      </c>
    </row>
    <row r="1772" spans="1:19">
      <c r="A1772" s="1" t="d">
        <v>2010-10-14</v>
      </c>
      <c r="B1772">
        <v>130.86967706680201</v>
      </c>
      <c r="C1772">
        <v>129.435799419879</v>
      </c>
      <c r="D1772">
        <v>130.14786988496701</v>
      </c>
      <c r="E1772">
        <v>130.16618549823701</v>
      </c>
      <c r="F1772">
        <v>1771</v>
      </c>
      <c r="G1772" s="4"/>
      <c r="J1772">
        <v>1770</v>
      </c>
      <c r="K1772">
        <f t="shared" si="94"/>
        <v>130.14786988496701</v>
      </c>
      <c r="L1772">
        <f t="shared" si="95"/>
        <v>126.013216674327</v>
      </c>
      <c r="M1772" s="2">
        <f t="shared" si="93"/>
        <v>3.2811266308087061E-2</v>
      </c>
      <c r="R1772">
        <v>1764</v>
      </c>
      <c r="S1772">
        <v>130.14786988496701</v>
      </c>
    </row>
    <row r="1773" spans="1:19">
      <c r="A1773" s="1" t="d">
        <v>2010-10-17</v>
      </c>
      <c r="B1773">
        <v>129.26035106181999</v>
      </c>
      <c r="C1773">
        <v>128.00110578536899</v>
      </c>
      <c r="D1773">
        <v>129.23146069049801</v>
      </c>
      <c r="E1773">
        <v>129.170096218585</v>
      </c>
      <c r="F1773">
        <v>1772</v>
      </c>
      <c r="G1773" s="4"/>
      <c r="J1773">
        <v>1771</v>
      </c>
      <c r="K1773">
        <f t="shared" si="94"/>
        <v>129.23146069049801</v>
      </c>
      <c r="L1773">
        <f t="shared" si="95"/>
        <v>127.44381934404301</v>
      </c>
      <c r="M1773" s="2">
        <f t="shared" si="93"/>
        <v>1.402689715088612E-2</v>
      </c>
      <c r="R1773">
        <v>1765</v>
      </c>
      <c r="S1773">
        <v>129.23146069049801</v>
      </c>
    </row>
    <row r="1774" spans="1:19">
      <c r="A1774" s="1" t="d">
        <v>2010-10-18</v>
      </c>
      <c r="B1774">
        <v>129.444852471351</v>
      </c>
      <c r="C1774">
        <v>127.405203282833</v>
      </c>
      <c r="D1774">
        <v>128.92525583505599</v>
      </c>
      <c r="E1774">
        <v>128.907282054424</v>
      </c>
      <c r="F1774">
        <v>1773</v>
      </c>
      <c r="G1774" s="4"/>
      <c r="J1774">
        <v>1772</v>
      </c>
      <c r="K1774">
        <f t="shared" si="94"/>
        <v>128.92525583505599</v>
      </c>
      <c r="L1774">
        <f t="shared" si="95"/>
        <v>126.49399876594499</v>
      </c>
      <c r="M1774" s="2">
        <f t="shared" si="93"/>
        <v>1.9220335295191404E-2</v>
      </c>
      <c r="R1774">
        <v>1766</v>
      </c>
      <c r="S1774">
        <v>128.92525583505599</v>
      </c>
    </row>
    <row r="1775" spans="1:19">
      <c r="A1775" s="1" t="d">
        <v>2010-10-19</v>
      </c>
      <c r="B1775">
        <v>129.34349358081801</v>
      </c>
      <c r="C1775">
        <v>126.766163706779</v>
      </c>
      <c r="D1775">
        <v>127.095348536968</v>
      </c>
      <c r="E1775">
        <v>127.086626291275</v>
      </c>
      <c r="F1775">
        <v>1774</v>
      </c>
      <c r="G1775" s="4"/>
      <c r="J1775">
        <v>1773</v>
      </c>
      <c r="K1775">
        <f t="shared" si="94"/>
        <v>127.095348536968</v>
      </c>
      <c r="L1775">
        <f t="shared" si="95"/>
        <v>127.98339664936</v>
      </c>
      <c r="M1775" s="2">
        <f t="shared" si="93"/>
        <v>-6.9387759322017128E-3</v>
      </c>
      <c r="R1775">
        <v>1767</v>
      </c>
      <c r="S1775">
        <v>127.095348536968</v>
      </c>
    </row>
    <row r="1776" spans="1:19">
      <c r="A1776" s="1" t="d">
        <v>2010-10-20</v>
      </c>
      <c r="B1776">
        <v>129.97232228517501</v>
      </c>
      <c r="C1776">
        <v>128.381289839744</v>
      </c>
      <c r="D1776">
        <v>129.1664904356</v>
      </c>
      <c r="E1776">
        <v>129.159278869628</v>
      </c>
      <c r="F1776">
        <v>1775</v>
      </c>
      <c r="G1776" s="4"/>
      <c r="J1776">
        <v>1774</v>
      </c>
      <c r="K1776">
        <f t="shared" si="94"/>
        <v>129.1664904356</v>
      </c>
      <c r="L1776">
        <f t="shared" si="95"/>
        <v>128.797796368598</v>
      </c>
      <c r="M1776" s="2">
        <f t="shared" si="93"/>
        <v>2.862580551819871E-3</v>
      </c>
      <c r="R1776">
        <v>1768</v>
      </c>
      <c r="S1776">
        <v>129.1664904356</v>
      </c>
    </row>
    <row r="1777" spans="1:19">
      <c r="A1777" s="1" t="d">
        <v>2010-10-21</v>
      </c>
      <c r="B1777">
        <v>129.20438975095701</v>
      </c>
      <c r="C1777">
        <v>128.269124627113</v>
      </c>
      <c r="D1777">
        <v>128.729683458805</v>
      </c>
      <c r="E1777">
        <v>128.731469810009</v>
      </c>
      <c r="F1777">
        <v>1776</v>
      </c>
      <c r="G1777" s="4"/>
      <c r="J1777">
        <v>1775</v>
      </c>
      <c r="K1777">
        <f t="shared" si="94"/>
        <v>128.729683458805</v>
      </c>
      <c r="L1777">
        <f t="shared" si="95"/>
        <v>128.78703415393801</v>
      </c>
      <c r="M1777" s="2">
        <f t="shared" si="93"/>
        <v>-4.4531420037563496E-4</v>
      </c>
      <c r="R1777">
        <v>1769</v>
      </c>
      <c r="S1777">
        <v>128.729683458805</v>
      </c>
    </row>
    <row r="1778" spans="1:19">
      <c r="A1778" s="1" t="d">
        <v>2010-10-24</v>
      </c>
      <c r="B1778">
        <v>130.21199107170099</v>
      </c>
      <c r="C1778">
        <v>128.909079432487</v>
      </c>
      <c r="D1778">
        <v>128.92165005206999</v>
      </c>
      <c r="E1778">
        <v>128.98278295993799</v>
      </c>
      <c r="F1778">
        <v>1777</v>
      </c>
      <c r="G1778" s="4"/>
      <c r="J1778">
        <v>1776</v>
      </c>
      <c r="K1778">
        <f t="shared" si="94"/>
        <v>128.92165005206999</v>
      </c>
      <c r="L1778">
        <f t="shared" si="95"/>
        <v>129.38330054283099</v>
      </c>
      <c r="M1778" s="2">
        <f t="shared" si="93"/>
        <v>-3.5680840481278064E-3</v>
      </c>
      <c r="R1778">
        <v>1770</v>
      </c>
      <c r="S1778">
        <v>128.92165005206999</v>
      </c>
    </row>
    <row r="1779" spans="1:19">
      <c r="A1779" s="1" t="d">
        <v>2010-10-25</v>
      </c>
      <c r="B1779">
        <v>129.33264315128301</v>
      </c>
      <c r="C1779">
        <v>128.017050623893</v>
      </c>
      <c r="D1779">
        <v>128.907282054424</v>
      </c>
      <c r="E1779">
        <v>129.027761518955</v>
      </c>
      <c r="F1779">
        <v>1778</v>
      </c>
      <c r="G1779" s="4"/>
      <c r="J1779">
        <v>1777</v>
      </c>
      <c r="K1779">
        <f t="shared" si="94"/>
        <v>128.907282054424</v>
      </c>
      <c r="L1779">
        <f t="shared" si="95"/>
        <v>128.39910924434599</v>
      </c>
      <c r="M1779" s="2">
        <f t="shared" si="93"/>
        <v>3.9577596220776723E-3</v>
      </c>
      <c r="R1779">
        <v>1771</v>
      </c>
      <c r="S1779">
        <v>128.907282054424</v>
      </c>
    </row>
    <row r="1780" spans="1:19">
      <c r="A1780" s="1" t="d">
        <v>2010-10-26</v>
      </c>
      <c r="B1780">
        <v>128.361695110797</v>
      </c>
      <c r="C1780">
        <v>127.28073209524101</v>
      </c>
      <c r="D1780">
        <v>128.18203449249199</v>
      </c>
      <c r="E1780">
        <v>128.151831924915</v>
      </c>
      <c r="F1780">
        <v>1779</v>
      </c>
      <c r="G1780" s="4"/>
      <c r="J1780">
        <v>1778</v>
      </c>
      <c r="K1780">
        <f t="shared" si="94"/>
        <v>128.18203449249199</v>
      </c>
      <c r="L1780">
        <f t="shared" si="95"/>
        <v>128.731469810009</v>
      </c>
      <c r="M1780" s="2">
        <f t="shared" si="93"/>
        <v>-4.2680730541483358E-3</v>
      </c>
      <c r="R1780">
        <v>1772</v>
      </c>
      <c r="S1780">
        <v>128.18203449249199</v>
      </c>
    </row>
    <row r="1781" spans="1:19">
      <c r="A1781" s="1" t="d">
        <v>2010-10-27</v>
      </c>
      <c r="B1781">
        <v>128.94143223762501</v>
      </c>
      <c r="C1781">
        <v>127.4192404747</v>
      </c>
      <c r="D1781">
        <v>127.43679523468001</v>
      </c>
      <c r="E1781">
        <v>127.447325885295</v>
      </c>
      <c r="F1781">
        <v>1780</v>
      </c>
      <c r="G1781" s="4"/>
      <c r="J1781">
        <v>1779</v>
      </c>
      <c r="K1781">
        <f t="shared" si="94"/>
        <v>127.43679523468001</v>
      </c>
      <c r="L1781">
        <f t="shared" si="95"/>
        <v>129.21339869499201</v>
      </c>
      <c r="M1781" s="2">
        <f t="shared" si="93"/>
        <v>-1.3749374896528166E-2</v>
      </c>
      <c r="R1781">
        <v>1773</v>
      </c>
      <c r="S1781">
        <v>127.43679523468001</v>
      </c>
    </row>
    <row r="1782" spans="1:19">
      <c r="A1782" s="1" t="d">
        <v>2010-10-28</v>
      </c>
      <c r="B1782">
        <v>128.95581126213</v>
      </c>
      <c r="C1782">
        <v>127.732436358928</v>
      </c>
      <c r="D1782">
        <v>127.43679523468001</v>
      </c>
      <c r="E1782">
        <v>127.447325885295</v>
      </c>
      <c r="F1782">
        <v>1781</v>
      </c>
      <c r="G1782" s="4"/>
      <c r="J1782">
        <v>1780</v>
      </c>
      <c r="K1782">
        <f t="shared" si="94"/>
        <v>127.43679523468001</v>
      </c>
      <c r="L1782">
        <f t="shared" si="95"/>
        <v>130.14786988496701</v>
      </c>
      <c r="M1782" s="2">
        <f t="shared" si="93"/>
        <v>-2.0830726255321896E-2</v>
      </c>
      <c r="R1782">
        <v>1774</v>
      </c>
      <c r="S1782">
        <v>127.43679523468001</v>
      </c>
    </row>
    <row r="1783" spans="1:19">
      <c r="A1783" s="1" t="d">
        <v>2010-11-01</v>
      </c>
      <c r="B1783">
        <v>129.60809409618301</v>
      </c>
      <c r="C1783">
        <v>128.26201230287501</v>
      </c>
      <c r="D1783">
        <v>128.92345845699299</v>
      </c>
      <c r="E1783">
        <v>129.26938205957401</v>
      </c>
      <c r="F1783">
        <v>1782</v>
      </c>
      <c r="G1783" s="4"/>
      <c r="J1783">
        <v>1781</v>
      </c>
      <c r="K1783">
        <f t="shared" si="94"/>
        <v>128.92345845699299</v>
      </c>
      <c r="L1783">
        <f t="shared" si="95"/>
        <v>129.23146069049801</v>
      </c>
      <c r="M1783" s="2">
        <f t="shared" si="93"/>
        <v>-2.3833378641650027E-3</v>
      </c>
      <c r="R1783">
        <v>1775</v>
      </c>
      <c r="S1783">
        <v>128.92345845699299</v>
      </c>
    </row>
    <row r="1784" spans="1:19">
      <c r="A1784" s="1" t="d">
        <v>2010-11-02</v>
      </c>
      <c r="B1784">
        <v>129.94311213493299</v>
      </c>
      <c r="C1784">
        <v>128.424063026905</v>
      </c>
      <c r="D1784">
        <v>128.68670076131801</v>
      </c>
      <c r="E1784">
        <v>128.67596060037599</v>
      </c>
      <c r="F1784">
        <v>1783</v>
      </c>
      <c r="G1784" s="4"/>
      <c r="J1784">
        <v>1782</v>
      </c>
      <c r="K1784">
        <f t="shared" si="94"/>
        <v>128.68670076131801</v>
      </c>
      <c r="L1784">
        <f t="shared" si="95"/>
        <v>128.92525583505599</v>
      </c>
      <c r="M1784" s="2">
        <f t="shared" si="93"/>
        <v>-1.8503362447710447E-3</v>
      </c>
      <c r="R1784">
        <v>1776</v>
      </c>
      <c r="S1784">
        <v>128.68670076131801</v>
      </c>
    </row>
    <row r="1785" spans="1:19">
      <c r="A1785" s="1" t="d">
        <v>2010-11-03</v>
      </c>
      <c r="B1785">
        <v>130.050888657569</v>
      </c>
      <c r="C1785">
        <v>129.441235661506</v>
      </c>
      <c r="D1785">
        <v>129.786299169063</v>
      </c>
      <c r="E1785">
        <v>129.833670556545</v>
      </c>
      <c r="F1785">
        <v>1784</v>
      </c>
      <c r="G1785" s="4"/>
      <c r="J1785">
        <v>1783</v>
      </c>
      <c r="K1785">
        <f t="shared" si="94"/>
        <v>129.786299169063</v>
      </c>
      <c r="L1785">
        <f t="shared" si="95"/>
        <v>127.095348536968</v>
      </c>
      <c r="M1785" s="2">
        <f t="shared" si="93"/>
        <v>2.1172691708007507E-2</v>
      </c>
      <c r="R1785">
        <v>1777</v>
      </c>
      <c r="S1785">
        <v>129.786299169063</v>
      </c>
    </row>
    <row r="1786" spans="1:19">
      <c r="A1786" s="1" t="d">
        <v>2010-11-04</v>
      </c>
      <c r="B1786">
        <v>132.10888653993601</v>
      </c>
      <c r="C1786">
        <v>130.472809374332</v>
      </c>
      <c r="D1786">
        <v>130.721718668937</v>
      </c>
      <c r="E1786">
        <v>130.677401721477</v>
      </c>
      <c r="F1786">
        <v>1785</v>
      </c>
      <c r="G1786" s="4"/>
      <c r="J1786">
        <v>1784</v>
      </c>
      <c r="K1786">
        <f t="shared" si="94"/>
        <v>130.721718668937</v>
      </c>
      <c r="L1786">
        <f t="shared" si="95"/>
        <v>129.1664904356</v>
      </c>
      <c r="M1786" s="2">
        <f t="shared" si="93"/>
        <v>1.2040493072871916E-2</v>
      </c>
      <c r="R1786">
        <v>1778</v>
      </c>
      <c r="S1786">
        <v>130.721718668937</v>
      </c>
    </row>
    <row r="1787" spans="1:19">
      <c r="A1787" s="1" t="d">
        <v>2010-11-05</v>
      </c>
      <c r="B1787">
        <v>131.62763029336901</v>
      </c>
      <c r="C1787">
        <v>129.80634599923999</v>
      </c>
      <c r="D1787">
        <v>131.61077022552399</v>
      </c>
      <c r="E1787">
        <v>131.608906686306</v>
      </c>
      <c r="F1787">
        <v>1786</v>
      </c>
      <c r="G1787" s="4"/>
      <c r="J1787">
        <v>1785</v>
      </c>
      <c r="K1787">
        <f t="shared" si="94"/>
        <v>131.61077022552399</v>
      </c>
      <c r="L1787">
        <f t="shared" si="95"/>
        <v>128.729683458805</v>
      </c>
      <c r="M1787" s="2">
        <f t="shared" si="93"/>
        <v>2.2380904615841635E-2</v>
      </c>
      <c r="R1787">
        <v>1779</v>
      </c>
      <c r="S1787">
        <v>131.61077022552399</v>
      </c>
    </row>
    <row r="1788" spans="1:19">
      <c r="A1788" s="1" t="d">
        <v>2010-11-08</v>
      </c>
      <c r="B1788">
        <v>130.25050789117799</v>
      </c>
      <c r="C1788">
        <v>128.51864039897899</v>
      </c>
      <c r="D1788">
        <v>130.20282775163599</v>
      </c>
      <c r="E1788">
        <v>130.201008319854</v>
      </c>
      <c r="F1788">
        <v>1787</v>
      </c>
      <c r="G1788" s="4"/>
      <c r="J1788">
        <v>1786</v>
      </c>
      <c r="K1788">
        <f t="shared" si="94"/>
        <v>130.20282775163599</v>
      </c>
      <c r="L1788">
        <f t="shared" si="95"/>
        <v>128.92165005206999</v>
      </c>
      <c r="M1788" s="2">
        <f t="shared" si="93"/>
        <v>9.9376458418625191E-3</v>
      </c>
      <c r="R1788">
        <v>1780</v>
      </c>
      <c r="S1788">
        <v>130.20282775163599</v>
      </c>
    </row>
    <row r="1789" spans="1:19">
      <c r="A1789" s="1" t="d">
        <v>2010-11-09</v>
      </c>
      <c r="B1789">
        <v>129.24048066139201</v>
      </c>
      <c r="C1789">
        <v>127.91260421276</v>
      </c>
      <c r="D1789">
        <v>128.18736046552601</v>
      </c>
      <c r="E1789">
        <v>128.294034302234</v>
      </c>
      <c r="F1789">
        <v>1788</v>
      </c>
      <c r="G1789" s="4"/>
      <c r="J1789">
        <v>1787</v>
      </c>
      <c r="K1789">
        <f t="shared" si="94"/>
        <v>128.18736046552601</v>
      </c>
      <c r="L1789">
        <f t="shared" si="95"/>
        <v>128.907282054424</v>
      </c>
      <c r="M1789" s="2">
        <f t="shared" si="93"/>
        <v>-5.5848015521267058E-3</v>
      </c>
      <c r="R1789">
        <v>1781</v>
      </c>
      <c r="S1789">
        <v>128.18736046552601</v>
      </c>
    </row>
    <row r="1790" spans="1:19">
      <c r="A1790" s="1" t="d">
        <v>2010-11-10</v>
      </c>
      <c r="B1790">
        <v>127.843653261661</v>
      </c>
      <c r="C1790">
        <v>126.49399876594499</v>
      </c>
      <c r="D1790">
        <v>127.37538665533</v>
      </c>
      <c r="E1790">
        <v>127.391166090965</v>
      </c>
      <c r="F1790">
        <v>1789</v>
      </c>
      <c r="G1790" s="4"/>
      <c r="J1790">
        <v>1788</v>
      </c>
      <c r="K1790">
        <f t="shared" si="94"/>
        <v>127.37538665533</v>
      </c>
      <c r="L1790">
        <f t="shared" si="95"/>
        <v>128.18203449249199</v>
      </c>
      <c r="M1790" s="2">
        <f t="shared" si="93"/>
        <v>-6.2929866915885091E-3</v>
      </c>
      <c r="R1790">
        <v>1782</v>
      </c>
      <c r="S1790">
        <v>127.37538665533</v>
      </c>
    </row>
    <row r="1791" spans="1:19">
      <c r="A1791" s="1" t="d">
        <v>2010-11-11</v>
      </c>
      <c r="B1791">
        <v>127.82598823308901</v>
      </c>
      <c r="C1791">
        <v>126.37129187583901</v>
      </c>
      <c r="D1791">
        <v>127.391166090965</v>
      </c>
      <c r="E1791">
        <v>127.424511313438</v>
      </c>
      <c r="F1791">
        <v>1790</v>
      </c>
      <c r="G1791" s="4"/>
      <c r="J1791">
        <v>1789</v>
      </c>
      <c r="K1791">
        <f t="shared" si="94"/>
        <v>127.391166090965</v>
      </c>
      <c r="L1791">
        <f t="shared" si="95"/>
        <v>127.43679523468001</v>
      </c>
      <c r="M1791" s="2">
        <f t="shared" si="93"/>
        <v>-3.5805313238590486E-4</v>
      </c>
      <c r="R1791">
        <v>1783</v>
      </c>
      <c r="S1791">
        <v>127.391166090965</v>
      </c>
    </row>
    <row r="1792" spans="1:19">
      <c r="A1792" s="1" t="d">
        <v>2010-11-12</v>
      </c>
      <c r="B1792">
        <v>127.391166090965</v>
      </c>
      <c r="C1792">
        <v>125.614496469497</v>
      </c>
      <c r="D1792">
        <v>125.95316439867</v>
      </c>
      <c r="E1792">
        <v>125.99432766437501</v>
      </c>
      <c r="F1792">
        <v>1791</v>
      </c>
      <c r="G1792" s="4"/>
      <c r="J1792">
        <v>1790</v>
      </c>
      <c r="K1792">
        <f t="shared" si="94"/>
        <v>125.95316439867</v>
      </c>
      <c r="L1792">
        <f t="shared" si="95"/>
        <v>127.43679523468001</v>
      </c>
      <c r="M1792" s="2">
        <f t="shared" si="93"/>
        <v>-1.1642091542539479E-2</v>
      </c>
      <c r="R1792">
        <v>1784</v>
      </c>
      <c r="S1792">
        <v>125.95316439867</v>
      </c>
    </row>
    <row r="1793" spans="1:19">
      <c r="A1793" s="1" t="d">
        <v>2010-11-15</v>
      </c>
      <c r="B1793">
        <v>127.159999012947</v>
      </c>
      <c r="C1793">
        <v>125.725470781326</v>
      </c>
      <c r="D1793">
        <v>126.684564948081</v>
      </c>
      <c r="E1793">
        <v>126.66201502084699</v>
      </c>
      <c r="F1793">
        <v>1792</v>
      </c>
      <c r="G1793" s="4"/>
      <c r="J1793">
        <v>1791</v>
      </c>
      <c r="K1793">
        <f t="shared" si="94"/>
        <v>126.684564948081</v>
      </c>
      <c r="L1793">
        <f t="shared" si="95"/>
        <v>128.92345845699299</v>
      </c>
      <c r="M1793" s="2">
        <f t="shared" si="93"/>
        <v>-1.7366067709538302E-2</v>
      </c>
      <c r="R1793">
        <v>1785</v>
      </c>
      <c r="S1793">
        <v>126.684564948081</v>
      </c>
    </row>
    <row r="1794" spans="1:19">
      <c r="A1794" s="1" t="d">
        <v>2010-11-16</v>
      </c>
      <c r="B1794">
        <v>126.29193156957599</v>
      </c>
      <c r="C1794">
        <v>125.264073908329</v>
      </c>
      <c r="D1794">
        <v>125.57867020368499</v>
      </c>
      <c r="E1794">
        <v>125.5667501688</v>
      </c>
      <c r="F1794">
        <v>1793</v>
      </c>
      <c r="G1794" s="4"/>
      <c r="J1794">
        <v>1792</v>
      </c>
      <c r="K1794">
        <f t="shared" si="94"/>
        <v>125.57867020368499</v>
      </c>
      <c r="L1794">
        <f t="shared" si="95"/>
        <v>128.68670076131801</v>
      </c>
      <c r="M1794" s="2">
        <f t="shared" si="93"/>
        <v>-2.4151917325144878E-2</v>
      </c>
      <c r="R1794">
        <v>1786</v>
      </c>
      <c r="S1794">
        <v>125.57867020368499</v>
      </c>
    </row>
    <row r="1795" spans="1:19">
      <c r="A1795" s="1" t="d">
        <v>2010-11-17</v>
      </c>
      <c r="B1795">
        <v>125.36592900753</v>
      </c>
      <c r="C1795">
        <v>124.555631279945</v>
      </c>
      <c r="D1795">
        <v>124.817838966846</v>
      </c>
      <c r="E1795">
        <v>124.787526130676</v>
      </c>
      <c r="F1795">
        <v>1794</v>
      </c>
      <c r="G1795" s="4"/>
      <c r="J1795">
        <v>1793</v>
      </c>
      <c r="K1795">
        <f t="shared" si="94"/>
        <v>124.817838966846</v>
      </c>
      <c r="L1795">
        <f t="shared" si="95"/>
        <v>129.786299169063</v>
      </c>
      <c r="M1795" s="2">
        <f t="shared" si="93"/>
        <v>-3.8281854356174816E-2</v>
      </c>
      <c r="R1795">
        <v>1787</v>
      </c>
      <c r="S1795">
        <v>124.817838966846</v>
      </c>
    </row>
    <row r="1796" spans="1:19">
      <c r="A1796" s="1" t="d">
        <v>2010-11-18</v>
      </c>
      <c r="B1796">
        <v>126.428300738334</v>
      </c>
      <c r="C1796">
        <v>125.292920172214</v>
      </c>
      <c r="D1796">
        <v>125.31668305397</v>
      </c>
      <c r="E1796">
        <v>125.374430716037</v>
      </c>
      <c r="F1796">
        <v>1795</v>
      </c>
      <c r="G1796" s="4"/>
      <c r="J1796">
        <v>1794</v>
      </c>
      <c r="K1796">
        <f t="shared" si="94"/>
        <v>125.31668305397</v>
      </c>
      <c r="L1796">
        <f t="shared" si="95"/>
        <v>130.721718668937</v>
      </c>
      <c r="M1796" s="2">
        <f t="shared" si="93"/>
        <v>-4.1347648041988205E-2</v>
      </c>
      <c r="R1796">
        <v>1788</v>
      </c>
      <c r="S1796">
        <v>125.31668305397</v>
      </c>
    </row>
    <row r="1797" spans="1:19">
      <c r="A1797" s="1" t="d">
        <v>2010-11-19</v>
      </c>
      <c r="B1797">
        <v>127.011588513851</v>
      </c>
      <c r="C1797">
        <v>125.889737904071</v>
      </c>
      <c r="D1797">
        <v>126.34886324405601</v>
      </c>
      <c r="E1797">
        <v>126.32988601922899</v>
      </c>
      <c r="F1797">
        <v>1796</v>
      </c>
      <c r="G1797" s="4"/>
      <c r="J1797">
        <v>1795</v>
      </c>
      <c r="K1797">
        <f t="shared" si="94"/>
        <v>126.34886324405601</v>
      </c>
      <c r="L1797">
        <f t="shared" si="95"/>
        <v>131.61077022552399</v>
      </c>
      <c r="M1797" s="2">
        <f t="shared" si="93"/>
        <v>-3.9980823548493416E-2</v>
      </c>
      <c r="R1797">
        <v>1789</v>
      </c>
      <c r="S1797">
        <v>126.34886324405601</v>
      </c>
    </row>
    <row r="1798" spans="1:19">
      <c r="A1798" s="1" t="d">
        <v>2010-11-22</v>
      </c>
      <c r="B1798">
        <v>127.524635195732</v>
      </c>
      <c r="C1798">
        <v>125.89316725730799</v>
      </c>
      <c r="D1798">
        <v>127.140768170356</v>
      </c>
      <c r="E1798">
        <v>127.135530412197</v>
      </c>
      <c r="F1798">
        <v>1797</v>
      </c>
      <c r="G1798" s="4"/>
      <c r="J1798">
        <v>1796</v>
      </c>
      <c r="K1798">
        <f t="shared" si="94"/>
        <v>127.140768170356</v>
      </c>
      <c r="L1798">
        <f t="shared" si="95"/>
        <v>130.20282775163599</v>
      </c>
      <c r="M1798" s="2">
        <f t="shared" si="93"/>
        <v>-2.3517611976299979E-2</v>
      </c>
      <c r="R1798">
        <v>1790</v>
      </c>
      <c r="S1798">
        <v>127.140768170356</v>
      </c>
    </row>
    <row r="1799" spans="1:19">
      <c r="A1799" s="1" t="d">
        <v>2010-11-23</v>
      </c>
      <c r="B1799">
        <v>125.925718545913</v>
      </c>
      <c r="C1799">
        <v>123.958085775375</v>
      </c>
      <c r="D1799">
        <v>125.81782072782499</v>
      </c>
      <c r="E1799">
        <v>125.81782072782499</v>
      </c>
      <c r="F1799">
        <v>1798</v>
      </c>
      <c r="G1799" s="4"/>
      <c r="J1799">
        <v>1797</v>
      </c>
      <c r="K1799">
        <f t="shared" si="94"/>
        <v>125.81782072782499</v>
      </c>
      <c r="L1799">
        <f t="shared" si="95"/>
        <v>128.18736046552601</v>
      </c>
      <c r="M1799" s="2">
        <f t="shared" si="93"/>
        <v>-1.8484971756152713E-2</v>
      </c>
      <c r="R1799">
        <v>1791</v>
      </c>
      <c r="S1799">
        <v>125.81782072782499</v>
      </c>
    </row>
    <row r="1800" spans="1:19">
      <c r="A1800" s="1" t="d">
        <v>2010-11-24</v>
      </c>
      <c r="B1800">
        <v>124.124414920806</v>
      </c>
      <c r="C1800">
        <v>122.931760847568</v>
      </c>
      <c r="D1800">
        <v>123.836944699287</v>
      </c>
      <c r="E1800">
        <v>123.82366836071</v>
      </c>
      <c r="F1800">
        <v>1799</v>
      </c>
      <c r="G1800" s="4"/>
      <c r="J1800">
        <v>1798</v>
      </c>
      <c r="K1800">
        <f t="shared" si="94"/>
        <v>123.836944699287</v>
      </c>
      <c r="L1800">
        <f t="shared" si="95"/>
        <v>127.37538665533</v>
      </c>
      <c r="M1800" s="2">
        <f t="shared" si="93"/>
        <v>-2.7779636623343928E-2</v>
      </c>
      <c r="R1800">
        <v>1792</v>
      </c>
      <c r="S1800">
        <v>123.836944699287</v>
      </c>
    </row>
    <row r="1801" spans="1:19">
      <c r="A1801" s="1" t="d">
        <v>2010-11-25</v>
      </c>
      <c r="B1801">
        <v>123.71934324502899</v>
      </c>
      <c r="C1801">
        <v>122.92358994483899</v>
      </c>
      <c r="D1801">
        <v>123.560688793659</v>
      </c>
      <c r="E1801">
        <v>123.560688793659</v>
      </c>
      <c r="F1801">
        <v>1800</v>
      </c>
      <c r="G1801" s="4"/>
      <c r="J1801">
        <v>1799</v>
      </c>
      <c r="K1801">
        <f t="shared" si="94"/>
        <v>123.560688793659</v>
      </c>
      <c r="L1801">
        <f t="shared" si="95"/>
        <v>127.391166090965</v>
      </c>
      <c r="M1801" s="2">
        <f t="shared" si="93"/>
        <v>-3.0068625752046385E-2</v>
      </c>
      <c r="R1801">
        <v>1793</v>
      </c>
      <c r="S1801">
        <v>123.560688793659</v>
      </c>
    </row>
    <row r="1802" spans="1:19">
      <c r="A1802" s="1" t="d">
        <v>2010-11-26</v>
      </c>
      <c r="B1802">
        <v>123.493050038814</v>
      </c>
      <c r="C1802">
        <v>122.141234278678</v>
      </c>
      <c r="D1802">
        <v>123.41561943292599</v>
      </c>
      <c r="E1802">
        <v>123.39256227016401</v>
      </c>
      <c r="F1802">
        <v>1801</v>
      </c>
      <c r="G1802" s="4"/>
      <c r="J1802">
        <v>1800</v>
      </c>
      <c r="K1802">
        <f t="shared" si="94"/>
        <v>123.41561943292599</v>
      </c>
      <c r="L1802">
        <f t="shared" si="95"/>
        <v>125.95316439867</v>
      </c>
      <c r="M1802" s="2">
        <f t="shared" si="93"/>
        <v>-2.0146734525161358E-2</v>
      </c>
      <c r="R1802">
        <v>1794</v>
      </c>
      <c r="S1802">
        <v>123.41561943292599</v>
      </c>
    </row>
    <row r="1803" spans="1:19">
      <c r="A1803" s="1" t="d">
        <v>2010-11-29</v>
      </c>
      <c r="B1803">
        <v>123.00204604864101</v>
      </c>
      <c r="C1803">
        <v>120.878691971302</v>
      </c>
      <c r="D1803">
        <v>122.4954611063</v>
      </c>
      <c r="E1803">
        <v>122.451684474945</v>
      </c>
      <c r="F1803">
        <v>1802</v>
      </c>
      <c r="G1803" s="4"/>
      <c r="J1803">
        <v>1801</v>
      </c>
      <c r="K1803">
        <f t="shared" si="94"/>
        <v>122.4954611063</v>
      </c>
      <c r="L1803">
        <f t="shared" si="95"/>
        <v>126.684564948081</v>
      </c>
      <c r="M1803" s="2">
        <f t="shared" si="93"/>
        <v>-3.3067199966292815E-2</v>
      </c>
      <c r="R1803">
        <v>1795</v>
      </c>
      <c r="S1803">
        <v>122.4954611063</v>
      </c>
    </row>
    <row r="1804" spans="1:19">
      <c r="A1804" s="1" t="d">
        <v>2010-11-30</v>
      </c>
      <c r="B1804">
        <v>121.64010763168299</v>
      </c>
      <c r="C1804">
        <v>119.995848536491</v>
      </c>
      <c r="D1804">
        <v>121.18908703327099</v>
      </c>
      <c r="E1804">
        <v>121.21132820844601</v>
      </c>
      <c r="F1804">
        <v>1803</v>
      </c>
      <c r="G1804" s="4"/>
      <c r="J1804">
        <v>1802</v>
      </c>
      <c r="K1804">
        <f t="shared" si="94"/>
        <v>121.18908703327099</v>
      </c>
      <c r="L1804">
        <f t="shared" si="95"/>
        <v>125.57867020368499</v>
      </c>
      <c r="M1804" s="2">
        <f t="shared" si="93"/>
        <v>-3.4954846737063061E-2</v>
      </c>
      <c r="R1804">
        <v>1796</v>
      </c>
      <c r="S1804">
        <v>121.18908703327099</v>
      </c>
    </row>
    <row r="1805" spans="1:19">
      <c r="A1805" s="1" t="d">
        <v>2010-12-01</v>
      </c>
      <c r="B1805">
        <v>121.494718492031</v>
      </c>
      <c r="C1805">
        <v>120.03789395093899</v>
      </c>
      <c r="D1805">
        <v>120.203241705894</v>
      </c>
      <c r="E1805">
        <v>120.17668902873901</v>
      </c>
      <c r="F1805">
        <v>1804</v>
      </c>
      <c r="G1805" s="4"/>
      <c r="J1805">
        <v>1803</v>
      </c>
      <c r="K1805">
        <f t="shared" si="94"/>
        <v>120.203241705894</v>
      </c>
      <c r="L1805">
        <f t="shared" si="95"/>
        <v>124.817838966846</v>
      </c>
      <c r="M1805" s="2">
        <f t="shared" ref="M1805:M1868" si="96">K1805/L1805-1</f>
        <v>-3.6970654989289753E-2</v>
      </c>
      <c r="R1805">
        <v>1797</v>
      </c>
      <c r="S1805">
        <v>120.203241705894</v>
      </c>
    </row>
    <row r="1806" spans="1:19">
      <c r="A1806" s="1" t="d">
        <v>2010-12-02</v>
      </c>
      <c r="B1806">
        <v>122.210626304149</v>
      </c>
      <c r="C1806">
        <v>120.851841568946</v>
      </c>
      <c r="D1806">
        <v>121.41178548336001</v>
      </c>
      <c r="E1806">
        <v>121.405411958694</v>
      </c>
      <c r="F1806">
        <v>1805</v>
      </c>
      <c r="G1806" s="4"/>
      <c r="J1806">
        <v>1804</v>
      </c>
      <c r="K1806">
        <f t="shared" si="94"/>
        <v>121.41178548336001</v>
      </c>
      <c r="L1806">
        <f t="shared" si="95"/>
        <v>125.31668305397</v>
      </c>
      <c r="M1806" s="2">
        <f t="shared" si="96"/>
        <v>-3.1160237212217612E-2</v>
      </c>
      <c r="R1806">
        <v>1798</v>
      </c>
      <c r="S1806">
        <v>121.41178548336001</v>
      </c>
    </row>
    <row r="1807" spans="1:19">
      <c r="A1807" s="1" t="d">
        <v>2010-12-03</v>
      </c>
      <c r="B1807">
        <v>123.734240531921</v>
      </c>
      <c r="C1807">
        <v>122.05419927835401</v>
      </c>
      <c r="D1807">
        <v>122.220318913459</v>
      </c>
      <c r="E1807">
        <v>122.24777579307499</v>
      </c>
      <c r="F1807">
        <v>1806</v>
      </c>
      <c r="G1807" s="4"/>
      <c r="J1807">
        <v>1805</v>
      </c>
      <c r="K1807">
        <f t="shared" ref="K1807:K1870" si="97">D1807</f>
        <v>122.220318913459</v>
      </c>
      <c r="L1807">
        <f t="shared" ref="L1807:L1870" si="98">D1797</f>
        <v>126.34886324405601</v>
      </c>
      <c r="M1807" s="2">
        <f t="shared" si="96"/>
        <v>-3.2675753660104556E-2</v>
      </c>
      <c r="R1807">
        <v>1799</v>
      </c>
      <c r="S1807">
        <v>122.220318913459</v>
      </c>
    </row>
    <row r="1808" spans="1:19">
      <c r="A1808" s="1" t="d">
        <v>2010-12-06</v>
      </c>
      <c r="B1808">
        <v>124.132751226425</v>
      </c>
      <c r="C1808">
        <v>122.566882073879</v>
      </c>
      <c r="D1808">
        <v>124.107764363288</v>
      </c>
      <c r="E1808">
        <v>124.09777402877801</v>
      </c>
      <c r="F1808">
        <v>1807</v>
      </c>
      <c r="G1808" s="4"/>
      <c r="J1808">
        <v>1806</v>
      </c>
      <c r="K1808">
        <f t="shared" si="97"/>
        <v>124.107764363288</v>
      </c>
      <c r="L1808">
        <f t="shared" si="98"/>
        <v>127.140768170356</v>
      </c>
      <c r="M1808" s="2">
        <f t="shared" si="96"/>
        <v>-2.3855478071393099E-2</v>
      </c>
      <c r="R1808">
        <v>1800</v>
      </c>
      <c r="S1808">
        <v>124.107764363288</v>
      </c>
    </row>
    <row r="1809" spans="1:19">
      <c r="A1809" s="1" t="d">
        <v>2010-12-07</v>
      </c>
      <c r="B1809">
        <v>123.931511044502</v>
      </c>
      <c r="C1809">
        <v>122.87460863590201</v>
      </c>
      <c r="D1809">
        <v>122.93665677308999</v>
      </c>
      <c r="E1809">
        <v>122.903995215892</v>
      </c>
      <c r="F1809">
        <v>1808</v>
      </c>
      <c r="G1809" s="4"/>
      <c r="J1809">
        <v>1807</v>
      </c>
      <c r="K1809">
        <f t="shared" si="97"/>
        <v>122.93665677308999</v>
      </c>
      <c r="L1809">
        <f t="shared" si="98"/>
        <v>125.81782072782499</v>
      </c>
      <c r="M1809" s="2">
        <f t="shared" si="96"/>
        <v>-2.2899490215838925E-2</v>
      </c>
      <c r="R1809">
        <v>1801</v>
      </c>
      <c r="S1809">
        <v>122.93665677308999</v>
      </c>
    </row>
    <row r="1810" spans="1:19">
      <c r="A1810" s="1" t="d">
        <v>2010-12-08</v>
      </c>
      <c r="B1810">
        <v>122.840337157249</v>
      </c>
      <c r="C1810">
        <v>121.970516443252</v>
      </c>
      <c r="D1810">
        <v>122.550639510154</v>
      </c>
      <c r="E1810">
        <v>122.51330256462001</v>
      </c>
      <c r="F1810">
        <v>1809</v>
      </c>
      <c r="G1810" s="4"/>
      <c r="J1810">
        <v>1808</v>
      </c>
      <c r="K1810">
        <f t="shared" si="97"/>
        <v>122.550639510154</v>
      </c>
      <c r="L1810">
        <f t="shared" si="98"/>
        <v>123.836944699287</v>
      </c>
      <c r="M1810" s="2">
        <f t="shared" si="96"/>
        <v>-1.0387087571132603E-2</v>
      </c>
      <c r="R1810">
        <v>1802</v>
      </c>
      <c r="S1810">
        <v>122.550639510154</v>
      </c>
    </row>
    <row r="1811" spans="1:19">
      <c r="A1811" s="1" t="d">
        <v>2010-12-09</v>
      </c>
      <c r="B1811">
        <v>123.238031864166</v>
      </c>
      <c r="C1811">
        <v>121.859652400016</v>
      </c>
      <c r="D1811">
        <v>122.519797384738</v>
      </c>
      <c r="E1811">
        <v>122.57012397050801</v>
      </c>
      <c r="F1811">
        <v>1810</v>
      </c>
      <c r="G1811" s="4"/>
      <c r="J1811">
        <v>1809</v>
      </c>
      <c r="K1811">
        <f t="shared" si="97"/>
        <v>122.519797384738</v>
      </c>
      <c r="L1811">
        <f t="shared" si="98"/>
        <v>123.560688793659</v>
      </c>
      <c r="M1811" s="2">
        <f t="shared" si="96"/>
        <v>-8.4241308387268399E-3</v>
      </c>
      <c r="R1811">
        <v>1803</v>
      </c>
      <c r="S1811">
        <v>122.519797384738</v>
      </c>
    </row>
    <row r="1812" spans="1:19">
      <c r="A1812" s="1" t="d">
        <v>2010-12-10</v>
      </c>
      <c r="B1812">
        <v>122.85827785730299</v>
      </c>
      <c r="C1812">
        <v>121.951219439506</v>
      </c>
      <c r="D1812">
        <v>122.476009726524</v>
      </c>
      <c r="E1812">
        <v>122.488977313041</v>
      </c>
      <c r="F1812">
        <v>1811</v>
      </c>
      <c r="G1812" s="4"/>
      <c r="J1812">
        <v>1810</v>
      </c>
      <c r="K1812">
        <f t="shared" si="97"/>
        <v>122.476009726524</v>
      </c>
      <c r="L1812">
        <f t="shared" si="98"/>
        <v>123.41561943292599</v>
      </c>
      <c r="M1812" s="2">
        <f t="shared" si="96"/>
        <v>-7.613377550745537E-3</v>
      </c>
      <c r="R1812">
        <v>1804</v>
      </c>
      <c r="S1812">
        <v>122.476009726524</v>
      </c>
    </row>
    <row r="1813" spans="1:19">
      <c r="A1813" s="1" t="d">
        <v>2010-12-13</v>
      </c>
      <c r="B1813">
        <v>123.78887861967</v>
      </c>
      <c r="C1813">
        <v>121.951219439506</v>
      </c>
      <c r="D1813">
        <v>122.08802968263601</v>
      </c>
      <c r="E1813">
        <v>122.073529362678</v>
      </c>
      <c r="F1813">
        <v>1812</v>
      </c>
      <c r="G1813" s="4"/>
      <c r="J1813">
        <v>1811</v>
      </c>
      <c r="K1813">
        <f t="shared" si="97"/>
        <v>122.08802968263601</v>
      </c>
      <c r="L1813">
        <f t="shared" si="98"/>
        <v>122.4954611063</v>
      </c>
      <c r="M1813" s="2">
        <f t="shared" si="96"/>
        <v>-3.3260940445003495E-3</v>
      </c>
      <c r="R1813">
        <v>1805</v>
      </c>
      <c r="S1813">
        <v>122.08802968263601</v>
      </c>
    </row>
    <row r="1814" spans="1:19">
      <c r="A1814" s="1" t="d">
        <v>2010-12-14</v>
      </c>
      <c r="B1814">
        <v>124.82120215892699</v>
      </c>
      <c r="C1814">
        <v>123.64492297172499</v>
      </c>
      <c r="D1814">
        <v>123.894990086555</v>
      </c>
      <c r="E1814">
        <v>123.908266425132</v>
      </c>
      <c r="F1814">
        <v>1813</v>
      </c>
      <c r="G1814" s="4"/>
      <c r="J1814">
        <v>1812</v>
      </c>
      <c r="K1814">
        <f t="shared" si="97"/>
        <v>123.894990086555</v>
      </c>
      <c r="L1814">
        <f t="shared" si="98"/>
        <v>121.18908703327099</v>
      </c>
      <c r="M1814" s="2">
        <f t="shared" si="96"/>
        <v>2.2327943212751E-2</v>
      </c>
      <c r="R1814">
        <v>1806</v>
      </c>
      <c r="S1814">
        <v>123.894990086555</v>
      </c>
    </row>
    <row r="1815" spans="1:19">
      <c r="A1815" s="1" t="d">
        <v>2010-12-15</v>
      </c>
      <c r="B1815">
        <v>123.74581873416901</v>
      </c>
      <c r="C1815">
        <v>122.903995215892</v>
      </c>
      <c r="D1815">
        <v>123.580493032932</v>
      </c>
      <c r="E1815">
        <v>123.588752150535</v>
      </c>
      <c r="F1815">
        <v>1814</v>
      </c>
      <c r="G1815" s="4"/>
      <c r="J1815">
        <v>1813</v>
      </c>
      <c r="K1815">
        <f t="shared" si="97"/>
        <v>123.580493032932</v>
      </c>
      <c r="L1815">
        <f t="shared" si="98"/>
        <v>120.203241705894</v>
      </c>
      <c r="M1815" s="2">
        <f t="shared" si="96"/>
        <v>2.8096175104006305E-2</v>
      </c>
      <c r="R1815">
        <v>1807</v>
      </c>
      <c r="S1815">
        <v>123.580493032932</v>
      </c>
    </row>
    <row r="1816" spans="1:19">
      <c r="A1816" s="1" t="d">
        <v>2010-12-16</v>
      </c>
      <c r="B1816">
        <v>122.66440361738201</v>
      </c>
      <c r="C1816">
        <v>121.957648098468</v>
      </c>
      <c r="D1816">
        <v>122.343169152736</v>
      </c>
      <c r="E1816">
        <v>122.32212990522299</v>
      </c>
      <c r="F1816">
        <v>1815</v>
      </c>
      <c r="G1816" s="4"/>
      <c r="J1816">
        <v>1814</v>
      </c>
      <c r="K1816">
        <f t="shared" si="97"/>
        <v>122.343169152736</v>
      </c>
      <c r="L1816">
        <f t="shared" si="98"/>
        <v>121.41178548336001</v>
      </c>
      <c r="M1816" s="2">
        <f t="shared" si="96"/>
        <v>7.6712789097697076E-3</v>
      </c>
      <c r="R1816">
        <v>1808</v>
      </c>
      <c r="S1816">
        <v>122.343169152736</v>
      </c>
    </row>
    <row r="1817" spans="1:19">
      <c r="A1817" s="1" t="d">
        <v>2010-12-17</v>
      </c>
      <c r="B1817">
        <v>123.580493032932</v>
      </c>
      <c r="C1817">
        <v>121.572954058647</v>
      </c>
      <c r="D1817">
        <v>122.47924059629401</v>
      </c>
      <c r="E1817">
        <v>122.469514906406</v>
      </c>
      <c r="F1817">
        <v>1816</v>
      </c>
      <c r="G1817" s="4"/>
      <c r="J1817">
        <v>1815</v>
      </c>
      <c r="K1817">
        <f t="shared" si="97"/>
        <v>122.47924059629401</v>
      </c>
      <c r="L1817">
        <f t="shared" si="98"/>
        <v>122.220318913459</v>
      </c>
      <c r="M1817" s="2">
        <f t="shared" si="96"/>
        <v>2.118483122420356E-3</v>
      </c>
      <c r="R1817">
        <v>1809</v>
      </c>
      <c r="S1817">
        <v>122.47924059629401</v>
      </c>
    </row>
    <row r="1818" spans="1:19">
      <c r="A1818" s="1" t="d">
        <v>2010-12-20</v>
      </c>
      <c r="B1818">
        <v>121.933532357215</v>
      </c>
      <c r="C1818">
        <v>121.165280044078</v>
      </c>
      <c r="D1818">
        <v>121.76499783992701</v>
      </c>
      <c r="E1818">
        <v>121.776212155818</v>
      </c>
      <c r="F1818">
        <v>1817</v>
      </c>
      <c r="G1818" s="4"/>
      <c r="J1818">
        <v>1816</v>
      </c>
      <c r="K1818">
        <f t="shared" si="97"/>
        <v>121.76499783992701</v>
      </c>
      <c r="L1818">
        <f t="shared" si="98"/>
        <v>124.107764363288</v>
      </c>
      <c r="M1818" s="2">
        <f t="shared" si="96"/>
        <v>-1.8876873138277239E-2</v>
      </c>
      <c r="R1818">
        <v>1810</v>
      </c>
      <c r="S1818">
        <v>121.76499783992701</v>
      </c>
    </row>
    <row r="1819" spans="1:19">
      <c r="A1819" s="1" t="d">
        <v>2010-12-21</v>
      </c>
      <c r="B1819">
        <v>122.099321186542</v>
      </c>
      <c r="C1819">
        <v>121.35125905275299</v>
      </c>
      <c r="D1819">
        <v>121.35285794734899</v>
      </c>
      <c r="E1819">
        <v>121.341709792613</v>
      </c>
      <c r="F1819">
        <v>1818</v>
      </c>
      <c r="G1819" s="4"/>
      <c r="J1819">
        <v>1817</v>
      </c>
      <c r="K1819">
        <f t="shared" si="97"/>
        <v>121.35285794734899</v>
      </c>
      <c r="L1819">
        <f t="shared" si="98"/>
        <v>122.93665677308999</v>
      </c>
      <c r="M1819" s="2">
        <f t="shared" si="96"/>
        <v>-1.2883047801310332E-2</v>
      </c>
      <c r="R1819">
        <v>1811</v>
      </c>
      <c r="S1819">
        <v>121.35285794734899</v>
      </c>
    </row>
    <row r="1820" spans="1:19">
      <c r="A1820" s="1" t="d">
        <v>2010-12-22</v>
      </c>
      <c r="B1820">
        <v>121.914257407188</v>
      </c>
      <c r="C1820">
        <v>120.989368557929</v>
      </c>
      <c r="D1820">
        <v>121.098655760288</v>
      </c>
      <c r="E1820">
        <v>121.082810163497</v>
      </c>
      <c r="F1820">
        <v>1819</v>
      </c>
      <c r="G1820" s="4"/>
      <c r="J1820">
        <v>1818</v>
      </c>
      <c r="K1820">
        <f t="shared" si="97"/>
        <v>121.098655760288</v>
      </c>
      <c r="L1820">
        <f t="shared" si="98"/>
        <v>122.550639510154</v>
      </c>
      <c r="M1820" s="2">
        <f t="shared" si="96"/>
        <v>-1.1848030786862584E-2</v>
      </c>
      <c r="R1820">
        <v>1812</v>
      </c>
      <c r="S1820">
        <v>121.098655760288</v>
      </c>
    </row>
    <row r="1821" spans="1:19">
      <c r="A1821" s="1" t="d">
        <v>2010-12-23</v>
      </c>
      <c r="B1821">
        <v>121.65610760450301</v>
      </c>
      <c r="C1821">
        <v>120.787135958671</v>
      </c>
      <c r="D1821">
        <v>121.322611272335</v>
      </c>
      <c r="E1821">
        <v>121.31783664226499</v>
      </c>
      <c r="F1821">
        <v>1820</v>
      </c>
      <c r="G1821" s="4"/>
      <c r="J1821">
        <v>1819</v>
      </c>
      <c r="K1821">
        <f t="shared" si="97"/>
        <v>121.322611272335</v>
      </c>
      <c r="L1821">
        <f t="shared" si="98"/>
        <v>122.519797384738</v>
      </c>
      <c r="M1821" s="2">
        <f t="shared" si="96"/>
        <v>-9.7713686927148879E-3</v>
      </c>
      <c r="R1821">
        <v>1813</v>
      </c>
      <c r="S1821">
        <v>121.322611272335</v>
      </c>
    </row>
    <row r="1822" spans="1:19">
      <c r="A1822" s="1" t="d">
        <v>2010-12-24</v>
      </c>
      <c r="B1822">
        <v>121.606519818305</v>
      </c>
      <c r="C1822">
        <v>121.17163151502599</v>
      </c>
      <c r="D1822">
        <v>121.394263803958</v>
      </c>
      <c r="E1822">
        <v>121.426131427288</v>
      </c>
      <c r="F1822">
        <v>1821</v>
      </c>
      <c r="G1822" s="4"/>
      <c r="J1822">
        <v>1820</v>
      </c>
      <c r="K1822">
        <f t="shared" si="97"/>
        <v>121.394263803958</v>
      </c>
      <c r="L1822">
        <f t="shared" si="98"/>
        <v>122.476009726524</v>
      </c>
      <c r="M1822" s="2">
        <f t="shared" si="96"/>
        <v>-8.8323086699299003E-3</v>
      </c>
      <c r="R1822">
        <v>1814</v>
      </c>
      <c r="S1822">
        <v>121.394263803958</v>
      </c>
    </row>
    <row r="1823" spans="1:19">
      <c r="A1823" s="1" t="d">
        <v>2010-12-27</v>
      </c>
      <c r="B1823">
        <v>121.82112455367999</v>
      </c>
      <c r="C1823">
        <v>121.008356809616</v>
      </c>
      <c r="D1823">
        <v>121.008356809616</v>
      </c>
      <c r="E1823">
        <v>120.98778069019301</v>
      </c>
      <c r="F1823">
        <v>1822</v>
      </c>
      <c r="G1823" s="4"/>
      <c r="J1823">
        <v>1821</v>
      </c>
      <c r="K1823">
        <f t="shared" si="97"/>
        <v>121.008356809616</v>
      </c>
      <c r="L1823">
        <f t="shared" si="98"/>
        <v>122.08802968263601</v>
      </c>
      <c r="M1823" s="2">
        <f t="shared" si="96"/>
        <v>-8.8433966526167973E-3</v>
      </c>
      <c r="R1823">
        <v>1815</v>
      </c>
      <c r="S1823">
        <v>121.008356809616</v>
      </c>
    </row>
    <row r="1824" spans="1:19">
      <c r="A1824" s="1" t="d">
        <v>2010-12-28</v>
      </c>
      <c r="B1824">
        <v>122.78815805911999</v>
      </c>
      <c r="C1824">
        <v>121.563371717929</v>
      </c>
      <c r="D1824">
        <v>121.997863054275</v>
      </c>
      <c r="E1824">
        <v>122.004302740097</v>
      </c>
      <c r="F1824">
        <v>1823</v>
      </c>
      <c r="G1824" s="4"/>
      <c r="J1824">
        <v>1822</v>
      </c>
      <c r="K1824">
        <f t="shared" si="97"/>
        <v>121.997863054275</v>
      </c>
      <c r="L1824">
        <f t="shared" si="98"/>
        <v>123.894990086555</v>
      </c>
      <c r="M1824" s="2">
        <f t="shared" si="96"/>
        <v>-1.5312378902122115E-2</v>
      </c>
      <c r="R1824">
        <v>1816</v>
      </c>
      <c r="S1824">
        <v>121.997863054275</v>
      </c>
    </row>
    <row r="1825" spans="1:19">
      <c r="A1825" s="1" t="d">
        <v>2010-12-29</v>
      </c>
      <c r="B1825">
        <v>121.696113049983</v>
      </c>
      <c r="C1825">
        <v>121.05428367853099</v>
      </c>
      <c r="D1825">
        <v>121.05428367853099</v>
      </c>
      <c r="E1825">
        <v>121.047954261302</v>
      </c>
      <c r="F1825">
        <v>1824</v>
      </c>
      <c r="G1825" s="4"/>
      <c r="J1825">
        <v>1823</v>
      </c>
      <c r="K1825">
        <f t="shared" si="97"/>
        <v>121.05428367853099</v>
      </c>
      <c r="L1825">
        <f t="shared" si="98"/>
        <v>123.580493032932</v>
      </c>
      <c r="M1825" s="2">
        <f t="shared" si="96"/>
        <v>-2.0441813205323678E-2</v>
      </c>
      <c r="R1825">
        <v>1817</v>
      </c>
      <c r="S1825">
        <v>121.05428367853099</v>
      </c>
    </row>
    <row r="1826" spans="1:19">
      <c r="A1826" s="1" t="d">
        <v>2010-12-30</v>
      </c>
      <c r="B1826">
        <v>123.126484155654</v>
      </c>
      <c r="C1826">
        <v>122.29463994503</v>
      </c>
      <c r="D1826">
        <v>122.29463994503</v>
      </c>
      <c r="E1826">
        <v>122.32699275016699</v>
      </c>
      <c r="F1826">
        <v>1825</v>
      </c>
      <c r="G1826" s="4"/>
      <c r="J1826">
        <v>1824</v>
      </c>
      <c r="K1826">
        <f t="shared" si="97"/>
        <v>122.29463994503</v>
      </c>
      <c r="L1826">
        <f t="shared" si="98"/>
        <v>122.343169152736</v>
      </c>
      <c r="M1826" s="2">
        <f t="shared" si="96"/>
        <v>-3.9666462820997506E-4</v>
      </c>
      <c r="R1826">
        <v>1818</v>
      </c>
      <c r="S1826">
        <v>122.29463994503</v>
      </c>
    </row>
    <row r="1827" spans="1:19">
      <c r="A1827" s="1" t="d">
        <v>2010-12-31</v>
      </c>
      <c r="B1827">
        <v>124.16940450668299</v>
      </c>
      <c r="C1827">
        <v>122.931760847568</v>
      </c>
      <c r="D1827">
        <v>123.03476274013499</v>
      </c>
      <c r="E1827">
        <v>123.036405742168</v>
      </c>
      <c r="F1827">
        <v>1826</v>
      </c>
      <c r="G1827" s="4"/>
      <c r="J1827">
        <v>1825</v>
      </c>
      <c r="K1827">
        <f t="shared" si="97"/>
        <v>123.03476274013499</v>
      </c>
      <c r="L1827">
        <f t="shared" si="98"/>
        <v>122.47924059629401</v>
      </c>
      <c r="M1827" s="2">
        <f t="shared" si="96"/>
        <v>4.5356432742105213E-3</v>
      </c>
      <c r="R1827">
        <v>1819</v>
      </c>
      <c r="S1827">
        <v>123.03476274013499</v>
      </c>
    </row>
    <row r="1828" spans="1:19">
      <c r="A1828" s="1" t="d">
        <v>2011-01-03</v>
      </c>
      <c r="B1828">
        <v>123.626739680767</v>
      </c>
      <c r="C1828">
        <v>122.58963048458099</v>
      </c>
      <c r="D1828">
        <v>123.542527556419</v>
      </c>
      <c r="E1828">
        <v>123.560688793659</v>
      </c>
      <c r="F1828">
        <v>1827</v>
      </c>
      <c r="G1828" s="4"/>
      <c r="J1828">
        <v>1826</v>
      </c>
      <c r="K1828">
        <f t="shared" si="97"/>
        <v>123.542527556419</v>
      </c>
      <c r="L1828">
        <f t="shared" si="98"/>
        <v>121.76499783992701</v>
      </c>
      <c r="M1828" s="2">
        <f t="shared" si="96"/>
        <v>1.4598035133452258E-2</v>
      </c>
      <c r="R1828">
        <v>1820</v>
      </c>
      <c r="S1828">
        <v>123.542527556419</v>
      </c>
    </row>
    <row r="1829" spans="1:19">
      <c r="A1829" s="1" t="d">
        <v>2011-01-04</v>
      </c>
      <c r="B1829">
        <v>124.23611700534801</v>
      </c>
      <c r="C1829">
        <v>123.193714916706</v>
      </c>
      <c r="D1829">
        <v>123.580493032932</v>
      </c>
      <c r="E1829">
        <v>123.55078667402201</v>
      </c>
      <c r="F1829">
        <v>1828</v>
      </c>
      <c r="G1829" s="4"/>
      <c r="J1829">
        <v>1827</v>
      </c>
      <c r="K1829">
        <f t="shared" si="97"/>
        <v>123.580493032932</v>
      </c>
      <c r="L1829">
        <f t="shared" si="98"/>
        <v>121.35285794734899</v>
      </c>
      <c r="M1829" s="2">
        <f t="shared" si="96"/>
        <v>1.8356675922288623E-2</v>
      </c>
      <c r="R1829">
        <v>1821</v>
      </c>
      <c r="S1829">
        <v>123.580493032932</v>
      </c>
    </row>
    <row r="1830" spans="1:19">
      <c r="A1830" s="1" t="d">
        <v>2011-01-05</v>
      </c>
      <c r="B1830">
        <v>123.246235847473</v>
      </c>
      <c r="C1830">
        <v>121.44367516040801</v>
      </c>
      <c r="D1830">
        <v>123.246235847473</v>
      </c>
      <c r="E1830">
        <v>123.21996986865901</v>
      </c>
      <c r="F1830">
        <v>1829</v>
      </c>
      <c r="G1830" s="4"/>
      <c r="J1830">
        <v>1828</v>
      </c>
      <c r="K1830">
        <f t="shared" si="97"/>
        <v>123.246235847473</v>
      </c>
      <c r="L1830">
        <f t="shared" si="98"/>
        <v>121.098655760288</v>
      </c>
      <c r="M1830" s="2">
        <f t="shared" si="96"/>
        <v>1.7734136466684536E-2</v>
      </c>
      <c r="R1830">
        <v>1822</v>
      </c>
      <c r="S1830">
        <v>123.246235847473</v>
      </c>
    </row>
    <row r="1831" spans="1:19">
      <c r="A1831" s="1" t="d">
        <v>2011-01-06</v>
      </c>
      <c r="B1831">
        <v>121.825932264328</v>
      </c>
      <c r="C1831">
        <v>120.56201159954</v>
      </c>
      <c r="D1831">
        <v>121.739360392093</v>
      </c>
      <c r="E1831">
        <v>121.70092076063101</v>
      </c>
      <c r="F1831">
        <v>1830</v>
      </c>
      <c r="G1831" s="4"/>
      <c r="J1831">
        <v>1829</v>
      </c>
      <c r="K1831">
        <f t="shared" si="97"/>
        <v>121.739360392093</v>
      </c>
      <c r="L1831">
        <f t="shared" si="98"/>
        <v>121.322611272335</v>
      </c>
      <c r="M1831" s="2">
        <f t="shared" si="96"/>
        <v>3.4350490431047653E-3</v>
      </c>
      <c r="R1831">
        <v>1823</v>
      </c>
      <c r="S1831">
        <v>121.739360392093</v>
      </c>
    </row>
    <row r="1832" spans="1:19">
      <c r="A1832" s="1" t="d">
        <v>2011-01-07</v>
      </c>
      <c r="B1832">
        <v>120.447409451007</v>
      </c>
      <c r="C1832">
        <v>119.68532115220999</v>
      </c>
      <c r="D1832">
        <v>120.148592591285</v>
      </c>
      <c r="E1832">
        <v>120.064380466938</v>
      </c>
      <c r="F1832">
        <v>1831</v>
      </c>
      <c r="G1832" s="4"/>
      <c r="J1832">
        <v>1830</v>
      </c>
      <c r="K1832">
        <f t="shared" si="97"/>
        <v>120.148592591285</v>
      </c>
      <c r="L1832">
        <f t="shared" si="98"/>
        <v>121.394263803958</v>
      </c>
      <c r="M1832" s="2">
        <f t="shared" si="96"/>
        <v>-1.0261367989221171E-2</v>
      </c>
      <c r="R1832">
        <v>1824</v>
      </c>
      <c r="S1832">
        <v>120.148592591285</v>
      </c>
    </row>
    <row r="1833" spans="1:19">
      <c r="A1833" s="1" t="d">
        <v>2011-01-10</v>
      </c>
      <c r="B1833">
        <v>119.77211356162999</v>
      </c>
      <c r="C1833">
        <v>119.11353439092601</v>
      </c>
      <c r="D1833">
        <v>119.30712193250601</v>
      </c>
      <c r="E1833">
        <v>119.279422461986</v>
      </c>
      <c r="F1833">
        <v>1832</v>
      </c>
      <c r="G1833" s="4"/>
      <c r="J1833">
        <v>1831</v>
      </c>
      <c r="K1833">
        <f t="shared" si="97"/>
        <v>119.30712193250601</v>
      </c>
      <c r="L1833">
        <f t="shared" si="98"/>
        <v>121.008356809616</v>
      </c>
      <c r="M1833" s="2">
        <f t="shared" si="96"/>
        <v>-1.4058821406744415E-2</v>
      </c>
      <c r="R1833">
        <v>1825</v>
      </c>
      <c r="S1833">
        <v>119.30712193250601</v>
      </c>
    </row>
    <row r="1834" spans="1:19">
      <c r="A1834" s="1" t="d">
        <v>2011-01-11</v>
      </c>
      <c r="B1834">
        <v>120.12050718069</v>
      </c>
      <c r="C1834">
        <v>119.41800802946</v>
      </c>
      <c r="D1834">
        <v>119.871454536914</v>
      </c>
      <c r="E1834">
        <v>119.92585003376</v>
      </c>
      <c r="F1834">
        <v>1833</v>
      </c>
      <c r="G1834" s="4"/>
      <c r="J1834">
        <v>1832</v>
      </c>
      <c r="K1834">
        <f t="shared" si="97"/>
        <v>119.871454536914</v>
      </c>
      <c r="L1834">
        <f t="shared" si="98"/>
        <v>121.997863054275</v>
      </c>
      <c r="M1834" s="2">
        <f t="shared" si="96"/>
        <v>-1.7429883312095384E-2</v>
      </c>
      <c r="R1834">
        <v>1826</v>
      </c>
      <c r="S1834">
        <v>119.871454536914</v>
      </c>
    </row>
    <row r="1835" spans="1:19">
      <c r="A1835" s="1" t="d">
        <v>2011-01-12</v>
      </c>
      <c r="B1835">
        <v>120.834474265575</v>
      </c>
      <c r="C1835">
        <v>119.94138687848999</v>
      </c>
      <c r="D1835">
        <v>120.12050718069</v>
      </c>
      <c r="E1835">
        <v>120.101794600486</v>
      </c>
      <c r="F1835">
        <v>1834</v>
      </c>
      <c r="G1835" s="4"/>
      <c r="J1835">
        <v>1833</v>
      </c>
      <c r="K1835">
        <f t="shared" si="97"/>
        <v>120.12050718069</v>
      </c>
      <c r="L1835">
        <f t="shared" si="98"/>
        <v>121.05428367853099</v>
      </c>
      <c r="M1835" s="2">
        <f t="shared" si="96"/>
        <v>-7.7137005768479483E-3</v>
      </c>
      <c r="R1835">
        <v>1827</v>
      </c>
      <c r="S1835">
        <v>120.12050718069</v>
      </c>
    </row>
    <row r="1836" spans="1:19">
      <c r="A1836" s="1" t="d">
        <v>2011-01-13</v>
      </c>
      <c r="B1836">
        <v>123.514486253261</v>
      </c>
      <c r="C1836">
        <v>121.100243628025</v>
      </c>
      <c r="D1836">
        <v>121.43410384655</v>
      </c>
      <c r="E1836">
        <v>121.43729060888199</v>
      </c>
      <c r="F1836">
        <v>1835</v>
      </c>
      <c r="G1836" s="4"/>
      <c r="J1836">
        <v>1834</v>
      </c>
      <c r="K1836">
        <f t="shared" si="97"/>
        <v>121.43410384655</v>
      </c>
      <c r="L1836">
        <f t="shared" si="98"/>
        <v>122.29463994503</v>
      </c>
      <c r="M1836" s="2">
        <f t="shared" si="96"/>
        <v>-7.0365806618082338E-3</v>
      </c>
      <c r="R1836">
        <v>1828</v>
      </c>
      <c r="S1836">
        <v>121.43410384655</v>
      </c>
    </row>
    <row r="1837" spans="1:19">
      <c r="A1837" s="1" t="d">
        <v>2011-01-14</v>
      </c>
      <c r="B1837">
        <v>124.403195977211</v>
      </c>
      <c r="C1837">
        <v>123.265940845012</v>
      </c>
      <c r="D1837">
        <v>123.497990071773</v>
      </c>
      <c r="E1837">
        <v>123.517783284187</v>
      </c>
      <c r="F1837">
        <v>1836</v>
      </c>
      <c r="G1837" s="4"/>
      <c r="J1837">
        <v>1835</v>
      </c>
      <c r="K1837">
        <f t="shared" si="97"/>
        <v>123.497990071773</v>
      </c>
      <c r="L1837">
        <f t="shared" si="98"/>
        <v>123.03476274013499</v>
      </c>
      <c r="M1837" s="2">
        <f t="shared" si="96"/>
        <v>3.7650117846481646E-3</v>
      </c>
      <c r="R1837">
        <v>1829</v>
      </c>
      <c r="S1837">
        <v>123.497990071773</v>
      </c>
    </row>
    <row r="1838" spans="1:19">
      <c r="A1838" s="1" t="d">
        <v>2011-01-17</v>
      </c>
      <c r="B1838">
        <v>123.729267418384</v>
      </c>
      <c r="C1838">
        <v>122.58963048458099</v>
      </c>
      <c r="D1838">
        <v>123.729267418384</v>
      </c>
      <c r="E1838">
        <v>123.76734316349</v>
      </c>
      <c r="F1838">
        <v>1837</v>
      </c>
      <c r="G1838" s="4"/>
      <c r="J1838">
        <v>1836</v>
      </c>
      <c r="K1838">
        <f t="shared" si="97"/>
        <v>123.729267418384</v>
      </c>
      <c r="L1838">
        <f t="shared" si="98"/>
        <v>123.542527556419</v>
      </c>
      <c r="M1838" s="2">
        <f t="shared" si="96"/>
        <v>1.5115431556935732E-3</v>
      </c>
      <c r="R1838">
        <v>1830</v>
      </c>
      <c r="S1838">
        <v>123.729267418384</v>
      </c>
    </row>
    <row r="1839" spans="1:19">
      <c r="A1839" s="1" t="d">
        <v>2011-01-18</v>
      </c>
      <c r="B1839">
        <v>124.515405297279</v>
      </c>
      <c r="C1839">
        <v>122.617252767086</v>
      </c>
      <c r="D1839">
        <v>122.87460863590201</v>
      </c>
      <c r="E1839">
        <v>122.876240611076</v>
      </c>
      <c r="F1839">
        <v>1838</v>
      </c>
      <c r="G1839" s="4"/>
      <c r="J1839">
        <v>1837</v>
      </c>
      <c r="K1839">
        <f t="shared" si="97"/>
        <v>122.87460863590201</v>
      </c>
      <c r="L1839">
        <f t="shared" si="98"/>
        <v>123.580493032932</v>
      </c>
      <c r="M1839" s="2">
        <f t="shared" si="96"/>
        <v>-5.7119402885201787E-3</v>
      </c>
      <c r="R1839">
        <v>1831</v>
      </c>
      <c r="S1839">
        <v>122.87460863590201</v>
      </c>
    </row>
    <row r="1840" spans="1:19">
      <c r="A1840" s="1" t="d">
        <v>2011-01-19</v>
      </c>
      <c r="B1840">
        <v>125.214894115924</v>
      </c>
      <c r="C1840">
        <v>123.78058642148901</v>
      </c>
      <c r="D1840">
        <v>123.78058642148901</v>
      </c>
      <c r="E1840">
        <v>123.747472763061</v>
      </c>
      <c r="F1840">
        <v>1839</v>
      </c>
      <c r="G1840" s="4"/>
      <c r="J1840">
        <v>1838</v>
      </c>
      <c r="K1840">
        <f t="shared" si="97"/>
        <v>123.78058642148901</v>
      </c>
      <c r="L1840">
        <f t="shared" si="98"/>
        <v>123.246235847473</v>
      </c>
      <c r="M1840" s="2">
        <f t="shared" si="96"/>
        <v>4.3356340284281814E-3</v>
      </c>
      <c r="R1840">
        <v>1832</v>
      </c>
      <c r="S1840">
        <v>123.78058642148901</v>
      </c>
    </row>
    <row r="1841" spans="1:19">
      <c r="A1841" s="1" t="d">
        <v>2011-01-20</v>
      </c>
      <c r="B1841">
        <v>125.04223555326401</v>
      </c>
      <c r="C1841">
        <v>123.978022336959</v>
      </c>
      <c r="D1841">
        <v>124.441690742969</v>
      </c>
      <c r="E1841">
        <v>124.43164527416199</v>
      </c>
      <c r="F1841">
        <v>1840</v>
      </c>
      <c r="G1841" s="4"/>
      <c r="J1841">
        <v>1839</v>
      </c>
      <c r="K1841">
        <f t="shared" si="97"/>
        <v>124.441690742969</v>
      </c>
      <c r="L1841">
        <f t="shared" si="98"/>
        <v>121.739360392093</v>
      </c>
      <c r="M1841" s="2">
        <f t="shared" si="96"/>
        <v>2.2197671666521313E-2</v>
      </c>
      <c r="R1841">
        <v>1833</v>
      </c>
      <c r="S1841">
        <v>124.441690742969</v>
      </c>
    </row>
    <row r="1842" spans="1:19">
      <c r="A1842" s="1" t="d">
        <v>2011-01-21</v>
      </c>
      <c r="B1842">
        <v>125.698135197162</v>
      </c>
      <c r="C1842">
        <v>124.421610832214</v>
      </c>
      <c r="D1842">
        <v>124.557318389415</v>
      </c>
      <c r="E1842">
        <v>124.579118490219</v>
      </c>
      <c r="F1842">
        <v>1841</v>
      </c>
      <c r="G1842" s="4"/>
      <c r="J1842">
        <v>1840</v>
      </c>
      <c r="K1842">
        <f t="shared" si="97"/>
        <v>124.557318389415</v>
      </c>
      <c r="L1842">
        <f t="shared" si="98"/>
        <v>120.148592591285</v>
      </c>
      <c r="M1842" s="2">
        <f t="shared" si="96"/>
        <v>3.6693944581834392E-2</v>
      </c>
      <c r="R1842">
        <v>1834</v>
      </c>
      <c r="S1842">
        <v>124.557318389415</v>
      </c>
    </row>
    <row r="1843" spans="1:19">
      <c r="A1843" s="1" t="d">
        <v>2011-01-24</v>
      </c>
      <c r="B1843">
        <v>126.540719568729</v>
      </c>
      <c r="C1843">
        <v>125.309879481792</v>
      </c>
      <c r="D1843">
        <v>126.002917587757</v>
      </c>
      <c r="E1843">
        <v>125.980610251426</v>
      </c>
      <c r="F1843">
        <v>1842</v>
      </c>
      <c r="G1843" s="4"/>
      <c r="J1843">
        <v>1841</v>
      </c>
      <c r="K1843">
        <f t="shared" si="97"/>
        <v>126.002917587757</v>
      </c>
      <c r="L1843">
        <f t="shared" si="98"/>
        <v>119.30712193250601</v>
      </c>
      <c r="M1843" s="2">
        <f t="shared" si="96"/>
        <v>5.6122346652858646E-2</v>
      </c>
      <c r="R1843">
        <v>1835</v>
      </c>
      <c r="S1843">
        <v>126.002917587757</v>
      </c>
    </row>
    <row r="1844" spans="1:19">
      <c r="A1844" s="1" t="d">
        <v>2011-01-25</v>
      </c>
      <c r="B1844">
        <v>126.577086150646</v>
      </c>
      <c r="C1844">
        <v>125.576983094215</v>
      </c>
      <c r="D1844">
        <v>126.207498908042</v>
      </c>
      <c r="E1844">
        <v>126.207498908042</v>
      </c>
      <c r="F1844">
        <v>1843</v>
      </c>
      <c r="G1844" s="4"/>
      <c r="J1844">
        <v>1842</v>
      </c>
      <c r="K1844">
        <f t="shared" si="97"/>
        <v>126.207498908042</v>
      </c>
      <c r="L1844">
        <f t="shared" si="98"/>
        <v>119.871454536914</v>
      </c>
      <c r="M1844" s="2">
        <f t="shared" si="96"/>
        <v>5.285699081241102E-2</v>
      </c>
      <c r="R1844">
        <v>1836</v>
      </c>
      <c r="S1844">
        <v>126.207498908042</v>
      </c>
    </row>
    <row r="1845" spans="1:19">
      <c r="A1845" s="1" t="d">
        <v>2011-01-26</v>
      </c>
      <c r="B1845">
        <v>126.88787817955</v>
      </c>
      <c r="C1845">
        <v>126.26434236764899</v>
      </c>
      <c r="D1845">
        <v>126.613463759422</v>
      </c>
      <c r="E1845">
        <v>126.59614056348801</v>
      </c>
      <c r="F1845">
        <v>1844</v>
      </c>
      <c r="G1845" s="4"/>
      <c r="J1845">
        <v>1843</v>
      </c>
      <c r="K1845">
        <f t="shared" si="97"/>
        <v>126.613463759422</v>
      </c>
      <c r="L1845">
        <f t="shared" si="98"/>
        <v>120.12050718069</v>
      </c>
      <c r="M1845" s="2">
        <f t="shared" si="96"/>
        <v>5.405368934186261E-2</v>
      </c>
      <c r="R1845">
        <v>1837</v>
      </c>
      <c r="S1845">
        <v>126.613463759422</v>
      </c>
    </row>
    <row r="1846" spans="1:19">
      <c r="A1846" s="1" t="d">
        <v>2011-01-27</v>
      </c>
      <c r="B1846">
        <v>127.245721817016</v>
      </c>
      <c r="C1846">
        <v>126.197166740894</v>
      </c>
      <c r="D1846">
        <v>126.79917812347399</v>
      </c>
      <c r="E1846">
        <v>126.81829869747099</v>
      </c>
      <c r="F1846">
        <v>1845</v>
      </c>
      <c r="G1846" s="4"/>
      <c r="J1846">
        <v>1844</v>
      </c>
      <c r="K1846">
        <f t="shared" si="97"/>
        <v>126.79917812347399</v>
      </c>
      <c r="L1846">
        <f t="shared" si="98"/>
        <v>121.43410384655</v>
      </c>
      <c r="M1846" s="2">
        <f t="shared" si="96"/>
        <v>4.4180951701208837E-2</v>
      </c>
      <c r="R1846">
        <v>1838</v>
      </c>
      <c r="S1846">
        <v>126.79917812347399</v>
      </c>
    </row>
    <row r="1847" spans="1:19">
      <c r="A1847" s="1" t="d">
        <v>2011-01-28</v>
      </c>
      <c r="B1847">
        <v>127.159999012947</v>
      </c>
      <c r="C1847">
        <v>125.948014855384</v>
      </c>
      <c r="D1847">
        <v>126.95580363273601</v>
      </c>
      <c r="E1847">
        <v>126.938381195068</v>
      </c>
      <c r="F1847">
        <v>1846</v>
      </c>
      <c r="G1847" s="4"/>
      <c r="J1847">
        <v>1845</v>
      </c>
      <c r="K1847">
        <f t="shared" si="97"/>
        <v>126.95580363273601</v>
      </c>
      <c r="L1847">
        <f t="shared" si="98"/>
        <v>123.497990071773</v>
      </c>
      <c r="M1847" s="2">
        <f t="shared" si="96"/>
        <v>2.7998946047246953E-2</v>
      </c>
      <c r="R1847">
        <v>1839</v>
      </c>
      <c r="S1847">
        <v>126.95580363273601</v>
      </c>
    </row>
    <row r="1848" spans="1:19">
      <c r="A1848" s="1" t="d">
        <v>2011-01-31</v>
      </c>
      <c r="B1848">
        <v>127.076150774955</v>
      </c>
      <c r="C1848">
        <v>125.549702644348</v>
      </c>
      <c r="D1848">
        <v>125.57867020368499</v>
      </c>
      <c r="E1848">
        <v>125.548004508018</v>
      </c>
      <c r="F1848">
        <v>1847</v>
      </c>
      <c r="G1848" s="4"/>
      <c r="J1848">
        <v>1846</v>
      </c>
      <c r="K1848">
        <f t="shared" si="97"/>
        <v>125.57867020368499</v>
      </c>
      <c r="L1848">
        <f t="shared" si="98"/>
        <v>123.729267418384</v>
      </c>
      <c r="M1848" s="2">
        <f t="shared" si="96"/>
        <v>1.4947173161927285E-2</v>
      </c>
      <c r="R1848">
        <v>1840</v>
      </c>
      <c r="S1848">
        <v>125.57867020368499</v>
      </c>
    </row>
    <row r="1849" spans="1:19">
      <c r="A1849" s="1" t="d">
        <v>2011-02-01</v>
      </c>
      <c r="B1849">
        <v>127.587962448596</v>
      </c>
      <c r="C1849">
        <v>126.769637167453</v>
      </c>
      <c r="D1849">
        <v>126.86351984739299</v>
      </c>
      <c r="E1849">
        <v>126.85308843851</v>
      </c>
      <c r="F1849">
        <v>1848</v>
      </c>
      <c r="G1849" s="4"/>
      <c r="J1849">
        <v>1847</v>
      </c>
      <c r="K1849">
        <f t="shared" si="97"/>
        <v>126.86351984739299</v>
      </c>
      <c r="L1849">
        <f t="shared" si="98"/>
        <v>122.87460863590201</v>
      </c>
      <c r="M1849" s="2">
        <f t="shared" si="96"/>
        <v>3.2463266868347107E-2</v>
      </c>
      <c r="R1849">
        <v>1841</v>
      </c>
      <c r="S1849">
        <v>126.86351984739299</v>
      </c>
    </row>
    <row r="1850" spans="1:19">
      <c r="A1850" s="1" t="d">
        <v>2011-02-02</v>
      </c>
      <c r="B1850">
        <v>128.20513576269099</v>
      </c>
      <c r="C1850">
        <v>127.47895091772</v>
      </c>
      <c r="D1850">
        <v>127.907300293445</v>
      </c>
      <c r="E1850">
        <v>127.92675167322101</v>
      </c>
      <c r="F1850">
        <v>1849</v>
      </c>
      <c r="G1850" s="4"/>
      <c r="J1850">
        <v>1848</v>
      </c>
      <c r="K1850">
        <f t="shared" si="97"/>
        <v>127.907300293445</v>
      </c>
      <c r="L1850">
        <f t="shared" si="98"/>
        <v>123.78058642148901</v>
      </c>
      <c r="M1850" s="2">
        <f t="shared" si="96"/>
        <v>3.3338942650538161E-2</v>
      </c>
      <c r="R1850">
        <v>1842</v>
      </c>
      <c r="S1850">
        <v>127.907300293445</v>
      </c>
    </row>
    <row r="1851" spans="1:19">
      <c r="A1851" s="1" t="d">
        <v>2011-02-03</v>
      </c>
      <c r="B1851">
        <v>127.877241075038</v>
      </c>
      <c r="C1851">
        <v>125.975460708141</v>
      </c>
      <c r="D1851">
        <v>127.79596209525999</v>
      </c>
      <c r="E1851">
        <v>127.815391421318</v>
      </c>
      <c r="F1851">
        <v>1850</v>
      </c>
      <c r="G1851" s="4"/>
      <c r="J1851">
        <v>1849</v>
      </c>
      <c r="K1851">
        <f t="shared" si="97"/>
        <v>127.79596209525999</v>
      </c>
      <c r="L1851">
        <f t="shared" si="98"/>
        <v>124.441690742969</v>
      </c>
      <c r="M1851" s="2">
        <f t="shared" si="96"/>
        <v>2.6954562673205285E-2</v>
      </c>
      <c r="R1851">
        <v>1843</v>
      </c>
      <c r="S1851">
        <v>127.79596209525999</v>
      </c>
    </row>
    <row r="1852" spans="1:19">
      <c r="A1852" s="1" t="d">
        <v>2011-02-04</v>
      </c>
      <c r="B1852">
        <v>126.24022662639599</v>
      </c>
      <c r="C1852">
        <v>125.299701690673</v>
      </c>
      <c r="D1852">
        <v>126.068174540996</v>
      </c>
      <c r="E1852">
        <v>126.026956140995</v>
      </c>
      <c r="F1852">
        <v>1851</v>
      </c>
      <c r="G1852" s="4"/>
      <c r="J1852">
        <v>1850</v>
      </c>
      <c r="K1852">
        <f t="shared" si="97"/>
        <v>126.068174540996</v>
      </c>
      <c r="L1852">
        <f t="shared" si="98"/>
        <v>124.557318389415</v>
      </c>
      <c r="M1852" s="2">
        <f t="shared" si="96"/>
        <v>1.2129806350337891E-2</v>
      </c>
      <c r="R1852">
        <v>1844</v>
      </c>
      <c r="S1852">
        <v>126.068174540996</v>
      </c>
    </row>
    <row r="1853" spans="1:19">
      <c r="A1853" s="1" t="d">
        <v>2011-02-07</v>
      </c>
      <c r="B1853">
        <v>126.04411393404</v>
      </c>
      <c r="C1853">
        <v>124.967903494834</v>
      </c>
      <c r="D1853">
        <v>125.570157468318</v>
      </c>
      <c r="E1853">
        <v>125.56844830513</v>
      </c>
      <c r="F1853">
        <v>1852</v>
      </c>
      <c r="G1853" s="4"/>
      <c r="J1853">
        <v>1851</v>
      </c>
      <c r="K1853">
        <f t="shared" si="97"/>
        <v>125.570157468318</v>
      </c>
      <c r="L1853">
        <f t="shared" si="98"/>
        <v>126.002917587757</v>
      </c>
      <c r="M1853" s="2">
        <f t="shared" si="96"/>
        <v>-3.4345245945404113E-3</v>
      </c>
      <c r="R1853">
        <v>1845</v>
      </c>
      <c r="S1853">
        <v>125.570157468318</v>
      </c>
    </row>
    <row r="1854" spans="1:19">
      <c r="A1854" s="1" t="d">
        <v>2011-02-08</v>
      </c>
      <c r="B1854">
        <v>126.49053633213001</v>
      </c>
      <c r="C1854">
        <v>125.559924542903</v>
      </c>
      <c r="D1854">
        <v>125.74598073959299</v>
      </c>
      <c r="E1854">
        <v>125.725470781326</v>
      </c>
      <c r="F1854">
        <v>1853</v>
      </c>
      <c r="G1854" s="4"/>
      <c r="J1854">
        <v>1852</v>
      </c>
      <c r="K1854">
        <f t="shared" si="97"/>
        <v>125.74598073959299</v>
      </c>
      <c r="L1854">
        <f t="shared" si="98"/>
        <v>126.207498908042</v>
      </c>
      <c r="M1854" s="2">
        <f t="shared" si="96"/>
        <v>-3.6568204935688575E-3</v>
      </c>
      <c r="R1854">
        <v>1846</v>
      </c>
      <c r="S1854">
        <v>125.74598073959299</v>
      </c>
    </row>
    <row r="1855" spans="1:19">
      <c r="A1855" s="1" t="d">
        <v>2011-02-09</v>
      </c>
      <c r="B1855">
        <v>126.900073885917</v>
      </c>
      <c r="C1855">
        <v>125.912012159824</v>
      </c>
      <c r="D1855">
        <v>126.014925837516</v>
      </c>
      <c r="E1855">
        <v>126.049274504184</v>
      </c>
      <c r="F1855">
        <v>1854</v>
      </c>
      <c r="G1855" s="4"/>
      <c r="J1855">
        <v>1853</v>
      </c>
      <c r="K1855">
        <f t="shared" si="97"/>
        <v>126.014925837516</v>
      </c>
      <c r="L1855">
        <f t="shared" si="98"/>
        <v>126.613463759422</v>
      </c>
      <c r="M1855" s="2">
        <f t="shared" si="96"/>
        <v>-4.727284951648425E-3</v>
      </c>
      <c r="R1855">
        <v>1847</v>
      </c>
      <c r="S1855">
        <v>126.014925837516</v>
      </c>
    </row>
    <row r="1856" spans="1:19">
      <c r="A1856" s="1" t="d">
        <v>2011-02-10</v>
      </c>
      <c r="B1856">
        <v>126.98544383049</v>
      </c>
      <c r="C1856">
        <v>125.62813669443101</v>
      </c>
      <c r="D1856">
        <v>126.900073885917</v>
      </c>
      <c r="E1856">
        <v>126.919227540493</v>
      </c>
      <c r="F1856">
        <v>1855</v>
      </c>
      <c r="G1856" s="4"/>
      <c r="J1856">
        <v>1854</v>
      </c>
      <c r="K1856">
        <f t="shared" si="97"/>
        <v>126.900073885917</v>
      </c>
      <c r="L1856">
        <f t="shared" si="98"/>
        <v>126.79917812347399</v>
      </c>
      <c r="M1856" s="2">
        <f t="shared" si="96"/>
        <v>7.957130632563203E-4</v>
      </c>
      <c r="R1856">
        <v>1848</v>
      </c>
      <c r="S1856">
        <v>126.900073885917</v>
      </c>
    </row>
    <row r="1857" spans="1:19">
      <c r="A1857" s="1" t="d">
        <v>2011-02-11</v>
      </c>
      <c r="B1857">
        <v>125.99947720765999</v>
      </c>
      <c r="C1857">
        <v>124.96622741222301</v>
      </c>
      <c r="D1857">
        <v>125.85033893585199</v>
      </c>
      <c r="E1857">
        <v>125.81782072782499</v>
      </c>
      <c r="F1857">
        <v>1856</v>
      </c>
      <c r="G1857" s="4"/>
      <c r="J1857">
        <v>1855</v>
      </c>
      <c r="K1857">
        <f t="shared" si="97"/>
        <v>125.85033893585199</v>
      </c>
      <c r="L1857">
        <f t="shared" si="98"/>
        <v>126.95580363273601</v>
      </c>
      <c r="M1857" s="2">
        <f t="shared" si="96"/>
        <v>-8.7074766592156738E-3</v>
      </c>
      <c r="R1857">
        <v>1849</v>
      </c>
      <c r="S1857">
        <v>125.85033893585199</v>
      </c>
    </row>
    <row r="1858" spans="1:19">
      <c r="A1858" s="1" t="d">
        <v>2011-02-14</v>
      </c>
      <c r="B1858">
        <v>125.420335531234</v>
      </c>
      <c r="C1858">
        <v>124.24278825521399</v>
      </c>
      <c r="D1858">
        <v>125.01520872115999</v>
      </c>
      <c r="E1858">
        <v>124.967903494834</v>
      </c>
      <c r="F1858">
        <v>1857</v>
      </c>
      <c r="G1858" s="4"/>
      <c r="J1858">
        <v>1856</v>
      </c>
      <c r="K1858">
        <f t="shared" si="97"/>
        <v>125.01520872115999</v>
      </c>
      <c r="L1858">
        <f t="shared" si="98"/>
        <v>125.57867020368499</v>
      </c>
      <c r="M1858" s="2">
        <f t="shared" si="96"/>
        <v>-4.4869202836045341E-3</v>
      </c>
      <c r="R1858">
        <v>1850</v>
      </c>
      <c r="S1858">
        <v>125.01520872115999</v>
      </c>
    </row>
    <row r="1859" spans="1:19">
      <c r="A1859" s="1" t="d">
        <v>2011-02-15</v>
      </c>
      <c r="B1859">
        <v>125.309879481792</v>
      </c>
      <c r="C1859">
        <v>124.523785710334</v>
      </c>
      <c r="D1859">
        <v>124.718542098999</v>
      </c>
      <c r="E1859">
        <v>124.70005005598</v>
      </c>
      <c r="F1859">
        <v>1858</v>
      </c>
      <c r="G1859" s="4"/>
      <c r="J1859">
        <v>1857</v>
      </c>
      <c r="K1859">
        <f t="shared" si="97"/>
        <v>124.718542098999</v>
      </c>
      <c r="L1859">
        <f t="shared" si="98"/>
        <v>126.86351984739299</v>
      </c>
      <c r="M1859" s="2">
        <f t="shared" si="96"/>
        <v>-1.6907758439733023E-2</v>
      </c>
      <c r="R1859">
        <v>1851</v>
      </c>
      <c r="S1859">
        <v>124.718542098999</v>
      </c>
    </row>
    <row r="1860" spans="1:19">
      <c r="A1860" s="1" t="d">
        <v>2011-02-16</v>
      </c>
      <c r="B1860">
        <v>125.503709614276</v>
      </c>
      <c r="C1860">
        <v>124.555631279945</v>
      </c>
      <c r="D1860">
        <v>124.838051199913</v>
      </c>
      <c r="E1860">
        <v>124.86163765192001</v>
      </c>
      <c r="F1860">
        <v>1859</v>
      </c>
      <c r="G1860" s="4"/>
      <c r="J1860">
        <v>1858</v>
      </c>
      <c r="K1860">
        <f t="shared" si="97"/>
        <v>124.838051199913</v>
      </c>
      <c r="L1860">
        <f t="shared" si="98"/>
        <v>127.907300293445</v>
      </c>
      <c r="M1860" s="2">
        <f t="shared" si="96"/>
        <v>-2.3995886759321294E-2</v>
      </c>
      <c r="R1860">
        <v>1852</v>
      </c>
      <c r="S1860">
        <v>124.838051199913</v>
      </c>
    </row>
    <row r="1861" spans="1:19">
      <c r="A1861" s="1" t="d">
        <v>2011-02-17</v>
      </c>
      <c r="B1861">
        <v>125.898305773735</v>
      </c>
      <c r="C1861">
        <v>125.235238671302</v>
      </c>
      <c r="D1861">
        <v>125.583797693252</v>
      </c>
      <c r="E1861">
        <v>125.57185560464799</v>
      </c>
      <c r="F1861">
        <v>1860</v>
      </c>
      <c r="G1861" s="4"/>
      <c r="J1861">
        <v>1859</v>
      </c>
      <c r="K1861">
        <f t="shared" si="97"/>
        <v>125.583797693252</v>
      </c>
      <c r="L1861">
        <f t="shared" si="98"/>
        <v>127.79596209525999</v>
      </c>
      <c r="M1861" s="2">
        <f t="shared" si="96"/>
        <v>-1.7310127532504049E-2</v>
      </c>
      <c r="R1861">
        <v>1853</v>
      </c>
      <c r="S1861">
        <v>125.583797693252</v>
      </c>
    </row>
    <row r="1862" spans="1:19">
      <c r="A1862" s="1" t="d">
        <v>2011-02-18</v>
      </c>
      <c r="B1862">
        <v>126.217831075191</v>
      </c>
      <c r="C1862">
        <v>125.31837016343999</v>
      </c>
      <c r="D1862">
        <v>126.004637777805</v>
      </c>
      <c r="E1862">
        <v>126.04068458080199</v>
      </c>
      <c r="F1862">
        <v>1861</v>
      </c>
      <c r="G1862" s="4"/>
      <c r="J1862">
        <v>1860</v>
      </c>
      <c r="K1862">
        <f t="shared" si="97"/>
        <v>126.004637777805</v>
      </c>
      <c r="L1862">
        <f t="shared" si="98"/>
        <v>126.068174540996</v>
      </c>
      <c r="M1862" s="2">
        <f t="shared" si="96"/>
        <v>-5.0398733401457729E-4</v>
      </c>
      <c r="R1862">
        <v>1854</v>
      </c>
      <c r="S1862">
        <v>126.004637777805</v>
      </c>
    </row>
    <row r="1863" spans="1:19">
      <c r="A1863" s="1" t="d">
        <v>2011-02-21</v>
      </c>
      <c r="B1863">
        <v>126.851346194744</v>
      </c>
      <c r="C1863">
        <v>126.26263320446</v>
      </c>
      <c r="D1863">
        <v>126.851346194744</v>
      </c>
      <c r="E1863">
        <v>126.849603950977</v>
      </c>
      <c r="F1863">
        <v>1862</v>
      </c>
      <c r="G1863" s="4"/>
      <c r="J1863">
        <v>1861</v>
      </c>
      <c r="K1863">
        <f t="shared" si="97"/>
        <v>126.851346194744</v>
      </c>
      <c r="L1863">
        <f t="shared" si="98"/>
        <v>125.570157468318</v>
      </c>
      <c r="M1863" s="2">
        <f t="shared" si="96"/>
        <v>1.0202971408626693E-2</v>
      </c>
      <c r="R1863">
        <v>1855</v>
      </c>
      <c r="S1863">
        <v>126.851346194744</v>
      </c>
    </row>
    <row r="1864" spans="1:19">
      <c r="A1864" s="1" t="d">
        <v>2011-02-22</v>
      </c>
      <c r="B1864">
        <v>126.729686856269</v>
      </c>
      <c r="C1864">
        <v>125.133582055568</v>
      </c>
      <c r="D1864">
        <v>126.551106870174</v>
      </c>
      <c r="E1864">
        <v>126.561494171619</v>
      </c>
      <c r="F1864">
        <v>1863</v>
      </c>
      <c r="G1864" s="4"/>
      <c r="J1864">
        <v>1862</v>
      </c>
      <c r="K1864">
        <f t="shared" si="97"/>
        <v>126.551106870174</v>
      </c>
      <c r="L1864">
        <f t="shared" si="98"/>
        <v>125.74598073959299</v>
      </c>
      <c r="M1864" s="2">
        <f t="shared" si="96"/>
        <v>6.4027981319605409E-3</v>
      </c>
      <c r="R1864">
        <v>1856</v>
      </c>
      <c r="S1864">
        <v>126.551106870174</v>
      </c>
    </row>
    <row r="1865" spans="1:19">
      <c r="A1865" s="1" t="d">
        <v>2011-02-23</v>
      </c>
      <c r="B1865">
        <v>127.501787543296</v>
      </c>
      <c r="C1865">
        <v>126.485342681407</v>
      </c>
      <c r="D1865">
        <v>126.485342681407</v>
      </c>
      <c r="E1865">
        <v>126.481891274452</v>
      </c>
      <c r="F1865">
        <v>1864</v>
      </c>
      <c r="G1865" s="4"/>
      <c r="J1865">
        <v>1863</v>
      </c>
      <c r="K1865">
        <f t="shared" si="97"/>
        <v>126.485342681407</v>
      </c>
      <c r="L1865">
        <f t="shared" si="98"/>
        <v>126.014925837516</v>
      </c>
      <c r="M1865" s="2">
        <f t="shared" si="96"/>
        <v>3.7330248045184256E-3</v>
      </c>
      <c r="R1865">
        <v>1857</v>
      </c>
      <c r="S1865">
        <v>126.485342681407</v>
      </c>
    </row>
    <row r="1866" spans="1:19">
      <c r="A1866" s="1" t="d">
        <v>2011-02-24</v>
      </c>
      <c r="B1866">
        <v>127.806558907032</v>
      </c>
      <c r="C1866">
        <v>126.79917812347399</v>
      </c>
      <c r="D1866">
        <v>127.259725928306</v>
      </c>
      <c r="E1866">
        <v>127.317517697811</v>
      </c>
      <c r="F1866">
        <v>1865</v>
      </c>
      <c r="G1866" s="4"/>
      <c r="J1866">
        <v>1864</v>
      </c>
      <c r="K1866">
        <f t="shared" si="97"/>
        <v>127.259725928306</v>
      </c>
      <c r="L1866">
        <f t="shared" si="98"/>
        <v>126.900073885917</v>
      </c>
      <c r="M1866" s="2">
        <f t="shared" si="96"/>
        <v>2.8341357997343497E-3</v>
      </c>
      <c r="R1866">
        <v>1858</v>
      </c>
      <c r="S1866">
        <v>127.259725928306</v>
      </c>
    </row>
    <row r="1867" spans="1:19">
      <c r="A1867" s="1" t="d">
        <v>2011-02-25</v>
      </c>
      <c r="B1867">
        <v>128.00110578536899</v>
      </c>
      <c r="C1867">
        <v>126.954061388969</v>
      </c>
      <c r="D1867">
        <v>127.85426110029201</v>
      </c>
      <c r="E1867">
        <v>127.83482074737501</v>
      </c>
      <c r="F1867">
        <v>1866</v>
      </c>
      <c r="G1867" s="4"/>
      <c r="J1867">
        <v>1865</v>
      </c>
      <c r="K1867">
        <f t="shared" si="97"/>
        <v>127.85426110029201</v>
      </c>
      <c r="L1867">
        <f t="shared" si="98"/>
        <v>125.85033893585199</v>
      </c>
      <c r="M1867" s="2">
        <f t="shared" si="96"/>
        <v>1.5923057350377468E-2</v>
      </c>
      <c r="R1867">
        <v>1859</v>
      </c>
      <c r="S1867">
        <v>127.85426110029201</v>
      </c>
    </row>
    <row r="1868" spans="1:19">
      <c r="A1868" s="1" t="d">
        <v>2011-02-28</v>
      </c>
      <c r="B1868">
        <v>128.142966330051</v>
      </c>
      <c r="C1868">
        <v>126.846130490303</v>
      </c>
      <c r="D1868">
        <v>127.05869525671</v>
      </c>
      <c r="E1868">
        <v>127.04299300909</v>
      </c>
      <c r="F1868">
        <v>1867</v>
      </c>
      <c r="G1868" s="4"/>
      <c r="J1868">
        <v>1866</v>
      </c>
      <c r="K1868">
        <f t="shared" si="97"/>
        <v>127.05869525671</v>
      </c>
      <c r="L1868">
        <f t="shared" si="98"/>
        <v>125.01520872115999</v>
      </c>
      <c r="M1868" s="2">
        <f t="shared" si="96"/>
        <v>1.6345903482094748E-2</v>
      </c>
      <c r="R1868">
        <v>1860</v>
      </c>
      <c r="S1868">
        <v>127.05869525671</v>
      </c>
    </row>
    <row r="1869" spans="1:19">
      <c r="A1869" s="1" t="d">
        <v>2011-03-01</v>
      </c>
      <c r="B1869">
        <v>128.13941568136201</v>
      </c>
      <c r="C1869">
        <v>127.542223036289</v>
      </c>
      <c r="D1869">
        <v>127.903760671615</v>
      </c>
      <c r="E1869">
        <v>127.848957180976</v>
      </c>
      <c r="F1869">
        <v>1868</v>
      </c>
      <c r="G1869" s="4"/>
      <c r="J1869">
        <v>1867</v>
      </c>
      <c r="K1869">
        <f t="shared" si="97"/>
        <v>127.903760671615</v>
      </c>
      <c r="L1869">
        <f t="shared" si="98"/>
        <v>124.718542098999</v>
      </c>
      <c r="M1869" s="2">
        <f t="shared" ref="M1869:M1932" si="99">K1869/L1869-1</f>
        <v>2.5539254380376297E-2</v>
      </c>
      <c r="R1869">
        <v>1861</v>
      </c>
      <c r="S1869">
        <v>127.903760671615</v>
      </c>
    </row>
    <row r="1870" spans="1:19">
      <c r="A1870" s="1" t="d">
        <v>2011-03-02</v>
      </c>
      <c r="B1870">
        <v>128.48292440175999</v>
      </c>
      <c r="C1870">
        <v>127.137283682823</v>
      </c>
      <c r="D1870">
        <v>127.368362545967</v>
      </c>
      <c r="E1870">
        <v>127.389412820339</v>
      </c>
      <c r="F1870">
        <v>1869</v>
      </c>
      <c r="G1870" s="4"/>
      <c r="J1870">
        <v>1868</v>
      </c>
      <c r="K1870">
        <f t="shared" si="97"/>
        <v>127.368362545967</v>
      </c>
      <c r="L1870">
        <f t="shared" si="98"/>
        <v>124.838051199913</v>
      </c>
      <c r="M1870" s="2">
        <f t="shared" si="99"/>
        <v>2.0268750767360233E-2</v>
      </c>
      <c r="R1870">
        <v>1862</v>
      </c>
      <c r="S1870">
        <v>127.368362545967</v>
      </c>
    </row>
    <row r="1871" spans="1:19">
      <c r="A1871" s="1" t="d">
        <v>2011-03-03</v>
      </c>
      <c r="B1871">
        <v>129.26938205957401</v>
      </c>
      <c r="C1871">
        <v>127.969227135181</v>
      </c>
      <c r="D1871">
        <v>128.27447265386499</v>
      </c>
      <c r="E1871">
        <v>128.26557397842399</v>
      </c>
      <c r="F1871">
        <v>1870</v>
      </c>
      <c r="G1871" s="4"/>
      <c r="J1871">
        <v>1869</v>
      </c>
      <c r="K1871">
        <f t="shared" ref="K1871:K1934" si="100">D1871</f>
        <v>128.27447265386499</v>
      </c>
      <c r="L1871">
        <f t="shared" ref="L1871:L1934" si="101">D1861</f>
        <v>125.583797693252</v>
      </c>
      <c r="M1871" s="2">
        <f t="shared" si="99"/>
        <v>2.142533519479306E-2</v>
      </c>
      <c r="R1871">
        <v>1863</v>
      </c>
      <c r="S1871">
        <v>128.27447265386499</v>
      </c>
    </row>
    <row r="1872" spans="1:19">
      <c r="A1872" s="1" t="d">
        <v>2011-03-04</v>
      </c>
      <c r="B1872">
        <v>129.564515948295</v>
      </c>
      <c r="C1872">
        <v>129.00976568460399</v>
      </c>
      <c r="D1872">
        <v>129.12141263484901</v>
      </c>
      <c r="E1872">
        <v>129.11961525678601</v>
      </c>
      <c r="F1872">
        <v>1871</v>
      </c>
      <c r="G1872" s="4"/>
      <c r="J1872">
        <v>1870</v>
      </c>
      <c r="K1872">
        <f t="shared" si="100"/>
        <v>129.12141263484901</v>
      </c>
      <c r="L1872">
        <f t="shared" si="101"/>
        <v>126.004637777805</v>
      </c>
      <c r="M1872" s="2">
        <f t="shared" si="99"/>
        <v>2.4735397934638526E-2</v>
      </c>
      <c r="R1872">
        <v>1864</v>
      </c>
      <c r="S1872">
        <v>129.12141263484901</v>
      </c>
    </row>
    <row r="1873" spans="1:19">
      <c r="A1873" s="1" t="d">
        <v>2011-03-07</v>
      </c>
      <c r="B1873">
        <v>129.833670556545</v>
      </c>
      <c r="C1873">
        <v>129.11961525678601</v>
      </c>
      <c r="D1873">
        <v>129.39595937728799</v>
      </c>
      <c r="E1873">
        <v>129.41406548023201</v>
      </c>
      <c r="F1873">
        <v>1872</v>
      </c>
      <c r="G1873" s="4"/>
      <c r="J1873">
        <v>1871</v>
      </c>
      <c r="K1873">
        <f t="shared" si="100"/>
        <v>129.39595937728799</v>
      </c>
      <c r="L1873">
        <f t="shared" si="101"/>
        <v>126.851346194744</v>
      </c>
      <c r="M1873" s="2">
        <f t="shared" si="99"/>
        <v>2.0059804321173491E-2</v>
      </c>
      <c r="R1873">
        <v>1865</v>
      </c>
      <c r="S1873">
        <v>129.39595937728799</v>
      </c>
    </row>
    <row r="1874" spans="1:19">
      <c r="A1874" s="1" t="d">
        <v>2011-03-08</v>
      </c>
      <c r="B1874">
        <v>129.40683186054201</v>
      </c>
      <c r="C1874">
        <v>128.27979862689901</v>
      </c>
      <c r="D1874">
        <v>129.175510406494</v>
      </c>
      <c r="E1874">
        <v>129.1664904356</v>
      </c>
      <c r="F1874">
        <v>1873</v>
      </c>
      <c r="G1874" s="4"/>
      <c r="J1874">
        <v>1872</v>
      </c>
      <c r="K1874">
        <f t="shared" si="100"/>
        <v>129.175510406494</v>
      </c>
      <c r="L1874">
        <f t="shared" si="101"/>
        <v>126.551106870174</v>
      </c>
      <c r="M1874" s="2">
        <f t="shared" si="99"/>
        <v>2.0737894762250741E-2</v>
      </c>
      <c r="R1874">
        <v>1866</v>
      </c>
      <c r="S1874">
        <v>129.175510406494</v>
      </c>
    </row>
    <row r="1875" spans="1:19">
      <c r="A1875" s="1" t="d">
        <v>2011-03-09</v>
      </c>
      <c r="B1875">
        <v>128.95220547914499</v>
      </c>
      <c r="C1875">
        <v>128.19624811410901</v>
      </c>
      <c r="D1875">
        <v>128.52398842573101</v>
      </c>
      <c r="E1875">
        <v>128.55614274740199</v>
      </c>
      <c r="F1875">
        <v>1874</v>
      </c>
      <c r="G1875" s="4"/>
      <c r="J1875">
        <v>1873</v>
      </c>
      <c r="K1875">
        <f t="shared" si="100"/>
        <v>128.52398842573101</v>
      </c>
      <c r="L1875">
        <f t="shared" si="101"/>
        <v>126.485342681407</v>
      </c>
      <c r="M1875" s="2">
        <f t="shared" si="99"/>
        <v>1.6117644156279587E-2</v>
      </c>
      <c r="R1875">
        <v>1867</v>
      </c>
      <c r="S1875">
        <v>128.52398842573101</v>
      </c>
    </row>
    <row r="1876" spans="1:19">
      <c r="A1876" s="1" t="d">
        <v>2011-03-10</v>
      </c>
      <c r="B1876">
        <v>128.80676120519601</v>
      </c>
      <c r="C1876">
        <v>127.603808045387</v>
      </c>
      <c r="D1876">
        <v>128.61870914697599</v>
      </c>
      <c r="E1876">
        <v>128.595464527606</v>
      </c>
      <c r="F1876">
        <v>1875</v>
      </c>
      <c r="G1876" s="4"/>
      <c r="J1876">
        <v>1874</v>
      </c>
      <c r="K1876">
        <f t="shared" si="100"/>
        <v>128.61870914697599</v>
      </c>
      <c r="L1876">
        <f t="shared" si="101"/>
        <v>127.259725928306</v>
      </c>
      <c r="M1876" s="2">
        <f t="shared" si="99"/>
        <v>1.0678816167147831E-2</v>
      </c>
      <c r="R1876">
        <v>1868</v>
      </c>
      <c r="S1876">
        <v>128.61870914697599</v>
      </c>
    </row>
    <row r="1877" spans="1:19">
      <c r="A1877" s="1" t="d">
        <v>2011-03-11</v>
      </c>
      <c r="B1877">
        <v>128.04186105728101</v>
      </c>
      <c r="C1877">
        <v>127.22645789384801</v>
      </c>
      <c r="D1877">
        <v>127.67778724431901</v>
      </c>
      <c r="E1877">
        <v>127.66193062067001</v>
      </c>
      <c r="F1877">
        <v>1876</v>
      </c>
      <c r="G1877" s="4"/>
      <c r="J1877">
        <v>1875</v>
      </c>
      <c r="K1877">
        <f t="shared" si="100"/>
        <v>127.67778724431901</v>
      </c>
      <c r="L1877">
        <f t="shared" si="101"/>
        <v>127.85426110029201</v>
      </c>
      <c r="M1877" s="2">
        <f t="shared" si="99"/>
        <v>-1.380273558771461E-3</v>
      </c>
      <c r="R1877">
        <v>1869</v>
      </c>
      <c r="S1877">
        <v>127.67778724431901</v>
      </c>
    </row>
    <row r="1878" spans="1:19">
      <c r="A1878" s="1" t="d">
        <v>2011-03-14</v>
      </c>
      <c r="B1878">
        <v>129.30913388728999</v>
      </c>
      <c r="C1878">
        <v>128.636594712734</v>
      </c>
      <c r="D1878">
        <v>128.89649778604499</v>
      </c>
      <c r="E1878">
        <v>128.89471143484101</v>
      </c>
      <c r="F1878">
        <v>1877</v>
      </c>
      <c r="G1878" s="4"/>
      <c r="J1878">
        <v>1876</v>
      </c>
      <c r="K1878">
        <f t="shared" si="100"/>
        <v>128.89649778604499</v>
      </c>
      <c r="L1878">
        <f t="shared" si="101"/>
        <v>127.05869525671</v>
      </c>
      <c r="M1878" s="2">
        <f t="shared" si="99"/>
        <v>1.4464201175857339E-2</v>
      </c>
      <c r="R1878">
        <v>1870</v>
      </c>
      <c r="S1878">
        <v>128.89649778604499</v>
      </c>
    </row>
    <row r="1879" spans="1:19">
      <c r="A1879" s="1" t="d">
        <v>2011-03-15</v>
      </c>
      <c r="B1879">
        <v>129.50103431939999</v>
      </c>
      <c r="C1879">
        <v>128.18736046552601</v>
      </c>
      <c r="D1879">
        <v>129.41044867038701</v>
      </c>
      <c r="E1879">
        <v>129.42673534154801</v>
      </c>
      <c r="F1879">
        <v>1878</v>
      </c>
      <c r="G1879" s="4"/>
      <c r="J1879">
        <v>1877</v>
      </c>
      <c r="K1879">
        <f t="shared" si="100"/>
        <v>129.41044867038701</v>
      </c>
      <c r="L1879">
        <f t="shared" si="101"/>
        <v>127.903760671615</v>
      </c>
      <c r="M1879" s="2">
        <f t="shared" si="99"/>
        <v>1.1779856908510578E-2</v>
      </c>
      <c r="R1879">
        <v>1871</v>
      </c>
      <c r="S1879">
        <v>129.41044867038701</v>
      </c>
    </row>
    <row r="1880" spans="1:19">
      <c r="A1880" s="1" t="d">
        <v>2011-03-16</v>
      </c>
      <c r="B1880">
        <v>129.50647056102699</v>
      </c>
      <c r="C1880">
        <v>128.713562190532</v>
      </c>
      <c r="D1880">
        <v>129.367013871669</v>
      </c>
      <c r="E1880">
        <v>129.372439086437</v>
      </c>
      <c r="F1880">
        <v>1879</v>
      </c>
      <c r="G1880" s="4"/>
      <c r="J1880">
        <v>1878</v>
      </c>
      <c r="K1880">
        <f t="shared" si="100"/>
        <v>129.367013871669</v>
      </c>
      <c r="L1880">
        <f t="shared" si="101"/>
        <v>127.368362545967</v>
      </c>
      <c r="M1880" s="2">
        <f t="shared" si="99"/>
        <v>1.5691897781764164E-2</v>
      </c>
      <c r="R1880">
        <v>1872</v>
      </c>
      <c r="S1880">
        <v>129.367013871669</v>
      </c>
    </row>
    <row r="1881" spans="1:19">
      <c r="A1881" s="1" t="d">
        <v>2011-03-17</v>
      </c>
      <c r="B1881">
        <v>129.93398189544601</v>
      </c>
      <c r="C1881">
        <v>128.42762470245299</v>
      </c>
      <c r="D1881">
        <v>128.42762470245299</v>
      </c>
      <c r="E1881">
        <v>128.43475908041</v>
      </c>
      <c r="F1881">
        <v>1880</v>
      </c>
      <c r="G1881" s="4"/>
      <c r="J1881">
        <v>1879</v>
      </c>
      <c r="K1881">
        <f t="shared" si="100"/>
        <v>128.42762470245299</v>
      </c>
      <c r="L1881">
        <f t="shared" si="101"/>
        <v>128.27447265386499</v>
      </c>
      <c r="M1881" s="2">
        <f t="shared" si="99"/>
        <v>1.1939401926155391E-3</v>
      </c>
      <c r="R1881">
        <v>1873</v>
      </c>
      <c r="S1881">
        <v>128.42762470245299</v>
      </c>
    </row>
    <row r="1882" spans="1:19">
      <c r="A1882" s="1" t="d">
        <v>2011-03-18</v>
      </c>
      <c r="B1882">
        <v>130.84561645984601</v>
      </c>
      <c r="C1882">
        <v>129.34530198574001</v>
      </c>
      <c r="D1882">
        <v>129.82456237077699</v>
      </c>
      <c r="E1882">
        <v>129.804515540599</v>
      </c>
      <c r="F1882">
        <v>1881</v>
      </c>
      <c r="G1882" s="4"/>
      <c r="J1882">
        <v>1880</v>
      </c>
      <c r="K1882">
        <f t="shared" si="100"/>
        <v>129.82456237077699</v>
      </c>
      <c r="L1882">
        <f t="shared" si="101"/>
        <v>129.12141263484901</v>
      </c>
      <c r="M1882" s="2">
        <f t="shared" si="99"/>
        <v>5.4456477944246906E-3</v>
      </c>
      <c r="R1882">
        <v>1874</v>
      </c>
      <c r="S1882">
        <v>129.82456237077699</v>
      </c>
    </row>
    <row r="1883" spans="1:19">
      <c r="A1883" s="1" t="d">
        <v>2011-03-21</v>
      </c>
      <c r="B1883">
        <v>131.367793381214</v>
      </c>
      <c r="C1883">
        <v>130.849310457706</v>
      </c>
      <c r="D1883">
        <v>131.05324119329401</v>
      </c>
      <c r="E1883">
        <v>131.07737898826599</v>
      </c>
      <c r="F1883">
        <v>1882</v>
      </c>
      <c r="G1883" s="4"/>
      <c r="J1883">
        <v>1881</v>
      </c>
      <c r="K1883">
        <f t="shared" si="100"/>
        <v>131.05324119329401</v>
      </c>
      <c r="L1883">
        <f t="shared" si="101"/>
        <v>129.39595937728799</v>
      </c>
      <c r="M1883" s="2">
        <f t="shared" si="99"/>
        <v>1.2807832825550536E-2</v>
      </c>
      <c r="R1883">
        <v>1875</v>
      </c>
      <c r="S1883">
        <v>131.05324119329401</v>
      </c>
    </row>
    <row r="1884" spans="1:19">
      <c r="A1884" s="1" t="d">
        <v>2011-03-22</v>
      </c>
      <c r="B1884">
        <v>131.79454386234201</v>
      </c>
      <c r="C1884">
        <v>131.17218792438501</v>
      </c>
      <c r="D1884">
        <v>131.520945429801</v>
      </c>
      <c r="E1884">
        <v>131.50786757469101</v>
      </c>
      <c r="F1884">
        <v>1883</v>
      </c>
      <c r="G1884" s="4"/>
      <c r="J1884">
        <v>1882</v>
      </c>
      <c r="K1884">
        <f t="shared" si="100"/>
        <v>131.520945429801</v>
      </c>
      <c r="L1884">
        <f t="shared" si="101"/>
        <v>129.175510406494</v>
      </c>
      <c r="M1884" s="2">
        <f t="shared" si="99"/>
        <v>1.8156963467195197E-2</v>
      </c>
      <c r="R1884">
        <v>1876</v>
      </c>
      <c r="S1884">
        <v>131.520945429801</v>
      </c>
    </row>
    <row r="1885" spans="1:19">
      <c r="A1885" s="1" t="d">
        <v>2011-03-23</v>
      </c>
      <c r="B1885">
        <v>131.479815244674</v>
      </c>
      <c r="C1885">
        <v>130.526190400123</v>
      </c>
      <c r="D1885">
        <v>131.095959246158</v>
      </c>
      <c r="E1885">
        <v>131.055093705654</v>
      </c>
      <c r="F1885">
        <v>1884</v>
      </c>
      <c r="G1885" s="4"/>
      <c r="J1885">
        <v>1883</v>
      </c>
      <c r="K1885">
        <f t="shared" si="100"/>
        <v>131.095959246158</v>
      </c>
      <c r="L1885">
        <f t="shared" si="101"/>
        <v>128.52398842573101</v>
      </c>
      <c r="M1885" s="2">
        <f t="shared" si="99"/>
        <v>2.0011601351083597E-2</v>
      </c>
      <c r="R1885">
        <v>1877</v>
      </c>
      <c r="S1885">
        <v>131.095959246158</v>
      </c>
    </row>
    <row r="1886" spans="1:19">
      <c r="A1886" s="1" t="d">
        <v>2011-03-24</v>
      </c>
      <c r="B1886">
        <v>131.44433081150001</v>
      </c>
      <c r="C1886">
        <v>130.01798450946799</v>
      </c>
      <c r="D1886">
        <v>130.504092574119</v>
      </c>
      <c r="E1886">
        <v>130.480164289474</v>
      </c>
      <c r="F1886">
        <v>1885</v>
      </c>
      <c r="G1886" s="4"/>
      <c r="J1886">
        <v>1884</v>
      </c>
      <c r="K1886">
        <f t="shared" si="100"/>
        <v>130.504092574119</v>
      </c>
      <c r="L1886">
        <f t="shared" si="101"/>
        <v>128.61870914697599</v>
      </c>
      <c r="M1886" s="2">
        <f t="shared" si="99"/>
        <v>1.4658702762974762E-2</v>
      </c>
      <c r="R1886">
        <v>1878</v>
      </c>
      <c r="S1886">
        <v>130.504092574119</v>
      </c>
    </row>
    <row r="1887" spans="1:19">
      <c r="A1887" s="1" t="d">
        <v>2011-03-25</v>
      </c>
      <c r="B1887">
        <v>131.29133313894201</v>
      </c>
      <c r="C1887">
        <v>130.55198222398701</v>
      </c>
      <c r="D1887">
        <v>131.06994688510801</v>
      </c>
      <c r="E1887">
        <v>131.09039068222</v>
      </c>
      <c r="F1887">
        <v>1886</v>
      </c>
      <c r="G1887" s="4"/>
      <c r="J1887">
        <v>1885</v>
      </c>
      <c r="K1887">
        <f t="shared" si="100"/>
        <v>131.06994688510801</v>
      </c>
      <c r="L1887">
        <f t="shared" si="101"/>
        <v>127.67778724431901</v>
      </c>
      <c r="M1887" s="2">
        <f t="shared" si="99"/>
        <v>2.6568126797952063E-2</v>
      </c>
      <c r="R1887">
        <v>1879</v>
      </c>
      <c r="S1887">
        <v>131.06994688510801</v>
      </c>
    </row>
    <row r="1888" spans="1:19">
      <c r="A1888" s="1" t="d">
        <v>2011-03-27</v>
      </c>
      <c r="B1888">
        <v>130.55750668048799</v>
      </c>
      <c r="C1888">
        <v>129.72259700298301</v>
      </c>
      <c r="D1888">
        <v>129.731694161891</v>
      </c>
      <c r="E1888">
        <v>129.74080234766001</v>
      </c>
      <c r="F1888">
        <v>1887</v>
      </c>
      <c r="G1888" s="4"/>
      <c r="J1888">
        <v>1886</v>
      </c>
      <c r="K1888">
        <f t="shared" si="100"/>
        <v>129.731694161891</v>
      </c>
      <c r="L1888">
        <f t="shared" si="101"/>
        <v>128.89649778604499</v>
      </c>
      <c r="M1888" s="2">
        <f t="shared" si="99"/>
        <v>6.4795893619418177E-3</v>
      </c>
      <c r="R1888">
        <v>1880</v>
      </c>
      <c r="S1888">
        <v>129.731694161891</v>
      </c>
    </row>
    <row r="1889" spans="1:19">
      <c r="A1889" s="1" t="d">
        <v>2011-03-28</v>
      </c>
      <c r="B1889">
        <v>130.888202190399</v>
      </c>
      <c r="C1889">
        <v>129.97232228517501</v>
      </c>
      <c r="D1889">
        <v>130.21383255720099</v>
      </c>
      <c r="E1889">
        <v>130.23766160011201</v>
      </c>
      <c r="F1889">
        <v>1888</v>
      </c>
      <c r="G1889" s="4"/>
      <c r="J1889">
        <v>1887</v>
      </c>
      <c r="K1889">
        <f t="shared" si="100"/>
        <v>130.21383255720099</v>
      </c>
      <c r="L1889">
        <f t="shared" si="101"/>
        <v>129.41044867038701</v>
      </c>
      <c r="M1889" s="2">
        <f t="shared" si="99"/>
        <v>6.2080295298274635E-3</v>
      </c>
      <c r="R1889">
        <v>1881</v>
      </c>
      <c r="S1889">
        <v>130.21383255720099</v>
      </c>
    </row>
    <row r="1890" spans="1:19">
      <c r="A1890" s="1" t="d">
        <v>2011-03-29</v>
      </c>
      <c r="B1890">
        <v>130.69403022527601</v>
      </c>
      <c r="C1890">
        <v>129.99972403049401</v>
      </c>
      <c r="D1890">
        <v>130.54461628198601</v>
      </c>
      <c r="E1890">
        <v>130.52804291248299</v>
      </c>
      <c r="F1890">
        <v>1889</v>
      </c>
      <c r="G1890" s="4"/>
      <c r="J1890">
        <v>1888</v>
      </c>
      <c r="K1890">
        <f t="shared" si="100"/>
        <v>130.54461628198601</v>
      </c>
      <c r="L1890">
        <f t="shared" si="101"/>
        <v>129.367013871669</v>
      </c>
      <c r="M1890" s="2">
        <f t="shared" si="99"/>
        <v>9.1028027553081703E-3</v>
      </c>
      <c r="R1890">
        <v>1882</v>
      </c>
      <c r="S1890">
        <v>130.54461628198601</v>
      </c>
    </row>
    <row r="1891" spans="1:19">
      <c r="A1891" s="1" t="d">
        <v>2011-03-30</v>
      </c>
      <c r="B1891">
        <v>131.655737757682</v>
      </c>
      <c r="C1891">
        <v>130.59990495443299</v>
      </c>
      <c r="D1891">
        <v>130.62758237123401</v>
      </c>
      <c r="E1891">
        <v>130.62203586101501</v>
      </c>
      <c r="F1891">
        <v>1890</v>
      </c>
      <c r="G1891" s="4"/>
      <c r="J1891">
        <v>1889</v>
      </c>
      <c r="K1891">
        <f t="shared" si="100"/>
        <v>130.62758237123401</v>
      </c>
      <c r="L1891">
        <f t="shared" si="101"/>
        <v>128.42762470245299</v>
      </c>
      <c r="M1891" s="2">
        <f t="shared" si="99"/>
        <v>1.7129941271420313E-2</v>
      </c>
      <c r="R1891">
        <v>1883</v>
      </c>
      <c r="S1891">
        <v>130.62758237123401</v>
      </c>
    </row>
    <row r="1892" spans="1:19">
      <c r="A1892" s="1" t="d">
        <v>2011-03-31</v>
      </c>
      <c r="B1892">
        <v>131.48916602134699</v>
      </c>
      <c r="C1892">
        <v>130.098447501659</v>
      </c>
      <c r="D1892">
        <v>130.980871915817</v>
      </c>
      <c r="E1892">
        <v>130.96789330243999</v>
      </c>
      <c r="F1892">
        <v>1891</v>
      </c>
      <c r="G1892" s="4"/>
      <c r="J1892">
        <v>1890</v>
      </c>
      <c r="K1892">
        <f t="shared" si="100"/>
        <v>130.980871915817</v>
      </c>
      <c r="L1892">
        <f t="shared" si="101"/>
        <v>129.82456237077699</v>
      </c>
      <c r="M1892" s="2">
        <f t="shared" si="99"/>
        <v>8.9067085913805411E-3</v>
      </c>
      <c r="R1892">
        <v>1884</v>
      </c>
      <c r="S1892">
        <v>130.980871915817</v>
      </c>
    </row>
    <row r="1893" spans="1:19">
      <c r="A1893" s="1" t="d">
        <v>2011-04-03</v>
      </c>
      <c r="B1893">
        <v>131.98448151349999</v>
      </c>
      <c r="C1893">
        <v>131.30252540111499</v>
      </c>
      <c r="D1893">
        <v>131.57145947217899</v>
      </c>
      <c r="E1893">
        <v>131.565846800804</v>
      </c>
      <c r="F1893">
        <v>1892</v>
      </c>
      <c r="G1893" s="4"/>
      <c r="J1893">
        <v>1891</v>
      </c>
      <c r="K1893">
        <f t="shared" si="100"/>
        <v>131.57145947217899</v>
      </c>
      <c r="L1893">
        <f t="shared" si="101"/>
        <v>131.05324119329401</v>
      </c>
      <c r="M1893" s="2">
        <f t="shared" si="99"/>
        <v>3.9542576296960341E-3</v>
      </c>
      <c r="R1893">
        <v>1885</v>
      </c>
      <c r="S1893">
        <v>131.57145947217899</v>
      </c>
    </row>
    <row r="1894" spans="1:19">
      <c r="A1894" s="1" t="d">
        <v>2011-04-04</v>
      </c>
      <c r="B1894">
        <v>131.65385216474499</v>
      </c>
      <c r="C1894">
        <v>130.943788588047</v>
      </c>
      <c r="D1894">
        <v>131.528432667255</v>
      </c>
      <c r="E1894">
        <v>131.53590887784901</v>
      </c>
      <c r="F1894">
        <v>1893</v>
      </c>
      <c r="G1894" s="4"/>
      <c r="J1894">
        <v>1892</v>
      </c>
      <c r="K1894">
        <f t="shared" si="100"/>
        <v>131.528432667255</v>
      </c>
      <c r="L1894">
        <f t="shared" si="101"/>
        <v>131.520945429801</v>
      </c>
      <c r="M1894" s="2">
        <f t="shared" si="99"/>
        <v>5.6928099395392451E-5</v>
      </c>
      <c r="R1894">
        <v>1886</v>
      </c>
      <c r="S1894">
        <v>131.528432667255</v>
      </c>
    </row>
    <row r="1895" spans="1:19">
      <c r="A1895" s="1" t="d">
        <v>2011-04-05</v>
      </c>
      <c r="B1895">
        <v>132.709718048572</v>
      </c>
      <c r="C1895">
        <v>131.53590887784901</v>
      </c>
      <c r="D1895">
        <v>131.53590887784901</v>
      </c>
      <c r="E1895">
        <v>131.52656912803599</v>
      </c>
      <c r="F1895">
        <v>1894</v>
      </c>
      <c r="G1895" s="4"/>
      <c r="J1895">
        <v>1893</v>
      </c>
      <c r="K1895">
        <f t="shared" si="100"/>
        <v>131.53590887784901</v>
      </c>
      <c r="L1895">
        <f t="shared" si="101"/>
        <v>131.095959246158</v>
      </c>
      <c r="M1895" s="2">
        <f t="shared" si="99"/>
        <v>3.3559358672903272E-3</v>
      </c>
      <c r="R1895">
        <v>1887</v>
      </c>
      <c r="S1895">
        <v>131.53590887784901</v>
      </c>
    </row>
    <row r="1896" spans="1:19">
      <c r="A1896" s="1" t="d">
        <v>2011-04-06</v>
      </c>
      <c r="B1896">
        <v>132.60888844728399</v>
      </c>
      <c r="C1896">
        <v>131.79454386234201</v>
      </c>
      <c r="D1896">
        <v>132.60888844728399</v>
      </c>
      <c r="E1896">
        <v>132.60127991437901</v>
      </c>
      <c r="F1896">
        <v>1895</v>
      </c>
      <c r="G1896" s="4"/>
      <c r="J1896">
        <v>1894</v>
      </c>
      <c r="K1896">
        <f t="shared" si="100"/>
        <v>132.60888844728399</v>
      </c>
      <c r="L1896">
        <f t="shared" si="101"/>
        <v>130.504092574119</v>
      </c>
      <c r="M1896" s="2">
        <f t="shared" si="99"/>
        <v>1.6128198216999179E-2</v>
      </c>
      <c r="R1896">
        <v>1888</v>
      </c>
      <c r="S1896">
        <v>132.60888844728399</v>
      </c>
    </row>
    <row r="1897" spans="1:19">
      <c r="A1897" s="1" t="d">
        <v>2011-04-07</v>
      </c>
      <c r="B1897">
        <v>133.59908938407801</v>
      </c>
      <c r="C1897">
        <v>132.21085190772999</v>
      </c>
      <c r="D1897">
        <v>132.284588515758</v>
      </c>
      <c r="E1897">
        <v>132.294060587883</v>
      </c>
      <c r="F1897">
        <v>1896</v>
      </c>
      <c r="G1897" s="4"/>
      <c r="J1897">
        <v>1895</v>
      </c>
      <c r="K1897">
        <f t="shared" si="100"/>
        <v>132.284588515758</v>
      </c>
      <c r="L1897">
        <f t="shared" si="101"/>
        <v>131.06994688510801</v>
      </c>
      <c r="M1897" s="2">
        <f t="shared" si="99"/>
        <v>9.2671253747795834E-3</v>
      </c>
      <c r="R1897">
        <v>1889</v>
      </c>
      <c r="S1897">
        <v>132.284588515758</v>
      </c>
    </row>
    <row r="1898" spans="1:19">
      <c r="A1898" s="1" t="d">
        <v>2011-04-10</v>
      </c>
      <c r="B1898">
        <v>133.970595300197</v>
      </c>
      <c r="C1898">
        <v>133.40062797069501</v>
      </c>
      <c r="D1898">
        <v>133.76331239938699</v>
      </c>
      <c r="E1898">
        <v>133.77491265535301</v>
      </c>
      <c r="F1898">
        <v>1897</v>
      </c>
      <c r="G1898" s="4"/>
      <c r="J1898">
        <v>1896</v>
      </c>
      <c r="K1898">
        <f t="shared" si="100"/>
        <v>133.76331239938699</v>
      </c>
      <c r="L1898">
        <f t="shared" si="101"/>
        <v>129.731694161891</v>
      </c>
      <c r="M1898" s="2">
        <f t="shared" si="99"/>
        <v>3.1076586670216289E-2</v>
      </c>
      <c r="R1898">
        <v>1890</v>
      </c>
      <c r="S1898">
        <v>133.76331239938699</v>
      </c>
    </row>
    <row r="1899" spans="1:19">
      <c r="A1899" s="1" t="d">
        <v>2011-04-11</v>
      </c>
      <c r="B1899">
        <v>134.281773269176</v>
      </c>
      <c r="C1899">
        <v>133.01888912916101</v>
      </c>
      <c r="D1899">
        <v>133.518097102642</v>
      </c>
      <c r="E1899">
        <v>133.55086892843201</v>
      </c>
      <c r="F1899">
        <v>1898</v>
      </c>
      <c r="G1899" s="4"/>
      <c r="J1899">
        <v>1897</v>
      </c>
      <c r="K1899">
        <f t="shared" si="100"/>
        <v>133.518097102642</v>
      </c>
      <c r="L1899">
        <f t="shared" si="101"/>
        <v>130.21383255720099</v>
      </c>
      <c r="M1899" s="2">
        <f t="shared" si="99"/>
        <v>2.5375679991520794E-2</v>
      </c>
      <c r="R1899">
        <v>1891</v>
      </c>
      <c r="S1899">
        <v>133.518097102642</v>
      </c>
    </row>
    <row r="1900" spans="1:19">
      <c r="A1900" s="1" t="d">
        <v>2011-04-12</v>
      </c>
      <c r="B1900">
        <v>134.30322051048199</v>
      </c>
      <c r="C1900">
        <v>133.73428970575301</v>
      </c>
      <c r="D1900">
        <v>133.89302134513801</v>
      </c>
      <c r="E1900">
        <v>133.90660643577499</v>
      </c>
      <c r="F1900">
        <v>1899</v>
      </c>
      <c r="G1900" s="4"/>
      <c r="J1900">
        <v>1898</v>
      </c>
      <c r="K1900">
        <f t="shared" si="100"/>
        <v>133.89302134513801</v>
      </c>
      <c r="L1900">
        <f t="shared" si="101"/>
        <v>130.54461628198601</v>
      </c>
      <c r="M1900" s="2">
        <f t="shared" si="99"/>
        <v>2.5649507107357028E-2</v>
      </c>
      <c r="R1900">
        <v>1892</v>
      </c>
      <c r="S1900">
        <v>133.89302134513801</v>
      </c>
    </row>
    <row r="1901" spans="1:19">
      <c r="A1901" s="1" t="d">
        <v>2011-04-13</v>
      </c>
      <c r="B1901">
        <v>134.26422953605601</v>
      </c>
      <c r="C1901">
        <v>132.908025085926</v>
      </c>
      <c r="D1901">
        <v>133.626105189323</v>
      </c>
      <c r="E1901">
        <v>133.589440882205</v>
      </c>
      <c r="F1901">
        <v>1900</v>
      </c>
      <c r="G1901" s="4"/>
      <c r="J1901">
        <v>1899</v>
      </c>
      <c r="K1901">
        <f t="shared" si="100"/>
        <v>133.626105189323</v>
      </c>
      <c r="L1901">
        <f t="shared" si="101"/>
        <v>130.62758237123401</v>
      </c>
      <c r="M1901" s="2">
        <f t="shared" si="99"/>
        <v>2.2954744807014871E-2</v>
      </c>
      <c r="R1901">
        <v>1893</v>
      </c>
      <c r="S1901">
        <v>133.626105189323</v>
      </c>
    </row>
    <row r="1902" spans="1:19">
      <c r="A1902" s="1" t="d">
        <v>2011-04-14</v>
      </c>
      <c r="B1902">
        <v>134.17075484991</v>
      </c>
      <c r="C1902">
        <v>133.14717561006501</v>
      </c>
      <c r="D1902">
        <v>133.99582475423799</v>
      </c>
      <c r="E1902">
        <v>133.49689245223999</v>
      </c>
      <c r="F1902">
        <v>1901</v>
      </c>
      <c r="G1902" s="4"/>
      <c r="J1902">
        <v>1900</v>
      </c>
      <c r="K1902">
        <f t="shared" si="100"/>
        <v>133.99582475423799</v>
      </c>
      <c r="L1902">
        <f t="shared" si="101"/>
        <v>130.980871915817</v>
      </c>
      <c r="M1902" s="2">
        <f t="shared" si="99"/>
        <v>2.3018268196891567E-2</v>
      </c>
      <c r="R1902">
        <v>1894</v>
      </c>
      <c r="S1902">
        <v>133.99582475423799</v>
      </c>
    </row>
    <row r="1903" spans="1:19">
      <c r="A1903" s="1" t="d">
        <v>2011-04-17</v>
      </c>
      <c r="B1903">
        <v>133.385245501995</v>
      </c>
      <c r="C1903">
        <v>131.03468298912</v>
      </c>
      <c r="D1903">
        <v>133.35639923810899</v>
      </c>
      <c r="E1903">
        <v>133.31987828016199</v>
      </c>
      <c r="F1903">
        <v>1902</v>
      </c>
      <c r="G1903" s="4"/>
      <c r="J1903">
        <v>1901</v>
      </c>
      <c r="K1903">
        <f t="shared" si="100"/>
        <v>133.35639923810899</v>
      </c>
      <c r="L1903">
        <f t="shared" si="101"/>
        <v>131.57145947217899</v>
      </c>
      <c r="M1903" s="2">
        <f t="shared" si="99"/>
        <v>1.3566314253034673E-2</v>
      </c>
      <c r="R1903">
        <v>1895</v>
      </c>
      <c r="S1903">
        <v>133.35639923810899</v>
      </c>
    </row>
    <row r="1904" spans="1:19">
      <c r="A1904" s="1" t="d">
        <v>2011-04-18</v>
      </c>
      <c r="B1904">
        <v>132.53478795289899</v>
      </c>
      <c r="C1904">
        <v>131.420049667358</v>
      </c>
      <c r="D1904">
        <v>131.56022310256901</v>
      </c>
      <c r="E1904">
        <v>131.57145947217899</v>
      </c>
      <c r="F1904">
        <v>1903</v>
      </c>
      <c r="G1904" s="4"/>
      <c r="J1904">
        <v>1902</v>
      </c>
      <c r="K1904">
        <f t="shared" si="100"/>
        <v>131.56022310256901</v>
      </c>
      <c r="L1904">
        <f t="shared" si="101"/>
        <v>131.528432667255</v>
      </c>
      <c r="M1904" s="2">
        <f t="shared" si="99"/>
        <v>2.4170009988977448E-4</v>
      </c>
      <c r="R1904">
        <v>1896</v>
      </c>
      <c r="S1904">
        <v>131.56022310256901</v>
      </c>
    </row>
    <row r="1905" spans="1:19">
      <c r="A1905" s="1" t="d">
        <v>2011-04-19</v>
      </c>
      <c r="B1905">
        <v>134.49067711830099</v>
      </c>
      <c r="C1905">
        <v>132.60888844728399</v>
      </c>
      <c r="D1905">
        <v>132.635507285594</v>
      </c>
      <c r="E1905">
        <v>132.62600213289201</v>
      </c>
      <c r="F1905">
        <v>1904</v>
      </c>
      <c r="G1905" s="4"/>
      <c r="J1905">
        <v>1903</v>
      </c>
      <c r="K1905">
        <f t="shared" si="100"/>
        <v>132.635507285594</v>
      </c>
      <c r="L1905">
        <f t="shared" si="101"/>
        <v>131.53590887784901</v>
      </c>
      <c r="M1905" s="2">
        <f t="shared" si="99"/>
        <v>8.3596822884779431E-3</v>
      </c>
      <c r="R1905">
        <v>1897</v>
      </c>
      <c r="S1905">
        <v>132.635507285594</v>
      </c>
    </row>
    <row r="1906" spans="1:19">
      <c r="A1906" s="1" t="d">
        <v>2011-04-20</v>
      </c>
      <c r="B1906">
        <v>135.49341559409999</v>
      </c>
      <c r="C1906">
        <v>134.20579820871299</v>
      </c>
      <c r="D1906">
        <v>134.25449281930901</v>
      </c>
      <c r="E1906">
        <v>134.25449281930901</v>
      </c>
      <c r="F1906">
        <v>1905</v>
      </c>
      <c r="G1906" s="4"/>
      <c r="J1906">
        <v>1904</v>
      </c>
      <c r="K1906">
        <f t="shared" si="100"/>
        <v>134.25449281930901</v>
      </c>
      <c r="L1906">
        <f t="shared" si="101"/>
        <v>132.60888844728399</v>
      </c>
      <c r="M1906" s="2">
        <f t="shared" si="99"/>
        <v>1.2409457550646819E-2</v>
      </c>
      <c r="R1906">
        <v>1898</v>
      </c>
      <c r="S1906">
        <v>134.25449281930901</v>
      </c>
    </row>
    <row r="1907" spans="1:19">
      <c r="A1907" s="1" t="d">
        <v>2011-04-21</v>
      </c>
      <c r="B1907">
        <v>134.94783967733301</v>
      </c>
      <c r="C1907">
        <v>134.46722298860499</v>
      </c>
      <c r="D1907">
        <v>134.61594223976101</v>
      </c>
      <c r="E1907">
        <v>134.63358521461399</v>
      </c>
      <c r="F1907">
        <v>1906</v>
      </c>
      <c r="G1907" s="4"/>
      <c r="J1907">
        <v>1905</v>
      </c>
      <c r="K1907">
        <f t="shared" si="100"/>
        <v>134.61594223976101</v>
      </c>
      <c r="L1907">
        <f t="shared" si="101"/>
        <v>132.284588515758</v>
      </c>
      <c r="M1907" s="2">
        <f t="shared" si="99"/>
        <v>1.7623774244308832E-2</v>
      </c>
      <c r="R1907">
        <v>1899</v>
      </c>
      <c r="S1907">
        <v>134.61594223976101</v>
      </c>
    </row>
    <row r="1908" spans="1:19">
      <c r="A1908" s="1" t="d">
        <v>2011-04-24</v>
      </c>
      <c r="B1908">
        <v>135.28732359409301</v>
      </c>
      <c r="C1908">
        <v>134.40665245056101</v>
      </c>
      <c r="D1908">
        <v>134.63554799556701</v>
      </c>
      <c r="E1908">
        <v>134.65316891670199</v>
      </c>
      <c r="F1908">
        <v>1907</v>
      </c>
      <c r="G1908" s="4"/>
      <c r="J1908">
        <v>1906</v>
      </c>
      <c r="K1908">
        <f t="shared" si="100"/>
        <v>134.63554799556701</v>
      </c>
      <c r="L1908">
        <f t="shared" si="101"/>
        <v>133.76331239938699</v>
      </c>
      <c r="M1908" s="2">
        <f t="shared" si="99"/>
        <v>6.5207386131087564E-3</v>
      </c>
      <c r="R1908">
        <v>1900</v>
      </c>
      <c r="S1908">
        <v>134.63554799556701</v>
      </c>
    </row>
    <row r="1909" spans="1:19">
      <c r="A1909" s="1" t="d">
        <v>2011-04-25</v>
      </c>
      <c r="B1909">
        <v>135.503339767456</v>
      </c>
      <c r="C1909">
        <v>134.122115373611</v>
      </c>
      <c r="D1909">
        <v>134.84554350376101</v>
      </c>
      <c r="E1909">
        <v>134.85537946224201</v>
      </c>
      <c r="F1909">
        <v>1908</v>
      </c>
      <c r="G1909" s="4"/>
      <c r="J1909">
        <v>1907</v>
      </c>
      <c r="K1909">
        <f t="shared" si="100"/>
        <v>134.84554350376101</v>
      </c>
      <c r="L1909">
        <f t="shared" si="101"/>
        <v>133.518097102642</v>
      </c>
      <c r="M1909" s="2">
        <f t="shared" si="99"/>
        <v>9.942070999547914E-3</v>
      </c>
      <c r="R1909">
        <v>1901</v>
      </c>
      <c r="S1909">
        <v>134.84554350376101</v>
      </c>
    </row>
    <row r="1910" spans="1:19">
      <c r="A1910" s="1" t="d">
        <v>2011-04-26</v>
      </c>
      <c r="B1910">
        <v>136.06742978096</v>
      </c>
      <c r="C1910">
        <v>135.402179360389</v>
      </c>
      <c r="D1910">
        <v>135.88153898715899</v>
      </c>
      <c r="E1910">
        <v>135.86357623338699</v>
      </c>
      <c r="F1910">
        <v>1909</v>
      </c>
      <c r="G1910" s="4"/>
      <c r="J1910">
        <v>1908</v>
      </c>
      <c r="K1910">
        <f t="shared" si="100"/>
        <v>135.88153898715899</v>
      </c>
      <c r="L1910">
        <f t="shared" si="101"/>
        <v>133.89302134513801</v>
      </c>
      <c r="M1910" s="2">
        <f t="shared" si="99"/>
        <v>1.4851540595944401E-2</v>
      </c>
      <c r="R1910">
        <v>1902</v>
      </c>
      <c r="S1910">
        <v>135.88153898715899</v>
      </c>
    </row>
    <row r="1911" spans="1:19">
      <c r="A1911" s="1" t="d">
        <v>2011-04-27</v>
      </c>
      <c r="B1911">
        <v>137.659057676792</v>
      </c>
      <c r="C1911">
        <v>136.700856685638</v>
      </c>
      <c r="D1911">
        <v>136.71499311923901</v>
      </c>
      <c r="E1911">
        <v>136.71499311923901</v>
      </c>
      <c r="F1911">
        <v>1910</v>
      </c>
      <c r="G1911" s="4"/>
      <c r="J1911">
        <v>1909</v>
      </c>
      <c r="K1911">
        <f t="shared" si="100"/>
        <v>136.71499311923901</v>
      </c>
      <c r="L1911">
        <f t="shared" si="101"/>
        <v>133.626105189323</v>
      </c>
      <c r="M1911" s="2">
        <f t="shared" si="99"/>
        <v>2.3115901833250518E-2</v>
      </c>
      <c r="R1911">
        <v>1903</v>
      </c>
      <c r="S1911">
        <v>136.71499311923901</v>
      </c>
    </row>
    <row r="1912" spans="1:19">
      <c r="A1912" s="1" t="d">
        <v>2011-04-28</v>
      </c>
      <c r="B1912">
        <v>137.63037681579499</v>
      </c>
      <c r="C1912">
        <v>136.945730149745</v>
      </c>
      <c r="D1912">
        <v>137.29738771915399</v>
      </c>
      <c r="E1912">
        <v>137.30758756399101</v>
      </c>
      <c r="F1912">
        <v>1911</v>
      </c>
      <c r="G1912" s="4"/>
      <c r="J1912">
        <v>1910</v>
      </c>
      <c r="K1912">
        <f t="shared" si="100"/>
        <v>137.29738771915399</v>
      </c>
      <c r="L1912">
        <f t="shared" si="101"/>
        <v>133.99582475423799</v>
      </c>
      <c r="M1912" s="2">
        <f t="shared" si="99"/>
        <v>2.463929731371417E-2</v>
      </c>
      <c r="R1912">
        <v>1904</v>
      </c>
      <c r="S1912">
        <v>137.29738771915399</v>
      </c>
    </row>
    <row r="1913" spans="1:19">
      <c r="A1913" s="1" t="d">
        <v>2011-05-01</v>
      </c>
      <c r="B1913">
        <v>137.847793400287</v>
      </c>
      <c r="C1913">
        <v>136.63422137498799</v>
      </c>
      <c r="D1913">
        <v>136.95182800292901</v>
      </c>
      <c r="E1913">
        <v>136.84444844722699</v>
      </c>
      <c r="F1913">
        <v>1912</v>
      </c>
      <c r="G1913" s="4"/>
      <c r="J1913">
        <v>1911</v>
      </c>
      <c r="K1913">
        <f t="shared" si="100"/>
        <v>136.95182800292901</v>
      </c>
      <c r="L1913">
        <f t="shared" si="101"/>
        <v>133.35639923810899</v>
      </c>
      <c r="M1913" s="2">
        <f t="shared" si="99"/>
        <v>2.6961051628278776E-2</v>
      </c>
      <c r="R1913">
        <v>1905</v>
      </c>
      <c r="S1913">
        <v>136.95182800292901</v>
      </c>
    </row>
    <row r="1914" spans="1:19">
      <c r="A1914" s="1" t="d">
        <v>2011-05-02</v>
      </c>
      <c r="B1914">
        <v>137.70823746919601</v>
      </c>
      <c r="C1914">
        <v>136.51120573282199</v>
      </c>
      <c r="D1914">
        <v>137.13049620389901</v>
      </c>
      <c r="E1914">
        <v>137.12032943963999</v>
      </c>
      <c r="F1914">
        <v>1913</v>
      </c>
      <c r="G1914" s="4"/>
      <c r="J1914">
        <v>1912</v>
      </c>
      <c r="K1914">
        <f t="shared" si="100"/>
        <v>137.13049620389901</v>
      </c>
      <c r="L1914">
        <f t="shared" si="101"/>
        <v>131.56022310256901</v>
      </c>
      <c r="M1914" s="2">
        <f t="shared" si="99"/>
        <v>4.2340100753608612E-2</v>
      </c>
      <c r="R1914">
        <v>1906</v>
      </c>
      <c r="S1914">
        <v>137.13049620389901</v>
      </c>
    </row>
    <row r="1915" spans="1:19">
      <c r="A1915" s="1" t="d">
        <v>2011-05-03</v>
      </c>
      <c r="B1915">
        <v>138.17725390195801</v>
      </c>
      <c r="C1915">
        <v>136.704903542995</v>
      </c>
      <c r="D1915">
        <v>137.22407013177801</v>
      </c>
      <c r="E1915">
        <v>137.20778346061701</v>
      </c>
      <c r="F1915">
        <v>1914</v>
      </c>
      <c r="G1915" s="4"/>
      <c r="J1915">
        <v>1913</v>
      </c>
      <c r="K1915">
        <f t="shared" si="100"/>
        <v>137.22407013177801</v>
      </c>
      <c r="L1915">
        <f t="shared" si="101"/>
        <v>132.635507285594</v>
      </c>
      <c r="M1915" s="2">
        <f t="shared" si="99"/>
        <v>3.4595282515893722E-2</v>
      </c>
      <c r="R1915">
        <v>1907</v>
      </c>
      <c r="S1915">
        <v>137.22407013177801</v>
      </c>
    </row>
    <row r="1916" spans="1:19">
      <c r="A1916" s="1" t="d">
        <v>2011-05-04</v>
      </c>
      <c r="B1916">
        <v>137.800554335117</v>
      </c>
      <c r="C1916">
        <v>134.877003133296</v>
      </c>
      <c r="D1916">
        <v>137.122358381748</v>
      </c>
      <c r="E1916">
        <v>137.17523217201199</v>
      </c>
      <c r="F1916">
        <v>1915</v>
      </c>
      <c r="G1916" s="4"/>
      <c r="J1916">
        <v>1914</v>
      </c>
      <c r="K1916">
        <f t="shared" si="100"/>
        <v>137.122358381748</v>
      </c>
      <c r="L1916">
        <f t="shared" si="101"/>
        <v>134.25449281930901</v>
      </c>
      <c r="M1916" s="2">
        <f t="shared" si="99"/>
        <v>2.1361412212094866E-2</v>
      </c>
      <c r="R1916">
        <v>1908</v>
      </c>
      <c r="S1916">
        <v>137.122358381748</v>
      </c>
    </row>
    <row r="1917" spans="1:19">
      <c r="A1917" s="1" t="d">
        <v>2011-05-05</v>
      </c>
      <c r="B1917">
        <v>134.93011951446499</v>
      </c>
      <c r="C1917">
        <v>133.81942808628</v>
      </c>
      <c r="D1917">
        <v>134.49655443429899</v>
      </c>
      <c r="E1917">
        <v>134.535666704177</v>
      </c>
      <c r="F1917">
        <v>1916</v>
      </c>
      <c r="G1917" s="4"/>
      <c r="J1917">
        <v>1915</v>
      </c>
      <c r="K1917">
        <f t="shared" si="100"/>
        <v>134.49655443429899</v>
      </c>
      <c r="L1917">
        <f t="shared" si="101"/>
        <v>134.61594223976101</v>
      </c>
      <c r="M1917" s="2">
        <f t="shared" si="99"/>
        <v>-8.8687716681723483E-4</v>
      </c>
      <c r="R1917">
        <v>1909</v>
      </c>
      <c r="S1917">
        <v>134.49655443429899</v>
      </c>
    </row>
    <row r="1918" spans="1:19">
      <c r="A1918" s="1" t="d">
        <v>2011-05-08</v>
      </c>
      <c r="B1918">
        <v>133.57400327920899</v>
      </c>
      <c r="C1918">
        <v>131.88661813735899</v>
      </c>
      <c r="D1918">
        <v>132.70020186900999</v>
      </c>
      <c r="E1918">
        <v>132.76495158672299</v>
      </c>
      <c r="F1918">
        <v>1917</v>
      </c>
      <c r="G1918" s="4"/>
      <c r="J1918">
        <v>1916</v>
      </c>
      <c r="K1918">
        <f t="shared" si="100"/>
        <v>132.70020186900999</v>
      </c>
      <c r="L1918">
        <f t="shared" si="101"/>
        <v>134.63554799556701</v>
      </c>
      <c r="M1918" s="2">
        <f t="shared" si="99"/>
        <v>-1.4374703823545554E-2</v>
      </c>
      <c r="R1918">
        <v>1910</v>
      </c>
      <c r="S1918">
        <v>132.70020186900999</v>
      </c>
    </row>
    <row r="1919" spans="1:19">
      <c r="A1919" s="1" t="d">
        <v>2011-05-09</v>
      </c>
      <c r="B1919">
        <v>133.14525693655</v>
      </c>
      <c r="C1919">
        <v>132.04287976026501</v>
      </c>
      <c r="D1919">
        <v>132.97298431396399</v>
      </c>
      <c r="E1919">
        <v>132.97872930765101</v>
      </c>
      <c r="F1919">
        <v>1918</v>
      </c>
      <c r="G1919" s="4"/>
      <c r="J1919">
        <v>1917</v>
      </c>
      <c r="K1919">
        <f t="shared" si="100"/>
        <v>132.97298431396399</v>
      </c>
      <c r="L1919">
        <f t="shared" si="101"/>
        <v>134.84554350376101</v>
      </c>
      <c r="M1919" s="2">
        <f t="shared" si="99"/>
        <v>-1.3886696891431072E-2</v>
      </c>
      <c r="R1919">
        <v>1911</v>
      </c>
      <c r="S1919">
        <v>132.97298431396399</v>
      </c>
    </row>
    <row r="1920" spans="1:19">
      <c r="A1920" s="1" t="d">
        <v>2011-05-10</v>
      </c>
      <c r="B1920">
        <v>133.40640604495999</v>
      </c>
      <c r="C1920">
        <v>131.95811629295301</v>
      </c>
      <c r="D1920">
        <v>133.302588164806</v>
      </c>
      <c r="E1920">
        <v>133.302588164806</v>
      </c>
      <c r="F1920">
        <v>1919</v>
      </c>
      <c r="G1920" s="4"/>
      <c r="J1920">
        <v>1918</v>
      </c>
      <c r="K1920">
        <f t="shared" si="100"/>
        <v>133.302588164806</v>
      </c>
      <c r="L1920">
        <f t="shared" si="101"/>
        <v>135.88153898715899</v>
      </c>
      <c r="M1920" s="2">
        <f t="shared" si="99"/>
        <v>-1.8979405455488041E-2</v>
      </c>
      <c r="R1920">
        <v>1912</v>
      </c>
      <c r="S1920">
        <v>133.302588164806</v>
      </c>
    </row>
    <row r="1921" spans="1:19">
      <c r="A1921" s="1" t="d">
        <v>2011-05-11</v>
      </c>
      <c r="B1921">
        <v>131.86593174934299</v>
      </c>
      <c r="C1921">
        <v>130.66633075475599</v>
      </c>
      <c r="D1921">
        <v>131.46861195564199</v>
      </c>
      <c r="E1921">
        <v>131.45179599523499</v>
      </c>
      <c r="F1921">
        <v>1920</v>
      </c>
      <c r="G1921" s="4"/>
      <c r="J1921">
        <v>1919</v>
      </c>
      <c r="K1921">
        <f t="shared" si="100"/>
        <v>131.46861195564199</v>
      </c>
      <c r="L1921">
        <f t="shared" si="101"/>
        <v>136.71499311923901</v>
      </c>
      <c r="M1921" s="2">
        <f t="shared" si="99"/>
        <v>-3.8374585287959451E-2</v>
      </c>
      <c r="R1921">
        <v>1913</v>
      </c>
      <c r="S1921">
        <v>131.46861195564199</v>
      </c>
    </row>
    <row r="1922" spans="1:19">
      <c r="A1922" s="1" t="d">
        <v>2011-05-12</v>
      </c>
      <c r="B1922">
        <v>132.64501243829699</v>
      </c>
      <c r="C1922">
        <v>130.81415683031</v>
      </c>
      <c r="D1922">
        <v>131.68384522199599</v>
      </c>
      <c r="E1922">
        <v>131.70071631669899</v>
      </c>
      <c r="F1922">
        <v>1921</v>
      </c>
      <c r="G1922" s="4"/>
      <c r="J1922">
        <v>1920</v>
      </c>
      <c r="K1922">
        <f t="shared" si="100"/>
        <v>131.68384522199599</v>
      </c>
      <c r="L1922">
        <f t="shared" si="101"/>
        <v>137.29738771915399</v>
      </c>
      <c r="M1922" s="2">
        <f t="shared" si="99"/>
        <v>-4.088601094611255E-2</v>
      </c>
      <c r="R1922">
        <v>1914</v>
      </c>
      <c r="S1922">
        <v>131.68384522199599</v>
      </c>
    </row>
    <row r="1923" spans="1:19">
      <c r="A1923" s="1" t="d">
        <v>2011-05-15</v>
      </c>
      <c r="B1923">
        <v>131.77576512098301</v>
      </c>
      <c r="C1923">
        <v>129.97049182653399</v>
      </c>
      <c r="D1923">
        <v>130.199166834354</v>
      </c>
      <c r="E1923">
        <v>130.221165418624</v>
      </c>
      <c r="F1923">
        <v>1922</v>
      </c>
      <c r="G1923" s="4"/>
      <c r="J1923">
        <v>1921</v>
      </c>
      <c r="K1923">
        <f t="shared" si="100"/>
        <v>130.199166834354</v>
      </c>
      <c r="L1923">
        <f t="shared" si="101"/>
        <v>136.95182800292901</v>
      </c>
      <c r="M1923" s="2">
        <f t="shared" si="99"/>
        <v>-4.9306834870656679E-2</v>
      </c>
      <c r="R1923">
        <v>1915</v>
      </c>
      <c r="S1923">
        <v>130.199166834354</v>
      </c>
    </row>
    <row r="1924" spans="1:19">
      <c r="A1924" s="1" t="d">
        <v>2011-05-16</v>
      </c>
      <c r="B1924">
        <v>131.562097668647</v>
      </c>
      <c r="C1924">
        <v>130.66079527139601</v>
      </c>
      <c r="D1924">
        <v>130.96232473850199</v>
      </c>
      <c r="E1924">
        <v>130.96232473850199</v>
      </c>
      <c r="F1924">
        <v>1923</v>
      </c>
      <c r="G1924" s="4"/>
      <c r="J1924">
        <v>1922</v>
      </c>
      <c r="K1924">
        <f t="shared" si="100"/>
        <v>130.96232473850199</v>
      </c>
      <c r="L1924">
        <f t="shared" si="101"/>
        <v>137.13049620389901</v>
      </c>
      <c r="M1924" s="2">
        <f t="shared" si="99"/>
        <v>-4.4980304426417206E-2</v>
      </c>
      <c r="R1924">
        <v>1916</v>
      </c>
      <c r="S1924">
        <v>130.96232473850199</v>
      </c>
    </row>
    <row r="1925" spans="1:19">
      <c r="A1925" s="1" t="d">
        <v>2011-05-17</v>
      </c>
      <c r="B1925">
        <v>132.15041369199699</v>
      </c>
      <c r="C1925">
        <v>131.315570175647</v>
      </c>
      <c r="D1925">
        <v>131.98824167251499</v>
      </c>
      <c r="E1925">
        <v>131.98824167251499</v>
      </c>
      <c r="F1925">
        <v>1924</v>
      </c>
      <c r="G1925" s="4"/>
      <c r="J1925">
        <v>1923</v>
      </c>
      <c r="K1925">
        <f t="shared" si="100"/>
        <v>131.98824167251499</v>
      </c>
      <c r="L1925">
        <f t="shared" si="101"/>
        <v>137.22407013177801</v>
      </c>
      <c r="M1925" s="2">
        <f t="shared" si="99"/>
        <v>-3.8155321105364237E-2</v>
      </c>
      <c r="R1925">
        <v>1917</v>
      </c>
      <c r="S1925">
        <v>131.98824167251499</v>
      </c>
    </row>
    <row r="1926" spans="1:19">
      <c r="A1926" s="1" t="d">
        <v>2011-05-18</v>
      </c>
      <c r="B1926">
        <v>132.33000814914701</v>
      </c>
      <c r="C1926">
        <v>131.45179599523499</v>
      </c>
      <c r="D1926">
        <v>131.86970293521799</v>
      </c>
      <c r="E1926">
        <v>131.86029702425</v>
      </c>
      <c r="F1926">
        <v>1925</v>
      </c>
      <c r="G1926" s="4"/>
      <c r="J1926">
        <v>1924</v>
      </c>
      <c r="K1926">
        <f t="shared" si="100"/>
        <v>131.86970293521799</v>
      </c>
      <c r="L1926">
        <f t="shared" si="101"/>
        <v>137.122358381748</v>
      </c>
      <c r="M1926" s="2">
        <f t="shared" si="99"/>
        <v>-3.8306338284429531E-2</v>
      </c>
      <c r="R1926">
        <v>1918</v>
      </c>
      <c r="S1926">
        <v>131.86970293521799</v>
      </c>
    </row>
    <row r="1927" spans="1:19">
      <c r="A1927" s="1" t="d">
        <v>2011-05-19</v>
      </c>
      <c r="B1927">
        <v>132.68115848302801</v>
      </c>
      <c r="C1927">
        <v>130.841911435127</v>
      </c>
      <c r="D1927">
        <v>132.441798448562</v>
      </c>
      <c r="E1927">
        <v>132.42472887039099</v>
      </c>
      <c r="F1927">
        <v>1926</v>
      </c>
      <c r="G1927" s="4"/>
      <c r="J1927">
        <v>1925</v>
      </c>
      <c r="K1927">
        <f t="shared" si="100"/>
        <v>132.441798448562</v>
      </c>
      <c r="L1927">
        <f t="shared" si="101"/>
        <v>134.49655443429899</v>
      </c>
      <c r="M1927" s="2">
        <f t="shared" si="99"/>
        <v>-1.5277387546316135E-2</v>
      </c>
      <c r="R1927">
        <v>1919</v>
      </c>
      <c r="S1927">
        <v>132.441798448562</v>
      </c>
    </row>
    <row r="1928" spans="1:19">
      <c r="A1928" s="1" t="d">
        <v>2011-05-22</v>
      </c>
      <c r="B1928">
        <v>130.745746195316</v>
      </c>
      <c r="C1928">
        <v>129.27841305732699</v>
      </c>
      <c r="D1928">
        <v>130.50594508647899</v>
      </c>
      <c r="E1928">
        <v>130.47832280397401</v>
      </c>
      <c r="F1928">
        <v>1927</v>
      </c>
      <c r="G1928" s="4"/>
      <c r="J1928">
        <v>1926</v>
      </c>
      <c r="K1928">
        <f t="shared" si="100"/>
        <v>130.50594508647899</v>
      </c>
      <c r="L1928">
        <f t="shared" si="101"/>
        <v>132.70020186900999</v>
      </c>
      <c r="M1928" s="2">
        <f t="shared" si="99"/>
        <v>-1.6535444193950588E-2</v>
      </c>
      <c r="R1928">
        <v>1920</v>
      </c>
      <c r="S1928">
        <v>130.50594508647899</v>
      </c>
    </row>
    <row r="1929" spans="1:19">
      <c r="A1929" s="1" t="d">
        <v>2011-05-23</v>
      </c>
      <c r="B1929">
        <v>130.73095917701701</v>
      </c>
      <c r="C1929">
        <v>129.53912109136499</v>
      </c>
      <c r="D1929">
        <v>129.84277874231299</v>
      </c>
      <c r="E1929">
        <v>129.83913987874899</v>
      </c>
      <c r="F1929">
        <v>1928</v>
      </c>
      <c r="G1929" s="4"/>
      <c r="J1929">
        <v>1927</v>
      </c>
      <c r="K1929">
        <f t="shared" si="100"/>
        <v>129.84277874231299</v>
      </c>
      <c r="L1929">
        <f t="shared" si="101"/>
        <v>132.97298431396399</v>
      </c>
      <c r="M1929" s="2">
        <f t="shared" si="99"/>
        <v>-2.3540161844155083E-2</v>
      </c>
      <c r="R1929">
        <v>1921</v>
      </c>
      <c r="S1929">
        <v>129.84277874231299</v>
      </c>
    </row>
    <row r="1930" spans="1:19">
      <c r="A1930" s="1" t="d">
        <v>2011-05-24</v>
      </c>
      <c r="B1930">
        <v>130.57963758707001</v>
      </c>
      <c r="C1930">
        <v>129.666227698326</v>
      </c>
      <c r="D1930">
        <v>130.41761994361801</v>
      </c>
      <c r="E1930">
        <v>130.41577845811801</v>
      </c>
      <c r="F1930">
        <v>1929</v>
      </c>
      <c r="G1930" s="4"/>
      <c r="J1930">
        <v>1928</v>
      </c>
      <c r="K1930">
        <f t="shared" si="100"/>
        <v>130.41761994361801</v>
      </c>
      <c r="L1930">
        <f t="shared" si="101"/>
        <v>133.302588164806</v>
      </c>
      <c r="M1930" s="2">
        <f t="shared" si="99"/>
        <v>-2.1642252119075223E-2</v>
      </c>
      <c r="R1930">
        <v>1922</v>
      </c>
      <c r="S1930">
        <v>130.41761994361801</v>
      </c>
    </row>
    <row r="1931" spans="1:19">
      <c r="A1931" s="1" t="d">
        <v>2011-05-25</v>
      </c>
      <c r="B1931">
        <v>131.39576852321599</v>
      </c>
      <c r="C1931">
        <v>130.149711370468</v>
      </c>
      <c r="D1931">
        <v>130.26150166988299</v>
      </c>
      <c r="E1931">
        <v>130.285352766513</v>
      </c>
      <c r="F1931">
        <v>1930</v>
      </c>
      <c r="G1931" s="4"/>
      <c r="J1931">
        <v>1929</v>
      </c>
      <c r="K1931">
        <f t="shared" si="100"/>
        <v>130.26150166988299</v>
      </c>
      <c r="L1931">
        <f t="shared" si="101"/>
        <v>131.46861195564199</v>
      </c>
      <c r="M1931" s="2">
        <f t="shared" si="99"/>
        <v>-9.1817375098345311E-3</v>
      </c>
      <c r="R1931">
        <v>1923</v>
      </c>
      <c r="S1931">
        <v>130.26150166988299</v>
      </c>
    </row>
    <row r="1932" spans="1:19">
      <c r="A1932" s="1" t="d">
        <v>2011-05-26</v>
      </c>
      <c r="B1932">
        <v>132.303510606288</v>
      </c>
      <c r="C1932">
        <v>130.68664222955701</v>
      </c>
      <c r="D1932">
        <v>130.71248918771701</v>
      </c>
      <c r="E1932">
        <v>130.74944019317601</v>
      </c>
      <c r="F1932">
        <v>1931</v>
      </c>
      <c r="G1932" s="4"/>
      <c r="J1932">
        <v>1930</v>
      </c>
      <c r="K1932">
        <f t="shared" si="100"/>
        <v>130.71248918771701</v>
      </c>
      <c r="L1932">
        <f t="shared" si="101"/>
        <v>131.68384522199599</v>
      </c>
      <c r="M1932" s="2">
        <f t="shared" si="99"/>
        <v>-7.3764251996244479E-3</v>
      </c>
      <c r="R1932">
        <v>1924</v>
      </c>
      <c r="S1932">
        <v>130.71248918771701</v>
      </c>
    </row>
    <row r="1933" spans="1:19">
      <c r="A1933" s="1" t="d">
        <v>2011-05-29</v>
      </c>
      <c r="B1933">
        <v>132.32622593641199</v>
      </c>
      <c r="C1933">
        <v>131.903544366359</v>
      </c>
      <c r="D1933">
        <v>132.22786635160401</v>
      </c>
      <c r="E1933">
        <v>132.25054860115</v>
      </c>
      <c r="F1933">
        <v>1932</v>
      </c>
      <c r="G1933" s="4"/>
      <c r="J1933">
        <v>1931</v>
      </c>
      <c r="K1933">
        <f t="shared" si="100"/>
        <v>132.22786635160401</v>
      </c>
      <c r="L1933">
        <f t="shared" si="101"/>
        <v>130.199166834354</v>
      </c>
      <c r="M1933" s="2">
        <f t="shared" ref="M1933:M1996" si="102">K1933/L1933-1</f>
        <v>1.5581509210661926E-2</v>
      </c>
      <c r="R1933">
        <v>1925</v>
      </c>
      <c r="S1933">
        <v>132.22786635160401</v>
      </c>
    </row>
    <row r="1934" spans="1:19">
      <c r="A1934" s="1" t="d">
        <v>2011-05-30</v>
      </c>
      <c r="B1934">
        <v>133.41217309236501</v>
      </c>
      <c r="C1934">
        <v>132.49870806932401</v>
      </c>
      <c r="D1934">
        <v>132.49870806932401</v>
      </c>
      <c r="E1934">
        <v>132.48162746429401</v>
      </c>
      <c r="F1934">
        <v>1933</v>
      </c>
      <c r="G1934" s="4"/>
      <c r="J1934">
        <v>1932</v>
      </c>
      <c r="K1934">
        <f t="shared" si="100"/>
        <v>132.49870806932401</v>
      </c>
      <c r="L1934">
        <f t="shared" si="101"/>
        <v>130.96232473850199</v>
      </c>
      <c r="M1934" s="2">
        <f t="shared" si="102"/>
        <v>1.1731490975666281E-2</v>
      </c>
      <c r="R1934">
        <v>1926</v>
      </c>
      <c r="S1934">
        <v>132.49870806932401</v>
      </c>
    </row>
    <row r="1935" spans="1:19">
      <c r="A1935" s="1" t="d">
        <v>2011-05-31</v>
      </c>
      <c r="B1935">
        <v>133.73428970575301</v>
      </c>
      <c r="C1935">
        <v>133.08969259262</v>
      </c>
      <c r="D1935">
        <v>133.45452725887299</v>
      </c>
      <c r="E1935">
        <v>133.458375632762</v>
      </c>
      <c r="F1935">
        <v>1934</v>
      </c>
      <c r="G1935" s="4"/>
      <c r="J1935">
        <v>1933</v>
      </c>
      <c r="K1935">
        <f t="shared" ref="K1935:K1998" si="103">D1935</f>
        <v>133.45452725887299</v>
      </c>
      <c r="L1935">
        <f t="shared" ref="L1935:L1998" si="104">D1925</f>
        <v>131.98824167251499</v>
      </c>
      <c r="M1935" s="2">
        <f t="shared" si="102"/>
        <v>1.110921372826601E-2</v>
      </c>
      <c r="R1935">
        <v>1927</v>
      </c>
      <c r="S1935">
        <v>133.45452725887299</v>
      </c>
    </row>
    <row r="1936" spans="1:19">
      <c r="A1936" s="1" t="d">
        <v>2011-06-01</v>
      </c>
      <c r="B1936">
        <v>133.976428508758</v>
      </c>
      <c r="C1936">
        <v>132.55187958478899</v>
      </c>
      <c r="D1936">
        <v>132.70020186900999</v>
      </c>
      <c r="E1936">
        <v>132.690685689449</v>
      </c>
      <c r="F1936">
        <v>1935</v>
      </c>
      <c r="G1936" s="4"/>
      <c r="J1936">
        <v>1934</v>
      </c>
      <c r="K1936">
        <f t="shared" si="103"/>
        <v>132.70020186900999</v>
      </c>
      <c r="L1936">
        <f t="shared" si="104"/>
        <v>131.86970293521799</v>
      </c>
      <c r="M1936" s="2">
        <f t="shared" si="102"/>
        <v>6.297875215507176E-3</v>
      </c>
      <c r="R1936">
        <v>1928</v>
      </c>
      <c r="S1936">
        <v>132.70020186900999</v>
      </c>
    </row>
    <row r="1937" spans="1:19">
      <c r="A1937" s="1" t="d">
        <v>2011-06-02</v>
      </c>
      <c r="B1937">
        <v>135.09565472602799</v>
      </c>
      <c r="C1937">
        <v>133.75363081693601</v>
      </c>
      <c r="D1937">
        <v>134.00552839040699</v>
      </c>
      <c r="E1937">
        <v>133.99582475423799</v>
      </c>
      <c r="F1937">
        <v>1936</v>
      </c>
      <c r="G1937" s="4"/>
      <c r="J1937">
        <v>1935</v>
      </c>
      <c r="K1937">
        <f t="shared" si="103"/>
        <v>134.00552839040699</v>
      </c>
      <c r="L1937">
        <f t="shared" si="104"/>
        <v>132.441798448562</v>
      </c>
      <c r="M1937" s="2">
        <f t="shared" si="102"/>
        <v>1.1806921683054084E-2</v>
      </c>
      <c r="R1937">
        <v>1929</v>
      </c>
      <c r="S1937">
        <v>134.00552839040699</v>
      </c>
    </row>
    <row r="1938" spans="1:19">
      <c r="A1938" s="1" t="d">
        <v>2011-06-05</v>
      </c>
      <c r="B1938">
        <v>135.578818619251</v>
      </c>
      <c r="C1938">
        <v>135.006932616233</v>
      </c>
      <c r="D1938">
        <v>135.56888341903601</v>
      </c>
      <c r="E1938">
        <v>135.558948218822</v>
      </c>
      <c r="F1938">
        <v>1937</v>
      </c>
      <c r="G1938" s="4"/>
      <c r="J1938">
        <v>1936</v>
      </c>
      <c r="K1938">
        <f t="shared" si="103"/>
        <v>135.56888341903601</v>
      </c>
      <c r="L1938">
        <f t="shared" si="104"/>
        <v>130.50594508647899</v>
      </c>
      <c r="M1938" s="2">
        <f t="shared" si="102"/>
        <v>3.8794694978854016E-2</v>
      </c>
      <c r="R1938">
        <v>1930</v>
      </c>
      <c r="S1938">
        <v>135.56888341903601</v>
      </c>
    </row>
    <row r="1939" spans="1:19">
      <c r="A1939" s="1" t="d">
        <v>2011-06-06</v>
      </c>
      <c r="B1939">
        <v>135.89951276779101</v>
      </c>
      <c r="C1939">
        <v>134.74537551403</v>
      </c>
      <c r="D1939">
        <v>134.87896591424899</v>
      </c>
      <c r="E1939">
        <v>134.89274948835299</v>
      </c>
      <c r="F1939">
        <v>1938</v>
      </c>
      <c r="G1939" s="4"/>
      <c r="J1939">
        <v>1937</v>
      </c>
      <c r="K1939">
        <f t="shared" si="103"/>
        <v>134.87896591424899</v>
      </c>
      <c r="L1939">
        <f t="shared" si="104"/>
        <v>129.84277874231299</v>
      </c>
      <c r="M1939" s="2">
        <f t="shared" si="102"/>
        <v>3.8786809868963656E-2</v>
      </c>
      <c r="R1939">
        <v>1931</v>
      </c>
      <c r="S1939">
        <v>134.87896591424899</v>
      </c>
    </row>
    <row r="1940" spans="1:19">
      <c r="A1940" s="1" t="d">
        <v>2011-06-07</v>
      </c>
      <c r="B1940">
        <v>135.88353484869</v>
      </c>
      <c r="C1940">
        <v>134.794456064701</v>
      </c>
      <c r="D1940">
        <v>135.86357623338699</v>
      </c>
      <c r="E1940">
        <v>135.845624506473</v>
      </c>
      <c r="F1940">
        <v>1939</v>
      </c>
      <c r="G1940" s="4"/>
      <c r="J1940">
        <v>1938</v>
      </c>
      <c r="K1940">
        <f t="shared" si="103"/>
        <v>135.86357623338699</v>
      </c>
      <c r="L1940">
        <f t="shared" si="104"/>
        <v>130.41761994361801</v>
      </c>
      <c r="M1940" s="2">
        <f t="shared" si="102"/>
        <v>4.1757826067699844E-2</v>
      </c>
      <c r="R1940">
        <v>1932</v>
      </c>
      <c r="S1940">
        <v>135.86357623338699</v>
      </c>
    </row>
    <row r="1941" spans="1:19">
      <c r="A1941" s="1" t="d">
        <v>2011-06-08</v>
      </c>
      <c r="B1941">
        <v>135.47159343957799</v>
      </c>
      <c r="C1941">
        <v>133.958961963653</v>
      </c>
      <c r="D1941">
        <v>135.04044324159599</v>
      </c>
      <c r="E1941">
        <v>135.06804347038201</v>
      </c>
      <c r="F1941">
        <v>1940</v>
      </c>
      <c r="G1941" s="4"/>
      <c r="J1941">
        <v>1939</v>
      </c>
      <c r="K1941">
        <f t="shared" si="103"/>
        <v>135.04044324159599</v>
      </c>
      <c r="L1941">
        <f t="shared" si="104"/>
        <v>130.26150166988299</v>
      </c>
      <c r="M1941" s="2">
        <f t="shared" si="102"/>
        <v>3.6687290645735837E-2</v>
      </c>
      <c r="R1941">
        <v>1933</v>
      </c>
      <c r="S1941">
        <v>135.04044324159599</v>
      </c>
    </row>
    <row r="1942" spans="1:19">
      <c r="A1942" s="1" t="d">
        <v>2011-06-09</v>
      </c>
      <c r="B1942">
        <v>134.56893473863599</v>
      </c>
      <c r="C1942">
        <v>132.80308246612501</v>
      </c>
      <c r="D1942">
        <v>134.23890084028201</v>
      </c>
      <c r="E1942">
        <v>134.27007377147601</v>
      </c>
      <c r="F1942">
        <v>1941</v>
      </c>
      <c r="G1942" s="4"/>
      <c r="J1942">
        <v>1940</v>
      </c>
      <c r="K1942">
        <f t="shared" si="103"/>
        <v>134.23890084028201</v>
      </c>
      <c r="L1942">
        <f t="shared" si="104"/>
        <v>130.71248918771701</v>
      </c>
      <c r="M1942" s="2">
        <f t="shared" si="102"/>
        <v>2.6978383431293329E-2</v>
      </c>
      <c r="R1942">
        <v>1934</v>
      </c>
      <c r="S1942">
        <v>134.23890084028201</v>
      </c>
    </row>
    <row r="1943" spans="1:19">
      <c r="A1943" s="1" t="d">
        <v>2011-06-12</v>
      </c>
      <c r="B1943">
        <v>133.231542110443</v>
      </c>
      <c r="C1943">
        <v>132.51579970121301</v>
      </c>
      <c r="D1943">
        <v>132.586062848567</v>
      </c>
      <c r="E1943">
        <v>132.576579749584</v>
      </c>
      <c r="F1943">
        <v>1942</v>
      </c>
      <c r="G1943" s="4"/>
      <c r="J1943">
        <v>1941</v>
      </c>
      <c r="K1943">
        <f t="shared" si="103"/>
        <v>132.586062848567</v>
      </c>
      <c r="L1943">
        <f t="shared" si="104"/>
        <v>132.22786635160401</v>
      </c>
      <c r="M1943" s="2">
        <f t="shared" si="102"/>
        <v>2.708933501282651E-3</v>
      </c>
      <c r="R1943">
        <v>1935</v>
      </c>
      <c r="S1943">
        <v>132.586062848567</v>
      </c>
    </row>
    <row r="1944" spans="1:19">
      <c r="A1944" s="1" t="d">
        <v>2011-06-13</v>
      </c>
      <c r="B1944">
        <v>133.99582475423799</v>
      </c>
      <c r="C1944">
        <v>133.024623095989</v>
      </c>
      <c r="D1944">
        <v>133.36216628551401</v>
      </c>
      <c r="E1944">
        <v>133.35639923810899</v>
      </c>
      <c r="F1944">
        <v>1943</v>
      </c>
      <c r="G1944" s="4"/>
      <c r="J1944">
        <v>1942</v>
      </c>
      <c r="K1944">
        <f t="shared" si="103"/>
        <v>133.36216628551401</v>
      </c>
      <c r="L1944">
        <f t="shared" si="104"/>
        <v>132.49870806932401</v>
      </c>
      <c r="M1944" s="2">
        <f t="shared" si="102"/>
        <v>6.5167293234151824E-3</v>
      </c>
      <c r="R1944">
        <v>1936</v>
      </c>
      <c r="S1944">
        <v>133.36216628551401</v>
      </c>
    </row>
    <row r="1945" spans="1:19">
      <c r="A1945" s="1" t="d">
        <v>2011-06-14</v>
      </c>
      <c r="B1945">
        <v>133.65893214940999</v>
      </c>
      <c r="C1945">
        <v>131.43871814012499</v>
      </c>
      <c r="D1945">
        <v>133.65314304828601</v>
      </c>
      <c r="E1945">
        <v>133.662791550159</v>
      </c>
      <c r="F1945">
        <v>1944</v>
      </c>
      <c r="G1945" s="4"/>
      <c r="J1945">
        <v>1943</v>
      </c>
      <c r="K1945">
        <f t="shared" si="103"/>
        <v>133.65314304828601</v>
      </c>
      <c r="L1945">
        <f t="shared" si="104"/>
        <v>133.45452725887299</v>
      </c>
      <c r="M1945" s="2">
        <f t="shared" si="102"/>
        <v>1.4882656549204398E-3</v>
      </c>
      <c r="R1945">
        <v>1937</v>
      </c>
      <c r="S1945">
        <v>133.65314304828601</v>
      </c>
    </row>
    <row r="1946" spans="1:19">
      <c r="A1946" s="1" t="d">
        <v>2011-06-15</v>
      </c>
      <c r="B1946">
        <v>131.35286301374401</v>
      </c>
      <c r="C1946">
        <v>130.221165418624</v>
      </c>
      <c r="D1946">
        <v>131.22427880763999</v>
      </c>
      <c r="E1946">
        <v>131.18333607912001</v>
      </c>
      <c r="F1946">
        <v>1945</v>
      </c>
      <c r="G1946" s="4"/>
      <c r="J1946">
        <v>1944</v>
      </c>
      <c r="K1946">
        <f t="shared" si="103"/>
        <v>131.22427880763999</v>
      </c>
      <c r="L1946">
        <f t="shared" si="104"/>
        <v>132.70020186900999</v>
      </c>
      <c r="M1946" s="2">
        <f t="shared" si="102"/>
        <v>-1.1122236745554459E-2</v>
      </c>
      <c r="R1946">
        <v>1938</v>
      </c>
      <c r="S1946">
        <v>131.22427880763999</v>
      </c>
    </row>
    <row r="1947" spans="1:19">
      <c r="A1947" s="1" t="d">
        <v>2011-06-16</v>
      </c>
      <c r="B1947">
        <v>132.629795372486</v>
      </c>
      <c r="C1947">
        <v>130.69771319627699</v>
      </c>
      <c r="D1947">
        <v>131.34913593530601</v>
      </c>
      <c r="E1947">
        <v>131.341670751571</v>
      </c>
      <c r="F1947">
        <v>1946</v>
      </c>
      <c r="G1947" s="4"/>
      <c r="J1947">
        <v>1945</v>
      </c>
      <c r="K1947">
        <f t="shared" si="103"/>
        <v>131.34913593530601</v>
      </c>
      <c r="L1947">
        <f t="shared" si="104"/>
        <v>134.00552839040699</v>
      </c>
      <c r="M1947" s="2">
        <f t="shared" si="102"/>
        <v>-1.9823006461061388E-2</v>
      </c>
      <c r="R1947">
        <v>1939</v>
      </c>
      <c r="S1947">
        <v>131.34913593530601</v>
      </c>
    </row>
    <row r="1948" spans="1:19">
      <c r="A1948" s="1" t="d">
        <v>2011-06-19</v>
      </c>
      <c r="B1948">
        <v>132.50630557536999</v>
      </c>
      <c r="C1948">
        <v>131.296934783458</v>
      </c>
      <c r="D1948">
        <v>132.22029089927599</v>
      </c>
      <c r="E1948">
        <v>132.13719248771599</v>
      </c>
      <c r="F1948">
        <v>1947</v>
      </c>
      <c r="G1948" s="4"/>
      <c r="J1948">
        <v>1946</v>
      </c>
      <c r="K1948">
        <f t="shared" si="103"/>
        <v>132.22029089927599</v>
      </c>
      <c r="L1948">
        <f t="shared" si="104"/>
        <v>135.56888341903601</v>
      </c>
      <c r="M1948" s="2">
        <f t="shared" si="102"/>
        <v>-2.4700303161822923E-2</v>
      </c>
      <c r="R1948">
        <v>1940</v>
      </c>
      <c r="S1948">
        <v>132.22029089927599</v>
      </c>
    </row>
    <row r="1949" spans="1:19">
      <c r="A1949" s="1" t="d">
        <v>2011-06-20</v>
      </c>
      <c r="B1949">
        <v>133.23730915784799</v>
      </c>
      <c r="C1949">
        <v>132.369771003723</v>
      </c>
      <c r="D1949">
        <v>132.50439792871401</v>
      </c>
      <c r="E1949">
        <v>132.51009881496401</v>
      </c>
      <c r="F1949">
        <v>1948</v>
      </c>
      <c r="G1949" s="4"/>
      <c r="J1949">
        <v>1947</v>
      </c>
      <c r="K1949">
        <f t="shared" si="103"/>
        <v>132.50439792871401</v>
      </c>
      <c r="L1949">
        <f t="shared" si="104"/>
        <v>134.87896591424899</v>
      </c>
      <c r="M1949" s="2">
        <f t="shared" si="102"/>
        <v>-1.7605176384912657E-2</v>
      </c>
      <c r="R1949">
        <v>1941</v>
      </c>
      <c r="S1949">
        <v>132.50439792871401</v>
      </c>
    </row>
    <row r="1950" spans="1:19">
      <c r="A1950" s="1" t="d">
        <v>2011-06-21</v>
      </c>
      <c r="B1950">
        <v>133.55086892843201</v>
      </c>
      <c r="C1950">
        <v>132.728750407695</v>
      </c>
      <c r="D1950">
        <v>133.016970455646</v>
      </c>
      <c r="E1950">
        <v>133.03035706281599</v>
      </c>
      <c r="F1950">
        <v>1949</v>
      </c>
      <c r="G1950" s="4"/>
      <c r="J1950">
        <v>1948</v>
      </c>
      <c r="K1950">
        <f t="shared" si="103"/>
        <v>133.016970455646</v>
      </c>
      <c r="L1950">
        <f t="shared" si="104"/>
        <v>135.86357623338699</v>
      </c>
      <c r="M1950" s="2">
        <f t="shared" si="102"/>
        <v>-2.095194206319928E-2</v>
      </c>
      <c r="R1950">
        <v>1942</v>
      </c>
      <c r="S1950">
        <v>133.016970455646</v>
      </c>
    </row>
    <row r="1951" spans="1:19">
      <c r="A1951" s="1" t="d">
        <v>2011-06-22</v>
      </c>
      <c r="B1951">
        <v>132.58987814188001</v>
      </c>
      <c r="C1951">
        <v>130.71433067321701</v>
      </c>
      <c r="D1951">
        <v>132.441798448562</v>
      </c>
      <c r="E1951">
        <v>132.40767031908001</v>
      </c>
      <c r="F1951">
        <v>1950</v>
      </c>
      <c r="G1951" s="4"/>
      <c r="J1951">
        <v>1949</v>
      </c>
      <c r="K1951">
        <f t="shared" si="103"/>
        <v>132.441798448562</v>
      </c>
      <c r="L1951">
        <f t="shared" si="104"/>
        <v>135.04044324159599</v>
      </c>
      <c r="M1951" s="2">
        <f t="shared" si="102"/>
        <v>-1.9243455742994353E-2</v>
      </c>
      <c r="R1951">
        <v>1943</v>
      </c>
      <c r="S1951">
        <v>132.441798448562</v>
      </c>
    </row>
    <row r="1952" spans="1:19">
      <c r="A1952" s="1" t="d">
        <v>2011-06-23</v>
      </c>
      <c r="B1952">
        <v>132.33000814914701</v>
      </c>
      <c r="C1952">
        <v>130.99014550447399</v>
      </c>
      <c r="D1952">
        <v>132.02592045068701</v>
      </c>
      <c r="E1952">
        <v>131.997658610343</v>
      </c>
      <c r="F1952">
        <v>1951</v>
      </c>
      <c r="G1952" s="4"/>
      <c r="J1952">
        <v>1950</v>
      </c>
      <c r="K1952">
        <f t="shared" si="103"/>
        <v>132.02592045068701</v>
      </c>
      <c r="L1952">
        <f t="shared" si="104"/>
        <v>134.23890084028201</v>
      </c>
      <c r="M1952" s="2">
        <f t="shared" si="102"/>
        <v>-1.6485388182878591E-2</v>
      </c>
      <c r="R1952">
        <v>1944</v>
      </c>
      <c r="S1952">
        <v>132.02592045068701</v>
      </c>
    </row>
    <row r="1953" spans="1:19">
      <c r="A1953" s="1" t="d">
        <v>2011-06-26</v>
      </c>
      <c r="B1953">
        <v>132.22029089927599</v>
      </c>
      <c r="C1953">
        <v>130.49857914447699</v>
      </c>
      <c r="D1953">
        <v>131.12755119800499</v>
      </c>
      <c r="E1953">
        <v>131.08482211828201</v>
      </c>
      <c r="F1953">
        <v>1952</v>
      </c>
      <c r="G1953" s="4"/>
      <c r="J1953">
        <v>1951</v>
      </c>
      <c r="K1953">
        <f t="shared" si="103"/>
        <v>131.12755119800499</v>
      </c>
      <c r="L1953">
        <f t="shared" si="104"/>
        <v>132.586062848567</v>
      </c>
      <c r="M1953" s="2">
        <f t="shared" si="102"/>
        <v>-1.1000489940091507E-2</v>
      </c>
      <c r="R1953">
        <v>1945</v>
      </c>
      <c r="S1953">
        <v>131.12755119800499</v>
      </c>
    </row>
    <row r="1954" spans="1:19">
      <c r="A1954" s="1" t="d">
        <v>2011-06-27</v>
      </c>
      <c r="B1954">
        <v>133.162502944469</v>
      </c>
      <c r="C1954">
        <v>131.75887197256</v>
      </c>
      <c r="D1954">
        <v>132.432315349578</v>
      </c>
      <c r="E1954">
        <v>132.43041872978199</v>
      </c>
      <c r="F1954">
        <v>1953</v>
      </c>
      <c r="G1954" s="4"/>
      <c r="J1954">
        <v>1952</v>
      </c>
      <c r="K1954">
        <f t="shared" si="103"/>
        <v>132.432315349578</v>
      </c>
      <c r="L1954">
        <f t="shared" si="104"/>
        <v>133.36216628551401</v>
      </c>
      <c r="M1954" s="2">
        <f t="shared" si="102"/>
        <v>-6.9723742635170449E-3</v>
      </c>
      <c r="R1954">
        <v>1946</v>
      </c>
      <c r="S1954">
        <v>132.432315349578</v>
      </c>
    </row>
    <row r="1955" spans="1:19">
      <c r="A1955" s="1" t="d">
        <v>2011-06-28</v>
      </c>
      <c r="B1955">
        <v>133.643483519554</v>
      </c>
      <c r="C1955">
        <v>132.58987814188001</v>
      </c>
      <c r="D1955">
        <v>132.81260967254599</v>
      </c>
      <c r="E1955">
        <v>132.81071305274901</v>
      </c>
      <c r="F1955">
        <v>1954</v>
      </c>
      <c r="G1955" s="4"/>
      <c r="J1955">
        <v>1953</v>
      </c>
      <c r="K1955">
        <f t="shared" si="103"/>
        <v>132.81260967254599</v>
      </c>
      <c r="L1955">
        <f t="shared" si="104"/>
        <v>133.65314304828601</v>
      </c>
      <c r="M1955" s="2">
        <f t="shared" si="102"/>
        <v>-6.288915895051983E-3</v>
      </c>
      <c r="R1955">
        <v>1947</v>
      </c>
      <c r="S1955">
        <v>132.81260967254599</v>
      </c>
    </row>
    <row r="1956" spans="1:19">
      <c r="A1956" s="1" t="d">
        <v>2011-06-29</v>
      </c>
      <c r="B1956">
        <v>134.37541335821101</v>
      </c>
      <c r="C1956">
        <v>133.65314304828601</v>
      </c>
      <c r="D1956">
        <v>133.94925832748399</v>
      </c>
      <c r="E1956">
        <v>133.92986208200401</v>
      </c>
      <c r="F1956">
        <v>1955</v>
      </c>
      <c r="G1956" s="4"/>
      <c r="J1956">
        <v>1954</v>
      </c>
      <c r="K1956">
        <f t="shared" si="103"/>
        <v>133.94925832748399</v>
      </c>
      <c r="L1956">
        <f t="shared" si="104"/>
        <v>131.22427880763999</v>
      </c>
      <c r="M1956" s="2">
        <f t="shared" si="102"/>
        <v>2.0765818220563448E-2</v>
      </c>
      <c r="R1956">
        <v>1948</v>
      </c>
      <c r="S1956">
        <v>133.94925832748399</v>
      </c>
    </row>
    <row r="1957" spans="1:19">
      <c r="A1957" s="1" t="d">
        <v>2011-06-30</v>
      </c>
      <c r="B1957">
        <v>134.55132484436001</v>
      </c>
      <c r="C1957">
        <v>133.626105189323</v>
      </c>
      <c r="D1957">
        <v>134.08712714910499</v>
      </c>
      <c r="E1957">
        <v>134.09683078527399</v>
      </c>
      <c r="F1957">
        <v>1956</v>
      </c>
      <c r="G1957" s="4"/>
      <c r="J1957">
        <v>1955</v>
      </c>
      <c r="K1957">
        <f t="shared" si="103"/>
        <v>134.08712714910499</v>
      </c>
      <c r="L1957">
        <f t="shared" si="104"/>
        <v>131.34913593530601</v>
      </c>
      <c r="M1957" s="2">
        <f t="shared" si="102"/>
        <v>2.0845140657396843E-2</v>
      </c>
      <c r="R1957">
        <v>1949</v>
      </c>
      <c r="S1957">
        <v>134.08712714910499</v>
      </c>
    </row>
    <row r="1958" spans="1:19">
      <c r="A1958" s="1" t="d">
        <v>2011-07-03</v>
      </c>
      <c r="B1958">
        <v>134.83768135309199</v>
      </c>
      <c r="C1958">
        <v>134.10655647516199</v>
      </c>
      <c r="D1958">
        <v>134.55132484436001</v>
      </c>
      <c r="E1958">
        <v>134.49459165334699</v>
      </c>
      <c r="F1958">
        <v>1957</v>
      </c>
      <c r="G1958" s="4"/>
      <c r="J1958">
        <v>1956</v>
      </c>
      <c r="K1958">
        <f t="shared" si="103"/>
        <v>134.55132484436001</v>
      </c>
      <c r="L1958">
        <f t="shared" si="104"/>
        <v>132.22029089927599</v>
      </c>
      <c r="M1958" s="2">
        <f t="shared" si="102"/>
        <v>1.7629926006287322E-2</v>
      </c>
      <c r="R1958">
        <v>1950</v>
      </c>
      <c r="S1958">
        <v>134.55132484436001</v>
      </c>
    </row>
    <row r="1959" spans="1:19">
      <c r="A1959" s="1" t="d">
        <v>2011-07-04</v>
      </c>
      <c r="B1959">
        <v>134.61594223976101</v>
      </c>
      <c r="C1959">
        <v>133.62224578857399</v>
      </c>
      <c r="D1959">
        <v>134.61594223976101</v>
      </c>
      <c r="E1959">
        <v>134.61594223976101</v>
      </c>
      <c r="F1959">
        <v>1958</v>
      </c>
      <c r="G1959" s="4"/>
      <c r="J1959">
        <v>1957</v>
      </c>
      <c r="K1959">
        <f t="shared" si="103"/>
        <v>134.61594223976101</v>
      </c>
      <c r="L1959">
        <f t="shared" si="104"/>
        <v>132.50439792871401</v>
      </c>
      <c r="M1959" s="2">
        <f t="shared" si="102"/>
        <v>1.5935654544711797E-2</v>
      </c>
      <c r="R1959">
        <v>1951</v>
      </c>
      <c r="S1959">
        <v>134.61594223976101</v>
      </c>
    </row>
    <row r="1960" spans="1:19">
      <c r="A1960" s="1" t="d">
        <v>2011-07-05</v>
      </c>
      <c r="B1960">
        <v>133.81554663181299</v>
      </c>
      <c r="C1960">
        <v>132.18251287937099</v>
      </c>
      <c r="D1960">
        <v>133.421799540519</v>
      </c>
      <c r="E1960">
        <v>133.460294306278</v>
      </c>
      <c r="F1960">
        <v>1959</v>
      </c>
      <c r="G1960" s="4"/>
      <c r="J1960">
        <v>1958</v>
      </c>
      <c r="K1960">
        <f t="shared" si="103"/>
        <v>133.421799540519</v>
      </c>
      <c r="L1960">
        <f t="shared" si="104"/>
        <v>133.016970455646</v>
      </c>
      <c r="M1960" s="2">
        <f t="shared" si="102"/>
        <v>3.0434393708280716E-3</v>
      </c>
      <c r="R1960">
        <v>1952</v>
      </c>
      <c r="S1960">
        <v>133.421799540519</v>
      </c>
    </row>
    <row r="1961" spans="1:19">
      <c r="A1961" s="1" t="d">
        <v>2011-07-06</v>
      </c>
      <c r="B1961">
        <v>132.95960873365399</v>
      </c>
      <c r="C1961">
        <v>131.565846800804</v>
      </c>
      <c r="D1961">
        <v>132.570867836475</v>
      </c>
      <c r="E1961">
        <v>132.56707459688101</v>
      </c>
      <c r="F1961">
        <v>1960</v>
      </c>
      <c r="G1961" s="4"/>
      <c r="J1961">
        <v>1959</v>
      </c>
      <c r="K1961">
        <f t="shared" si="103"/>
        <v>132.570867836475</v>
      </c>
      <c r="L1961">
        <f t="shared" si="104"/>
        <v>132.441798448562</v>
      </c>
      <c r="M1961" s="2">
        <f t="shared" si="102"/>
        <v>9.745366600646399E-4</v>
      </c>
      <c r="R1961">
        <v>1953</v>
      </c>
      <c r="S1961">
        <v>132.570867836475</v>
      </c>
    </row>
    <row r="1962" spans="1:19">
      <c r="A1962" s="1" t="d">
        <v>2011-07-07</v>
      </c>
      <c r="B1962">
        <v>132.91185140609701</v>
      </c>
      <c r="C1962">
        <v>131.479815244674</v>
      </c>
      <c r="D1962">
        <v>132.887018918991</v>
      </c>
      <c r="E1962">
        <v>132.871746718883</v>
      </c>
      <c r="F1962">
        <v>1961</v>
      </c>
      <c r="G1962" s="4"/>
      <c r="J1962">
        <v>1960</v>
      </c>
      <c r="K1962">
        <f t="shared" si="103"/>
        <v>132.887018918991</v>
      </c>
      <c r="L1962">
        <f t="shared" si="104"/>
        <v>132.02592045068701</v>
      </c>
      <c r="M1962" s="2">
        <f t="shared" si="102"/>
        <v>6.5221925010219284E-3</v>
      </c>
      <c r="R1962">
        <v>1954</v>
      </c>
      <c r="S1962">
        <v>132.887018918991</v>
      </c>
    </row>
    <row r="1963" spans="1:19">
      <c r="A1963" s="1" t="d">
        <v>2011-07-10</v>
      </c>
      <c r="B1963">
        <v>131.58830851316401</v>
      </c>
      <c r="C1963">
        <v>129.39777880906999</v>
      </c>
      <c r="D1963">
        <v>131.39576852321599</v>
      </c>
      <c r="E1963">
        <v>131.367793381214</v>
      </c>
      <c r="F1963">
        <v>1962</v>
      </c>
      <c r="G1963" s="4"/>
      <c r="J1963">
        <v>1961</v>
      </c>
      <c r="K1963">
        <f t="shared" si="103"/>
        <v>131.39576852321599</v>
      </c>
      <c r="L1963">
        <f t="shared" si="104"/>
        <v>131.12755119800499</v>
      </c>
      <c r="M1963" s="2">
        <f t="shared" si="102"/>
        <v>2.045468879427137E-3</v>
      </c>
      <c r="R1963">
        <v>1955</v>
      </c>
      <c r="S1963">
        <v>131.39576852321599</v>
      </c>
    </row>
    <row r="1964" spans="1:19">
      <c r="A1964" s="1" t="d">
        <v>2011-07-11</v>
      </c>
      <c r="B1964">
        <v>129.93398189544601</v>
      </c>
      <c r="C1964">
        <v>128.038310408592</v>
      </c>
      <c r="D1964">
        <v>129.882894456386</v>
      </c>
      <c r="E1964">
        <v>129.87559467553999</v>
      </c>
      <c r="F1964">
        <v>1963</v>
      </c>
      <c r="G1964" s="4"/>
      <c r="J1964">
        <v>1962</v>
      </c>
      <c r="K1964">
        <f t="shared" si="103"/>
        <v>129.882894456386</v>
      </c>
      <c r="L1964">
        <f t="shared" si="104"/>
        <v>132.432315349578</v>
      </c>
      <c r="M1964" s="2">
        <f t="shared" si="102"/>
        <v>-1.9250746212979619E-2</v>
      </c>
      <c r="R1964">
        <v>1956</v>
      </c>
      <c r="S1964">
        <v>129.882894456386</v>
      </c>
    </row>
    <row r="1965" spans="1:19">
      <c r="A1965" s="1" t="d">
        <v>2011-07-12</v>
      </c>
      <c r="B1965">
        <v>131.27643585205001</v>
      </c>
      <c r="C1965">
        <v>129.19715613126701</v>
      </c>
      <c r="D1965">
        <v>129.21339869499201</v>
      </c>
      <c r="E1965">
        <v>129.21339869499201</v>
      </c>
      <c r="F1965">
        <v>1964</v>
      </c>
      <c r="G1965" s="4"/>
      <c r="J1965">
        <v>1963</v>
      </c>
      <c r="K1965">
        <f t="shared" si="103"/>
        <v>129.21339869499201</v>
      </c>
      <c r="L1965">
        <f t="shared" si="104"/>
        <v>132.81260967254599</v>
      </c>
      <c r="M1965" s="2">
        <f t="shared" si="102"/>
        <v>-2.7099919099759839E-2</v>
      </c>
      <c r="R1965">
        <v>1957</v>
      </c>
      <c r="S1965">
        <v>129.21339869499201</v>
      </c>
    </row>
    <row r="1966" spans="1:19">
      <c r="A1966" s="1" t="d">
        <v>2011-07-13</v>
      </c>
      <c r="B1966">
        <v>132.03534841537399</v>
      </c>
      <c r="C1966">
        <v>130.89561223983699</v>
      </c>
      <c r="D1966">
        <v>131.62013202905601</v>
      </c>
      <c r="E1966">
        <v>131.66697412729201</v>
      </c>
      <c r="F1966">
        <v>1965</v>
      </c>
      <c r="G1966" s="4"/>
      <c r="J1966">
        <v>1964</v>
      </c>
      <c r="K1966">
        <f t="shared" si="103"/>
        <v>131.62013202905601</v>
      </c>
      <c r="L1966">
        <f t="shared" si="104"/>
        <v>133.94925832748399</v>
      </c>
      <c r="M1966" s="2">
        <f t="shared" si="102"/>
        <v>-1.7388123887432383E-2</v>
      </c>
      <c r="R1966">
        <v>1958</v>
      </c>
      <c r="S1966">
        <v>131.62013202905601</v>
      </c>
    </row>
    <row r="1967" spans="1:19">
      <c r="A1967" s="1" t="d">
        <v>2011-07-14</v>
      </c>
      <c r="B1967">
        <v>131.31370663642801</v>
      </c>
      <c r="C1967">
        <v>130.39188325405101</v>
      </c>
      <c r="D1967">
        <v>130.96232473850199</v>
      </c>
      <c r="E1967">
        <v>130.954903662204</v>
      </c>
      <c r="F1967">
        <v>1966</v>
      </c>
      <c r="G1967" s="4"/>
      <c r="J1967">
        <v>1965</v>
      </c>
      <c r="K1967">
        <f t="shared" si="103"/>
        <v>130.96232473850199</v>
      </c>
      <c r="L1967">
        <f t="shared" si="104"/>
        <v>134.08712714910499</v>
      </c>
      <c r="M1967" s="2">
        <f t="shared" si="102"/>
        <v>-2.33042684785707E-2</v>
      </c>
      <c r="R1967">
        <v>1959</v>
      </c>
      <c r="S1967">
        <v>130.96232473850199</v>
      </c>
    </row>
    <row r="1968" spans="1:19">
      <c r="A1968" s="1" t="d">
        <v>2011-07-17</v>
      </c>
      <c r="B1968">
        <v>130.721718668937</v>
      </c>
      <c r="C1968">
        <v>129.666227698326</v>
      </c>
      <c r="D1968">
        <v>130.603598952293</v>
      </c>
      <c r="E1968">
        <v>130.63864231109599</v>
      </c>
      <c r="F1968">
        <v>1967</v>
      </c>
      <c r="G1968" s="4"/>
      <c r="J1968">
        <v>1966</v>
      </c>
      <c r="K1968">
        <f t="shared" si="103"/>
        <v>130.603598952293</v>
      </c>
      <c r="L1968">
        <f t="shared" si="104"/>
        <v>134.55132484436001</v>
      </c>
      <c r="M1968" s="2">
        <f t="shared" si="102"/>
        <v>-2.933992583598477E-2</v>
      </c>
      <c r="R1968">
        <v>1960</v>
      </c>
      <c r="S1968">
        <v>130.603598952293</v>
      </c>
    </row>
    <row r="1969" spans="1:19">
      <c r="A1969" s="1" t="d">
        <v>2011-07-18</v>
      </c>
      <c r="B1969">
        <v>131.48543894290901</v>
      </c>
      <c r="C1969">
        <v>130.17534881830201</v>
      </c>
      <c r="D1969">
        <v>130.526190400123</v>
      </c>
      <c r="E1969">
        <v>130.53540885448399</v>
      </c>
      <c r="F1969">
        <v>1968</v>
      </c>
      <c r="G1969" s="4"/>
      <c r="J1969">
        <v>1967</v>
      </c>
      <c r="K1969">
        <f t="shared" si="103"/>
        <v>130.526190400123</v>
      </c>
      <c r="L1969">
        <f t="shared" si="104"/>
        <v>134.61594223976101</v>
      </c>
      <c r="M1969" s="2">
        <f t="shared" si="102"/>
        <v>-3.0380887817535451E-2</v>
      </c>
      <c r="R1969">
        <v>1961</v>
      </c>
      <c r="S1969">
        <v>130.526190400123</v>
      </c>
    </row>
    <row r="1970" spans="1:19">
      <c r="A1970" s="1" t="d">
        <v>2011-07-19</v>
      </c>
      <c r="B1970">
        <v>131.70071631669899</v>
      </c>
      <c r="C1970">
        <v>130.747598707675</v>
      </c>
      <c r="D1970">
        <v>131.10897094011301</v>
      </c>
      <c r="E1970">
        <v>131.09968632459601</v>
      </c>
      <c r="F1970">
        <v>1969</v>
      </c>
      <c r="G1970" s="4"/>
      <c r="J1970">
        <v>1968</v>
      </c>
      <c r="K1970">
        <f t="shared" si="103"/>
        <v>131.10897094011301</v>
      </c>
      <c r="L1970">
        <f t="shared" si="104"/>
        <v>133.421799540519</v>
      </c>
      <c r="M1970" s="2">
        <f t="shared" si="102"/>
        <v>-1.7334712980719535E-2</v>
      </c>
      <c r="R1970">
        <v>1962</v>
      </c>
      <c r="S1970">
        <v>131.10897094011301</v>
      </c>
    </row>
    <row r="1971" spans="1:19">
      <c r="A1971" s="1" t="d">
        <v>2011-07-20</v>
      </c>
      <c r="B1971">
        <v>133.17975997924799</v>
      </c>
      <c r="C1971">
        <v>130.841911435127</v>
      </c>
      <c r="D1971">
        <v>131.98824167251499</v>
      </c>
      <c r="E1971">
        <v>131.997658610343</v>
      </c>
      <c r="F1971">
        <v>1970</v>
      </c>
      <c r="G1971" s="4"/>
      <c r="J1971">
        <v>1969</v>
      </c>
      <c r="K1971">
        <f t="shared" si="103"/>
        <v>131.98824167251499</v>
      </c>
      <c r="L1971">
        <f t="shared" si="104"/>
        <v>132.570867836475</v>
      </c>
      <c r="M1971" s="2">
        <f t="shared" si="102"/>
        <v>-4.3948280151464569E-3</v>
      </c>
      <c r="R1971">
        <v>1963</v>
      </c>
      <c r="S1971">
        <v>131.98824167251499</v>
      </c>
    </row>
    <row r="1972" spans="1:19">
      <c r="A1972" s="1" t="d">
        <v>2011-07-21</v>
      </c>
      <c r="B1972">
        <v>133.52580487728099</v>
      </c>
      <c r="C1972">
        <v>132.525293827056</v>
      </c>
      <c r="D1972">
        <v>133.36601465940399</v>
      </c>
      <c r="E1972">
        <v>133.385245501995</v>
      </c>
      <c r="F1972">
        <v>1971</v>
      </c>
      <c r="G1972" s="4"/>
      <c r="J1972">
        <v>1970</v>
      </c>
      <c r="K1972">
        <f t="shared" si="103"/>
        <v>133.36601465940399</v>
      </c>
      <c r="L1972">
        <f t="shared" si="104"/>
        <v>132.887018918991</v>
      </c>
      <c r="M1972" s="2">
        <f t="shared" si="102"/>
        <v>3.604533718263303E-3</v>
      </c>
      <c r="R1972">
        <v>1964</v>
      </c>
      <c r="S1972">
        <v>133.36601465940399</v>
      </c>
    </row>
    <row r="1973" spans="1:19">
      <c r="A1973" s="1" t="d">
        <v>2011-07-24</v>
      </c>
      <c r="B1973">
        <v>133.26610028743701</v>
      </c>
      <c r="C1973">
        <v>132.54047781228999</v>
      </c>
      <c r="D1973">
        <v>133.03035706281599</v>
      </c>
      <c r="E1973">
        <v>133.09352993965101</v>
      </c>
      <c r="F1973">
        <v>1972</v>
      </c>
      <c r="G1973" s="4"/>
      <c r="J1973">
        <v>1971</v>
      </c>
      <c r="K1973">
        <f t="shared" si="103"/>
        <v>133.03035706281599</v>
      </c>
      <c r="L1973">
        <f t="shared" si="104"/>
        <v>131.39576852321599</v>
      </c>
      <c r="M1973" s="2">
        <f t="shared" si="102"/>
        <v>1.2440191628478425E-2</v>
      </c>
      <c r="R1973">
        <v>1965</v>
      </c>
      <c r="S1973">
        <v>133.03035706281599</v>
      </c>
    </row>
    <row r="1974" spans="1:19">
      <c r="A1974" s="1" t="d">
        <v>2011-07-25</v>
      </c>
      <c r="B1974">
        <v>134.31881248950901</v>
      </c>
      <c r="C1974">
        <v>132.835501432418</v>
      </c>
      <c r="D1974">
        <v>132.90230214595701</v>
      </c>
      <c r="E1974">
        <v>132.936683893203</v>
      </c>
      <c r="F1974">
        <v>1973</v>
      </c>
      <c r="G1974" s="4"/>
      <c r="J1974">
        <v>1972</v>
      </c>
      <c r="K1974">
        <f t="shared" si="103"/>
        <v>132.90230214595701</v>
      </c>
      <c r="L1974">
        <f t="shared" si="104"/>
        <v>129.882894456386</v>
      </c>
      <c r="M1974" s="2">
        <f t="shared" si="102"/>
        <v>2.3247154309337548E-2</v>
      </c>
      <c r="R1974">
        <v>1966</v>
      </c>
      <c r="S1974">
        <v>132.90230214595701</v>
      </c>
    </row>
    <row r="1975" spans="1:19">
      <c r="A1975" s="1" t="d">
        <v>2011-07-26</v>
      </c>
      <c r="B1975">
        <v>134.449624121189</v>
      </c>
      <c r="C1975">
        <v>132.858393192291</v>
      </c>
      <c r="D1975">
        <v>134.162969887256</v>
      </c>
      <c r="E1975">
        <v>134.19994294643399</v>
      </c>
      <c r="F1975">
        <v>1974</v>
      </c>
      <c r="G1975" s="4"/>
      <c r="J1975">
        <v>1973</v>
      </c>
      <c r="K1975">
        <f t="shared" si="103"/>
        <v>134.162969887256</v>
      </c>
      <c r="L1975">
        <f t="shared" si="104"/>
        <v>129.21339869499201</v>
      </c>
      <c r="M1975" s="2">
        <f t="shared" si="102"/>
        <v>3.8305402088737228E-2</v>
      </c>
      <c r="R1975">
        <v>1967</v>
      </c>
      <c r="S1975">
        <v>134.162969887256</v>
      </c>
    </row>
    <row r="1976" spans="1:19">
      <c r="A1976" s="1" t="d">
        <v>2011-07-27</v>
      </c>
      <c r="B1976">
        <v>133.202773034572</v>
      </c>
      <c r="C1976">
        <v>131.88661813735899</v>
      </c>
      <c r="D1976">
        <v>132.97298431396399</v>
      </c>
      <c r="E1976">
        <v>132.95005947351399</v>
      </c>
      <c r="F1976">
        <v>1975</v>
      </c>
      <c r="G1976" s="4"/>
      <c r="J1976">
        <v>1974</v>
      </c>
      <c r="K1976">
        <f t="shared" si="103"/>
        <v>132.97298431396399</v>
      </c>
      <c r="L1976">
        <f t="shared" si="104"/>
        <v>131.62013202905601</v>
      </c>
      <c r="M1976" s="2">
        <f t="shared" si="102"/>
        <v>1.0278460172105985E-2</v>
      </c>
      <c r="R1976">
        <v>1968</v>
      </c>
      <c r="S1976">
        <v>132.97298431396399</v>
      </c>
    </row>
    <row r="1977" spans="1:19">
      <c r="A1977" s="1" t="d">
        <v>2011-07-28</v>
      </c>
      <c r="B1977">
        <v>133.258414566516</v>
      </c>
      <c r="C1977">
        <v>131.706351041793</v>
      </c>
      <c r="D1977">
        <v>132.58987814188001</v>
      </c>
      <c r="E1977">
        <v>132.570867836475</v>
      </c>
      <c r="F1977">
        <v>1976</v>
      </c>
      <c r="G1977" s="4"/>
      <c r="J1977">
        <v>1975</v>
      </c>
      <c r="K1977">
        <f t="shared" si="103"/>
        <v>132.58987814188001</v>
      </c>
      <c r="L1977">
        <f t="shared" si="104"/>
        <v>130.96232473850199</v>
      </c>
      <c r="M1977" s="2">
        <f t="shared" si="102"/>
        <v>1.2427645940371157E-2</v>
      </c>
      <c r="R1977">
        <v>1969</v>
      </c>
      <c r="S1977">
        <v>132.58987814188001</v>
      </c>
    </row>
    <row r="1978" spans="1:19">
      <c r="A1978" s="1" t="d">
        <v>2011-07-31</v>
      </c>
      <c r="B1978">
        <v>133.67438077926599</v>
      </c>
      <c r="C1978">
        <v>131.24103963375001</v>
      </c>
      <c r="D1978">
        <v>132.87938833236601</v>
      </c>
      <c r="E1978">
        <v>132.864116132259</v>
      </c>
      <c r="F1978">
        <v>1977</v>
      </c>
      <c r="G1978" s="4"/>
      <c r="J1978">
        <v>1976</v>
      </c>
      <c r="K1978">
        <f t="shared" si="103"/>
        <v>132.87938833236601</v>
      </c>
      <c r="L1978">
        <f t="shared" si="104"/>
        <v>130.603598952293</v>
      </c>
      <c r="M1978" s="2">
        <f t="shared" si="102"/>
        <v>1.7425165909128681E-2</v>
      </c>
      <c r="R1978">
        <v>1970</v>
      </c>
      <c r="S1978">
        <v>132.87938833236601</v>
      </c>
    </row>
    <row r="1979" spans="1:19">
      <c r="A1979" s="1" t="d">
        <v>2011-08-01</v>
      </c>
      <c r="B1979">
        <v>132.12209671735701</v>
      </c>
      <c r="C1979">
        <v>130.91412633657399</v>
      </c>
      <c r="D1979">
        <v>132.00896114110901</v>
      </c>
      <c r="E1979">
        <v>131.924241781234</v>
      </c>
      <c r="F1979">
        <v>1978</v>
      </c>
      <c r="G1979" s="4"/>
      <c r="J1979">
        <v>1977</v>
      </c>
      <c r="K1979">
        <f t="shared" si="103"/>
        <v>132.00896114110901</v>
      </c>
      <c r="L1979">
        <f t="shared" si="104"/>
        <v>130.526190400123</v>
      </c>
      <c r="M1979" s="2">
        <f t="shared" si="102"/>
        <v>1.1359948041390178E-2</v>
      </c>
      <c r="R1979">
        <v>1971</v>
      </c>
      <c r="S1979">
        <v>132.00896114110901</v>
      </c>
    </row>
    <row r="1980" spans="1:19">
      <c r="A1980" s="1" t="d">
        <v>2011-08-02</v>
      </c>
      <c r="B1980">
        <v>132.68115848302801</v>
      </c>
      <c r="C1980">
        <v>130.84006994962601</v>
      </c>
      <c r="D1980">
        <v>131.12755119800499</v>
      </c>
      <c r="E1980">
        <v>131.10339134931499</v>
      </c>
      <c r="F1980">
        <v>1979</v>
      </c>
      <c r="G1980" s="4"/>
      <c r="J1980">
        <v>1978</v>
      </c>
      <c r="K1980">
        <f t="shared" si="103"/>
        <v>131.12755119800499</v>
      </c>
      <c r="L1980">
        <f t="shared" si="104"/>
        <v>131.10897094011301</v>
      </c>
      <c r="M1980" s="2">
        <f t="shared" si="102"/>
        <v>1.4171614466018667E-4</v>
      </c>
      <c r="R1980">
        <v>1972</v>
      </c>
      <c r="S1980">
        <v>131.12755119800499</v>
      </c>
    </row>
    <row r="1981" spans="1:19">
      <c r="A1981" s="1" t="d">
        <v>2011-08-03</v>
      </c>
      <c r="B1981">
        <v>132.86794245242999</v>
      </c>
      <c r="C1981">
        <v>130.56489467620801</v>
      </c>
      <c r="D1981">
        <v>132.69447892904199</v>
      </c>
      <c r="E1981">
        <v>132.76495158672299</v>
      </c>
      <c r="F1981">
        <v>1980</v>
      </c>
      <c r="G1981" s="4"/>
      <c r="J1981">
        <v>1979</v>
      </c>
      <c r="K1981">
        <f t="shared" si="103"/>
        <v>132.69447892904199</v>
      </c>
      <c r="L1981">
        <f t="shared" si="104"/>
        <v>131.98824167251499</v>
      </c>
      <c r="M1981" s="2">
        <f t="shared" si="102"/>
        <v>5.3507588825927321E-3</v>
      </c>
      <c r="R1981">
        <v>1973</v>
      </c>
      <c r="S1981">
        <v>132.69447892904199</v>
      </c>
    </row>
    <row r="1982" spans="1:19">
      <c r="A1982" s="1" t="d">
        <v>2011-08-04</v>
      </c>
      <c r="B1982">
        <v>131.58455938100801</v>
      </c>
      <c r="C1982">
        <v>130.03626704216001</v>
      </c>
      <c r="D1982">
        <v>130.11492162942801</v>
      </c>
      <c r="E1982">
        <v>130.12041300535199</v>
      </c>
      <c r="F1982">
        <v>1981</v>
      </c>
      <c r="G1982" s="4"/>
      <c r="J1982">
        <v>1980</v>
      </c>
      <c r="K1982">
        <f t="shared" si="103"/>
        <v>130.11492162942801</v>
      </c>
      <c r="L1982">
        <f t="shared" si="104"/>
        <v>133.36601465940399</v>
      </c>
      <c r="M1982" s="2">
        <f t="shared" si="102"/>
        <v>-2.4377222625109995E-2</v>
      </c>
      <c r="R1982">
        <v>1974</v>
      </c>
      <c r="S1982">
        <v>130.11492162942801</v>
      </c>
    </row>
    <row r="1983" spans="1:19">
      <c r="A1983" s="1" t="d">
        <v>2011-08-07</v>
      </c>
      <c r="B1983">
        <v>133.19509834051101</v>
      </c>
      <c r="C1983">
        <v>130.73281168937601</v>
      </c>
      <c r="D1983">
        <v>132.28080630302401</v>
      </c>
      <c r="E1983">
        <v>132.22029089927599</v>
      </c>
      <c r="F1983">
        <v>1982</v>
      </c>
      <c r="G1983" s="4"/>
      <c r="J1983">
        <v>1981</v>
      </c>
      <c r="K1983">
        <f t="shared" si="103"/>
        <v>132.28080630302401</v>
      </c>
      <c r="L1983">
        <f t="shared" si="104"/>
        <v>133.03035706281599</v>
      </c>
      <c r="M1983" s="2">
        <f t="shared" si="102"/>
        <v>-5.6344339468175075E-3</v>
      </c>
      <c r="R1983">
        <v>1975</v>
      </c>
      <c r="S1983">
        <v>132.28080630302401</v>
      </c>
    </row>
    <row r="1984" spans="1:19">
      <c r="A1984" s="1" t="d">
        <v>2011-08-08</v>
      </c>
      <c r="B1984">
        <v>132.142860293388</v>
      </c>
      <c r="C1984">
        <v>130.95306217670401</v>
      </c>
      <c r="D1984">
        <v>131.13871037960001</v>
      </c>
      <c r="E1984">
        <v>131.07924252748401</v>
      </c>
      <c r="F1984">
        <v>1983</v>
      </c>
      <c r="G1984" s="4"/>
      <c r="J1984">
        <v>1982</v>
      </c>
      <c r="K1984">
        <f t="shared" si="103"/>
        <v>131.13871037960001</v>
      </c>
      <c r="L1984">
        <f t="shared" si="104"/>
        <v>132.90230214595701</v>
      </c>
      <c r="M1984" s="2">
        <f t="shared" si="102"/>
        <v>-1.326983609674548E-2</v>
      </c>
      <c r="R1984">
        <v>1976</v>
      </c>
      <c r="S1984">
        <v>131.13871037960001</v>
      </c>
    </row>
    <row r="1985" spans="1:19">
      <c r="A1985" s="1" t="d">
        <v>2011-08-09</v>
      </c>
      <c r="B1985">
        <v>133.20469170808701</v>
      </c>
      <c r="C1985">
        <v>131.01055622100799</v>
      </c>
      <c r="D1985">
        <v>133.015051782131</v>
      </c>
      <c r="E1985">
        <v>133.04375469684601</v>
      </c>
      <c r="F1985">
        <v>1984</v>
      </c>
      <c r="G1985" s="4"/>
      <c r="J1985">
        <v>1983</v>
      </c>
      <c r="K1985">
        <f t="shared" si="103"/>
        <v>133.015051782131</v>
      </c>
      <c r="L1985">
        <f t="shared" si="104"/>
        <v>134.162969887256</v>
      </c>
      <c r="M1985" s="2">
        <f t="shared" si="102"/>
        <v>-8.5561470955037855E-3</v>
      </c>
      <c r="R1985">
        <v>1977</v>
      </c>
      <c r="S1985">
        <v>133.015051782131</v>
      </c>
    </row>
    <row r="1986" spans="1:19">
      <c r="A1986" s="1" t="d">
        <v>2011-08-10</v>
      </c>
      <c r="B1986">
        <v>132.14474588632501</v>
      </c>
      <c r="C1986">
        <v>130.48568874597501</v>
      </c>
      <c r="D1986">
        <v>130.690325200557</v>
      </c>
      <c r="E1986">
        <v>130.65340727567599</v>
      </c>
      <c r="F1986">
        <v>1985</v>
      </c>
      <c r="G1986" s="4"/>
      <c r="J1986">
        <v>1984</v>
      </c>
      <c r="K1986">
        <f t="shared" si="103"/>
        <v>130.690325200557</v>
      </c>
      <c r="L1986">
        <f t="shared" si="104"/>
        <v>132.97298431396399</v>
      </c>
      <c r="M1986" s="2">
        <f t="shared" si="102"/>
        <v>-1.7166337396905984E-2</v>
      </c>
      <c r="R1986">
        <v>1978</v>
      </c>
      <c r="S1986">
        <v>130.690325200557</v>
      </c>
    </row>
    <row r="1987" spans="1:19">
      <c r="A1987" s="1" t="d">
        <v>2011-08-11</v>
      </c>
      <c r="B1987">
        <v>132.16362386941901</v>
      </c>
      <c r="C1987">
        <v>130.89561223983699</v>
      </c>
      <c r="D1987">
        <v>131.552746891975</v>
      </c>
      <c r="E1987">
        <v>131.593921184539</v>
      </c>
      <c r="F1987">
        <v>1986</v>
      </c>
      <c r="G1987" s="4"/>
      <c r="J1987">
        <v>1985</v>
      </c>
      <c r="K1987">
        <f t="shared" si="103"/>
        <v>131.552746891975</v>
      </c>
      <c r="L1987">
        <f t="shared" si="104"/>
        <v>132.58987814188001</v>
      </c>
      <c r="M1987" s="2">
        <f t="shared" si="102"/>
        <v>-7.822099729175469E-3</v>
      </c>
      <c r="R1987">
        <v>1979</v>
      </c>
      <c r="S1987">
        <v>131.552746891975</v>
      </c>
    </row>
    <row r="1988" spans="1:19">
      <c r="A1988" s="1" t="d">
        <v>2011-08-14</v>
      </c>
      <c r="B1988">
        <v>133.89302134513801</v>
      </c>
      <c r="C1988">
        <v>131.973178982734</v>
      </c>
      <c r="D1988">
        <v>132.024034857749</v>
      </c>
      <c r="E1988">
        <v>132.03534841537399</v>
      </c>
      <c r="F1988">
        <v>1987</v>
      </c>
      <c r="G1988" s="4"/>
      <c r="J1988">
        <v>1986</v>
      </c>
      <c r="K1988">
        <f t="shared" si="103"/>
        <v>132.024034857749</v>
      </c>
      <c r="L1988">
        <f t="shared" si="104"/>
        <v>132.87938833236601</v>
      </c>
      <c r="M1988" s="2">
        <f t="shared" si="102"/>
        <v>-6.4370666162124612E-3</v>
      </c>
      <c r="R1988">
        <v>1980</v>
      </c>
      <c r="S1988">
        <v>132.024034857749</v>
      </c>
    </row>
    <row r="1989" spans="1:19">
      <c r="A1989" s="1" t="d">
        <v>2011-08-15</v>
      </c>
      <c r="B1989">
        <v>133.61452698707501</v>
      </c>
      <c r="C1989">
        <v>132.81071305274901</v>
      </c>
      <c r="D1989">
        <v>133.55471730232199</v>
      </c>
      <c r="E1989">
        <v>133.55471730232199</v>
      </c>
      <c r="F1989">
        <v>1988</v>
      </c>
      <c r="G1989" s="4"/>
      <c r="J1989">
        <v>1987</v>
      </c>
      <c r="K1989">
        <f t="shared" si="103"/>
        <v>133.55471730232199</v>
      </c>
      <c r="L1989">
        <f t="shared" si="104"/>
        <v>132.00896114110901</v>
      </c>
      <c r="M1989" s="2">
        <f t="shared" si="102"/>
        <v>1.1709479022114833E-2</v>
      </c>
      <c r="R1989">
        <v>1981</v>
      </c>
      <c r="S1989">
        <v>133.55471730232199</v>
      </c>
    </row>
    <row r="1990" spans="1:19">
      <c r="A1990" s="1" t="d">
        <v>2011-08-16</v>
      </c>
      <c r="B1990">
        <v>134.25254106521601</v>
      </c>
      <c r="C1990">
        <v>132.635507285594</v>
      </c>
      <c r="D1990">
        <v>133.218111395835</v>
      </c>
      <c r="E1990">
        <v>133.181667625904</v>
      </c>
      <c r="F1990">
        <v>1989</v>
      </c>
      <c r="G1990" s="4"/>
      <c r="J1990">
        <v>1988</v>
      </c>
      <c r="K1990">
        <f t="shared" si="103"/>
        <v>133.218111395835</v>
      </c>
      <c r="L1990">
        <f t="shared" si="104"/>
        <v>131.12755119800499</v>
      </c>
      <c r="M1990" s="2">
        <f t="shared" si="102"/>
        <v>1.5942951566854324E-2</v>
      </c>
      <c r="R1990">
        <v>1982</v>
      </c>
      <c r="S1990">
        <v>133.218111395835</v>
      </c>
    </row>
    <row r="1991" spans="1:19">
      <c r="A1991" s="1" t="d">
        <v>2011-08-17</v>
      </c>
      <c r="B1991">
        <v>133.67245107889099</v>
      </c>
      <c r="C1991">
        <v>132.080591619014</v>
      </c>
      <c r="D1991">
        <v>133.471850454807</v>
      </c>
      <c r="E1991">
        <v>133.469931781291</v>
      </c>
      <c r="F1991">
        <v>1990</v>
      </c>
      <c r="G1991" s="4"/>
      <c r="J1991">
        <v>1989</v>
      </c>
      <c r="K1991">
        <f t="shared" si="103"/>
        <v>133.471850454807</v>
      </c>
      <c r="L1991">
        <f t="shared" si="104"/>
        <v>132.69447892904199</v>
      </c>
      <c r="M1991" s="2">
        <f t="shared" si="102"/>
        <v>5.8583562182772386E-3</v>
      </c>
      <c r="R1991">
        <v>1983</v>
      </c>
      <c r="S1991">
        <v>133.471850454807</v>
      </c>
    </row>
    <row r="1992" spans="1:19">
      <c r="A1992" s="1" t="d">
        <v>2011-08-18</v>
      </c>
      <c r="B1992">
        <v>133.67825120687399</v>
      </c>
      <c r="C1992">
        <v>131.96000188588999</v>
      </c>
      <c r="D1992">
        <v>132.46645450592001</v>
      </c>
      <c r="E1992">
        <v>132.50061571597999</v>
      </c>
      <c r="F1992">
        <v>1991</v>
      </c>
      <c r="G1992" s="4"/>
      <c r="J1992">
        <v>1990</v>
      </c>
      <c r="K1992">
        <f t="shared" si="103"/>
        <v>132.46645450592001</v>
      </c>
      <c r="L1992">
        <f t="shared" si="104"/>
        <v>130.11492162942801</v>
      </c>
      <c r="M1992" s="2">
        <f t="shared" si="102"/>
        <v>1.8072737907718572E-2</v>
      </c>
      <c r="R1992">
        <v>1984</v>
      </c>
      <c r="S1992">
        <v>132.46645450592001</v>
      </c>
    </row>
    <row r="1993" spans="1:19">
      <c r="A1993" s="1" t="d">
        <v>2011-08-21</v>
      </c>
      <c r="B1993">
        <v>133.514237701892</v>
      </c>
      <c r="C1993">
        <v>132.73827761411599</v>
      </c>
      <c r="D1993">
        <v>132.91757434606501</v>
      </c>
      <c r="E1993">
        <v>132.915666699409</v>
      </c>
      <c r="F1993">
        <v>1992</v>
      </c>
      <c r="G1993" s="4"/>
      <c r="J1993">
        <v>1991</v>
      </c>
      <c r="K1993">
        <f t="shared" si="103"/>
        <v>132.91757434606501</v>
      </c>
      <c r="L1993">
        <f t="shared" si="104"/>
        <v>132.28080630302401</v>
      </c>
      <c r="M1993" s="2">
        <f t="shared" si="102"/>
        <v>4.8137599160253952E-3</v>
      </c>
      <c r="R1993">
        <v>1985</v>
      </c>
      <c r="S1993">
        <v>132.91757434606501</v>
      </c>
    </row>
    <row r="1994" spans="1:19">
      <c r="A1994" s="1" t="d">
        <v>2011-08-22</v>
      </c>
      <c r="B1994">
        <v>134.10655647516199</v>
      </c>
      <c r="C1994">
        <v>132.79163658618899</v>
      </c>
      <c r="D1994">
        <v>132.83931672572999</v>
      </c>
      <c r="E1994">
        <v>132.83931672572999</v>
      </c>
      <c r="F1994">
        <v>1993</v>
      </c>
      <c r="G1994" s="4"/>
      <c r="J1994">
        <v>1992</v>
      </c>
      <c r="K1994">
        <f t="shared" si="103"/>
        <v>132.83931672572999</v>
      </c>
      <c r="L1994">
        <f t="shared" si="104"/>
        <v>131.13871037960001</v>
      </c>
      <c r="M1994" s="2">
        <f t="shared" si="102"/>
        <v>1.2967996567964768E-2</v>
      </c>
      <c r="R1994">
        <v>1986</v>
      </c>
      <c r="S1994">
        <v>132.83931672572999</v>
      </c>
    </row>
    <row r="1995" spans="1:19">
      <c r="A1995" s="1" t="d">
        <v>2011-08-23</v>
      </c>
      <c r="B1995">
        <v>133.94731760024999</v>
      </c>
      <c r="C1995">
        <v>133.10310125350901</v>
      </c>
      <c r="D1995">
        <v>133.54316115379299</v>
      </c>
      <c r="E1995">
        <v>133.54316115379299</v>
      </c>
      <c r="F1995">
        <v>1994</v>
      </c>
      <c r="G1995" s="4"/>
      <c r="J1995">
        <v>1993</v>
      </c>
      <c r="K1995">
        <f t="shared" si="103"/>
        <v>133.54316115379299</v>
      </c>
      <c r="L1995">
        <f t="shared" si="104"/>
        <v>133.015051782131</v>
      </c>
      <c r="M1995" s="2">
        <f t="shared" si="102"/>
        <v>3.970297831609404E-3</v>
      </c>
      <c r="R1995">
        <v>1987</v>
      </c>
      <c r="S1995">
        <v>133.54316115379299</v>
      </c>
    </row>
    <row r="1996" spans="1:19">
      <c r="A1996" s="1" t="d">
        <v>2011-08-24</v>
      </c>
      <c r="B1996">
        <v>133.87558788061099</v>
      </c>
      <c r="C1996">
        <v>132.586062848567</v>
      </c>
      <c r="D1996">
        <v>133.302588164806</v>
      </c>
      <c r="E1996">
        <v>133.314122259616</v>
      </c>
      <c r="F1996">
        <v>1995</v>
      </c>
      <c r="G1996" s="4"/>
      <c r="J1996">
        <v>1994</v>
      </c>
      <c r="K1996">
        <f t="shared" si="103"/>
        <v>133.302588164806</v>
      </c>
      <c r="L1996">
        <f t="shared" si="104"/>
        <v>130.690325200557</v>
      </c>
      <c r="M1996" s="2">
        <f t="shared" si="102"/>
        <v>1.9988189334139594E-2</v>
      </c>
      <c r="R1996">
        <v>1988</v>
      </c>
      <c r="S1996">
        <v>133.302588164806</v>
      </c>
    </row>
    <row r="1997" spans="1:19">
      <c r="A1997" s="1" t="d">
        <v>2011-08-25</v>
      </c>
      <c r="B1997">
        <v>133.89302134513801</v>
      </c>
      <c r="C1997">
        <v>132.57277548313101</v>
      </c>
      <c r="D1997">
        <v>132.95960873365399</v>
      </c>
      <c r="E1997">
        <v>132.95005947351399</v>
      </c>
      <c r="F1997">
        <v>1996</v>
      </c>
      <c r="G1997" s="4"/>
      <c r="J1997">
        <v>1995</v>
      </c>
      <c r="K1997">
        <f t="shared" si="103"/>
        <v>132.95960873365399</v>
      </c>
      <c r="L1997">
        <f t="shared" si="104"/>
        <v>131.552746891975</v>
      </c>
      <c r="M1997" s="2">
        <f t="shared" ref="M1997:M2060" si="105">K1997/L1997-1</f>
        <v>1.0694279480414348E-2</v>
      </c>
      <c r="R1997">
        <v>1989</v>
      </c>
      <c r="S1997">
        <v>132.95960873365399</v>
      </c>
    </row>
    <row r="1998" spans="1:19">
      <c r="A1998" s="1" t="d">
        <v>2011-08-28</v>
      </c>
      <c r="B1998">
        <v>134.559153914451</v>
      </c>
      <c r="C1998">
        <v>133.81942808628</v>
      </c>
      <c r="D1998">
        <v>134.09490108489899</v>
      </c>
      <c r="E1998">
        <v>134.07934218644999</v>
      </c>
      <c r="F1998">
        <v>1997</v>
      </c>
      <c r="G1998" s="4"/>
      <c r="J1998">
        <v>1996</v>
      </c>
      <c r="K1998">
        <f t="shared" si="103"/>
        <v>134.09490108489899</v>
      </c>
      <c r="L1998">
        <f t="shared" si="104"/>
        <v>132.024034857749</v>
      </c>
      <c r="M1998" s="2">
        <f t="shared" si="105"/>
        <v>1.568552445303828E-2</v>
      </c>
      <c r="R1998">
        <v>1990</v>
      </c>
      <c r="S1998">
        <v>134.09490108489899</v>
      </c>
    </row>
    <row r="1999" spans="1:19">
      <c r="A1999" s="1" t="d">
        <v>2011-08-29</v>
      </c>
      <c r="B1999">
        <v>134.424229264259</v>
      </c>
      <c r="C1999">
        <v>133.09544861316601</v>
      </c>
      <c r="D1999">
        <v>134.36565458774501</v>
      </c>
      <c r="E1999">
        <v>134.35004055499999</v>
      </c>
      <c r="F1999">
        <v>1998</v>
      </c>
      <c r="G1999" s="4"/>
      <c r="J1999">
        <v>1997</v>
      </c>
      <c r="K1999">
        <f t="shared" ref="K1999:K2062" si="106">D1999</f>
        <v>134.36565458774501</v>
      </c>
      <c r="L1999">
        <f t="shared" ref="L1999:L2062" si="107">D1989</f>
        <v>133.55471730232199</v>
      </c>
      <c r="M1999" s="2">
        <f t="shared" si="105"/>
        <v>6.0719479012287803E-3</v>
      </c>
      <c r="R1999">
        <v>1991</v>
      </c>
      <c r="S1999">
        <v>134.36565458774501</v>
      </c>
    </row>
    <row r="2000" spans="1:19">
      <c r="A2000" s="1" t="d">
        <v>2011-08-30</v>
      </c>
      <c r="B2000">
        <v>133.82910966873101</v>
      </c>
      <c r="C2000">
        <v>133.181667625904</v>
      </c>
      <c r="D2000">
        <v>133.52001577615701</v>
      </c>
      <c r="E2000">
        <v>133.50652992725301</v>
      </c>
      <c r="F2000">
        <v>1999</v>
      </c>
      <c r="G2000" s="4"/>
      <c r="J2000">
        <v>1998</v>
      </c>
      <c r="K2000">
        <f t="shared" si="106"/>
        <v>133.52001577615701</v>
      </c>
      <c r="L2000">
        <f t="shared" si="107"/>
        <v>133.218111395835</v>
      </c>
      <c r="M2000" s="2">
        <f t="shared" si="105"/>
        <v>2.266241257729229E-3</v>
      </c>
      <c r="R2000">
        <v>1992</v>
      </c>
      <c r="S2000">
        <v>133.52001577615701</v>
      </c>
    </row>
    <row r="2001" spans="1:19">
      <c r="A2001" s="1" t="d">
        <v>2011-08-31</v>
      </c>
      <c r="B2001">
        <v>132.99592018127399</v>
      </c>
      <c r="C2001">
        <v>131.62388116121201</v>
      </c>
      <c r="D2001">
        <v>132.969169020652</v>
      </c>
      <c r="E2001">
        <v>132.96534270048099</v>
      </c>
      <c r="F2001">
        <v>2000</v>
      </c>
      <c r="G2001" s="4"/>
      <c r="J2001">
        <v>1999</v>
      </c>
      <c r="K2001">
        <f t="shared" si="106"/>
        <v>132.969169020652</v>
      </c>
      <c r="L2001">
        <f t="shared" si="107"/>
        <v>133.471850454807</v>
      </c>
      <c r="M2001" s="2">
        <f t="shared" si="105"/>
        <v>-3.7661981342290707E-3</v>
      </c>
      <c r="R2001">
        <v>1993</v>
      </c>
      <c r="S2001">
        <v>132.969169020652</v>
      </c>
    </row>
    <row r="2002" spans="1:19">
      <c r="A2002" s="1" t="d">
        <v>2011-09-01</v>
      </c>
      <c r="B2002">
        <v>132.16362386941901</v>
      </c>
      <c r="C2002">
        <v>131.28575354814501</v>
      </c>
      <c r="D2002">
        <v>131.924241781234</v>
      </c>
      <c r="E2002">
        <v>131.924241781234</v>
      </c>
      <c r="F2002">
        <v>2001</v>
      </c>
      <c r="G2002" s="4"/>
      <c r="J2002">
        <v>2000</v>
      </c>
      <c r="K2002">
        <f t="shared" si="106"/>
        <v>131.924241781234</v>
      </c>
      <c r="L2002">
        <f t="shared" si="107"/>
        <v>132.46645450592001</v>
      </c>
      <c r="M2002" s="2">
        <f t="shared" si="105"/>
        <v>-4.0932077989735971E-3</v>
      </c>
      <c r="R2002">
        <v>1994</v>
      </c>
      <c r="S2002">
        <v>131.924241781234</v>
      </c>
    </row>
    <row r="2003" spans="1:19">
      <c r="A2003" s="1" t="d">
        <v>2011-09-04</v>
      </c>
      <c r="B2003">
        <v>131.09039068222</v>
      </c>
      <c r="C2003">
        <v>130.109430253505</v>
      </c>
      <c r="D2003">
        <v>130.94007253646799</v>
      </c>
      <c r="E2003">
        <v>130.95861971378301</v>
      </c>
      <c r="F2003">
        <v>2002</v>
      </c>
      <c r="G2003" s="4"/>
      <c r="J2003">
        <v>2001</v>
      </c>
      <c r="K2003">
        <f t="shared" si="106"/>
        <v>130.94007253646799</v>
      </c>
      <c r="L2003">
        <f t="shared" si="107"/>
        <v>132.91757434606501</v>
      </c>
      <c r="M2003" s="2">
        <f t="shared" si="105"/>
        <v>-1.4877654962679232E-2</v>
      </c>
      <c r="R2003">
        <v>1995</v>
      </c>
      <c r="S2003">
        <v>130.94007253646799</v>
      </c>
    </row>
    <row r="2004" spans="1:19">
      <c r="A2004" s="1" t="d">
        <v>2011-09-05</v>
      </c>
      <c r="B2004">
        <v>131.69134348630899</v>
      </c>
      <c r="C2004">
        <v>129.27119046449599</v>
      </c>
      <c r="D2004">
        <v>130.138717591762</v>
      </c>
      <c r="E2004">
        <v>130.08381485939</v>
      </c>
      <c r="F2004">
        <v>2003</v>
      </c>
      <c r="G2004" s="4"/>
      <c r="J2004">
        <v>2002</v>
      </c>
      <c r="K2004">
        <f t="shared" si="106"/>
        <v>130.138717591762</v>
      </c>
      <c r="L2004">
        <f t="shared" si="107"/>
        <v>132.83931672572999</v>
      </c>
      <c r="M2004" s="2">
        <f t="shared" si="105"/>
        <v>-2.0329818012718603E-2</v>
      </c>
      <c r="R2004">
        <v>1996</v>
      </c>
      <c r="S2004">
        <v>130.138717591762</v>
      </c>
    </row>
    <row r="2005" spans="1:19">
      <c r="A2005" s="1" t="d">
        <v>2011-09-06</v>
      </c>
      <c r="B2005">
        <v>130.708795189857</v>
      </c>
      <c r="C2005">
        <v>129.519173502922</v>
      </c>
      <c r="D2005">
        <v>129.53549325466099</v>
      </c>
      <c r="E2005">
        <v>129.530057013034</v>
      </c>
      <c r="F2005">
        <v>2004</v>
      </c>
      <c r="G2005" s="4"/>
      <c r="J2005">
        <v>2003</v>
      </c>
      <c r="K2005">
        <f t="shared" si="106"/>
        <v>129.53549325466099</v>
      </c>
      <c r="L2005">
        <f t="shared" si="107"/>
        <v>133.54316115379299</v>
      </c>
      <c r="M2005" s="2">
        <f t="shared" si="105"/>
        <v>-3.0010281803323768E-2</v>
      </c>
      <c r="R2005">
        <v>1997</v>
      </c>
      <c r="S2005">
        <v>129.53549325466099</v>
      </c>
    </row>
    <row r="2006" spans="1:19">
      <c r="A2006" s="1" t="d">
        <v>2011-09-07</v>
      </c>
      <c r="B2006">
        <v>130.33308804035099</v>
      </c>
      <c r="C2006">
        <v>128.97737979888899</v>
      </c>
      <c r="D2006">
        <v>130.27617841959</v>
      </c>
      <c r="E2006">
        <v>130.292696654796</v>
      </c>
      <c r="F2006">
        <v>2005</v>
      </c>
      <c r="G2006" s="4"/>
      <c r="J2006">
        <v>2004</v>
      </c>
      <c r="K2006">
        <f t="shared" si="106"/>
        <v>130.27617841959</v>
      </c>
      <c r="L2006">
        <f t="shared" si="107"/>
        <v>133.302588164806</v>
      </c>
      <c r="M2006" s="2">
        <f t="shared" si="105"/>
        <v>-2.2703308216899476E-2</v>
      </c>
      <c r="R2006">
        <v>1998</v>
      </c>
      <c r="S2006">
        <v>130.27617841959</v>
      </c>
    </row>
    <row r="2007" spans="1:19">
      <c r="A2007" s="1" t="d">
        <v>2011-09-08</v>
      </c>
      <c r="B2007">
        <v>128.927053213119</v>
      </c>
      <c r="C2007">
        <v>126.25401020050001</v>
      </c>
      <c r="D2007">
        <v>128.611552715301</v>
      </c>
      <c r="E2007">
        <v>128.61333906650501</v>
      </c>
      <c r="F2007">
        <v>2006</v>
      </c>
      <c r="G2007" s="4"/>
      <c r="J2007">
        <v>2005</v>
      </c>
      <c r="K2007">
        <f t="shared" si="106"/>
        <v>128.611552715301</v>
      </c>
      <c r="L2007">
        <f t="shared" si="107"/>
        <v>132.95960873365399</v>
      </c>
      <c r="M2007" s="2">
        <f t="shared" si="105"/>
        <v>-3.2702081931235694E-2</v>
      </c>
      <c r="R2007">
        <v>1999</v>
      </c>
      <c r="S2007">
        <v>128.611552715301</v>
      </c>
    </row>
    <row r="2008" spans="1:19">
      <c r="A2008" s="1" t="d">
        <v>2011-09-11</v>
      </c>
      <c r="B2008">
        <v>126.604796648025</v>
      </c>
      <c r="C2008">
        <v>125.013510584831</v>
      </c>
      <c r="D2008">
        <v>125.763072371482</v>
      </c>
      <c r="E2008">
        <v>125.807543694972</v>
      </c>
      <c r="F2008">
        <v>2007</v>
      </c>
      <c r="G2008" s="4"/>
      <c r="J2008">
        <v>2006</v>
      </c>
      <c r="K2008">
        <f t="shared" si="106"/>
        <v>125.763072371482</v>
      </c>
      <c r="L2008">
        <f t="shared" si="107"/>
        <v>134.09490108489899</v>
      </c>
      <c r="M2008" s="2">
        <f t="shared" si="105"/>
        <v>-6.2133821987324422E-2</v>
      </c>
      <c r="R2008">
        <v>2000</v>
      </c>
      <c r="S2008">
        <v>125.763072371482</v>
      </c>
    </row>
    <row r="2009" spans="1:19">
      <c r="A2009" s="1" t="d">
        <v>2011-09-12</v>
      </c>
      <c r="B2009">
        <v>126.919227540493</v>
      </c>
      <c r="C2009">
        <v>125.42202264070499</v>
      </c>
      <c r="D2009">
        <v>126.336777806282</v>
      </c>
      <c r="E2009">
        <v>126.357486248016</v>
      </c>
      <c r="F2009">
        <v>2008</v>
      </c>
      <c r="G2009" s="4"/>
      <c r="J2009">
        <v>2007</v>
      </c>
      <c r="K2009">
        <f t="shared" si="106"/>
        <v>126.336777806282</v>
      </c>
      <c r="L2009">
        <f t="shared" si="107"/>
        <v>134.36565458774501</v>
      </c>
      <c r="M2009" s="2">
        <f t="shared" si="105"/>
        <v>-5.975393642145288E-2</v>
      </c>
      <c r="R2009">
        <v>2001</v>
      </c>
      <c r="S2009">
        <v>126.336777806282</v>
      </c>
    </row>
    <row r="2010" spans="1:19">
      <c r="A2010" s="1" t="d">
        <v>2011-09-13</v>
      </c>
      <c r="B2010">
        <v>127.173992097377</v>
      </c>
      <c r="C2010">
        <v>125.735725760459</v>
      </c>
      <c r="D2010">
        <v>126.549375653266</v>
      </c>
      <c r="E2010">
        <v>126.59614056348801</v>
      </c>
      <c r="F2010">
        <v>2009</v>
      </c>
      <c r="G2010" s="4"/>
      <c r="J2010">
        <v>2008</v>
      </c>
      <c r="K2010">
        <f t="shared" si="106"/>
        <v>126.549375653266</v>
      </c>
      <c r="L2010">
        <f t="shared" si="107"/>
        <v>133.52001577615701</v>
      </c>
      <c r="M2010" s="2">
        <f t="shared" si="105"/>
        <v>-5.2206705357023875E-2</v>
      </c>
      <c r="R2010">
        <v>2002</v>
      </c>
      <c r="S2010">
        <v>126.549375653266</v>
      </c>
    </row>
    <row r="2011" spans="1:19">
      <c r="A2011" s="1" t="d">
        <v>2011-09-14</v>
      </c>
      <c r="B2011">
        <v>128.83008301257999</v>
      </c>
      <c r="C2011">
        <v>126.762690246105</v>
      </c>
      <c r="D2011">
        <v>127.172238826751</v>
      </c>
      <c r="E2011">
        <v>127.151265740394</v>
      </c>
      <c r="F2011">
        <v>2010</v>
      </c>
      <c r="G2011" s="4"/>
      <c r="J2011">
        <v>2009</v>
      </c>
      <c r="K2011">
        <f t="shared" si="106"/>
        <v>127.172238826751</v>
      </c>
      <c r="L2011">
        <f t="shared" si="107"/>
        <v>132.969169020652</v>
      </c>
      <c r="M2011" s="2">
        <f t="shared" si="105"/>
        <v>-4.3596047389005355E-2</v>
      </c>
      <c r="R2011">
        <v>2003</v>
      </c>
      <c r="S2011">
        <v>127.172238826751</v>
      </c>
    </row>
    <row r="2012" spans="1:19">
      <c r="A2012" s="1" t="d">
        <v>2011-09-15</v>
      </c>
      <c r="B2012">
        <v>128.39910924434599</v>
      </c>
      <c r="C2012">
        <v>127.270223498344</v>
      </c>
      <c r="D2012">
        <v>128.27268630266099</v>
      </c>
      <c r="E2012">
        <v>128.28869730234101</v>
      </c>
      <c r="F2012">
        <v>2011</v>
      </c>
      <c r="G2012" s="4"/>
      <c r="J2012">
        <v>2010</v>
      </c>
      <c r="K2012">
        <f t="shared" si="106"/>
        <v>128.27268630266099</v>
      </c>
      <c r="L2012">
        <f t="shared" si="107"/>
        <v>131.924241781234</v>
      </c>
      <c r="M2012" s="2">
        <f t="shared" si="105"/>
        <v>-2.7679184881185703E-2</v>
      </c>
      <c r="R2012">
        <v>2004</v>
      </c>
      <c r="S2012">
        <v>128.27268630266099</v>
      </c>
    </row>
    <row r="2013" spans="1:19">
      <c r="A2013" s="1" t="d">
        <v>2011-09-18</v>
      </c>
      <c r="B2013">
        <v>126.788746714591</v>
      </c>
      <c r="C2013">
        <v>125.72034329175899</v>
      </c>
      <c r="D2013">
        <v>126.757474541664</v>
      </c>
      <c r="E2013">
        <v>126.73837602138499</v>
      </c>
      <c r="F2013">
        <v>2012</v>
      </c>
      <c r="G2013" s="4"/>
      <c r="J2013">
        <v>2011</v>
      </c>
      <c r="K2013">
        <f t="shared" si="106"/>
        <v>126.757474541664</v>
      </c>
      <c r="L2013">
        <f t="shared" si="107"/>
        <v>130.94007253646799</v>
      </c>
      <c r="M2013" s="2">
        <f t="shared" si="105"/>
        <v>-3.1942841589912119E-2</v>
      </c>
      <c r="R2013">
        <v>2005</v>
      </c>
      <c r="S2013">
        <v>126.757474541664</v>
      </c>
    </row>
    <row r="2014" spans="1:19">
      <c r="A2014" s="1" t="d">
        <v>2011-09-19</v>
      </c>
      <c r="B2014">
        <v>126.971483826637</v>
      </c>
      <c r="C2014">
        <v>125.79557955265</v>
      </c>
      <c r="D2014">
        <v>125.83835273981001</v>
      </c>
      <c r="E2014">
        <v>125.852048099041</v>
      </c>
      <c r="F2014">
        <v>2013</v>
      </c>
      <c r="G2014" s="4"/>
      <c r="J2014">
        <v>2012</v>
      </c>
      <c r="K2014">
        <f t="shared" si="106"/>
        <v>125.83835273981001</v>
      </c>
      <c r="L2014">
        <f t="shared" si="107"/>
        <v>130.138717591762</v>
      </c>
      <c r="M2014" s="2">
        <f t="shared" si="105"/>
        <v>-3.3044469251971575E-2</v>
      </c>
      <c r="R2014">
        <v>2006</v>
      </c>
      <c r="S2014">
        <v>125.83835273981001</v>
      </c>
    </row>
    <row r="2015" spans="1:19">
      <c r="A2015" s="1" t="d">
        <v>2011-09-20</v>
      </c>
      <c r="B2015">
        <v>127.011588513851</v>
      </c>
      <c r="C2015">
        <v>126.14725917577699</v>
      </c>
      <c r="D2015">
        <v>126.641207337379</v>
      </c>
      <c r="E2015">
        <v>126.668950915336</v>
      </c>
      <c r="F2015">
        <v>2014</v>
      </c>
      <c r="G2015" s="4"/>
      <c r="J2015">
        <v>2013</v>
      </c>
      <c r="K2015">
        <f t="shared" si="106"/>
        <v>126.641207337379</v>
      </c>
      <c r="L2015">
        <f t="shared" si="107"/>
        <v>129.53549325466099</v>
      </c>
      <c r="M2015" s="2">
        <f t="shared" si="105"/>
        <v>-2.234357429428202E-2</v>
      </c>
      <c r="R2015">
        <v>2007</v>
      </c>
      <c r="S2015">
        <v>126.641207337379</v>
      </c>
    </row>
    <row r="2016" spans="1:19">
      <c r="A2016" s="1" t="d">
        <v>2011-09-21</v>
      </c>
      <c r="B2016">
        <v>125.66740334033901</v>
      </c>
      <c r="C2016">
        <v>123.87674063444101</v>
      </c>
      <c r="D2016">
        <v>125.658857524395</v>
      </c>
      <c r="E2016">
        <v>125.670810639858</v>
      </c>
      <c r="F2016">
        <v>2015</v>
      </c>
      <c r="G2016" s="4"/>
      <c r="J2016">
        <v>2014</v>
      </c>
      <c r="K2016">
        <f t="shared" si="106"/>
        <v>125.658857524395</v>
      </c>
      <c r="L2016">
        <f t="shared" si="107"/>
        <v>130.27617841959</v>
      </c>
      <c r="M2016" s="2">
        <f t="shared" si="105"/>
        <v>-3.5442557121407536E-2</v>
      </c>
      <c r="R2016">
        <v>2008</v>
      </c>
      <c r="S2016">
        <v>125.658857524395</v>
      </c>
    </row>
    <row r="2017" spans="1:19">
      <c r="A2017" s="1" t="d">
        <v>2011-09-22</v>
      </c>
      <c r="B2017">
        <v>125.484986007213</v>
      </c>
      <c r="C2017">
        <v>124.14440661668699</v>
      </c>
      <c r="D2017">
        <v>124.681558012962</v>
      </c>
      <c r="E2017">
        <v>124.69836294651</v>
      </c>
      <c r="F2017">
        <v>2016</v>
      </c>
      <c r="G2017" s="4"/>
      <c r="J2017">
        <v>2015</v>
      </c>
      <c r="K2017">
        <f t="shared" si="106"/>
        <v>124.681558012962</v>
      </c>
      <c r="L2017">
        <f t="shared" si="107"/>
        <v>128.611552715301</v>
      </c>
      <c r="M2017" s="2">
        <f t="shared" si="105"/>
        <v>-3.0557089307821195E-2</v>
      </c>
      <c r="R2017">
        <v>2009</v>
      </c>
      <c r="S2017">
        <v>124.681558012962</v>
      </c>
    </row>
    <row r="2018" spans="1:19">
      <c r="A2018" s="1" t="d">
        <v>2011-09-25</v>
      </c>
      <c r="B2018">
        <v>125.291222035884</v>
      </c>
      <c r="C2018">
        <v>123.64492297172499</v>
      </c>
      <c r="D2018">
        <v>125.291222035884</v>
      </c>
      <c r="E2018">
        <v>125.309879481792</v>
      </c>
      <c r="F2018">
        <v>2017</v>
      </c>
      <c r="G2018" s="4"/>
      <c r="J2018">
        <v>2016</v>
      </c>
      <c r="K2018">
        <f t="shared" si="106"/>
        <v>125.291222035884</v>
      </c>
      <c r="L2018">
        <f t="shared" si="107"/>
        <v>125.763072371482</v>
      </c>
      <c r="M2018" s="2">
        <f t="shared" si="105"/>
        <v>-3.7518989215230558E-3</v>
      </c>
      <c r="R2018">
        <v>2010</v>
      </c>
      <c r="S2018">
        <v>125.291222035884</v>
      </c>
    </row>
    <row r="2019" spans="1:19">
      <c r="A2019" s="1" t="d">
        <v>2011-09-26</v>
      </c>
      <c r="B2019">
        <v>126.30917757749501</v>
      </c>
      <c r="C2019">
        <v>124.696686863899</v>
      </c>
      <c r="D2019">
        <v>125.060837864875</v>
      </c>
      <c r="E2019">
        <v>125.04223555326401</v>
      </c>
      <c r="F2019">
        <v>2018</v>
      </c>
      <c r="G2019" s="4"/>
      <c r="J2019">
        <v>2017</v>
      </c>
      <c r="K2019">
        <f t="shared" si="106"/>
        <v>125.060837864875</v>
      </c>
      <c r="L2019">
        <f t="shared" si="107"/>
        <v>126.336777806282</v>
      </c>
      <c r="M2019" s="2">
        <f t="shared" si="105"/>
        <v>-1.0099513091615053E-2</v>
      </c>
      <c r="R2019">
        <v>2011</v>
      </c>
      <c r="S2019">
        <v>125.060837864875</v>
      </c>
    </row>
    <row r="2020" spans="1:19">
      <c r="A2020" s="1" t="d">
        <v>2011-09-27</v>
      </c>
      <c r="B2020">
        <v>126.577086150646</v>
      </c>
      <c r="C2020">
        <v>125.299701690673</v>
      </c>
      <c r="D2020">
        <v>125.660566687583</v>
      </c>
      <c r="E2020">
        <v>125.636671483516</v>
      </c>
      <c r="F2020">
        <v>2019</v>
      </c>
      <c r="G2020" s="4"/>
      <c r="J2020">
        <v>2018</v>
      </c>
      <c r="K2020">
        <f t="shared" si="106"/>
        <v>125.660566687583</v>
      </c>
      <c r="L2020">
        <f t="shared" si="107"/>
        <v>126.549375653266</v>
      </c>
      <c r="M2020" s="2">
        <f t="shared" si="105"/>
        <v>-7.0234164419605838E-3</v>
      </c>
      <c r="R2020">
        <v>2012</v>
      </c>
      <c r="S2020">
        <v>125.660566687583</v>
      </c>
    </row>
    <row r="2021" spans="1:19">
      <c r="A2021" s="1" t="d">
        <v>2011-09-28</v>
      </c>
      <c r="B2021">
        <v>126.513031125068</v>
      </c>
      <c r="C2021">
        <v>125.069295465946</v>
      </c>
      <c r="D2021">
        <v>125.296305418014</v>
      </c>
      <c r="E2021">
        <v>125.223373770713</v>
      </c>
      <c r="F2021">
        <v>2020</v>
      </c>
      <c r="G2021" s="4"/>
      <c r="J2021">
        <v>2019</v>
      </c>
      <c r="K2021">
        <f t="shared" si="106"/>
        <v>125.296305418014</v>
      </c>
      <c r="L2021">
        <f t="shared" si="107"/>
        <v>127.172238826751</v>
      </c>
      <c r="M2021" s="2">
        <f t="shared" si="105"/>
        <v>-1.4751123563159219E-2</v>
      </c>
      <c r="R2021">
        <v>2013</v>
      </c>
      <c r="S2021">
        <v>125.296305418014</v>
      </c>
    </row>
    <row r="2022" spans="1:19">
      <c r="A2022" s="1" t="d">
        <v>2011-09-29</v>
      </c>
      <c r="B2022">
        <v>125.790441036224</v>
      </c>
      <c r="C2022">
        <v>124.09112483263</v>
      </c>
      <c r="D2022">
        <v>125.633253157138</v>
      </c>
      <c r="E2022">
        <v>125.669101476669</v>
      </c>
      <c r="F2022">
        <v>2021</v>
      </c>
      <c r="G2022" s="4"/>
      <c r="J2022">
        <v>2020</v>
      </c>
      <c r="K2022">
        <f t="shared" si="106"/>
        <v>125.633253157138</v>
      </c>
      <c r="L2022">
        <f t="shared" si="107"/>
        <v>128.27268630266099</v>
      </c>
      <c r="M2022" s="2">
        <f t="shared" si="105"/>
        <v>-2.0576735559238335E-2</v>
      </c>
      <c r="R2022">
        <v>2014</v>
      </c>
      <c r="S2022">
        <v>125.633253157138</v>
      </c>
    </row>
    <row r="2023" spans="1:19">
      <c r="A2023" s="1" t="d">
        <v>2011-10-02</v>
      </c>
      <c r="B2023">
        <v>123.77230525016699</v>
      </c>
      <c r="C2023">
        <v>122.51655548810901</v>
      </c>
      <c r="D2023">
        <v>123.588752150535</v>
      </c>
      <c r="E2023">
        <v>123.588752150535</v>
      </c>
      <c r="F2023">
        <v>2022</v>
      </c>
      <c r="G2023" s="4"/>
      <c r="J2023">
        <v>2021</v>
      </c>
      <c r="K2023">
        <f t="shared" si="106"/>
        <v>123.588752150535</v>
      </c>
      <c r="L2023">
        <f t="shared" si="107"/>
        <v>126.757474541664</v>
      </c>
      <c r="M2023" s="2">
        <f t="shared" si="105"/>
        <v>-2.499830800973768E-2</v>
      </c>
      <c r="R2023">
        <v>2015</v>
      </c>
      <c r="S2023">
        <v>123.588752150535</v>
      </c>
    </row>
    <row r="2024" spans="1:19">
      <c r="A2024" s="1" t="d">
        <v>2011-10-03</v>
      </c>
      <c r="B2024">
        <v>123.01513493061</v>
      </c>
      <c r="C2024">
        <v>121.632102131843</v>
      </c>
      <c r="D2024">
        <v>122.046149671077</v>
      </c>
      <c r="E2024">
        <v>122.05419927835401</v>
      </c>
      <c r="F2024">
        <v>2023</v>
      </c>
      <c r="G2024" s="4"/>
      <c r="J2024">
        <v>2022</v>
      </c>
      <c r="K2024">
        <f t="shared" si="106"/>
        <v>122.046149671077</v>
      </c>
      <c r="L2024">
        <f t="shared" si="107"/>
        <v>125.83835273981001</v>
      </c>
      <c r="M2024" s="2">
        <f t="shared" si="105"/>
        <v>-3.0135511043870356E-2</v>
      </c>
      <c r="R2024">
        <v>2016</v>
      </c>
      <c r="S2024">
        <v>122.046149671077</v>
      </c>
    </row>
    <row r="2025" spans="1:19">
      <c r="A2025" s="1" t="d">
        <v>2011-10-04</v>
      </c>
      <c r="B2025">
        <v>123.694521784782</v>
      </c>
      <c r="C2025">
        <v>122.711598575115</v>
      </c>
      <c r="D2025">
        <v>123.27909588813699</v>
      </c>
      <c r="E2025">
        <v>123.303740918636</v>
      </c>
      <c r="F2025">
        <v>2024</v>
      </c>
      <c r="G2025" s="4"/>
      <c r="J2025">
        <v>2023</v>
      </c>
      <c r="K2025">
        <f t="shared" si="106"/>
        <v>123.27909588813699</v>
      </c>
      <c r="L2025">
        <f t="shared" si="107"/>
        <v>126.641207337379</v>
      </c>
      <c r="M2025" s="2">
        <f t="shared" si="105"/>
        <v>-2.654832119757955E-2</v>
      </c>
      <c r="R2025">
        <v>2017</v>
      </c>
      <c r="S2025">
        <v>123.27909588813699</v>
      </c>
    </row>
    <row r="2026" spans="1:19">
      <c r="A2026" s="1" t="d">
        <v>2011-10-05</v>
      </c>
      <c r="B2026">
        <v>124.25446569919499</v>
      </c>
      <c r="C2026">
        <v>122.49709308147401</v>
      </c>
      <c r="D2026">
        <v>123.399145305156</v>
      </c>
      <c r="E2026">
        <v>123.39421629905701</v>
      </c>
      <c r="F2026">
        <v>2025</v>
      </c>
      <c r="G2026" s="4"/>
      <c r="J2026">
        <v>2024</v>
      </c>
      <c r="K2026">
        <f t="shared" si="106"/>
        <v>123.399145305156</v>
      </c>
      <c r="L2026">
        <f t="shared" si="107"/>
        <v>125.658857524395</v>
      </c>
      <c r="M2026" s="2">
        <f t="shared" si="105"/>
        <v>-1.7982912337081491E-2</v>
      </c>
      <c r="R2026">
        <v>2018</v>
      </c>
      <c r="S2026">
        <v>123.399145305156</v>
      </c>
    </row>
    <row r="2027" spans="1:19">
      <c r="A2027" s="1" t="d">
        <v>2011-10-06</v>
      </c>
      <c r="B2027">
        <v>125.07606595754601</v>
      </c>
      <c r="C2027">
        <v>123.986325562</v>
      </c>
      <c r="D2027">
        <v>124.199419617652</v>
      </c>
      <c r="E2027">
        <v>124.217757284641</v>
      </c>
      <c r="F2027">
        <v>2026</v>
      </c>
      <c r="G2027" s="4"/>
      <c r="J2027">
        <v>2025</v>
      </c>
      <c r="K2027">
        <f t="shared" si="106"/>
        <v>124.199419617652</v>
      </c>
      <c r="L2027">
        <f t="shared" si="107"/>
        <v>124.681558012962</v>
      </c>
      <c r="M2027" s="2">
        <f t="shared" si="105"/>
        <v>-3.8669583777568572E-3</v>
      </c>
      <c r="R2027">
        <v>2019</v>
      </c>
      <c r="S2027">
        <v>124.199419617652</v>
      </c>
    </row>
    <row r="2028" spans="1:19">
      <c r="A2028" s="1" t="d">
        <v>2011-10-09</v>
      </c>
      <c r="B2028">
        <v>126.632540225982</v>
      </c>
      <c r="C2028">
        <v>123.77397030591899</v>
      </c>
      <c r="D2028">
        <v>123.820360302925</v>
      </c>
      <c r="E2028">
        <v>123.820360302925</v>
      </c>
      <c r="F2028">
        <v>2027</v>
      </c>
      <c r="G2028" s="4"/>
      <c r="J2028">
        <v>2026</v>
      </c>
      <c r="K2028">
        <f t="shared" si="106"/>
        <v>123.820360302925</v>
      </c>
      <c r="L2028">
        <f t="shared" si="107"/>
        <v>125.291222035884</v>
      </c>
      <c r="M2028" s="2">
        <f t="shared" si="105"/>
        <v>-1.1739543353945003E-2</v>
      </c>
      <c r="R2028">
        <v>2020</v>
      </c>
      <c r="S2028">
        <v>123.820360302925</v>
      </c>
    </row>
    <row r="2029" spans="1:19">
      <c r="A2029" s="1" t="d">
        <v>2011-10-10</v>
      </c>
      <c r="B2029">
        <v>126.485342681407</v>
      </c>
      <c r="C2029">
        <v>125.52244424819899</v>
      </c>
      <c r="D2029">
        <v>126.10598564147899</v>
      </c>
      <c r="E2029">
        <v>126.128337085247</v>
      </c>
      <c r="F2029">
        <v>2028</v>
      </c>
      <c r="G2029" s="4"/>
      <c r="J2029">
        <v>2027</v>
      </c>
      <c r="K2029">
        <f t="shared" si="106"/>
        <v>126.10598564147899</v>
      </c>
      <c r="L2029">
        <f t="shared" si="107"/>
        <v>125.060837864875</v>
      </c>
      <c r="M2029" s="2">
        <f t="shared" si="105"/>
        <v>8.3571147806738022E-3</v>
      </c>
      <c r="R2029">
        <v>2021</v>
      </c>
      <c r="S2029">
        <v>126.10598564147899</v>
      </c>
    </row>
    <row r="2030" spans="1:19">
      <c r="A2030" s="1" t="d">
        <v>2011-10-11</v>
      </c>
      <c r="B2030">
        <v>127.797737419605</v>
      </c>
      <c r="C2030">
        <v>125.674228966236</v>
      </c>
      <c r="D2030">
        <v>126.207498908042</v>
      </c>
      <c r="E2030">
        <v>126.22300267219499</v>
      </c>
      <c r="F2030">
        <v>2029</v>
      </c>
      <c r="G2030" s="4"/>
      <c r="J2030">
        <v>2028</v>
      </c>
      <c r="K2030">
        <f t="shared" si="106"/>
        <v>126.207498908042</v>
      </c>
      <c r="L2030">
        <f t="shared" si="107"/>
        <v>125.660566687583</v>
      </c>
      <c r="M2030" s="2">
        <f t="shared" si="105"/>
        <v>4.3524570585360411E-3</v>
      </c>
      <c r="R2030">
        <v>2022</v>
      </c>
      <c r="S2030">
        <v>126.207498908042</v>
      </c>
    </row>
    <row r="2031" spans="1:19">
      <c r="A2031" s="1" t="d">
        <v>2011-10-12</v>
      </c>
      <c r="B2031">
        <v>127.863104641437</v>
      </c>
      <c r="C2031">
        <v>126.59614056348801</v>
      </c>
      <c r="D2031">
        <v>127.54575163125899</v>
      </c>
      <c r="E2031">
        <v>127.575656473636</v>
      </c>
      <c r="F2031">
        <v>2030</v>
      </c>
      <c r="G2031" s="4"/>
      <c r="J2031">
        <v>2029</v>
      </c>
      <c r="K2031">
        <f t="shared" si="106"/>
        <v>127.54575163125899</v>
      </c>
      <c r="L2031">
        <f t="shared" si="107"/>
        <v>125.296305418014</v>
      </c>
      <c r="M2031" s="2">
        <f t="shared" si="105"/>
        <v>1.7953013105537208E-2</v>
      </c>
      <c r="R2031">
        <v>2023</v>
      </c>
      <c r="S2031">
        <v>127.54575163125899</v>
      </c>
    </row>
    <row r="2032" spans="1:19">
      <c r="A2032" s="1" t="d">
        <v>2011-10-13</v>
      </c>
      <c r="B2032">
        <v>128.509708642959</v>
      </c>
      <c r="C2032">
        <v>126.954061388969</v>
      </c>
      <c r="D2032">
        <v>127.123312652111</v>
      </c>
      <c r="E2032">
        <v>127.05345749855</v>
      </c>
      <c r="F2032">
        <v>2031</v>
      </c>
      <c r="G2032" s="4"/>
      <c r="J2032">
        <v>2030</v>
      </c>
      <c r="K2032">
        <f t="shared" si="106"/>
        <v>127.123312652111</v>
      </c>
      <c r="L2032">
        <f t="shared" si="107"/>
        <v>125.633253157138</v>
      </c>
      <c r="M2032" s="2">
        <f t="shared" si="105"/>
        <v>1.1860390919824937E-2</v>
      </c>
      <c r="R2032">
        <v>2024</v>
      </c>
      <c r="S2032">
        <v>127.123312652111</v>
      </c>
    </row>
    <row r="2033" spans="1:19">
      <c r="A2033" s="1" t="d">
        <v>2011-10-16</v>
      </c>
      <c r="B2033">
        <v>128.695654571056</v>
      </c>
      <c r="C2033">
        <v>127.10409283638</v>
      </c>
      <c r="D2033">
        <v>128.4133669734</v>
      </c>
      <c r="E2033">
        <v>128.381289839744</v>
      </c>
      <c r="F2033">
        <v>2032</v>
      </c>
      <c r="G2033" s="4"/>
      <c r="J2033">
        <v>2031</v>
      </c>
      <c r="K2033">
        <f t="shared" si="106"/>
        <v>128.4133669734</v>
      </c>
      <c r="L2033">
        <f t="shared" si="107"/>
        <v>123.588752150535</v>
      </c>
      <c r="M2033" s="2">
        <f t="shared" si="105"/>
        <v>3.9037653013831441E-2</v>
      </c>
      <c r="R2033">
        <v>2025</v>
      </c>
      <c r="S2033">
        <v>128.4133669734</v>
      </c>
    </row>
    <row r="2034" spans="1:19">
      <c r="A2034" s="1" t="d">
        <v>2011-10-17</v>
      </c>
      <c r="B2034">
        <v>127.528163790702</v>
      </c>
      <c r="C2034">
        <v>126.304005980491</v>
      </c>
      <c r="D2034">
        <v>127.126797139644</v>
      </c>
      <c r="E2034">
        <v>127.132034897804</v>
      </c>
      <c r="F2034">
        <v>2033</v>
      </c>
      <c r="G2034" s="4"/>
      <c r="J2034">
        <v>2032</v>
      </c>
      <c r="K2034">
        <f t="shared" si="106"/>
        <v>127.126797139644</v>
      </c>
      <c r="L2034">
        <f t="shared" si="107"/>
        <v>122.046149671077</v>
      </c>
      <c r="M2034" s="2">
        <f t="shared" si="105"/>
        <v>4.1628904166659098E-2</v>
      </c>
      <c r="R2034">
        <v>2026</v>
      </c>
      <c r="S2034">
        <v>127.126797139644</v>
      </c>
    </row>
    <row r="2035" spans="1:19">
      <c r="A2035" s="1" t="d">
        <v>2011-10-18</v>
      </c>
      <c r="B2035">
        <v>128.269124627113</v>
      </c>
      <c r="C2035">
        <v>126.969752609729</v>
      </c>
      <c r="D2035">
        <v>127.039497494697</v>
      </c>
      <c r="E2035">
        <v>127.095348536968</v>
      </c>
      <c r="F2035">
        <v>2034</v>
      </c>
      <c r="G2035" s="4"/>
      <c r="J2035">
        <v>2033</v>
      </c>
      <c r="K2035">
        <f t="shared" si="106"/>
        <v>127.039497494697</v>
      </c>
      <c r="L2035">
        <f t="shared" si="107"/>
        <v>123.27909588813699</v>
      </c>
      <c r="M2035" s="2">
        <f t="shared" si="105"/>
        <v>3.0503156917797147E-2</v>
      </c>
      <c r="R2035">
        <v>2027</v>
      </c>
      <c r="S2035">
        <v>127.039497494697</v>
      </c>
    </row>
    <row r="2036" spans="1:19">
      <c r="A2036" s="1" t="d">
        <v>2011-10-19</v>
      </c>
      <c r="B2036">
        <v>128.02059024572301</v>
      </c>
      <c r="C2036">
        <v>126.34886324405601</v>
      </c>
      <c r="D2036">
        <v>127.317517697811</v>
      </c>
      <c r="E2036">
        <v>127.326284050941</v>
      </c>
      <c r="F2036">
        <v>2035</v>
      </c>
      <c r="G2036" s="4"/>
      <c r="J2036">
        <v>2034</v>
      </c>
      <c r="K2036">
        <f t="shared" si="106"/>
        <v>127.317517697811</v>
      </c>
      <c r="L2036">
        <f t="shared" si="107"/>
        <v>123.399145305156</v>
      </c>
      <c r="M2036" s="2">
        <f t="shared" si="105"/>
        <v>3.1753642887600186E-2</v>
      </c>
      <c r="R2036">
        <v>2028</v>
      </c>
      <c r="S2036">
        <v>127.317517697811</v>
      </c>
    </row>
    <row r="2037" spans="1:19">
      <c r="A2037" s="1" t="d">
        <v>2011-10-20</v>
      </c>
      <c r="B2037">
        <v>128.55614274740199</v>
      </c>
      <c r="C2037">
        <v>126.81829869747099</v>
      </c>
      <c r="D2037">
        <v>127.464891672134</v>
      </c>
      <c r="E2037">
        <v>127.45611429214399</v>
      </c>
      <c r="F2037">
        <v>2036</v>
      </c>
      <c r="G2037" s="4"/>
      <c r="J2037">
        <v>2035</v>
      </c>
      <c r="K2037">
        <f t="shared" si="106"/>
        <v>127.464891672134</v>
      </c>
      <c r="L2037">
        <f t="shared" si="107"/>
        <v>124.199419617652</v>
      </c>
      <c r="M2037" s="2">
        <f t="shared" si="105"/>
        <v>2.6292168389633108E-2</v>
      </c>
      <c r="R2037">
        <v>2029</v>
      </c>
      <c r="S2037">
        <v>127.464891672134</v>
      </c>
    </row>
    <row r="2038" spans="1:19">
      <c r="A2038" s="1" t="d">
        <v>2011-10-23</v>
      </c>
      <c r="B2038">
        <v>129.07457053661301</v>
      </c>
      <c r="C2038">
        <v>127.863104641437</v>
      </c>
      <c r="D2038">
        <v>128.09327930212001</v>
      </c>
      <c r="E2038">
        <v>128.09150397777501</v>
      </c>
      <c r="F2038">
        <v>2037</v>
      </c>
      <c r="G2038" s="4"/>
      <c r="J2038">
        <v>2036</v>
      </c>
      <c r="K2038">
        <f t="shared" si="106"/>
        <v>128.09327930212001</v>
      </c>
      <c r="L2038">
        <f t="shared" si="107"/>
        <v>123.820360302925</v>
      </c>
      <c r="M2038" s="2">
        <f t="shared" si="105"/>
        <v>3.4509017650581564E-2</v>
      </c>
      <c r="R2038">
        <v>2030</v>
      </c>
      <c r="S2038">
        <v>128.09327930212001</v>
      </c>
    </row>
    <row r="2039" spans="1:19">
      <c r="A2039" s="1" t="d">
        <v>2011-10-24</v>
      </c>
      <c r="B2039">
        <v>129.09618318080899</v>
      </c>
      <c r="C2039">
        <v>128.112796843051</v>
      </c>
      <c r="D2039">
        <v>128.797796368598</v>
      </c>
      <c r="E2039">
        <v>128.781653046607</v>
      </c>
      <c r="F2039">
        <v>2038</v>
      </c>
      <c r="G2039" s="4"/>
      <c r="J2039">
        <v>2037</v>
      </c>
      <c r="K2039">
        <f t="shared" si="106"/>
        <v>128.797796368598</v>
      </c>
      <c r="L2039">
        <f t="shared" si="107"/>
        <v>126.10598564147899</v>
      </c>
      <c r="M2039" s="2">
        <f t="shared" si="105"/>
        <v>2.1345622203626791E-2</v>
      </c>
      <c r="R2039">
        <v>2031</v>
      </c>
      <c r="S2039">
        <v>128.797796368598</v>
      </c>
    </row>
    <row r="2040" spans="1:19">
      <c r="A2040" s="1" t="d">
        <v>2011-10-25</v>
      </c>
      <c r="B2040">
        <v>129.19355034828101</v>
      </c>
      <c r="C2040">
        <v>127.695408165454</v>
      </c>
      <c r="D2040">
        <v>128.611552715301</v>
      </c>
      <c r="E2040">
        <v>128.61691176891301</v>
      </c>
      <c r="F2040">
        <v>2039</v>
      </c>
      <c r="G2040" s="4"/>
      <c r="J2040">
        <v>2038</v>
      </c>
      <c r="K2040">
        <f t="shared" si="106"/>
        <v>128.611552715301</v>
      </c>
      <c r="L2040">
        <f t="shared" si="107"/>
        <v>126.207498908042</v>
      </c>
      <c r="M2040" s="2">
        <f t="shared" si="105"/>
        <v>1.9048422859648362E-2</v>
      </c>
      <c r="R2040">
        <v>2032</v>
      </c>
      <c r="S2040">
        <v>128.611552715301</v>
      </c>
    </row>
    <row r="2041" spans="1:19">
      <c r="A2041" s="1" t="d">
        <v>2011-10-26</v>
      </c>
      <c r="B2041">
        <v>131.19264274835501</v>
      </c>
      <c r="C2041">
        <v>128.27979862689901</v>
      </c>
      <c r="D2041">
        <v>128.31716865301101</v>
      </c>
      <c r="E2041">
        <v>128.361695110797</v>
      </c>
      <c r="F2041">
        <v>2040</v>
      </c>
      <c r="G2041" s="4"/>
      <c r="J2041">
        <v>2039</v>
      </c>
      <c r="K2041">
        <f t="shared" si="106"/>
        <v>128.31716865301101</v>
      </c>
      <c r="L2041">
        <f t="shared" si="107"/>
        <v>127.54575163125899</v>
      </c>
      <c r="M2041" s="2">
        <f t="shared" si="105"/>
        <v>6.0481592831269637E-3</v>
      </c>
      <c r="R2041">
        <v>2033</v>
      </c>
      <c r="S2041">
        <v>128.31716865301101</v>
      </c>
    </row>
    <row r="2042" spans="1:19">
      <c r="A2042" s="1" t="d">
        <v>2011-10-27</v>
      </c>
      <c r="B2042">
        <v>131.35845363140101</v>
      </c>
      <c r="C2042">
        <v>130.788265764713</v>
      </c>
      <c r="D2042">
        <v>131.11825555562899</v>
      </c>
      <c r="E2042">
        <v>131.10897094011301</v>
      </c>
      <c r="F2042">
        <v>2041</v>
      </c>
      <c r="G2042" s="4"/>
      <c r="J2042">
        <v>2040</v>
      </c>
      <c r="K2042">
        <f t="shared" si="106"/>
        <v>131.11825555562899</v>
      </c>
      <c r="L2042">
        <f t="shared" si="107"/>
        <v>127.123312652111</v>
      </c>
      <c r="M2042" s="2">
        <f t="shared" si="105"/>
        <v>3.1425730026802157E-2</v>
      </c>
      <c r="R2042">
        <v>2034</v>
      </c>
      <c r="S2042">
        <v>131.11825555562899</v>
      </c>
    </row>
    <row r="2043" spans="1:19">
      <c r="A2043" s="1" t="d">
        <v>2011-10-31</v>
      </c>
      <c r="B2043">
        <v>131.06810539960799</v>
      </c>
      <c r="C2043">
        <v>128.907282054424</v>
      </c>
      <c r="D2043">
        <v>130.81415683031</v>
      </c>
      <c r="E2043">
        <v>130.795664787292</v>
      </c>
      <c r="F2043">
        <v>2042</v>
      </c>
      <c r="G2043" s="4"/>
      <c r="J2043">
        <v>2041</v>
      </c>
      <c r="K2043">
        <f t="shared" si="106"/>
        <v>130.81415683031</v>
      </c>
      <c r="L2043">
        <f t="shared" si="107"/>
        <v>128.4133669734</v>
      </c>
      <c r="M2043" s="2">
        <f t="shared" si="105"/>
        <v>1.8695794008791289E-2</v>
      </c>
      <c r="R2043">
        <v>2035</v>
      </c>
      <c r="S2043">
        <v>130.81415683031</v>
      </c>
    </row>
    <row r="2044" spans="1:19">
      <c r="A2044" s="1" t="d">
        <v>2011-11-01</v>
      </c>
      <c r="B2044">
        <v>128.295809626579</v>
      </c>
      <c r="C2044">
        <v>125.910291969776</v>
      </c>
      <c r="D2044">
        <v>128.24778765439899</v>
      </c>
      <c r="E2044">
        <v>128.20513576269099</v>
      </c>
      <c r="F2044">
        <v>2043</v>
      </c>
      <c r="G2044" s="4"/>
      <c r="J2044">
        <v>2042</v>
      </c>
      <c r="K2044">
        <f t="shared" si="106"/>
        <v>128.24778765439899</v>
      </c>
      <c r="L2044">
        <f t="shared" si="107"/>
        <v>127.126797139644</v>
      </c>
      <c r="M2044" s="2">
        <f t="shared" si="105"/>
        <v>8.8178931584630416E-3</v>
      </c>
      <c r="R2044">
        <v>2036</v>
      </c>
      <c r="S2044">
        <v>128.24778765439899</v>
      </c>
    </row>
    <row r="2045" spans="1:19">
      <c r="A2045" s="1" t="d">
        <v>2011-11-02</v>
      </c>
      <c r="B2045">
        <v>127.889613211154</v>
      </c>
      <c r="C2045">
        <v>126.336777806282</v>
      </c>
      <c r="D2045">
        <v>126.336777806282</v>
      </c>
      <c r="E2045">
        <v>126.317800581455</v>
      </c>
      <c r="F2045">
        <v>2044</v>
      </c>
      <c r="G2045" s="4"/>
      <c r="J2045">
        <v>2043</v>
      </c>
      <c r="K2045">
        <f t="shared" si="106"/>
        <v>126.336777806282</v>
      </c>
      <c r="L2045">
        <f t="shared" si="107"/>
        <v>127.039497494697</v>
      </c>
      <c r="M2045" s="2">
        <f t="shared" si="105"/>
        <v>-5.5315055732516605E-3</v>
      </c>
      <c r="R2045">
        <v>2037</v>
      </c>
      <c r="S2045">
        <v>126.336777806282</v>
      </c>
    </row>
    <row r="2046" spans="1:19">
      <c r="A2046" s="1" t="d">
        <v>2011-11-03</v>
      </c>
      <c r="B2046">
        <v>127.884309291839</v>
      </c>
      <c r="C2046">
        <v>126.335057616233</v>
      </c>
      <c r="D2046">
        <v>126.66201502084699</v>
      </c>
      <c r="E2046">
        <v>126.632540225982</v>
      </c>
      <c r="F2046">
        <v>2045</v>
      </c>
      <c r="G2046" s="4"/>
      <c r="J2046">
        <v>2044</v>
      </c>
      <c r="K2046">
        <f t="shared" si="106"/>
        <v>126.66201502084699</v>
      </c>
      <c r="L2046">
        <f t="shared" si="107"/>
        <v>127.317517697811</v>
      </c>
      <c r="M2046" s="2">
        <f t="shared" si="105"/>
        <v>-5.1485662681536315E-3</v>
      </c>
      <c r="R2046">
        <v>2038</v>
      </c>
      <c r="S2046">
        <v>126.66201502084699</v>
      </c>
    </row>
    <row r="2047" spans="1:19">
      <c r="A2047" s="1" t="d">
        <v>2011-11-04</v>
      </c>
      <c r="B2047">
        <v>128.251349329948</v>
      </c>
      <c r="C2047">
        <v>126.88787817955</v>
      </c>
      <c r="D2047">
        <v>127.861329317092</v>
      </c>
      <c r="E2047">
        <v>127.92675167322101</v>
      </c>
      <c r="F2047">
        <v>2046</v>
      </c>
      <c r="G2047" s="4"/>
      <c r="J2047">
        <v>2045</v>
      </c>
      <c r="K2047">
        <f t="shared" si="106"/>
        <v>127.861329317092</v>
      </c>
      <c r="L2047">
        <f t="shared" si="107"/>
        <v>127.464891672134</v>
      </c>
      <c r="M2047" s="2">
        <f t="shared" si="105"/>
        <v>3.1101712774190826E-3</v>
      </c>
      <c r="R2047">
        <v>2039</v>
      </c>
      <c r="S2047">
        <v>127.861329317092</v>
      </c>
    </row>
    <row r="2048" spans="1:19">
      <c r="A2048" s="1" t="d">
        <v>2011-11-07</v>
      </c>
      <c r="B2048">
        <v>127.76066511869401</v>
      </c>
      <c r="C2048">
        <v>126.57362371683099</v>
      </c>
      <c r="D2048">
        <v>127.60557234287199</v>
      </c>
      <c r="E2048">
        <v>127.55102246999699</v>
      </c>
      <c r="F2048">
        <v>2047</v>
      </c>
      <c r="G2048" s="4"/>
      <c r="J2048">
        <v>2046</v>
      </c>
      <c r="K2048">
        <f t="shared" si="106"/>
        <v>127.60557234287199</v>
      </c>
      <c r="L2048">
        <f t="shared" si="107"/>
        <v>128.09327930212001</v>
      </c>
      <c r="M2048" s="2">
        <f t="shared" si="105"/>
        <v>-3.8074359709201477E-3</v>
      </c>
      <c r="R2048">
        <v>2040</v>
      </c>
      <c r="S2048">
        <v>127.60557234287199</v>
      </c>
    </row>
    <row r="2049" spans="1:19">
      <c r="A2049" s="1" t="d">
        <v>2011-11-08</v>
      </c>
      <c r="B2049">
        <v>128.04362535476599</v>
      </c>
      <c r="C2049">
        <v>127.020310759544</v>
      </c>
      <c r="D2049">
        <v>127.28073209524101</v>
      </c>
      <c r="E2049">
        <v>127.28073209524101</v>
      </c>
      <c r="F2049">
        <v>2048</v>
      </c>
      <c r="G2049" s="4"/>
      <c r="J2049">
        <v>2047</v>
      </c>
      <c r="K2049">
        <f t="shared" si="106"/>
        <v>127.28073209524101</v>
      </c>
      <c r="L2049">
        <f t="shared" si="107"/>
        <v>128.797796368598</v>
      </c>
      <c r="M2049" s="2">
        <f t="shared" si="105"/>
        <v>-1.1778650847530048E-2</v>
      </c>
      <c r="R2049">
        <v>2041</v>
      </c>
      <c r="S2049">
        <v>127.28073209524101</v>
      </c>
    </row>
    <row r="2050" spans="1:19">
      <c r="A2050" s="1" t="d">
        <v>2011-11-09</v>
      </c>
      <c r="B2050">
        <v>128.176697492599</v>
      </c>
      <c r="C2050">
        <v>125.39312124252299</v>
      </c>
      <c r="D2050">
        <v>127.900221049785</v>
      </c>
      <c r="E2050">
        <v>127.89492815732901</v>
      </c>
      <c r="F2050">
        <v>2049</v>
      </c>
      <c r="G2050" s="4"/>
      <c r="J2050">
        <v>2048</v>
      </c>
      <c r="K2050">
        <f t="shared" si="106"/>
        <v>127.900221049785</v>
      </c>
      <c r="L2050">
        <f t="shared" si="107"/>
        <v>128.611552715301</v>
      </c>
      <c r="M2050" s="2">
        <f t="shared" si="105"/>
        <v>-5.5308535702902617E-3</v>
      </c>
      <c r="R2050">
        <v>2042</v>
      </c>
      <c r="S2050">
        <v>127.900221049785</v>
      </c>
    </row>
    <row r="2051" spans="1:19">
      <c r="A2051" s="1" t="d">
        <v>2011-11-10</v>
      </c>
      <c r="B2051">
        <v>126.259181797504</v>
      </c>
      <c r="C2051">
        <v>124.74545866250899</v>
      </c>
      <c r="D2051">
        <v>125.128509700298</v>
      </c>
      <c r="E2051">
        <v>125.121739208698</v>
      </c>
      <c r="F2051">
        <v>2050</v>
      </c>
      <c r="G2051" s="4"/>
      <c r="J2051">
        <v>2049</v>
      </c>
      <c r="K2051">
        <f t="shared" si="106"/>
        <v>125.128509700298</v>
      </c>
      <c r="L2051">
        <f t="shared" si="107"/>
        <v>128.31716865301101</v>
      </c>
      <c r="M2051" s="2">
        <f t="shared" si="105"/>
        <v>-2.4849823185669195E-2</v>
      </c>
      <c r="R2051">
        <v>2043</v>
      </c>
      <c r="S2051">
        <v>125.128509700298</v>
      </c>
    </row>
    <row r="2052" spans="1:19">
      <c r="A2052" s="1" t="d">
        <v>2011-11-11</v>
      </c>
      <c r="B2052">
        <v>127.112826108932</v>
      </c>
      <c r="C2052">
        <v>125.633253157138</v>
      </c>
      <c r="D2052">
        <v>125.910291969776</v>
      </c>
      <c r="E2052">
        <v>125.89316725730799</v>
      </c>
      <c r="F2052">
        <v>2051</v>
      </c>
      <c r="G2052" s="4"/>
      <c r="J2052">
        <v>2050</v>
      </c>
      <c r="K2052">
        <f t="shared" si="106"/>
        <v>125.910291969776</v>
      </c>
      <c r="L2052">
        <f t="shared" si="107"/>
        <v>131.11825555562899</v>
      </c>
      <c r="M2052" s="2">
        <f t="shared" si="105"/>
        <v>-3.9719591782117925E-2</v>
      </c>
      <c r="R2052">
        <v>2044</v>
      </c>
      <c r="S2052">
        <v>125.910291969776</v>
      </c>
    </row>
    <row r="2053" spans="1:19">
      <c r="A2053" s="1" t="d">
        <v>2011-11-14</v>
      </c>
      <c r="B2053">
        <v>127.53871649503699</v>
      </c>
      <c r="C2053">
        <v>125.99432766437501</v>
      </c>
      <c r="D2053">
        <v>127.53871649503699</v>
      </c>
      <c r="E2053">
        <v>127.52991706132801</v>
      </c>
      <c r="F2053">
        <v>2052</v>
      </c>
      <c r="G2053" s="4"/>
      <c r="J2053">
        <v>2051</v>
      </c>
      <c r="K2053">
        <f t="shared" si="106"/>
        <v>127.53871649503699</v>
      </c>
      <c r="L2053">
        <f t="shared" si="107"/>
        <v>130.81415683031</v>
      </c>
      <c r="M2053" s="2">
        <f t="shared" si="105"/>
        <v>-2.5038882752742464E-2</v>
      </c>
      <c r="R2053">
        <v>2045</v>
      </c>
      <c r="S2053">
        <v>127.53871649503699</v>
      </c>
    </row>
    <row r="2054" spans="1:19">
      <c r="A2054" s="1" t="d">
        <v>2011-11-15</v>
      </c>
      <c r="B2054">
        <v>126.179942786693</v>
      </c>
      <c r="C2054">
        <v>124.99324321746801</v>
      </c>
      <c r="D2054">
        <v>126.049274504184</v>
      </c>
      <c r="E2054">
        <v>126.02351576089799</v>
      </c>
      <c r="F2054">
        <v>2053</v>
      </c>
      <c r="G2054" s="4"/>
      <c r="J2054">
        <v>2052</v>
      </c>
      <c r="K2054">
        <f t="shared" si="106"/>
        <v>126.049274504184</v>
      </c>
      <c r="L2054">
        <f t="shared" si="107"/>
        <v>128.24778765439899</v>
      </c>
      <c r="M2054" s="2">
        <f t="shared" si="105"/>
        <v>-1.7142698446693916E-2</v>
      </c>
      <c r="R2054">
        <v>2046</v>
      </c>
      <c r="S2054">
        <v>126.049274504184</v>
      </c>
    </row>
    <row r="2055" spans="1:19">
      <c r="A2055" s="1" t="d">
        <v>2011-11-16</v>
      </c>
      <c r="B2055">
        <v>125.367638170719</v>
      </c>
      <c r="C2055">
        <v>124.23445194959599</v>
      </c>
      <c r="D2055">
        <v>124.956093728542</v>
      </c>
      <c r="E2055">
        <v>124.94090974330901</v>
      </c>
      <c r="F2055">
        <v>2054</v>
      </c>
      <c r="G2055" s="4"/>
      <c r="J2055">
        <v>2053</v>
      </c>
      <c r="K2055">
        <f t="shared" si="106"/>
        <v>124.956093728542</v>
      </c>
      <c r="L2055">
        <f t="shared" si="107"/>
        <v>126.336777806282</v>
      </c>
      <c r="M2055" s="2">
        <f t="shared" si="105"/>
        <v>-1.0928599745175238E-2</v>
      </c>
      <c r="R2055">
        <v>2047</v>
      </c>
      <c r="S2055">
        <v>124.956093728542</v>
      </c>
    </row>
    <row r="2056" spans="1:19">
      <c r="A2056" s="1" t="d">
        <v>2011-11-17</v>
      </c>
      <c r="B2056">
        <v>125.19795686006501</v>
      </c>
      <c r="C2056">
        <v>124.18441206216799</v>
      </c>
      <c r="D2056">
        <v>124.348017573356</v>
      </c>
      <c r="E2056">
        <v>124.329624772071</v>
      </c>
      <c r="F2056">
        <v>2055</v>
      </c>
      <c r="G2056" s="4"/>
      <c r="J2056">
        <v>2054</v>
      </c>
      <c r="K2056">
        <f t="shared" si="106"/>
        <v>124.348017573356</v>
      </c>
      <c r="L2056">
        <f t="shared" si="107"/>
        <v>126.66201502084699</v>
      </c>
      <c r="M2056" s="2">
        <f t="shared" si="105"/>
        <v>-1.8269071805861681E-2</v>
      </c>
      <c r="R2056">
        <v>2048</v>
      </c>
      <c r="S2056">
        <v>124.348017573356</v>
      </c>
    </row>
    <row r="2057" spans="1:19">
      <c r="A2057" s="1" t="d">
        <v>2011-11-18</v>
      </c>
      <c r="B2057">
        <v>125.920580029487</v>
      </c>
      <c r="C2057">
        <v>124.398189783096</v>
      </c>
      <c r="D2057">
        <v>124.458440542221</v>
      </c>
      <c r="E2057">
        <v>124.48691189289001</v>
      </c>
      <c r="F2057">
        <v>2056</v>
      </c>
      <c r="G2057" s="4"/>
      <c r="J2057">
        <v>2055</v>
      </c>
      <c r="K2057">
        <f t="shared" si="106"/>
        <v>124.458440542221</v>
      </c>
      <c r="L2057">
        <f t="shared" si="107"/>
        <v>127.861329317092</v>
      </c>
      <c r="M2057" s="2">
        <f t="shared" si="105"/>
        <v>-2.6613901114948879E-2</v>
      </c>
      <c r="R2057">
        <v>2049</v>
      </c>
      <c r="S2057">
        <v>124.458440542221</v>
      </c>
    </row>
    <row r="2058" spans="1:19">
      <c r="A2058" s="1" t="d">
        <v>2011-11-21</v>
      </c>
      <c r="B2058">
        <v>125.24541646242101</v>
      </c>
      <c r="C2058">
        <v>124.25446569919499</v>
      </c>
      <c r="D2058">
        <v>125.208112597465</v>
      </c>
      <c r="E2058">
        <v>125.152217447757</v>
      </c>
      <c r="F2058">
        <v>2057</v>
      </c>
      <c r="G2058" s="4"/>
      <c r="J2058">
        <v>2056</v>
      </c>
      <c r="K2058">
        <f t="shared" si="106"/>
        <v>125.208112597465</v>
      </c>
      <c r="L2058">
        <f t="shared" si="107"/>
        <v>127.60557234287199</v>
      </c>
      <c r="M2058" s="2">
        <f t="shared" si="105"/>
        <v>-1.878804899652109E-2</v>
      </c>
      <c r="R2058">
        <v>2050</v>
      </c>
      <c r="S2058">
        <v>125.208112597465</v>
      </c>
    </row>
    <row r="2059" spans="1:19">
      <c r="A2059" s="1" t="d">
        <v>2011-11-22</v>
      </c>
      <c r="B2059">
        <v>125.510524213314</v>
      </c>
      <c r="C2059">
        <v>124.60933208465499</v>
      </c>
      <c r="D2059">
        <v>124.748810827732</v>
      </c>
      <c r="E2059">
        <v>124.73031878471301</v>
      </c>
      <c r="F2059">
        <v>2058</v>
      </c>
      <c r="G2059" s="4"/>
      <c r="J2059">
        <v>2057</v>
      </c>
      <c r="K2059">
        <f t="shared" si="106"/>
        <v>124.748810827732</v>
      </c>
      <c r="L2059">
        <f t="shared" si="107"/>
        <v>127.28073209524101</v>
      </c>
      <c r="M2059" s="2">
        <f t="shared" si="105"/>
        <v>-1.9892415967677102E-2</v>
      </c>
      <c r="R2059">
        <v>2051</v>
      </c>
      <c r="S2059">
        <v>124.748810827732</v>
      </c>
    </row>
    <row r="2060" spans="1:19">
      <c r="A2060" s="1" t="d">
        <v>2011-11-23</v>
      </c>
      <c r="B2060">
        <v>125.16237318515699</v>
      </c>
      <c r="C2060">
        <v>123.51118922233501</v>
      </c>
      <c r="D2060">
        <v>125.00844925641999</v>
      </c>
      <c r="E2060">
        <v>125.077753067016</v>
      </c>
      <c r="F2060">
        <v>2059</v>
      </c>
      <c r="G2060" s="4"/>
      <c r="J2060">
        <v>2058</v>
      </c>
      <c r="K2060">
        <f t="shared" si="106"/>
        <v>125.00844925641999</v>
      </c>
      <c r="L2060">
        <f t="shared" si="107"/>
        <v>127.900221049785</v>
      </c>
      <c r="M2060" s="2">
        <f t="shared" si="105"/>
        <v>-2.2609591833616882E-2</v>
      </c>
      <c r="R2060">
        <v>2052</v>
      </c>
      <c r="S2060">
        <v>125.00844925641999</v>
      </c>
    </row>
    <row r="2061" spans="1:19">
      <c r="A2061" s="1" t="d">
        <v>2011-11-24</v>
      </c>
      <c r="B2061">
        <v>124.061164855957</v>
      </c>
      <c r="C2061">
        <v>123.211765885353</v>
      </c>
      <c r="D2061">
        <v>123.46007972955699</v>
      </c>
      <c r="E2061">
        <v>123.50623816251699</v>
      </c>
      <c r="F2061">
        <v>2060</v>
      </c>
      <c r="G2061" s="4"/>
      <c r="J2061">
        <v>2059</v>
      </c>
      <c r="K2061">
        <f t="shared" si="106"/>
        <v>123.46007972955699</v>
      </c>
      <c r="L2061">
        <f t="shared" si="107"/>
        <v>125.128509700298</v>
      </c>
      <c r="M2061" s="2">
        <f t="shared" ref="M2061:M2075" si="108">K2061/L2061-1</f>
        <v>-1.3333731655057246E-2</v>
      </c>
      <c r="R2061">
        <v>2053</v>
      </c>
      <c r="S2061">
        <v>123.46007972955699</v>
      </c>
    </row>
    <row r="2062" spans="1:19">
      <c r="A2062" s="1" t="d">
        <v>2011-11-25</v>
      </c>
      <c r="B2062">
        <v>123.339909017086</v>
      </c>
      <c r="C2062">
        <v>122.270402908325</v>
      </c>
      <c r="D2062">
        <v>123.28402489423701</v>
      </c>
      <c r="E2062">
        <v>123.31195592880201</v>
      </c>
      <c r="F2062">
        <v>2061</v>
      </c>
      <c r="G2062" s="4"/>
      <c r="J2062">
        <v>2060</v>
      </c>
      <c r="K2062">
        <f t="shared" si="106"/>
        <v>123.28402489423701</v>
      </c>
      <c r="L2062">
        <f t="shared" si="107"/>
        <v>125.910291969776</v>
      </c>
      <c r="M2062" s="2">
        <f t="shared" si="108"/>
        <v>-2.0858239898049136E-2</v>
      </c>
      <c r="R2062">
        <v>2054</v>
      </c>
      <c r="S2062">
        <v>123.28402489423701</v>
      </c>
    </row>
    <row r="2063" spans="1:19">
      <c r="A2063" s="1" t="d">
        <v>2011-11-28</v>
      </c>
      <c r="B2063">
        <v>123.92155379056901</v>
      </c>
      <c r="C2063">
        <v>122.824028432369</v>
      </c>
      <c r="D2063">
        <v>123.11993420124</v>
      </c>
      <c r="E2063">
        <v>123.14943104982299</v>
      </c>
      <c r="F2063">
        <v>2062</v>
      </c>
      <c r="G2063" s="4"/>
      <c r="J2063">
        <v>2061</v>
      </c>
      <c r="K2063">
        <f t="shared" ref="K2063:K2075" si="109">D2063</f>
        <v>123.11993420124</v>
      </c>
      <c r="L2063">
        <f t="shared" ref="L2063:L2075" si="110">D2053</f>
        <v>127.53871649503699</v>
      </c>
      <c r="M2063" s="2">
        <f t="shared" si="108"/>
        <v>-3.4646595286764947E-2</v>
      </c>
      <c r="R2063">
        <v>2055</v>
      </c>
      <c r="S2063">
        <v>123.11993420124</v>
      </c>
    </row>
    <row r="2064" spans="1:19">
      <c r="A2064" s="1" t="d">
        <v>2011-11-29</v>
      </c>
      <c r="B2064">
        <v>124.29621338844299</v>
      </c>
      <c r="C2064">
        <v>122.92358994483899</v>
      </c>
      <c r="D2064">
        <v>123.095344305038</v>
      </c>
      <c r="E2064">
        <v>123.18222492933199</v>
      </c>
      <c r="F2064">
        <v>2063</v>
      </c>
      <c r="G2064" s="4"/>
      <c r="J2064">
        <v>2062</v>
      </c>
      <c r="K2064">
        <f t="shared" si="109"/>
        <v>123.095344305038</v>
      </c>
      <c r="L2064">
        <f t="shared" si="110"/>
        <v>126.049274504184</v>
      </c>
      <c r="M2064" s="2">
        <f t="shared" si="108"/>
        <v>-2.3434725909889709E-2</v>
      </c>
      <c r="R2064">
        <v>2056</v>
      </c>
      <c r="S2064">
        <v>123.095344305038</v>
      </c>
    </row>
    <row r="2065" spans="1:19">
      <c r="A2065" s="1" t="d">
        <v>2011-11-30</v>
      </c>
      <c r="B2065">
        <v>125.096355378627</v>
      </c>
      <c r="C2065">
        <v>122.695322930812</v>
      </c>
      <c r="D2065">
        <v>123.246235847473</v>
      </c>
      <c r="E2065">
        <v>123.24787884950599</v>
      </c>
      <c r="F2065">
        <v>2064</v>
      </c>
      <c r="G2065" s="4"/>
      <c r="I2065" s="3">
        <v>0</v>
      </c>
      <c r="J2065">
        <v>2063</v>
      </c>
      <c r="K2065">
        <f t="shared" si="109"/>
        <v>123.246235847473</v>
      </c>
      <c r="L2065">
        <f t="shared" si="110"/>
        <v>124.956093728542</v>
      </c>
      <c r="M2065" s="2">
        <f t="shared" si="108"/>
        <v>-1.3683669439791712E-2</v>
      </c>
      <c r="R2065">
        <v>2057</v>
      </c>
      <c r="S2065">
        <v>123.246235847473</v>
      </c>
    </row>
    <row r="2066" spans="1:19">
      <c r="A2066" s="1" t="d">
        <v>2011-12-01</v>
      </c>
      <c r="B2066">
        <v>125.069295465946</v>
      </c>
      <c r="C2066">
        <v>124.13441628217601</v>
      </c>
      <c r="D2066">
        <v>124.34132426977099</v>
      </c>
      <c r="E2066">
        <v>124.356364905834</v>
      </c>
      <c r="F2066">
        <v>2065</v>
      </c>
      <c r="G2066" s="4"/>
      <c r="I2066" s="3">
        <f>E2066/$E$2065-1</f>
        <v>8.9939564613645828E-3</v>
      </c>
      <c r="J2066">
        <v>2064</v>
      </c>
      <c r="K2066">
        <f t="shared" si="109"/>
        <v>124.34132426977099</v>
      </c>
      <c r="L2066">
        <f t="shared" si="110"/>
        <v>124.348017573356</v>
      </c>
      <c r="M2066" s="2">
        <f t="shared" si="108"/>
        <v>-5.3827183702837011E-5</v>
      </c>
      <c r="R2066">
        <v>2058</v>
      </c>
      <c r="S2066">
        <v>124.34132426977099</v>
      </c>
    </row>
    <row r="2067" spans="1:19">
      <c r="A2067" s="1" t="d">
        <v>2011-12-02</v>
      </c>
      <c r="B2067">
        <v>125.22677004337299</v>
      </c>
      <c r="C2067">
        <v>124.132751226425</v>
      </c>
      <c r="D2067">
        <v>124.574090242385</v>
      </c>
      <c r="E2067">
        <v>124.569050967693</v>
      </c>
      <c r="F2067">
        <v>2066</v>
      </c>
      <c r="G2067" s="4"/>
      <c r="I2067" s="3">
        <f t="shared" ref="I2067:I2074" si="111">E2067/$E$2065-1</f>
        <v>1.0719633721244293E-2</v>
      </c>
      <c r="J2067">
        <v>2065</v>
      </c>
      <c r="K2067">
        <f t="shared" si="109"/>
        <v>124.574090242385</v>
      </c>
      <c r="L2067">
        <f t="shared" si="110"/>
        <v>124.458440542221</v>
      </c>
      <c r="M2067" s="2">
        <f t="shared" si="108"/>
        <v>9.2922343924728423E-4</v>
      </c>
      <c r="R2067">
        <v>2059</v>
      </c>
      <c r="S2067">
        <v>124.574090242385</v>
      </c>
    </row>
    <row r="2068" spans="1:19">
      <c r="A2068" s="1" t="d">
        <v>2011-12-05</v>
      </c>
      <c r="B2068">
        <v>124.726944565773</v>
      </c>
      <c r="C2068">
        <v>123.963058888912</v>
      </c>
      <c r="D2068">
        <v>124.111094474792</v>
      </c>
      <c r="E2068">
        <v>124.126091003417</v>
      </c>
      <c r="F2068">
        <v>2067</v>
      </c>
      <c r="G2068" s="4"/>
      <c r="I2068" s="3">
        <f t="shared" si="111"/>
        <v>7.1255762136350764E-3</v>
      </c>
      <c r="J2068">
        <v>2066</v>
      </c>
      <c r="K2068">
        <f t="shared" si="109"/>
        <v>124.111094474792</v>
      </c>
      <c r="L2068">
        <f t="shared" si="110"/>
        <v>125.208112597465</v>
      </c>
      <c r="M2068" s="2">
        <f t="shared" si="108"/>
        <v>-8.7615578568766006E-3</v>
      </c>
      <c r="R2068">
        <v>2060</v>
      </c>
      <c r="S2068">
        <v>124.111094474792</v>
      </c>
    </row>
    <row r="2069" spans="1:19">
      <c r="A2069" s="1" t="d">
        <v>2011-12-06</v>
      </c>
      <c r="B2069">
        <v>124.181070923805</v>
      </c>
      <c r="C2069">
        <v>123.39750230312301</v>
      </c>
      <c r="D2069">
        <v>123.808760046958</v>
      </c>
      <c r="E2069">
        <v>123.82698744535401</v>
      </c>
      <c r="F2069">
        <v>2068</v>
      </c>
      <c r="G2069" s="4"/>
      <c r="I2069" s="3">
        <f t="shared" si="111"/>
        <v>4.6987307307344572E-3</v>
      </c>
      <c r="J2069">
        <v>2067</v>
      </c>
      <c r="K2069">
        <f t="shared" si="109"/>
        <v>123.808760046958</v>
      </c>
      <c r="L2069">
        <f t="shared" si="110"/>
        <v>124.748810827732</v>
      </c>
      <c r="M2069" s="2">
        <f t="shared" si="108"/>
        <v>-7.5355490327850827E-3</v>
      </c>
      <c r="R2069">
        <v>2061</v>
      </c>
      <c r="S2069">
        <v>123.808760046958</v>
      </c>
    </row>
    <row r="2070" spans="1:19">
      <c r="A2070" s="1" t="d">
        <v>2011-12-07</v>
      </c>
      <c r="B2070">
        <v>124.43666249513601</v>
      </c>
      <c r="C2070">
        <v>123.521080315113</v>
      </c>
      <c r="D2070">
        <v>124.061164855957</v>
      </c>
      <c r="E2070">
        <v>124.061164855957</v>
      </c>
      <c r="F2070">
        <v>2069</v>
      </c>
      <c r="G2070" s="4"/>
      <c r="I2070" s="3">
        <f t="shared" si="111"/>
        <v>6.5987829895561845E-3</v>
      </c>
      <c r="J2070">
        <v>2068</v>
      </c>
      <c r="K2070">
        <f t="shared" si="109"/>
        <v>124.061164855957</v>
      </c>
      <c r="L2070">
        <f t="shared" si="110"/>
        <v>125.00844925641999</v>
      </c>
      <c r="M2070" s="2">
        <f t="shared" si="108"/>
        <v>-7.5777629920030787E-3</v>
      </c>
      <c r="R2070">
        <v>2062</v>
      </c>
      <c r="S2070">
        <v>124.061164855957</v>
      </c>
    </row>
    <row r="2071" spans="1:19">
      <c r="A2071" s="1" t="d">
        <v>2011-12-08</v>
      </c>
      <c r="B2071">
        <v>124.476855397224</v>
      </c>
      <c r="C2071">
        <v>123.126484155654</v>
      </c>
      <c r="D2071">
        <v>123.959750831127</v>
      </c>
      <c r="E2071">
        <v>123.98466050624801</v>
      </c>
      <c r="F2071">
        <v>2070</v>
      </c>
      <c r="G2071" s="4"/>
      <c r="I2071" s="3">
        <f t="shared" si="111"/>
        <v>5.9780473596764416E-3</v>
      </c>
      <c r="J2071">
        <v>2069</v>
      </c>
      <c r="K2071">
        <f t="shared" si="109"/>
        <v>123.959750831127</v>
      </c>
      <c r="L2071">
        <f t="shared" si="110"/>
        <v>123.46007972955699</v>
      </c>
      <c r="M2071" s="2">
        <f t="shared" si="108"/>
        <v>4.0472280810488481E-3</v>
      </c>
      <c r="R2071">
        <v>2063</v>
      </c>
      <c r="S2071">
        <v>123.959750831127</v>
      </c>
    </row>
    <row r="2072" spans="1:19">
      <c r="A2072" s="1" t="d">
        <v>2011-12-09</v>
      </c>
      <c r="B2072">
        <v>124.22776967287</v>
      </c>
      <c r="C2072">
        <v>122.895824313163</v>
      </c>
      <c r="D2072">
        <v>123.44525963068</v>
      </c>
      <c r="E2072">
        <v>123.44525963068</v>
      </c>
      <c r="F2072">
        <v>2071</v>
      </c>
      <c r="G2072" s="4"/>
      <c r="I2072" s="3">
        <f t="shared" si="111"/>
        <v>1.6014943463247278E-3</v>
      </c>
      <c r="J2072">
        <v>2070</v>
      </c>
      <c r="K2072">
        <f t="shared" si="109"/>
        <v>123.44525963068</v>
      </c>
      <c r="L2072">
        <f t="shared" si="110"/>
        <v>123.28402489423701</v>
      </c>
      <c r="M2072" s="2">
        <f t="shared" si="108"/>
        <v>1.3078315424996934E-3</v>
      </c>
      <c r="R2072">
        <v>2064</v>
      </c>
      <c r="S2072">
        <v>123.44525963068</v>
      </c>
    </row>
    <row r="2073" spans="1:19">
      <c r="A2073" s="1" t="d">
        <v>2011-12-12</v>
      </c>
      <c r="B2073">
        <v>123.74581873416901</v>
      </c>
      <c r="C2073">
        <v>122.202554643154</v>
      </c>
      <c r="D2073">
        <v>123.681289553642</v>
      </c>
      <c r="E2073">
        <v>123.687905669212</v>
      </c>
      <c r="F2073">
        <v>2072</v>
      </c>
      <c r="G2073" s="4"/>
      <c r="I2073" s="3">
        <f t="shared" si="111"/>
        <v>3.5702587648045458E-3</v>
      </c>
      <c r="J2073">
        <v>2071</v>
      </c>
      <c r="K2073">
        <f t="shared" si="109"/>
        <v>123.681289553642</v>
      </c>
      <c r="L2073">
        <f t="shared" si="110"/>
        <v>123.11993420124</v>
      </c>
      <c r="M2073" s="2">
        <f t="shared" si="108"/>
        <v>4.5594188791919787E-3</v>
      </c>
      <c r="R2073">
        <v>2065</v>
      </c>
      <c r="S2073">
        <v>123.681289553642</v>
      </c>
    </row>
    <row r="2074" spans="1:19">
      <c r="A2074" s="1" t="d">
        <v>2011-12-13</v>
      </c>
      <c r="B2074">
        <v>122.39335238933501</v>
      </c>
      <c r="C2074">
        <v>121.174807250499</v>
      </c>
      <c r="D2074">
        <v>121.782640814781</v>
      </c>
      <c r="E2074">
        <v>121.83236092329</v>
      </c>
      <c r="F2074">
        <v>2073</v>
      </c>
      <c r="G2074" s="4"/>
      <c r="I2074" s="3">
        <f t="shared" si="111"/>
        <v>-1.1485130124993415E-2</v>
      </c>
      <c r="J2074">
        <v>2072</v>
      </c>
      <c r="K2074">
        <f t="shared" si="109"/>
        <v>121.782640814781</v>
      </c>
      <c r="L2074">
        <f t="shared" si="110"/>
        <v>123.095344305038</v>
      </c>
      <c r="M2074" s="2">
        <f t="shared" si="108"/>
        <v>-1.0664119733107325E-2</v>
      </c>
      <c r="R2074">
        <v>2066</v>
      </c>
      <c r="S2074">
        <v>121.782640814781</v>
      </c>
    </row>
    <row r="2075" spans="1:19">
      <c r="A2075" s="1" t="d">
        <v>2011-12-14</v>
      </c>
      <c r="B2075">
        <v>120.79660803079599</v>
      </c>
      <c r="C2075">
        <v>119.824855029582</v>
      </c>
      <c r="D2075">
        <v>120.50861954689</v>
      </c>
      <c r="E2075">
        <v>120.427020788192</v>
      </c>
      <c r="F2075">
        <v>2074</v>
      </c>
      <c r="G2075" s="4"/>
      <c r="J2075">
        <v>2073</v>
      </c>
      <c r="K2075">
        <f t="shared" si="109"/>
        <v>120.50861954689</v>
      </c>
      <c r="L2075">
        <f t="shared" si="110"/>
        <v>123.246235847473</v>
      </c>
      <c r="M2075" s="2">
        <f t="shared" si="108"/>
        <v>-2.2212575351761799E-2</v>
      </c>
      <c r="R2075">
        <v>2067</v>
      </c>
      <c r="S2075">
        <v>120.50861954689</v>
      </c>
    </row>
  </sheetData>
  <phoneticPr fontId="18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59DC-458F-E448-8D65-282E2AE71A8D}">
  <dimension ref="A1"/>
  <sheetViews>
    <sheetView workbookViewId="0"/>
  </sheetViews>
  <sheetFormatPr baseColWidth="10" defaultRowHeight="20"/>
  <sheetData/>
  <phoneticPr fontId="18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EDC3-0C8A-1945-BEAB-5B4D47278410}">
  <dimension ref="A1:L1237"/>
  <sheetViews>
    <sheetView topLeftCell="A16" workbookViewId="0">
      <selection activeCell="D12" sqref="D12"/>
    </sheetView>
  </sheetViews>
  <sheetFormatPr baseColWidth="10" defaultRowHeight="20"/>
  <cols>
    <col min="9" max="9" width="6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11</v>
      </c>
      <c r="H1" s="6" t="s">
        <v>12</v>
      </c>
      <c r="J1" s="9" t="s">
        <v>9</v>
      </c>
      <c r="K1" s="9" t="s">
        <v>10</v>
      </c>
      <c r="L1" s="9" t="s">
        <v>8</v>
      </c>
    </row>
    <row r="2" spans="1:12">
      <c r="A2" s="1" t="d">
        <v>2011-12-15</v>
      </c>
      <c r="B2">
        <v>120.70359647274</v>
      </c>
      <c r="C2">
        <v>119.907181560993</v>
      </c>
      <c r="D2">
        <v>120.132989585399</v>
      </c>
      <c r="E2" s="8">
        <v>120.139230787754</v>
      </c>
      <c r="F2">
        <v>1</v>
      </c>
      <c r="G2">
        <f>E2/E2-1</f>
        <v>0</v>
      </c>
      <c r="J2" s="7">
        <v>120.768213868141</v>
      </c>
      <c r="K2" s="8">
        <v>120.139230787754</v>
      </c>
      <c r="L2">
        <f>J2/K2-1</f>
        <v>5.2354512032644074E-3</v>
      </c>
    </row>
    <row r="3" spans="1:12">
      <c r="A3" s="1" t="d">
        <v>2011-12-16</v>
      </c>
      <c r="B3">
        <v>121.02736711502</v>
      </c>
      <c r="C3">
        <v>120.3142490983</v>
      </c>
      <c r="D3">
        <v>120.527453422546</v>
      </c>
      <c r="E3">
        <v>120.52431076764999</v>
      </c>
      <c r="F3">
        <v>2</v>
      </c>
      <c r="G3">
        <f>E3/$E$2-1</f>
        <v>3.2052808842790714E-3</v>
      </c>
      <c r="H3">
        <f>E3/E3</f>
        <v>1</v>
      </c>
      <c r="J3">
        <v>119.615675508975</v>
      </c>
      <c r="K3">
        <v>120.52431076764999</v>
      </c>
      <c r="L3">
        <f t="shared" ref="L3:L66" si="0">J3/K3-1</f>
        <v>-7.5390205750828221E-3</v>
      </c>
    </row>
    <row r="4" spans="1:12">
      <c r="A4" s="1" t="d">
        <v>2011-12-19</v>
      </c>
      <c r="B4">
        <v>120.629617273807</v>
      </c>
      <c r="C4">
        <v>120.111145377159</v>
      </c>
      <c r="D4">
        <v>120.582444369792</v>
      </c>
      <c r="E4">
        <v>120.59187233448</v>
      </c>
      <c r="F4">
        <v>3</v>
      </c>
      <c r="G4">
        <f t="shared" ref="G4:G67" si="1">E4/$E$2-1</f>
        <v>3.7676414586478302E-3</v>
      </c>
      <c r="H4">
        <f>E4/$E$3-1</f>
        <v>5.6056380990443522E-4</v>
      </c>
      <c r="J4">
        <v>117.696450650692</v>
      </c>
      <c r="K4">
        <v>120.59187233448</v>
      </c>
      <c r="L4">
        <f t="shared" si="0"/>
        <v>-2.4010089799062939E-2</v>
      </c>
    </row>
    <row r="5" spans="1:12">
      <c r="A5" s="1" t="d">
        <v>2011-12-20</v>
      </c>
      <c r="B5">
        <v>121.47077918052599</v>
      </c>
      <c r="C5">
        <v>120.221987366676</v>
      </c>
      <c r="D5">
        <v>120.32363295555101</v>
      </c>
      <c r="E5">
        <v>120.322078168392</v>
      </c>
      <c r="F5">
        <v>4</v>
      </c>
      <c r="G5">
        <f t="shared" si="1"/>
        <v>1.5219623052276088E-3</v>
      </c>
      <c r="H5">
        <f t="shared" ref="H5:H68" si="2">E5/$E$3-1</f>
        <v>-1.6779403090539935E-3</v>
      </c>
      <c r="J5">
        <v>118.58974754810301</v>
      </c>
      <c r="K5">
        <v>120.322078168392</v>
      </c>
      <c r="L5">
        <f t="shared" si="0"/>
        <v>-1.4397445977159529E-2</v>
      </c>
    </row>
    <row r="6" spans="1:12">
      <c r="A6" s="1" t="d">
        <v>2011-12-21</v>
      </c>
      <c r="B6">
        <v>122.046149671077</v>
      </c>
      <c r="C6">
        <v>120.51332801580401</v>
      </c>
      <c r="D6">
        <v>121.063788831233</v>
      </c>
      <c r="E6">
        <v>121.063788831233</v>
      </c>
      <c r="F6">
        <v>5</v>
      </c>
      <c r="G6">
        <f t="shared" si="1"/>
        <v>7.6957213511079647E-3</v>
      </c>
      <c r="H6">
        <f t="shared" si="2"/>
        <v>4.4760933304404116E-3</v>
      </c>
      <c r="J6">
        <v>116.984942555427</v>
      </c>
      <c r="K6">
        <v>121.063788831233</v>
      </c>
      <c r="L6">
        <f t="shared" si="0"/>
        <v>-3.3691711742906416E-2</v>
      </c>
    </row>
    <row r="7" spans="1:12">
      <c r="A7" s="1" t="d">
        <v>2011-12-22</v>
      </c>
      <c r="B7">
        <v>121.35125905275299</v>
      </c>
      <c r="C7">
        <v>120.467798113822</v>
      </c>
      <c r="D7">
        <v>120.60131132602601</v>
      </c>
      <c r="E7">
        <v>120.62017828226</v>
      </c>
      <c r="F7">
        <v>6</v>
      </c>
      <c r="G7">
        <f t="shared" si="1"/>
        <v>4.003250989309759E-3</v>
      </c>
      <c r="H7">
        <f t="shared" si="2"/>
        <v>7.954205587188401E-4</v>
      </c>
      <c r="J7">
        <v>117.17018276453</v>
      </c>
      <c r="K7">
        <v>120.62017828226</v>
      </c>
      <c r="L7">
        <f t="shared" si="0"/>
        <v>-2.8602142418134746E-2</v>
      </c>
    </row>
    <row r="8" spans="1:12">
      <c r="A8" s="1" t="d">
        <v>2011-12-29</v>
      </c>
      <c r="B8">
        <v>119.731799364089</v>
      </c>
      <c r="C8">
        <v>118.966469168663</v>
      </c>
      <c r="D8">
        <v>119.56311047077099</v>
      </c>
      <c r="E8">
        <v>119.577026367187</v>
      </c>
      <c r="F8">
        <v>7</v>
      </c>
      <c r="G8">
        <f t="shared" si="1"/>
        <v>-4.679607292976784E-3</v>
      </c>
      <c r="H8">
        <f t="shared" si="2"/>
        <v>-7.8596956450486255E-3</v>
      </c>
      <c r="J8">
        <v>117.900480628013</v>
      </c>
      <c r="K8">
        <v>119.577026367187</v>
      </c>
      <c r="L8">
        <f t="shared" si="0"/>
        <v>-1.4020634147781985E-2</v>
      </c>
    </row>
    <row r="9" spans="1:12">
      <c r="A9" s="1" t="d">
        <v>2011-12-30</v>
      </c>
      <c r="B9">
        <v>120.212614536285</v>
      </c>
      <c r="C9">
        <v>119.381023943424</v>
      </c>
      <c r="D9">
        <v>119.807785451412</v>
      </c>
      <c r="E9">
        <v>119.843490421772</v>
      </c>
      <c r="F9">
        <v>8</v>
      </c>
      <c r="G9">
        <f t="shared" si="1"/>
        <v>-2.4616469078653225E-3</v>
      </c>
      <c r="H9">
        <f t="shared" si="2"/>
        <v>-5.6488217318287903E-3</v>
      </c>
      <c r="J9">
        <v>119.010863304138</v>
      </c>
      <c r="K9">
        <v>119.843490421772</v>
      </c>
      <c r="L9">
        <f t="shared" si="0"/>
        <v>-6.9476207235260601E-3</v>
      </c>
    </row>
    <row r="10" spans="1:12">
      <c r="A10" s="1" t="d">
        <v>2012-01-02</v>
      </c>
      <c r="B10">
        <v>119.916510283946</v>
      </c>
      <c r="C10">
        <v>119.533756971359</v>
      </c>
      <c r="D10">
        <v>119.88076120615</v>
      </c>
      <c r="E10">
        <v>119.88076120615</v>
      </c>
      <c r="F10">
        <v>9</v>
      </c>
      <c r="G10">
        <f t="shared" si="1"/>
        <v>-2.1514169843540598E-3</v>
      </c>
      <c r="H10">
        <f t="shared" si="2"/>
        <v>-5.3395830052963555E-3</v>
      </c>
      <c r="J10">
        <v>121.243107616901</v>
      </c>
      <c r="K10">
        <v>119.88076120615</v>
      </c>
      <c r="L10">
        <f t="shared" si="0"/>
        <v>1.1364178847749207E-2</v>
      </c>
    </row>
    <row r="11" spans="1:12">
      <c r="A11" s="1" t="d">
        <v>2012-01-03</v>
      </c>
      <c r="B11">
        <v>120.85973680019301</v>
      </c>
      <c r="C11">
        <v>119.6605437994</v>
      </c>
      <c r="D11">
        <v>119.6605437994</v>
      </c>
      <c r="E11">
        <v>119.703912436962</v>
      </c>
      <c r="F11">
        <v>10</v>
      </c>
      <c r="G11">
        <f t="shared" si="1"/>
        <v>-3.6234487930180137E-3</v>
      </c>
      <c r="H11">
        <f t="shared" si="2"/>
        <v>-6.806911613621125E-3</v>
      </c>
      <c r="J11">
        <v>121.108171939849</v>
      </c>
      <c r="K11">
        <v>119.703912436962</v>
      </c>
      <c r="L11">
        <f t="shared" si="0"/>
        <v>1.1731107816768338E-2</v>
      </c>
    </row>
    <row r="12" spans="1:12">
      <c r="A12" s="1" t="d">
        <v>2012-01-04</v>
      </c>
      <c r="B12">
        <v>120.93400269746699</v>
      </c>
      <c r="C12">
        <v>119.344061911106</v>
      </c>
      <c r="D12">
        <v>120.74930280447001</v>
      </c>
      <c r="E12" s="7">
        <v>120.768213868141</v>
      </c>
      <c r="F12">
        <v>11</v>
      </c>
      <c r="G12">
        <f t="shared" si="1"/>
        <v>5.2354512032644074E-3</v>
      </c>
      <c r="H12">
        <f t="shared" si="2"/>
        <v>2.0236838438447702E-3</v>
      </c>
      <c r="J12">
        <v>122.173498868942</v>
      </c>
      <c r="K12">
        <v>120.768213868141</v>
      </c>
      <c r="L12">
        <f t="shared" si="0"/>
        <v>1.1636215820293172E-2</v>
      </c>
    </row>
    <row r="13" spans="1:12">
      <c r="A13" s="1" t="d">
        <v>2012-01-05</v>
      </c>
      <c r="B13">
        <v>119.72250372171401</v>
      </c>
      <c r="C13">
        <v>118.263760507106</v>
      </c>
      <c r="D13">
        <v>119.611044228076</v>
      </c>
      <c r="E13">
        <v>119.615675508975</v>
      </c>
      <c r="F13">
        <v>12</v>
      </c>
      <c r="G13">
        <f t="shared" si="1"/>
        <v>-4.3579043693391384E-3</v>
      </c>
      <c r="H13">
        <f t="shared" si="2"/>
        <v>-7.5390205750828221E-3</v>
      </c>
      <c r="J13">
        <v>121.54100924730299</v>
      </c>
      <c r="K13">
        <v>119.615675508975</v>
      </c>
      <c r="L13">
        <f t="shared" si="0"/>
        <v>1.609599853978616E-2</v>
      </c>
    </row>
    <row r="14" spans="1:12">
      <c r="A14" s="1" t="d">
        <v>2012-01-12</v>
      </c>
      <c r="B14">
        <v>118.668854236602</v>
      </c>
      <c r="C14">
        <v>117.484194636344</v>
      </c>
      <c r="D14">
        <v>117.696450650692</v>
      </c>
      <c r="E14">
        <v>117.696450650692</v>
      </c>
      <c r="F14">
        <v>13</v>
      </c>
      <c r="G14">
        <f t="shared" si="1"/>
        <v>-2.0332909750167993E-2</v>
      </c>
      <c r="H14">
        <f t="shared" si="2"/>
        <v>-2.3462985176572526E-2</v>
      </c>
      <c r="J14">
        <v>120.962474048137</v>
      </c>
      <c r="K14">
        <v>117.696450650692</v>
      </c>
      <c r="L14">
        <f t="shared" si="0"/>
        <v>2.7749548770490406E-2</v>
      </c>
    </row>
    <row r="15" spans="1:12">
      <c r="A15" s="1" t="d">
        <v>2012-01-13</v>
      </c>
      <c r="B15">
        <v>119.09359782934099</v>
      </c>
      <c r="C15">
        <v>117.02934771776199</v>
      </c>
      <c r="D15">
        <v>118.635376691818</v>
      </c>
      <c r="E15">
        <v>118.58974754810301</v>
      </c>
      <c r="F15">
        <v>14</v>
      </c>
      <c r="G15">
        <f t="shared" si="1"/>
        <v>-1.2897396042000797E-2</v>
      </c>
      <c r="H15">
        <f t="shared" si="2"/>
        <v>-1.6051228231261039E-2</v>
      </c>
      <c r="J15">
        <v>121.82273447513499</v>
      </c>
      <c r="K15">
        <v>118.58974754810301</v>
      </c>
      <c r="L15">
        <f t="shared" si="0"/>
        <v>2.7261942907169212E-2</v>
      </c>
    </row>
    <row r="16" spans="1:12">
      <c r="A16" s="1" t="d">
        <v>2012-01-16</v>
      </c>
      <c r="B16">
        <v>117.317303121089</v>
      </c>
      <c r="C16">
        <v>116.815062761306</v>
      </c>
      <c r="D16">
        <v>116.998263001441</v>
      </c>
      <c r="E16">
        <v>116.984942555427</v>
      </c>
      <c r="F16">
        <v>15</v>
      </c>
      <c r="G16">
        <f t="shared" si="1"/>
        <v>-2.6255272417213815E-2</v>
      </c>
      <c r="H16">
        <f t="shared" si="2"/>
        <v>-2.9366425658689632E-2</v>
      </c>
      <c r="J16">
        <v>122.54901856184</v>
      </c>
      <c r="K16">
        <v>116.984942555427</v>
      </c>
      <c r="L16">
        <f t="shared" si="0"/>
        <v>4.7562326269269706E-2</v>
      </c>
    </row>
    <row r="17" spans="1:12">
      <c r="A17" s="1" t="d">
        <v>2012-01-17</v>
      </c>
      <c r="B17">
        <v>118.433353602886</v>
      </c>
      <c r="C17">
        <v>117.167205512523</v>
      </c>
      <c r="D17">
        <v>117.173148989677</v>
      </c>
      <c r="E17">
        <v>117.17018276453</v>
      </c>
      <c r="F17">
        <v>16</v>
      </c>
      <c r="G17">
        <f t="shared" si="1"/>
        <v>-2.4713392983756632E-2</v>
      </c>
      <c r="H17">
        <f t="shared" si="2"/>
        <v>-2.7829472591518689E-2</v>
      </c>
      <c r="J17">
        <v>122.825660407543</v>
      </c>
      <c r="K17">
        <v>117.17018276453</v>
      </c>
      <c r="L17">
        <f t="shared" si="0"/>
        <v>4.826720851309485E-2</v>
      </c>
    </row>
    <row r="18" spans="1:12">
      <c r="A18" s="1" t="d">
        <v>2012-01-18</v>
      </c>
      <c r="B18">
        <v>118.807561099529</v>
      </c>
      <c r="C18">
        <v>117.819389104843</v>
      </c>
      <c r="D18">
        <v>117.921519875526</v>
      </c>
      <c r="E18">
        <v>117.900480628013</v>
      </c>
      <c r="F18">
        <v>17</v>
      </c>
      <c r="G18">
        <f t="shared" si="1"/>
        <v>-1.8634630378948636E-2</v>
      </c>
      <c r="H18">
        <f t="shared" si="2"/>
        <v>-2.1770131875678445E-2</v>
      </c>
      <c r="J18">
        <v>122.440337836742</v>
      </c>
      <c r="K18">
        <v>117.900480628013</v>
      </c>
      <c r="L18">
        <f t="shared" si="0"/>
        <v>3.8505841405792607E-2</v>
      </c>
    </row>
    <row r="19" spans="1:12">
      <c r="A19" s="1" t="d">
        <v>2012-01-19</v>
      </c>
      <c r="B19">
        <v>119.519852101802</v>
      </c>
      <c r="C19">
        <v>118.816713392734</v>
      </c>
      <c r="D19">
        <v>118.983307182788</v>
      </c>
      <c r="E19">
        <v>119.010863304138</v>
      </c>
      <c r="F19">
        <v>18</v>
      </c>
      <c r="G19">
        <f t="shared" si="1"/>
        <v>-9.3921650423203218E-3</v>
      </c>
      <c r="H19">
        <f t="shared" si="2"/>
        <v>-1.2557196584427333E-2</v>
      </c>
      <c r="J19">
        <v>121.710525155067</v>
      </c>
      <c r="K19">
        <v>119.010863304138</v>
      </c>
      <c r="L19">
        <f t="shared" si="0"/>
        <v>2.2684163243399835E-2</v>
      </c>
    </row>
    <row r="20" spans="1:12">
      <c r="A20" s="1" t="d">
        <v>2012-01-26</v>
      </c>
      <c r="B20">
        <v>121.914257407188</v>
      </c>
      <c r="C20">
        <v>121.127204298973</v>
      </c>
      <c r="D20">
        <v>121.243107616901</v>
      </c>
      <c r="E20">
        <v>121.243107616901</v>
      </c>
      <c r="F20">
        <v>19</v>
      </c>
      <c r="G20">
        <f t="shared" si="1"/>
        <v>9.1883127760088446E-3</v>
      </c>
      <c r="H20">
        <f t="shared" si="2"/>
        <v>5.9639158662083691E-3</v>
      </c>
      <c r="J20">
        <v>121.486735045909</v>
      </c>
      <c r="K20">
        <v>121.243107616901</v>
      </c>
      <c r="L20">
        <f t="shared" si="0"/>
        <v>2.0094126074186036E-3</v>
      </c>
    </row>
    <row r="21" spans="1:12">
      <c r="A21" s="1" t="d">
        <v>2012-01-27</v>
      </c>
      <c r="B21">
        <v>121.729744970798</v>
      </c>
      <c r="C21">
        <v>70.352905988693195</v>
      </c>
      <c r="D21">
        <v>121.074881851673</v>
      </c>
      <c r="E21">
        <v>121.108171939849</v>
      </c>
      <c r="F21">
        <v>20</v>
      </c>
      <c r="G21">
        <f t="shared" si="1"/>
        <v>8.0651519552910056E-3</v>
      </c>
      <c r="H21">
        <f t="shared" si="2"/>
        <v>4.8443435891087905E-3</v>
      </c>
      <c r="J21">
        <v>120.787135958671</v>
      </c>
      <c r="K21">
        <v>121.108171939849</v>
      </c>
      <c r="L21">
        <f t="shared" si="0"/>
        <v>-2.6508201390196273E-3</v>
      </c>
    </row>
    <row r="22" spans="1:12">
      <c r="A22" s="1" t="d">
        <v>2012-01-30</v>
      </c>
      <c r="B22">
        <v>122.178350687026</v>
      </c>
      <c r="C22">
        <v>121.025779247283</v>
      </c>
      <c r="D22">
        <v>122.160586416721</v>
      </c>
      <c r="E22">
        <v>122.173498868942</v>
      </c>
      <c r="F22">
        <v>21</v>
      </c>
      <c r="G22">
        <f t="shared" si="1"/>
        <v>1.6932587863675241E-2</v>
      </c>
      <c r="H22">
        <f t="shared" si="2"/>
        <v>1.368344768609675E-2</v>
      </c>
      <c r="J22">
        <v>122.61562079191199</v>
      </c>
      <c r="K22">
        <v>122.173498868942</v>
      </c>
      <c r="L22">
        <f t="shared" si="0"/>
        <v>3.6188038082158869E-3</v>
      </c>
    </row>
    <row r="23" spans="1:12">
      <c r="A23" s="1" t="d">
        <v>2012-01-31</v>
      </c>
      <c r="B23">
        <v>122.225159704685</v>
      </c>
      <c r="C23">
        <v>121.05428367853099</v>
      </c>
      <c r="D23">
        <v>121.534624695777</v>
      </c>
      <c r="E23">
        <v>121.54100924730299</v>
      </c>
      <c r="F23">
        <v>22</v>
      </c>
      <c r="G23">
        <f t="shared" si="1"/>
        <v>1.1667949348081574E-2</v>
      </c>
      <c r="H23">
        <f t="shared" si="2"/>
        <v>8.4356299005352575E-3</v>
      </c>
      <c r="J23">
        <v>123.706111013889</v>
      </c>
      <c r="K23">
        <v>121.54100924730299</v>
      </c>
      <c r="L23">
        <f t="shared" si="0"/>
        <v>1.7813755044444379E-2</v>
      </c>
    </row>
    <row r="24" spans="1:12">
      <c r="A24" s="1" t="d">
        <v>2012-02-01</v>
      </c>
      <c r="B24">
        <v>122.225159704685</v>
      </c>
      <c r="C24">
        <v>120.684707462787</v>
      </c>
      <c r="D24">
        <v>121.534624695777</v>
      </c>
      <c r="E24">
        <v>120.962474048137</v>
      </c>
      <c r="F24">
        <v>23</v>
      </c>
      <c r="G24">
        <f t="shared" si="1"/>
        <v>6.8524099495641533E-3</v>
      </c>
      <c r="H24">
        <f t="shared" si="2"/>
        <v>3.6354763424593095E-3</v>
      </c>
      <c r="J24">
        <v>124.570738077163</v>
      </c>
      <c r="K24">
        <v>120.962474048137</v>
      </c>
      <c r="L24">
        <f t="shared" si="0"/>
        <v>2.9829614989439479E-2</v>
      </c>
    </row>
    <row r="25" spans="1:12">
      <c r="A25" s="1" t="d">
        <v>2012-02-02</v>
      </c>
      <c r="B25">
        <v>122.063869833946</v>
      </c>
      <c r="C25">
        <v>121.109759807586</v>
      </c>
      <c r="D25">
        <v>121.83877855539301</v>
      </c>
      <c r="E25">
        <v>121.82273447513499</v>
      </c>
      <c r="F25">
        <v>24</v>
      </c>
      <c r="G25">
        <f t="shared" si="1"/>
        <v>1.4012938790620266E-2</v>
      </c>
      <c r="H25">
        <f t="shared" si="2"/>
        <v>1.0773127008277594E-2</v>
      </c>
      <c r="J25">
        <v>124.01126831769901</v>
      </c>
      <c r="K25">
        <v>121.82273447513499</v>
      </c>
      <c r="L25">
        <f t="shared" si="0"/>
        <v>1.7964904925120706E-2</v>
      </c>
    </row>
    <row r="26" spans="1:12">
      <c r="A26" s="1" t="d">
        <v>2012-02-09</v>
      </c>
      <c r="B26">
        <v>123.20077210664699</v>
      </c>
      <c r="C26">
        <v>122.386868596076</v>
      </c>
      <c r="D26">
        <v>122.56526112556401</v>
      </c>
      <c r="E26">
        <v>122.54901856184</v>
      </c>
      <c r="F26">
        <v>25</v>
      </c>
      <c r="G26">
        <f t="shared" si="1"/>
        <v>2.0058292019059953E-2</v>
      </c>
      <c r="H26">
        <f t="shared" si="2"/>
        <v>1.6799165092039381E-2</v>
      </c>
      <c r="J26">
        <v>124.671479463577</v>
      </c>
      <c r="K26">
        <v>122.54901856184</v>
      </c>
      <c r="L26">
        <f t="shared" si="0"/>
        <v>1.7319281106000561E-2</v>
      </c>
    </row>
    <row r="27" spans="1:12">
      <c r="A27" s="1" t="d">
        <v>2012-02-10</v>
      </c>
      <c r="B27">
        <v>122.92358994483899</v>
      </c>
      <c r="C27">
        <v>121.77462428808199</v>
      </c>
      <c r="D27">
        <v>122.825660407543</v>
      </c>
      <c r="E27">
        <v>122.825660407543</v>
      </c>
      <c r="F27">
        <v>26</v>
      </c>
      <c r="G27">
        <f t="shared" si="1"/>
        <v>2.2360969037125145E-2</v>
      </c>
      <c r="H27">
        <f t="shared" si="2"/>
        <v>1.9094484965191949E-2</v>
      </c>
      <c r="J27">
        <v>123.218326866626</v>
      </c>
      <c r="K27">
        <v>122.825660407543</v>
      </c>
      <c r="L27">
        <f t="shared" si="0"/>
        <v>3.1969415656314393E-3</v>
      </c>
    </row>
    <row r="28" spans="1:12">
      <c r="A28" s="1" t="d">
        <v>2012-02-13</v>
      </c>
      <c r="B28">
        <v>122.85827785730299</v>
      </c>
      <c r="C28">
        <v>122.202554643154</v>
      </c>
      <c r="D28">
        <v>122.370681166648</v>
      </c>
      <c r="E28">
        <v>122.440337836742</v>
      </c>
      <c r="F28">
        <v>27</v>
      </c>
      <c r="G28">
        <f t="shared" si="1"/>
        <v>1.9153668904816623E-2</v>
      </c>
      <c r="H28">
        <f t="shared" si="2"/>
        <v>1.5897432284726287E-2</v>
      </c>
      <c r="J28">
        <v>121.544207036495</v>
      </c>
      <c r="K28">
        <v>122.440337836742</v>
      </c>
      <c r="L28">
        <f t="shared" si="0"/>
        <v>-7.3189180631131334E-3</v>
      </c>
    </row>
    <row r="29" spans="1:12">
      <c r="A29" s="1" t="d">
        <v>2012-02-14</v>
      </c>
      <c r="B29">
        <v>122.225159704685</v>
      </c>
      <c r="C29">
        <v>121.47077918052599</v>
      </c>
      <c r="D29">
        <v>121.678503155708</v>
      </c>
      <c r="E29">
        <v>121.710525155067</v>
      </c>
      <c r="F29">
        <v>28</v>
      </c>
      <c r="G29">
        <f t="shared" si="1"/>
        <v>1.3078944796050429E-2</v>
      </c>
      <c r="H29">
        <f t="shared" si="2"/>
        <v>9.8421171617717462E-3</v>
      </c>
      <c r="J29">
        <v>122.79304295778201</v>
      </c>
      <c r="K29">
        <v>121.710525155067</v>
      </c>
      <c r="L29">
        <f t="shared" si="0"/>
        <v>8.8942004098315763E-3</v>
      </c>
    </row>
    <row r="30" spans="1:12">
      <c r="A30" s="1" t="d">
        <v>2012-02-15</v>
      </c>
      <c r="B30">
        <v>121.99947297573</v>
      </c>
      <c r="C30">
        <v>120.851213037967</v>
      </c>
      <c r="D30">
        <v>121.450048685073</v>
      </c>
      <c r="E30">
        <v>121.486735045909</v>
      </c>
      <c r="F30">
        <v>29</v>
      </c>
      <c r="G30">
        <f t="shared" si="1"/>
        <v>1.1216188494960422E-2</v>
      </c>
      <c r="H30">
        <f t="shared" si="2"/>
        <v>7.9853124413580279E-3</v>
      </c>
      <c r="J30">
        <v>121.40701085329</v>
      </c>
      <c r="K30">
        <v>121.486735045909</v>
      </c>
      <c r="L30">
        <f t="shared" si="0"/>
        <v>-6.5623784019608333E-4</v>
      </c>
    </row>
    <row r="31" spans="1:12">
      <c r="A31" s="1" t="d">
        <v>2012-02-16</v>
      </c>
      <c r="B31">
        <v>120.788712799549</v>
      </c>
      <c r="C31">
        <v>120.064380466938</v>
      </c>
      <c r="D31">
        <v>120.788712799549</v>
      </c>
      <c r="E31">
        <v>120.787135958671</v>
      </c>
      <c r="F31">
        <v>30</v>
      </c>
      <c r="G31">
        <f t="shared" si="1"/>
        <v>5.3929525490439278E-3</v>
      </c>
      <c r="H31">
        <f t="shared" si="2"/>
        <v>2.1806819665426413E-3</v>
      </c>
      <c r="J31">
        <v>121.806690394878</v>
      </c>
      <c r="K31">
        <v>120.787135958671</v>
      </c>
      <c r="L31">
        <f t="shared" si="0"/>
        <v>8.4409190441923077E-3</v>
      </c>
    </row>
    <row r="32" spans="1:12">
      <c r="A32" s="1" t="d">
        <v>2012-02-23</v>
      </c>
      <c r="B32">
        <v>123.395021259784</v>
      </c>
      <c r="C32">
        <v>122.419276535511</v>
      </c>
      <c r="D32">
        <v>122.630253434181</v>
      </c>
      <c r="E32">
        <v>122.61562079191199</v>
      </c>
      <c r="F32">
        <v>31</v>
      </c>
      <c r="G32">
        <f t="shared" si="1"/>
        <v>2.0612667385335071E-2</v>
      </c>
      <c r="H32">
        <f t="shared" si="2"/>
        <v>1.7351769206908729E-2</v>
      </c>
      <c r="J32">
        <v>120.99411010742099</v>
      </c>
      <c r="K32">
        <v>122.61562079191199</v>
      </c>
      <c r="L32">
        <f t="shared" si="0"/>
        <v>-1.3224340210639451E-2</v>
      </c>
    </row>
    <row r="33" spans="1:12">
      <c r="A33" s="1" t="d">
        <v>2012-02-24</v>
      </c>
      <c r="B33">
        <v>124.663076996803</v>
      </c>
      <c r="C33">
        <v>123.568936884403</v>
      </c>
      <c r="D33">
        <v>123.712727129459</v>
      </c>
      <c r="E33">
        <v>123.706111013889</v>
      </c>
      <c r="F33">
        <v>32</v>
      </c>
      <c r="G33">
        <f t="shared" si="1"/>
        <v>2.9689554384083605E-2</v>
      </c>
      <c r="H33">
        <f t="shared" si="2"/>
        <v>2.6399655189673465E-2</v>
      </c>
      <c r="J33">
        <v>120.458392202854</v>
      </c>
      <c r="K33">
        <v>123.706111013889</v>
      </c>
      <c r="L33">
        <f t="shared" si="0"/>
        <v>-2.6253503439861325E-2</v>
      </c>
    </row>
    <row r="34" spans="1:12">
      <c r="A34" s="1" t="d">
        <v>2012-02-27</v>
      </c>
      <c r="B34">
        <v>124.595901370048</v>
      </c>
      <c r="C34">
        <v>123.674342632293</v>
      </c>
      <c r="D34">
        <v>124.595901370048</v>
      </c>
      <c r="E34">
        <v>124.570738077163</v>
      </c>
      <c r="F34">
        <v>33</v>
      </c>
      <c r="G34">
        <f t="shared" si="1"/>
        <v>3.6886429689549027E-2</v>
      </c>
      <c r="H34">
        <f t="shared" si="2"/>
        <v>3.3573536191497722E-2</v>
      </c>
      <c r="J34">
        <v>122.273622751235</v>
      </c>
      <c r="K34">
        <v>124.570738077163</v>
      </c>
      <c r="L34">
        <f t="shared" si="0"/>
        <v>-1.8440248178549723E-2</v>
      </c>
    </row>
    <row r="35" spans="1:12">
      <c r="A35" s="1" t="d">
        <v>2012-02-28</v>
      </c>
      <c r="B35">
        <v>124.53215509653</v>
      </c>
      <c r="C35">
        <v>123.911585509777</v>
      </c>
      <c r="D35">
        <v>124.044525325298</v>
      </c>
      <c r="E35">
        <v>124.01126831769901</v>
      </c>
      <c r="F35">
        <v>34</v>
      </c>
      <c r="G35">
        <f t="shared" si="1"/>
        <v>3.2229584828835867E-2</v>
      </c>
      <c r="H35">
        <f t="shared" si="2"/>
        <v>2.8931570135848128E-2</v>
      </c>
      <c r="J35">
        <v>122.14445412158901</v>
      </c>
      <c r="K35">
        <v>124.01126831769901</v>
      </c>
      <c r="L35">
        <f t="shared" si="0"/>
        <v>-1.5053585222009724E-2</v>
      </c>
    </row>
    <row r="36" spans="1:12">
      <c r="A36" s="1" t="d">
        <v>2012-02-29</v>
      </c>
      <c r="B36">
        <v>124.747134745121</v>
      </c>
      <c r="C36">
        <v>123.534279465675</v>
      </c>
      <c r="D36">
        <v>124.67987090349099</v>
      </c>
      <c r="E36">
        <v>124.671479463577</v>
      </c>
      <c r="F36">
        <v>35</v>
      </c>
      <c r="G36">
        <f t="shared" si="1"/>
        <v>3.772496832304495E-2</v>
      </c>
      <c r="H36">
        <f t="shared" si="2"/>
        <v>3.4409395660615072E-2</v>
      </c>
      <c r="J36">
        <v>122.86808073520599</v>
      </c>
      <c r="K36">
        <v>124.671479463577</v>
      </c>
      <c r="L36">
        <f t="shared" si="0"/>
        <v>-1.446520676686025E-2</v>
      </c>
    </row>
    <row r="37" spans="1:12">
      <c r="A37" s="1" t="d">
        <v>2012-03-01</v>
      </c>
      <c r="B37">
        <v>123.55244070291501</v>
      </c>
      <c r="C37">
        <v>122.890928387641</v>
      </c>
      <c r="D37">
        <v>123.267594873905</v>
      </c>
      <c r="E37">
        <v>123.218326866626</v>
      </c>
      <c r="F37">
        <v>36</v>
      </c>
      <c r="G37">
        <f t="shared" si="1"/>
        <v>2.5629397314119062E-2</v>
      </c>
      <c r="H37">
        <f t="shared" si="2"/>
        <v>2.2352470483482767E-2</v>
      </c>
      <c r="J37">
        <v>123.580493032932</v>
      </c>
      <c r="K37">
        <v>123.218326866626</v>
      </c>
      <c r="L37">
        <f t="shared" si="0"/>
        <v>2.9392232106675298E-3</v>
      </c>
    </row>
    <row r="38" spans="1:12">
      <c r="A38" s="1" t="d">
        <v>2012-03-08</v>
      </c>
      <c r="B38">
        <v>122.768596410751</v>
      </c>
      <c r="C38">
        <v>121.51705890893901</v>
      </c>
      <c r="D38">
        <v>121.55059158802</v>
      </c>
      <c r="E38">
        <v>121.544207036495</v>
      </c>
      <c r="F38">
        <v>37</v>
      </c>
      <c r="G38">
        <f t="shared" si="1"/>
        <v>1.1694566708381204E-2</v>
      </c>
      <c r="H38">
        <f t="shared" si="2"/>
        <v>8.4621622173073341E-3</v>
      </c>
      <c r="J38">
        <v>123.29059690237</v>
      </c>
      <c r="K38">
        <v>121.544207036495</v>
      </c>
      <c r="L38">
        <f t="shared" si="0"/>
        <v>1.4368351305715787E-2</v>
      </c>
    </row>
    <row r="39" spans="1:12">
      <c r="A39" s="1" t="d">
        <v>2012-03-09</v>
      </c>
      <c r="B39">
        <v>122.776745259761</v>
      </c>
      <c r="C39">
        <v>121.245324015617</v>
      </c>
      <c r="D39">
        <v>122.768596410751</v>
      </c>
      <c r="E39">
        <v>122.79304295778201</v>
      </c>
      <c r="F39">
        <v>38</v>
      </c>
      <c r="G39">
        <f t="shared" si="1"/>
        <v>2.2089471962047247E-2</v>
      </c>
      <c r="H39">
        <f t="shared" si="2"/>
        <v>1.8823855334097139E-2</v>
      </c>
      <c r="J39">
        <v>123.267594873905</v>
      </c>
      <c r="K39">
        <v>122.79304295778201</v>
      </c>
      <c r="L39">
        <f t="shared" si="0"/>
        <v>3.8646482299991014E-3</v>
      </c>
    </row>
    <row r="40" spans="1:12">
      <c r="A40" s="1" t="d">
        <v>2012-03-12</v>
      </c>
      <c r="B40">
        <v>121.606034636497</v>
      </c>
      <c r="C40">
        <v>121.009944677352</v>
      </c>
      <c r="D40">
        <v>121.37515425682</v>
      </c>
      <c r="E40">
        <v>121.40701085329</v>
      </c>
      <c r="F40">
        <v>39</v>
      </c>
      <c r="G40">
        <f t="shared" si="1"/>
        <v>1.0552590167451248E-2</v>
      </c>
      <c r="H40">
        <f t="shared" si="2"/>
        <v>7.3238343369721459E-3</v>
      </c>
      <c r="J40">
        <v>121.582547426223</v>
      </c>
      <c r="K40">
        <v>121.40701085329</v>
      </c>
      <c r="L40">
        <f t="shared" si="0"/>
        <v>1.4458520286371179E-3</v>
      </c>
    </row>
    <row r="41" spans="1:12">
      <c r="A41" s="1" t="d">
        <v>2012-03-13</v>
      </c>
      <c r="B41">
        <v>121.99947297573</v>
      </c>
      <c r="C41">
        <v>120.74299544095901</v>
      </c>
      <c r="D41">
        <v>121.83877855539301</v>
      </c>
      <c r="E41">
        <v>121.806690394878</v>
      </c>
      <c r="F41">
        <v>40</v>
      </c>
      <c r="G41">
        <f t="shared" si="1"/>
        <v>1.3879393069112123E-2</v>
      </c>
      <c r="H41">
        <f t="shared" si="2"/>
        <v>1.064000797067588E-2</v>
      </c>
      <c r="J41">
        <v>120.851841568946</v>
      </c>
      <c r="K41">
        <v>121.806690394878</v>
      </c>
      <c r="L41">
        <f t="shared" si="0"/>
        <v>-7.8390507355263761E-3</v>
      </c>
    </row>
    <row r="42" spans="1:12">
      <c r="A42" s="1" t="d">
        <v>2012-03-14</v>
      </c>
      <c r="B42">
        <v>121.073293983936</v>
      </c>
      <c r="C42">
        <v>120.397248268127</v>
      </c>
      <c r="D42">
        <v>120.99411010742099</v>
      </c>
      <c r="E42">
        <v>120.99411010742099</v>
      </c>
      <c r="F42">
        <v>41</v>
      </c>
      <c r="G42">
        <f t="shared" si="1"/>
        <v>7.1157382485433907E-3</v>
      </c>
      <c r="H42">
        <f t="shared" si="2"/>
        <v>3.8979632970206346E-3</v>
      </c>
      <c r="J42">
        <v>120.98145127296399</v>
      </c>
      <c r="K42">
        <v>120.99411010742099</v>
      </c>
      <c r="L42">
        <f t="shared" si="0"/>
        <v>-1.0462355932661094E-4</v>
      </c>
    </row>
    <row r="43" spans="1:12">
      <c r="A43" s="1" t="d">
        <v>2012-03-15</v>
      </c>
      <c r="B43">
        <v>121.01675927639</v>
      </c>
      <c r="C43">
        <v>120.2954813838</v>
      </c>
      <c r="D43">
        <v>120.456826388835</v>
      </c>
      <c r="E43">
        <v>120.458392202854</v>
      </c>
      <c r="F43">
        <v>42</v>
      </c>
      <c r="G43">
        <f t="shared" si="1"/>
        <v>2.6565961260718307E-3</v>
      </c>
      <c r="H43">
        <f t="shared" si="2"/>
        <v>-5.4693168852115726E-4</v>
      </c>
      <c r="J43">
        <v>121.279661655426</v>
      </c>
      <c r="K43">
        <v>120.458392202854</v>
      </c>
      <c r="L43">
        <f t="shared" si="0"/>
        <v>6.8178682908948129E-3</v>
      </c>
    </row>
    <row r="44" spans="1:12">
      <c r="A44" s="1" t="d">
        <v>2012-03-22</v>
      </c>
      <c r="B44">
        <v>122.613999843597</v>
      </c>
      <c r="C44">
        <v>121.554263532161</v>
      </c>
      <c r="D44">
        <v>122.26716101169499</v>
      </c>
      <c r="E44">
        <v>122.273622751235</v>
      </c>
      <c r="F44">
        <v>43</v>
      </c>
      <c r="G44">
        <f t="shared" si="1"/>
        <v>1.7765986593103467E-2</v>
      </c>
      <c r="H44">
        <f t="shared" si="2"/>
        <v>1.4514183673345116E-2</v>
      </c>
      <c r="J44">
        <v>120.930837988853</v>
      </c>
      <c r="K44">
        <v>122.273622751235</v>
      </c>
      <c r="L44">
        <f t="shared" si="0"/>
        <v>-1.0981802388515871E-2</v>
      </c>
    </row>
    <row r="45" spans="1:12">
      <c r="A45" s="1" t="d">
        <v>2012-03-23</v>
      </c>
      <c r="B45">
        <v>122.89272576570499</v>
      </c>
      <c r="C45">
        <v>122.030050456523</v>
      </c>
      <c r="D45">
        <v>122.14445412158901</v>
      </c>
      <c r="E45">
        <v>122.14445412158901</v>
      </c>
      <c r="F45">
        <v>44</v>
      </c>
      <c r="G45">
        <f t="shared" si="1"/>
        <v>1.669082880493522E-2</v>
      </c>
      <c r="H45">
        <f t="shared" si="2"/>
        <v>1.3442461057191712E-2</v>
      </c>
      <c r="J45">
        <v>121.359220445156</v>
      </c>
      <c r="K45">
        <v>122.14445412158901</v>
      </c>
      <c r="L45">
        <f t="shared" si="0"/>
        <v>-6.428729671601352E-3</v>
      </c>
    </row>
    <row r="46" spans="1:12">
      <c r="A46" s="1" t="d">
        <v>2012-03-25</v>
      </c>
      <c r="B46">
        <v>123.367222547531</v>
      </c>
      <c r="C46">
        <v>122.09609031677201</v>
      </c>
      <c r="D46">
        <v>122.87460863590201</v>
      </c>
      <c r="E46">
        <v>122.86808073520599</v>
      </c>
      <c r="F46">
        <v>45</v>
      </c>
      <c r="G46">
        <f t="shared" si="1"/>
        <v>2.2714062089118636E-2</v>
      </c>
      <c r="H46">
        <f t="shared" si="2"/>
        <v>1.9446449870801352E-2</v>
      </c>
      <c r="J46">
        <v>121.359220445156</v>
      </c>
      <c r="K46">
        <v>122.86808073520599</v>
      </c>
      <c r="L46">
        <f t="shared" si="0"/>
        <v>-1.2280327657284373E-2</v>
      </c>
    </row>
    <row r="47" spans="1:12">
      <c r="A47" s="1" t="d">
        <v>2012-03-26</v>
      </c>
      <c r="B47">
        <v>123.79649817943501</v>
      </c>
      <c r="C47">
        <v>123.226541876792</v>
      </c>
      <c r="D47">
        <v>123.580493032932</v>
      </c>
      <c r="E47">
        <v>123.580493032932</v>
      </c>
      <c r="F47">
        <v>46</v>
      </c>
      <c r="G47">
        <f t="shared" si="1"/>
        <v>2.8643951044247551E-2</v>
      </c>
      <c r="H47">
        <f t="shared" si="2"/>
        <v>2.5357392594210992E-2</v>
      </c>
      <c r="J47">
        <v>121.598525345325</v>
      </c>
      <c r="K47">
        <v>123.580493032932</v>
      </c>
      <c r="L47">
        <f t="shared" si="0"/>
        <v>-1.6037868428626867E-2</v>
      </c>
    </row>
    <row r="48" spans="1:12">
      <c r="A48" s="1" t="d">
        <v>2012-03-27</v>
      </c>
      <c r="B48">
        <v>123.696175813674</v>
      </c>
      <c r="C48">
        <v>122.841958105564</v>
      </c>
      <c r="D48">
        <v>123.28402489423701</v>
      </c>
      <c r="E48">
        <v>123.29059690237</v>
      </c>
      <c r="F48">
        <v>47</v>
      </c>
      <c r="G48">
        <f t="shared" si="1"/>
        <v>2.6230949656931069E-2</v>
      </c>
      <c r="H48">
        <f t="shared" si="2"/>
        <v>2.2952100842567047E-2</v>
      </c>
      <c r="J48">
        <v>122.14445412158901</v>
      </c>
      <c r="K48">
        <v>123.29059690237</v>
      </c>
      <c r="L48">
        <f t="shared" si="0"/>
        <v>-9.2962708396049365E-3</v>
      </c>
    </row>
    <row r="49" spans="1:12">
      <c r="A49" s="1" t="d">
        <v>2012-03-28</v>
      </c>
      <c r="B49">
        <v>123.42828929424201</v>
      </c>
      <c r="C49">
        <v>122.630253434181</v>
      </c>
      <c r="D49">
        <v>123.267594873905</v>
      </c>
      <c r="E49">
        <v>123.267594873905</v>
      </c>
      <c r="F49">
        <v>48</v>
      </c>
      <c r="G49">
        <f t="shared" si="1"/>
        <v>2.6039488230765961E-2</v>
      </c>
      <c r="H49">
        <f t="shared" si="2"/>
        <v>2.2761251143294858E-2</v>
      </c>
      <c r="J49">
        <v>121.65610760450301</v>
      </c>
      <c r="K49">
        <v>123.267594873905</v>
      </c>
      <c r="L49">
        <f t="shared" si="0"/>
        <v>-1.3073081137426557E-2</v>
      </c>
    </row>
    <row r="50" spans="1:12">
      <c r="A50" s="1" t="d">
        <v>2012-04-04</v>
      </c>
      <c r="B50">
        <v>121.785529851913</v>
      </c>
      <c r="C50">
        <v>120.595026016235</v>
      </c>
      <c r="D50">
        <v>121.582547426223</v>
      </c>
      <c r="E50">
        <v>121.582547426223</v>
      </c>
      <c r="F50">
        <v>49</v>
      </c>
      <c r="G50">
        <f t="shared" si="1"/>
        <v>1.2013699679989331E-2</v>
      </c>
      <c r="H50">
        <f t="shared" si="2"/>
        <v>8.7802755463426418E-3</v>
      </c>
      <c r="J50">
        <v>122.079980075359</v>
      </c>
      <c r="K50">
        <v>121.582547426223</v>
      </c>
      <c r="L50">
        <f t="shared" si="0"/>
        <v>4.091316226433328E-3</v>
      </c>
    </row>
    <row r="51" spans="1:12">
      <c r="A51" s="1" t="d">
        <v>2012-04-05</v>
      </c>
      <c r="B51">
        <v>121.295562386512</v>
      </c>
      <c r="C51">
        <v>120.757187008857</v>
      </c>
      <c r="D51">
        <v>120.842369496822</v>
      </c>
      <c r="E51">
        <v>120.851841568946</v>
      </c>
      <c r="F51">
        <v>50</v>
      </c>
      <c r="G51">
        <f t="shared" si="1"/>
        <v>5.9315410671385571E-3</v>
      </c>
      <c r="H51">
        <f t="shared" si="2"/>
        <v>2.7175496728408799E-3</v>
      </c>
      <c r="J51">
        <v>122.40306705236399</v>
      </c>
      <c r="K51">
        <v>120.851841568946</v>
      </c>
      <c r="L51">
        <f t="shared" si="0"/>
        <v>1.2835762064353995E-2</v>
      </c>
    </row>
    <row r="52" spans="1:12">
      <c r="A52" s="1" t="d">
        <v>2012-04-08</v>
      </c>
      <c r="B52">
        <v>121.036861240863</v>
      </c>
      <c r="C52">
        <v>120.60131132602601</v>
      </c>
      <c r="D52">
        <v>121.036861240863</v>
      </c>
      <c r="E52">
        <v>120.98145127296399</v>
      </c>
      <c r="F52">
        <v>51</v>
      </c>
      <c r="G52">
        <f t="shared" si="1"/>
        <v>7.0103702153538894E-3</v>
      </c>
      <c r="H52">
        <f t="shared" si="2"/>
        <v>3.7929319188996224E-3</v>
      </c>
      <c r="J52">
        <v>121.614514291286</v>
      </c>
      <c r="K52">
        <v>120.98145127296399</v>
      </c>
      <c r="L52">
        <f t="shared" si="0"/>
        <v>5.2327279236688007E-3</v>
      </c>
    </row>
    <row r="53" spans="1:12">
      <c r="A53" s="1" t="d">
        <v>2012-04-09</v>
      </c>
      <c r="B53">
        <v>121.582547426223</v>
      </c>
      <c r="C53">
        <v>120.770739018917</v>
      </c>
      <c r="D53">
        <v>121.279661655426</v>
      </c>
      <c r="E53">
        <v>121.279661655426</v>
      </c>
      <c r="F53">
        <v>52</v>
      </c>
      <c r="G53">
        <f t="shared" si="1"/>
        <v>9.4925767394562488E-3</v>
      </c>
      <c r="H53">
        <f t="shared" si="2"/>
        <v>6.2672076941572286E-3</v>
      </c>
      <c r="J53">
        <v>121.694514155387</v>
      </c>
      <c r="K53">
        <v>121.279661655426</v>
      </c>
      <c r="L53">
        <f t="shared" si="0"/>
        <v>3.4206271216328243E-3</v>
      </c>
    </row>
    <row r="54" spans="1:12">
      <c r="A54" s="1" t="d">
        <v>2012-04-10</v>
      </c>
      <c r="B54">
        <v>121.670508682727</v>
      </c>
      <c r="C54">
        <v>120.86763203144</v>
      </c>
      <c r="D54">
        <v>120.94665050506499</v>
      </c>
      <c r="E54">
        <v>120.930837988853</v>
      </c>
      <c r="F54">
        <v>53</v>
      </c>
      <c r="G54">
        <f t="shared" si="1"/>
        <v>6.589081650585138E-3</v>
      </c>
      <c r="H54">
        <f t="shared" si="2"/>
        <v>3.3729893878979844E-3</v>
      </c>
      <c r="J54">
        <v>119.975614249706</v>
      </c>
      <c r="K54">
        <v>120.930837988853</v>
      </c>
      <c r="L54">
        <f t="shared" si="0"/>
        <v>-7.8989259897054298E-3</v>
      </c>
    </row>
    <row r="55" spans="1:12">
      <c r="A55" s="1" t="d">
        <v>2012-04-11</v>
      </c>
      <c r="B55">
        <v>121.97967976331699</v>
      </c>
      <c r="C55">
        <v>121.21132820844601</v>
      </c>
      <c r="D55">
        <v>121.35125905275299</v>
      </c>
      <c r="E55">
        <v>121.359220445156</v>
      </c>
      <c r="F55">
        <v>54</v>
      </c>
      <c r="G55">
        <f t="shared" si="1"/>
        <v>1.0154798306951873E-2</v>
      </c>
      <c r="H55">
        <f t="shared" si="2"/>
        <v>6.9273134373326606E-3</v>
      </c>
      <c r="J55">
        <v>120.820271670818</v>
      </c>
      <c r="K55">
        <v>121.359220445156</v>
      </c>
      <c r="L55">
        <f t="shared" si="0"/>
        <v>-4.4409380050488556E-3</v>
      </c>
    </row>
    <row r="56" spans="1:12">
      <c r="A56" s="1" t="d">
        <v>2012-04-18</v>
      </c>
      <c r="B56">
        <v>121.702199876308</v>
      </c>
      <c r="C56">
        <v>120.912345945835</v>
      </c>
      <c r="D56">
        <v>121.359220445156</v>
      </c>
      <c r="E56">
        <v>121.359220445156</v>
      </c>
      <c r="F56">
        <v>55</v>
      </c>
      <c r="G56">
        <f t="shared" si="1"/>
        <v>1.0154798306951873E-2</v>
      </c>
      <c r="H56">
        <f t="shared" si="2"/>
        <v>6.9273134373326606E-3</v>
      </c>
      <c r="J56">
        <v>120.207928121089</v>
      </c>
      <c r="K56">
        <v>121.359220445156</v>
      </c>
      <c r="L56">
        <f t="shared" si="0"/>
        <v>-9.486648973551115E-3</v>
      </c>
    </row>
    <row r="57" spans="1:12">
      <c r="A57" s="1" t="d">
        <v>2012-04-19</v>
      </c>
      <c r="B57">
        <v>122.32844829559301</v>
      </c>
      <c r="C57">
        <v>121.47077918052599</v>
      </c>
      <c r="D57">
        <v>121.582547426223</v>
      </c>
      <c r="E57">
        <v>121.598525345325</v>
      </c>
      <c r="F57">
        <v>56</v>
      </c>
      <c r="G57">
        <f t="shared" si="1"/>
        <v>1.2146694697497074E-2</v>
      </c>
      <c r="H57">
        <f t="shared" si="2"/>
        <v>8.9128456394653721E-3</v>
      </c>
      <c r="J57">
        <v>119.663642346858</v>
      </c>
      <c r="K57">
        <v>121.598525345325</v>
      </c>
      <c r="L57">
        <f t="shared" si="0"/>
        <v>-1.5912059730758821E-2</v>
      </c>
    </row>
    <row r="58" spans="1:12">
      <c r="A58" s="1" t="d">
        <v>2012-04-22</v>
      </c>
      <c r="B58">
        <v>122.19286203384399</v>
      </c>
      <c r="C58">
        <v>121.24787122011099</v>
      </c>
      <c r="D58">
        <v>122.183180451393</v>
      </c>
      <c r="E58">
        <v>122.14445412158901</v>
      </c>
      <c r="F58">
        <v>57</v>
      </c>
      <c r="G58">
        <f t="shared" si="1"/>
        <v>1.669082880493522E-2</v>
      </c>
      <c r="H58">
        <f t="shared" si="2"/>
        <v>1.3442461057191712E-2</v>
      </c>
      <c r="J58">
        <v>117.75939196348099</v>
      </c>
      <c r="K58">
        <v>122.14445412158901</v>
      </c>
      <c r="L58">
        <f t="shared" si="0"/>
        <v>-3.5900624302949491E-2</v>
      </c>
    </row>
    <row r="59" spans="1:12">
      <c r="A59" s="1" t="d">
        <v>2012-04-23</v>
      </c>
      <c r="B59">
        <v>122.238083183765</v>
      </c>
      <c r="C59">
        <v>121.609717607498</v>
      </c>
      <c r="D59">
        <v>121.662503182888</v>
      </c>
      <c r="E59">
        <v>121.65610760450301</v>
      </c>
      <c r="F59">
        <v>58</v>
      </c>
      <c r="G59">
        <f t="shared" si="1"/>
        <v>1.2625990750921412E-2</v>
      </c>
      <c r="H59">
        <f t="shared" si="2"/>
        <v>9.3906103228826865E-3</v>
      </c>
      <c r="J59">
        <v>117.460310459136</v>
      </c>
      <c r="K59">
        <v>121.65610760450301</v>
      </c>
      <c r="L59">
        <f t="shared" si="0"/>
        <v>-3.4488997124643372E-2</v>
      </c>
    </row>
    <row r="60" spans="1:12">
      <c r="A60" s="1" t="d">
        <v>2012-04-24</v>
      </c>
      <c r="B60">
        <v>122.4348244071</v>
      </c>
      <c r="C60">
        <v>121.943180859088</v>
      </c>
      <c r="D60">
        <v>122.063869833946</v>
      </c>
      <c r="E60">
        <v>122.079980075359</v>
      </c>
      <c r="F60">
        <v>59</v>
      </c>
      <c r="G60">
        <f t="shared" si="1"/>
        <v>1.6154167750862758E-2</v>
      </c>
      <c r="H60">
        <f t="shared" si="2"/>
        <v>1.2907514656591346E-2</v>
      </c>
      <c r="J60">
        <v>118.150470554828</v>
      </c>
      <c r="K60">
        <v>122.079980075359</v>
      </c>
      <c r="L60">
        <f t="shared" si="0"/>
        <v>-3.2187992806890553E-2</v>
      </c>
    </row>
    <row r="61" spans="1:12">
      <c r="A61" s="1" t="d">
        <v>2012-04-25</v>
      </c>
      <c r="B61">
        <v>122.650410532951</v>
      </c>
      <c r="C61">
        <v>122.123492062091</v>
      </c>
      <c r="D61">
        <v>122.40306705236399</v>
      </c>
      <c r="E61">
        <v>122.40306705236399</v>
      </c>
      <c r="F61">
        <v>60</v>
      </c>
      <c r="G61">
        <f t="shared" si="1"/>
        <v>1.8843438981305249E-2</v>
      </c>
      <c r="H61">
        <f t="shared" si="2"/>
        <v>1.558819355819363E-2</v>
      </c>
      <c r="J61">
        <v>118.498588502407</v>
      </c>
      <c r="K61">
        <v>122.40306705236399</v>
      </c>
      <c r="L61">
        <f t="shared" si="0"/>
        <v>-3.1898535257181559E-2</v>
      </c>
    </row>
    <row r="62" spans="1:12">
      <c r="A62" s="1" t="d">
        <v>2012-05-02</v>
      </c>
      <c r="B62">
        <v>121.916815638542</v>
      </c>
      <c r="C62">
        <v>121.170363426208</v>
      </c>
      <c r="D62">
        <v>121.630503237247</v>
      </c>
      <c r="E62">
        <v>121.614514291286</v>
      </c>
      <c r="F62">
        <v>61</v>
      </c>
      <c r="G62">
        <f t="shared" si="1"/>
        <v>1.2279781499003661E-2</v>
      </c>
      <c r="H62">
        <f t="shared" si="2"/>
        <v>9.0455072233330824E-3</v>
      </c>
      <c r="J62">
        <v>117.14791953563601</v>
      </c>
      <c r="K62">
        <v>121.614514291286</v>
      </c>
      <c r="L62">
        <f t="shared" si="0"/>
        <v>-3.6727480939913071E-2</v>
      </c>
    </row>
    <row r="63" spans="1:12">
      <c r="A63" s="1" t="d">
        <v>2012-05-03</v>
      </c>
      <c r="B63">
        <v>121.877306401729</v>
      </c>
      <c r="C63">
        <v>121.046366393566</v>
      </c>
      <c r="D63">
        <v>121.694514155387</v>
      </c>
      <c r="E63">
        <v>121.694514155387</v>
      </c>
      <c r="F63">
        <v>62</v>
      </c>
      <c r="G63">
        <f t="shared" si="1"/>
        <v>1.2945674426538156E-2</v>
      </c>
      <c r="H63">
        <f t="shared" si="2"/>
        <v>9.7092725964054161E-3</v>
      </c>
      <c r="J63">
        <v>116.19142770767201</v>
      </c>
      <c r="K63">
        <v>121.694514155387</v>
      </c>
      <c r="L63">
        <f t="shared" si="0"/>
        <v>-4.5220497291178718E-2</v>
      </c>
    </row>
    <row r="64" spans="1:12">
      <c r="A64" s="1" t="d">
        <v>2012-05-06</v>
      </c>
      <c r="B64">
        <v>120.788712799549</v>
      </c>
      <c r="C64">
        <v>119.907181560993</v>
      </c>
      <c r="D64">
        <v>119.907181560993</v>
      </c>
      <c r="E64">
        <v>119.975614249706</v>
      </c>
      <c r="F64">
        <v>63</v>
      </c>
      <c r="G64">
        <f t="shared" si="1"/>
        <v>-1.3618910074183477E-3</v>
      </c>
      <c r="H64">
        <f t="shared" si="2"/>
        <v>-4.5525795953463843E-3</v>
      </c>
      <c r="J64">
        <v>114.466032981872</v>
      </c>
      <c r="K64">
        <v>119.975614249706</v>
      </c>
      <c r="L64">
        <f t="shared" si="0"/>
        <v>-4.5922509355666774E-2</v>
      </c>
    </row>
    <row r="65" spans="1:12">
      <c r="A65" s="1" t="d">
        <v>2012-05-07</v>
      </c>
      <c r="B65">
        <v>120.820271670818</v>
      </c>
      <c r="C65">
        <v>120.10023981332699</v>
      </c>
      <c r="D65">
        <v>120.820271670818</v>
      </c>
      <c r="E65">
        <v>120.820271670818</v>
      </c>
      <c r="F65">
        <v>64</v>
      </c>
      <c r="G65">
        <f t="shared" si="1"/>
        <v>5.668763472168159E-3</v>
      </c>
      <c r="H65">
        <f t="shared" si="2"/>
        <v>2.4556116627671987E-3</v>
      </c>
      <c r="J65">
        <v>114.35282021760899</v>
      </c>
      <c r="K65">
        <v>120.820271670818</v>
      </c>
      <c r="L65">
        <f t="shared" si="0"/>
        <v>-5.3529522519449091E-2</v>
      </c>
    </row>
    <row r="66" spans="1:12">
      <c r="A66" s="1" t="d">
        <v>2012-05-08</v>
      </c>
      <c r="B66">
        <v>120.286086499691</v>
      </c>
      <c r="C66">
        <v>119.447317421436</v>
      </c>
      <c r="D66">
        <v>120.184507071971</v>
      </c>
      <c r="E66">
        <v>120.207928121089</v>
      </c>
      <c r="F66">
        <v>65</v>
      </c>
      <c r="G66">
        <f t="shared" si="1"/>
        <v>5.7181432646569164E-4</v>
      </c>
      <c r="H66">
        <f t="shared" si="2"/>
        <v>-2.62505252712808E-3</v>
      </c>
      <c r="J66">
        <v>114.72156941890699</v>
      </c>
      <c r="K66">
        <v>120.207928121089</v>
      </c>
      <c r="L66">
        <f t="shared" si="0"/>
        <v>-4.5640572863508866E-2</v>
      </c>
    </row>
    <row r="67" spans="1:12">
      <c r="A67" s="1" t="d">
        <v>2012-05-09</v>
      </c>
      <c r="B67">
        <v>120.051137208938</v>
      </c>
      <c r="C67">
        <v>119.56311047077099</v>
      </c>
      <c r="D67">
        <v>119.663642346858</v>
      </c>
      <c r="E67">
        <v>119.663642346858</v>
      </c>
      <c r="F67">
        <v>66</v>
      </c>
      <c r="G67">
        <f t="shared" si="1"/>
        <v>-3.958643964819486E-3</v>
      </c>
      <c r="H67">
        <f t="shared" si="2"/>
        <v>-7.1410358234798021E-3</v>
      </c>
      <c r="J67">
        <v>115.71179240942</v>
      </c>
      <c r="K67">
        <v>119.663642346858</v>
      </c>
      <c r="L67">
        <f t="shared" ref="L67:L130" si="3">J67/K67-1</f>
        <v>-3.3024650260796262E-2</v>
      </c>
    </row>
    <row r="68" spans="1:12">
      <c r="A68" s="1" t="d">
        <v>2012-05-16</v>
      </c>
      <c r="B68">
        <v>117.93955981731401</v>
      </c>
      <c r="C68">
        <v>117.19244599342299</v>
      </c>
      <c r="D68">
        <v>117.78788536787</v>
      </c>
      <c r="E68">
        <v>117.75939196348099</v>
      </c>
      <c r="F68">
        <v>67</v>
      </c>
      <c r="G68">
        <f t="shared" ref="G68:G131" si="4">E68/$E$2-1</f>
        <v>-1.9809006672245055E-2</v>
      </c>
      <c r="H68">
        <f t="shared" si="2"/>
        <v>-2.2940755989878991E-2</v>
      </c>
      <c r="J68">
        <v>115.279164612293</v>
      </c>
      <c r="K68">
        <v>117.75939196348099</v>
      </c>
      <c r="L68">
        <f t="shared" si="3"/>
        <v>-2.1061821990021379E-2</v>
      </c>
    </row>
    <row r="69" spans="1:12">
      <c r="A69" s="1" t="d">
        <v>2012-05-17</v>
      </c>
      <c r="B69">
        <v>117.843405604362</v>
      </c>
      <c r="C69">
        <v>116.971633136272</v>
      </c>
      <c r="D69">
        <v>117.460310459136</v>
      </c>
      <c r="E69">
        <v>117.460310459136</v>
      </c>
      <c r="F69">
        <v>68</v>
      </c>
      <c r="G69">
        <f t="shared" si="4"/>
        <v>-2.2298464132426199E-2</v>
      </c>
      <c r="H69">
        <f t="shared" ref="H69:H132" si="5">E69/$E$3-1</f>
        <v>-2.542225953418531E-2</v>
      </c>
      <c r="J69">
        <v>116.30831241607601</v>
      </c>
      <c r="K69">
        <v>117.460310459136</v>
      </c>
      <c r="L69">
        <f t="shared" si="3"/>
        <v>-9.8075514917080886E-3</v>
      </c>
    </row>
    <row r="70" spans="1:12">
      <c r="A70" s="1" t="d">
        <v>2012-05-20</v>
      </c>
      <c r="B70">
        <v>118.51377248764</v>
      </c>
      <c r="C70">
        <v>117.75939196348099</v>
      </c>
      <c r="D70">
        <v>118.150470554828</v>
      </c>
      <c r="E70">
        <v>118.150470554828</v>
      </c>
      <c r="F70">
        <v>69</v>
      </c>
      <c r="G70">
        <f t="shared" si="4"/>
        <v>-1.655379529139378E-2</v>
      </c>
      <c r="H70">
        <f t="shared" si="5"/>
        <v>-1.9695945139220461E-2</v>
      </c>
      <c r="J70">
        <v>116.30831241607601</v>
      </c>
      <c r="K70">
        <v>118.150470554828</v>
      </c>
      <c r="L70">
        <f t="shared" si="3"/>
        <v>-1.5591627609279346E-2</v>
      </c>
    </row>
    <row r="71" spans="1:12">
      <c r="A71" s="1" t="d">
        <v>2012-05-21</v>
      </c>
      <c r="B71">
        <v>118.528967499732</v>
      </c>
      <c r="C71">
        <v>117.849404215812</v>
      </c>
      <c r="D71">
        <v>118.528967499732</v>
      </c>
      <c r="E71">
        <v>118.498588502407</v>
      </c>
      <c r="F71">
        <v>70</v>
      </c>
      <c r="G71">
        <f t="shared" si="4"/>
        <v>-1.3656174378588015E-2</v>
      </c>
      <c r="H71">
        <f t="shared" si="5"/>
        <v>-1.6807582240799812E-2</v>
      </c>
      <c r="J71">
        <v>116.80768579244599</v>
      </c>
      <c r="K71">
        <v>118.498588502407</v>
      </c>
      <c r="L71">
        <f t="shared" si="3"/>
        <v>-1.4269391149133059E-2</v>
      </c>
    </row>
    <row r="72" spans="1:12">
      <c r="A72" s="1" t="d">
        <v>2012-05-22</v>
      </c>
      <c r="B72">
        <v>117.326234877109</v>
      </c>
      <c r="C72">
        <v>116.27322494983601</v>
      </c>
      <c r="D72">
        <v>117.14791953563601</v>
      </c>
      <c r="E72">
        <v>117.14791953563601</v>
      </c>
      <c r="F72">
        <v>71</v>
      </c>
      <c r="G72">
        <f t="shared" si="4"/>
        <v>-2.4898704881860301E-2</v>
      </c>
      <c r="H72">
        <f t="shared" si="5"/>
        <v>-2.8014192410716898E-2</v>
      </c>
      <c r="J72">
        <v>117.52000987529701</v>
      </c>
      <c r="K72">
        <v>117.14791953563601</v>
      </c>
      <c r="L72">
        <f t="shared" si="3"/>
        <v>3.1762436852138531E-3</v>
      </c>
    </row>
    <row r="73" spans="1:12">
      <c r="A73" s="1" t="d">
        <v>2012-05-23</v>
      </c>
      <c r="B73">
        <v>116.64065092801999</v>
      </c>
      <c r="C73">
        <v>115.802609622478</v>
      </c>
      <c r="D73">
        <v>116.19142770767201</v>
      </c>
      <c r="E73">
        <v>116.19142770767201</v>
      </c>
      <c r="F73">
        <v>72</v>
      </c>
      <c r="G73">
        <f t="shared" si="4"/>
        <v>-3.2860232699978287E-2</v>
      </c>
      <c r="H73">
        <f t="shared" si="5"/>
        <v>-3.5950282829918301E-2</v>
      </c>
      <c r="J73">
        <v>116.528088748455</v>
      </c>
      <c r="K73">
        <v>116.19142770767201</v>
      </c>
      <c r="L73">
        <f t="shared" si="3"/>
        <v>2.8974688359111322E-3</v>
      </c>
    </row>
    <row r="74" spans="1:12">
      <c r="A74" s="1" t="d">
        <v>2012-05-30</v>
      </c>
      <c r="B74">
        <v>114.970092773437</v>
      </c>
      <c r="C74">
        <v>114.166234731674</v>
      </c>
      <c r="D74">
        <v>114.466032981872</v>
      </c>
      <c r="E74">
        <v>114.466032981872</v>
      </c>
      <c r="F74">
        <v>73</v>
      </c>
      <c r="G74">
        <f t="shared" si="4"/>
        <v>-4.7221858910555636E-2</v>
      </c>
      <c r="H74">
        <f t="shared" si="5"/>
        <v>-5.0266023071953492E-2</v>
      </c>
      <c r="J74">
        <v>117.29647338390301</v>
      </c>
      <c r="K74">
        <v>114.466032981872</v>
      </c>
      <c r="L74">
        <f t="shared" si="3"/>
        <v>2.4727339004394944E-2</v>
      </c>
    </row>
    <row r="75" spans="1:12">
      <c r="A75" s="1" t="d">
        <v>2012-05-31</v>
      </c>
      <c r="B75">
        <v>115.131945013999</v>
      </c>
      <c r="C75">
        <v>113.747313320636</v>
      </c>
      <c r="D75">
        <v>114.338683784008</v>
      </c>
      <c r="E75">
        <v>114.35282021760899</v>
      </c>
      <c r="F75">
        <v>74</v>
      </c>
      <c r="G75">
        <f t="shared" si="4"/>
        <v>-4.8164205249221825E-2</v>
      </c>
      <c r="H75">
        <f t="shared" si="5"/>
        <v>-5.1205358576483118E-2</v>
      </c>
      <c r="J75">
        <v>117.29647338390301</v>
      </c>
      <c r="K75">
        <v>114.35282021760899</v>
      </c>
      <c r="L75">
        <f t="shared" si="3"/>
        <v>2.5741850185175608E-2</v>
      </c>
    </row>
    <row r="76" spans="1:12">
      <c r="A76" s="1" t="d">
        <v>2012-06-03</v>
      </c>
      <c r="B76">
        <v>115.68978279829</v>
      </c>
      <c r="C76">
        <v>114.59365785121901</v>
      </c>
      <c r="D76">
        <v>114.694542586803</v>
      </c>
      <c r="E76">
        <v>114.72156941890699</v>
      </c>
      <c r="F76">
        <v>75</v>
      </c>
      <c r="G76">
        <f t="shared" si="4"/>
        <v>-4.5094856470474731E-2</v>
      </c>
      <c r="H76">
        <f t="shared" si="5"/>
        <v>-4.8145816489502113E-2</v>
      </c>
      <c r="J76">
        <v>115.379817783832</v>
      </c>
      <c r="K76">
        <v>114.72156941890699</v>
      </c>
      <c r="L76">
        <f t="shared" si="3"/>
        <v>5.7377907943483297E-3</v>
      </c>
    </row>
    <row r="77" spans="1:12">
      <c r="A77" s="1" t="d">
        <v>2012-06-04</v>
      </c>
      <c r="B77">
        <v>115.996186137199</v>
      </c>
      <c r="C77">
        <v>114.814128875732</v>
      </c>
      <c r="D77">
        <v>115.726259648799</v>
      </c>
      <c r="E77">
        <v>115.71179240942</v>
      </c>
      <c r="F77">
        <v>76</v>
      </c>
      <c r="G77">
        <f t="shared" si="4"/>
        <v>-3.6852561393170613E-2</v>
      </c>
      <c r="H77">
        <f t="shared" si="5"/>
        <v>-3.9929855873705788E-2</v>
      </c>
      <c r="J77">
        <v>115.0783765316</v>
      </c>
      <c r="K77">
        <v>115.71179240942</v>
      </c>
      <c r="L77">
        <f t="shared" si="3"/>
        <v>-5.474082326706986E-3</v>
      </c>
    </row>
    <row r="78" spans="1:12">
      <c r="A78" s="1" t="d">
        <v>2012-06-05</v>
      </c>
      <c r="B78">
        <v>115.884881019592</v>
      </c>
      <c r="C78">
        <v>115.116187632083</v>
      </c>
      <c r="D78">
        <v>115.279164612293</v>
      </c>
      <c r="E78">
        <v>115.279164612293</v>
      </c>
      <c r="F78">
        <v>77</v>
      </c>
      <c r="G78">
        <f t="shared" si="4"/>
        <v>-4.0453614889936484E-2</v>
      </c>
      <c r="H78">
        <f t="shared" si="5"/>
        <v>-4.351940386092501E-2</v>
      </c>
      <c r="J78">
        <v>117.0604544878</v>
      </c>
      <c r="K78">
        <v>115.279164612293</v>
      </c>
      <c r="L78">
        <f t="shared" si="3"/>
        <v>1.5451967244018761E-2</v>
      </c>
    </row>
    <row r="79" spans="1:12">
      <c r="A79" s="1" t="d">
        <v>2012-06-06</v>
      </c>
      <c r="B79">
        <v>116.748703122138</v>
      </c>
      <c r="C79">
        <v>116.045663654804</v>
      </c>
      <c r="D79">
        <v>116.324400603771</v>
      </c>
      <c r="E79">
        <v>116.30831241607601</v>
      </c>
      <c r="F79">
        <v>78</v>
      </c>
      <c r="G79">
        <f t="shared" si="4"/>
        <v>-3.1887322288969511E-2</v>
      </c>
      <c r="H79">
        <f t="shared" si="5"/>
        <v>-3.4980480906476208E-2</v>
      </c>
      <c r="J79">
        <v>116.38148665428101</v>
      </c>
      <c r="K79">
        <v>116.30831241607601</v>
      </c>
      <c r="L79">
        <f t="shared" si="3"/>
        <v>6.2914022811400017E-4</v>
      </c>
    </row>
    <row r="80" spans="1:12">
      <c r="A80" s="1" t="d">
        <v>2012-06-13</v>
      </c>
      <c r="B80">
        <v>116.70451849699</v>
      </c>
      <c r="C80">
        <v>116.02819710969899</v>
      </c>
      <c r="D80">
        <v>116.324400603771</v>
      </c>
      <c r="E80">
        <v>116.30831241607601</v>
      </c>
      <c r="F80">
        <v>79</v>
      </c>
      <c r="G80">
        <f t="shared" si="4"/>
        <v>-3.1887322288969511E-2</v>
      </c>
      <c r="H80">
        <f t="shared" si="5"/>
        <v>-3.4980480906476208E-2</v>
      </c>
      <c r="J80">
        <v>116.601538658142</v>
      </c>
      <c r="K80">
        <v>116.30831241607601</v>
      </c>
      <c r="L80">
        <f t="shared" si="3"/>
        <v>2.5211116555197144E-3</v>
      </c>
    </row>
    <row r="81" spans="1:12">
      <c r="A81" s="1" t="d">
        <v>2012-06-14</v>
      </c>
      <c r="B81">
        <v>116.99975162744499</v>
      </c>
      <c r="C81">
        <v>116.502848267555</v>
      </c>
      <c r="D81">
        <v>116.80768579244599</v>
      </c>
      <c r="E81">
        <v>116.80768579244599</v>
      </c>
      <c r="F81">
        <v>80</v>
      </c>
      <c r="G81">
        <f t="shared" si="4"/>
        <v>-2.773070023391222E-2</v>
      </c>
      <c r="H81">
        <f t="shared" si="5"/>
        <v>-3.0837139424667703E-2</v>
      </c>
      <c r="J81">
        <v>115.775516629219</v>
      </c>
      <c r="K81">
        <v>116.80768579244599</v>
      </c>
      <c r="L81">
        <f t="shared" si="3"/>
        <v>-8.8364832863913056E-3</v>
      </c>
    </row>
    <row r="82" spans="1:12">
      <c r="A82" s="1" t="d">
        <v>2012-06-17</v>
      </c>
      <c r="B82">
        <v>117.699449956417</v>
      </c>
      <c r="C82">
        <v>116.212301552295</v>
      </c>
      <c r="D82">
        <v>117.52000987529701</v>
      </c>
      <c r="E82">
        <v>117.52000987529701</v>
      </c>
      <c r="F82">
        <v>81</v>
      </c>
      <c r="G82">
        <f t="shared" si="4"/>
        <v>-2.1801545550797496E-2</v>
      </c>
      <c r="H82">
        <f t="shared" si="5"/>
        <v>-2.4926928627243994E-2</v>
      </c>
      <c r="J82">
        <v>113.28704118728599</v>
      </c>
      <c r="K82">
        <v>117.52000987529701</v>
      </c>
      <c r="L82">
        <f t="shared" si="3"/>
        <v>-3.6019131486652367E-2</v>
      </c>
    </row>
    <row r="83" spans="1:12">
      <c r="A83" s="1" t="d">
        <v>2012-06-18</v>
      </c>
      <c r="B83">
        <v>117.475229799747</v>
      </c>
      <c r="C83">
        <v>116.293679773807</v>
      </c>
      <c r="D83">
        <v>116.517822742462</v>
      </c>
      <c r="E83">
        <v>116.528088748455</v>
      </c>
      <c r="F83">
        <v>82</v>
      </c>
      <c r="G83">
        <f t="shared" si="4"/>
        <v>-3.005797536425614E-2</v>
      </c>
      <c r="H83">
        <f t="shared" si="5"/>
        <v>-3.3156978818149052E-2</v>
      </c>
      <c r="J83">
        <v>112.782871127128</v>
      </c>
      <c r="K83">
        <v>116.528088748455</v>
      </c>
      <c r="L83">
        <f t="shared" si="3"/>
        <v>-3.2140041611869785E-2</v>
      </c>
    </row>
    <row r="84" spans="1:12">
      <c r="A84" s="1" t="d">
        <v>2012-06-19</v>
      </c>
      <c r="B84">
        <v>117.699449956417</v>
      </c>
      <c r="C84">
        <v>117.136054635047</v>
      </c>
      <c r="D84">
        <v>117.29647338390301</v>
      </c>
      <c r="E84">
        <v>117.29647338390301</v>
      </c>
      <c r="F84">
        <v>83</v>
      </c>
      <c r="G84">
        <f t="shared" si="4"/>
        <v>-2.3662190819859652E-2</v>
      </c>
      <c r="H84">
        <f t="shared" si="5"/>
        <v>-2.6781629060461443E-2</v>
      </c>
      <c r="J84">
        <v>113.302302360534</v>
      </c>
      <c r="K84">
        <v>117.29647338390301</v>
      </c>
      <c r="L84">
        <f t="shared" si="3"/>
        <v>-3.4051927633803381E-2</v>
      </c>
    </row>
    <row r="85" spans="1:12">
      <c r="A85" s="1" t="d">
        <v>2012-06-20</v>
      </c>
      <c r="B85">
        <v>117.484194636344</v>
      </c>
      <c r="C85">
        <v>116.27906918525601</v>
      </c>
      <c r="D85">
        <v>117.31134861707601</v>
      </c>
      <c r="E85">
        <v>117.29647338390301</v>
      </c>
      <c r="F85">
        <v>84</v>
      </c>
      <c r="G85">
        <f t="shared" si="4"/>
        <v>-2.3662190819859652E-2</v>
      </c>
      <c r="H85">
        <f t="shared" si="5"/>
        <v>-2.6781629060461443E-2</v>
      </c>
      <c r="J85">
        <v>113.48301053047101</v>
      </c>
      <c r="K85">
        <v>117.29647338390301</v>
      </c>
      <c r="L85">
        <f t="shared" si="3"/>
        <v>-3.2511317206876389E-2</v>
      </c>
    </row>
    <row r="86" spans="1:12">
      <c r="A86" s="1" t="d">
        <v>2012-06-27</v>
      </c>
      <c r="B86">
        <v>115.842207074165</v>
      </c>
      <c r="C86">
        <v>114.77851212024601</v>
      </c>
      <c r="D86">
        <v>115.365427732467</v>
      </c>
      <c r="E86">
        <v>115.379817783832</v>
      </c>
      <c r="F86">
        <v>85</v>
      </c>
      <c r="G86">
        <f t="shared" si="4"/>
        <v>-3.9615810528455087E-2</v>
      </c>
      <c r="H86">
        <f t="shared" si="5"/>
        <v>-4.268427631779359E-2</v>
      </c>
      <c r="J86">
        <v>113.73416930437</v>
      </c>
      <c r="K86">
        <v>115.379817783832</v>
      </c>
      <c r="L86">
        <f t="shared" si="3"/>
        <v>-1.4262879861235089E-2</v>
      </c>
    </row>
    <row r="87" spans="1:12">
      <c r="A87" s="1" t="d">
        <v>2012-06-28</v>
      </c>
      <c r="B87">
        <v>117.397258877754</v>
      </c>
      <c r="C87">
        <v>115.03544896840999</v>
      </c>
      <c r="D87">
        <v>115.0783765316</v>
      </c>
      <c r="E87">
        <v>115.0783765316</v>
      </c>
      <c r="F87">
        <v>86</v>
      </c>
      <c r="G87">
        <f t="shared" si="4"/>
        <v>-4.2124909764861496E-2</v>
      </c>
      <c r="H87">
        <f t="shared" si="5"/>
        <v>-4.5185358882066651E-2</v>
      </c>
      <c r="J87">
        <v>113.566605150699</v>
      </c>
      <c r="K87">
        <v>115.0783765316</v>
      </c>
      <c r="L87">
        <f t="shared" si="3"/>
        <v>-1.3136884847222974E-2</v>
      </c>
    </row>
    <row r="88" spans="1:12">
      <c r="A88" s="1" t="d">
        <v>2012-07-01</v>
      </c>
      <c r="B88">
        <v>117.162761688232</v>
      </c>
      <c r="C88">
        <v>116.293679773807</v>
      </c>
      <c r="D88">
        <v>117.073785960674</v>
      </c>
      <c r="E88">
        <v>117.0604544878</v>
      </c>
      <c r="F88">
        <v>87</v>
      </c>
      <c r="G88">
        <f t="shared" si="4"/>
        <v>-2.5626735578099136E-2</v>
      </c>
      <c r="H88">
        <f t="shared" si="5"/>
        <v>-2.8739897019844474E-2</v>
      </c>
      <c r="J88">
        <v>112.298163473606</v>
      </c>
      <c r="K88">
        <v>117.0604544878</v>
      </c>
      <c r="L88">
        <f t="shared" si="3"/>
        <v>-4.0682321241887309E-2</v>
      </c>
    </row>
    <row r="89" spans="1:12">
      <c r="A89" s="1" t="d">
        <v>2012-07-02</v>
      </c>
      <c r="B89">
        <v>116.77817791700301</v>
      </c>
      <c r="C89">
        <v>116.220637857913</v>
      </c>
      <c r="D89">
        <v>116.362454295158</v>
      </c>
      <c r="E89">
        <v>116.38148665428101</v>
      </c>
      <c r="F89">
        <v>88</v>
      </c>
      <c r="G89">
        <f t="shared" si="4"/>
        <v>-3.1278243658074301E-2</v>
      </c>
      <c r="H89">
        <f t="shared" si="5"/>
        <v>-3.4373348306099283E-2</v>
      </c>
      <c r="J89">
        <v>113.594503104686</v>
      </c>
      <c r="K89">
        <v>116.38148665428101</v>
      </c>
      <c r="L89">
        <f t="shared" si="3"/>
        <v>-2.3946966392291658E-2</v>
      </c>
    </row>
    <row r="90" spans="1:12">
      <c r="A90" s="1" t="d">
        <v>2012-07-03</v>
      </c>
      <c r="B90">
        <v>116.616237461566</v>
      </c>
      <c r="C90">
        <v>115.725829601287</v>
      </c>
      <c r="D90">
        <v>116.601538658142</v>
      </c>
      <c r="E90">
        <v>116.601538658142</v>
      </c>
      <c r="F90">
        <v>89</v>
      </c>
      <c r="G90">
        <f t="shared" si="4"/>
        <v>-2.9446602133335831E-2</v>
      </c>
      <c r="H90">
        <f t="shared" si="5"/>
        <v>-3.2547558949085453E-2</v>
      </c>
      <c r="J90">
        <v>113.818138837814</v>
      </c>
      <c r="K90">
        <v>116.601538658142</v>
      </c>
      <c r="L90">
        <f t="shared" si="3"/>
        <v>-2.3871038515953957E-2</v>
      </c>
    </row>
    <row r="91" spans="1:12">
      <c r="A91" s="1" t="d">
        <v>2012-07-04</v>
      </c>
      <c r="B91">
        <v>115.972919464111</v>
      </c>
      <c r="C91">
        <v>114.382515549659</v>
      </c>
      <c r="D91">
        <v>115.79869508743199</v>
      </c>
      <c r="E91">
        <v>115.775516629219</v>
      </c>
      <c r="F91">
        <v>90</v>
      </c>
      <c r="G91">
        <f t="shared" si="4"/>
        <v>-3.6322141651166651E-2</v>
      </c>
      <c r="H91">
        <f t="shared" si="5"/>
        <v>-3.9401130843932819E-2</v>
      </c>
      <c r="J91">
        <v>113.39953720569601</v>
      </c>
      <c r="K91">
        <v>115.775516629219</v>
      </c>
      <c r="L91">
        <f t="shared" si="3"/>
        <v>-2.052229601472888E-2</v>
      </c>
    </row>
    <row r="92" spans="1:12">
      <c r="A92" s="1" t="d">
        <v>2012-07-11</v>
      </c>
      <c r="B92">
        <v>113.28843057155601</v>
      </c>
      <c r="C92">
        <v>112.60301202535599</v>
      </c>
      <c r="D92">
        <v>113.28843057155601</v>
      </c>
      <c r="E92">
        <v>113.28704118728599</v>
      </c>
      <c r="F92">
        <v>91</v>
      </c>
      <c r="G92">
        <f t="shared" si="4"/>
        <v>-5.7035404301643555E-2</v>
      </c>
      <c r="H92">
        <f t="shared" si="5"/>
        <v>-6.0048213794113292E-2</v>
      </c>
      <c r="J92">
        <v>113.720187246799</v>
      </c>
      <c r="K92">
        <v>113.28704118728599</v>
      </c>
      <c r="L92">
        <f t="shared" si="3"/>
        <v>3.8234387179105767E-3</v>
      </c>
    </row>
    <row r="93" spans="1:12">
      <c r="A93" s="1" t="d">
        <v>2012-07-12</v>
      </c>
      <c r="B93">
        <v>113.325899839401</v>
      </c>
      <c r="C93">
        <v>112.508655190467</v>
      </c>
      <c r="D93">
        <v>112.763629257679</v>
      </c>
      <c r="E93">
        <v>112.782871127128</v>
      </c>
      <c r="F93">
        <v>92</v>
      </c>
      <c r="G93">
        <f t="shared" si="4"/>
        <v>-6.123195239715018E-2</v>
      </c>
      <c r="H93">
        <f t="shared" si="5"/>
        <v>-6.4231353751079689E-2</v>
      </c>
      <c r="J93">
        <v>113.232954442501</v>
      </c>
      <c r="K93">
        <v>112.782871127128</v>
      </c>
      <c r="L93">
        <f t="shared" si="3"/>
        <v>3.9907063091668693E-3</v>
      </c>
    </row>
    <row r="94" spans="1:12">
      <c r="A94" s="1" t="d">
        <v>2012-07-15</v>
      </c>
      <c r="B94">
        <v>113.53455007076199</v>
      </c>
      <c r="C94">
        <v>112.64004021882999</v>
      </c>
      <c r="D94">
        <v>113.302302360534</v>
      </c>
      <c r="E94">
        <v>113.302302360534</v>
      </c>
      <c r="F94">
        <v>93</v>
      </c>
      <c r="G94">
        <f t="shared" si="4"/>
        <v>-5.6908375244207887E-2</v>
      </c>
      <c r="H94">
        <f t="shared" si="5"/>
        <v>-5.9921590599582686E-2</v>
      </c>
      <c r="J94">
        <v>114.45328593254</v>
      </c>
      <c r="K94">
        <v>113.302302360534</v>
      </c>
      <c r="L94">
        <f t="shared" si="3"/>
        <v>1.0158518829948449E-2</v>
      </c>
    </row>
    <row r="95" spans="1:12">
      <c r="A95" s="1" t="d">
        <v>2012-07-16</v>
      </c>
      <c r="B95">
        <v>113.888203501701</v>
      </c>
      <c r="C95">
        <v>112.777368724346</v>
      </c>
      <c r="D95">
        <v>113.48301053047101</v>
      </c>
      <c r="E95">
        <v>113.48301053047101</v>
      </c>
      <c r="F95">
        <v>94</v>
      </c>
      <c r="G95">
        <f t="shared" si="4"/>
        <v>-5.540421903518189E-2</v>
      </c>
      <c r="H95">
        <f t="shared" si="5"/>
        <v>-5.8422240229636269E-2</v>
      </c>
      <c r="J95">
        <v>113.720187246799</v>
      </c>
      <c r="K95">
        <v>113.48301053047101</v>
      </c>
      <c r="L95">
        <f t="shared" si="3"/>
        <v>2.0899755410024312E-3</v>
      </c>
    </row>
    <row r="96" spans="1:12">
      <c r="A96" s="1" t="d">
        <v>2012-07-17</v>
      </c>
      <c r="B96">
        <v>113.832142949104</v>
      </c>
      <c r="C96">
        <v>113.03494513034801</v>
      </c>
      <c r="D96">
        <v>113.73416930437</v>
      </c>
      <c r="E96">
        <v>113.73416930437</v>
      </c>
      <c r="F96">
        <v>95</v>
      </c>
      <c r="G96">
        <f t="shared" si="4"/>
        <v>-5.3313654843517466E-2</v>
      </c>
      <c r="H96">
        <f t="shared" si="5"/>
        <v>-5.6338355473944279E-2</v>
      </c>
      <c r="J96">
        <v>113.56381535529999</v>
      </c>
      <c r="K96">
        <v>113.73416930437</v>
      </c>
      <c r="L96">
        <f t="shared" si="3"/>
        <v>-1.4978255884923186E-3</v>
      </c>
    </row>
    <row r="97" spans="1:12">
      <c r="A97" s="1" t="d">
        <v>2012-07-18</v>
      </c>
      <c r="B97">
        <v>113.974786400794</v>
      </c>
      <c r="C97">
        <v>113.14597457647299</v>
      </c>
      <c r="D97">
        <v>113.566605150699</v>
      </c>
      <c r="E97">
        <v>113.566605150699</v>
      </c>
      <c r="F97">
        <v>96</v>
      </c>
      <c r="G97">
        <f t="shared" si="4"/>
        <v>-5.4708404523303833E-2</v>
      </c>
      <c r="H97">
        <f t="shared" si="5"/>
        <v>-5.7728648872875432E-2</v>
      </c>
      <c r="J97">
        <v>114.02859747409801</v>
      </c>
      <c r="K97">
        <v>113.566605150699</v>
      </c>
      <c r="L97">
        <f t="shared" si="3"/>
        <v>4.0680297063204751E-3</v>
      </c>
    </row>
    <row r="98" spans="1:12">
      <c r="A98" s="1" t="d">
        <v>2012-07-25</v>
      </c>
      <c r="B98">
        <v>113.992341160774</v>
      </c>
      <c r="C98">
        <v>112.12121546268401</v>
      </c>
      <c r="D98">
        <v>112.298163473606</v>
      </c>
      <c r="E98">
        <v>112.298163473606</v>
      </c>
      <c r="F98">
        <v>97</v>
      </c>
      <c r="G98">
        <f t="shared" si="4"/>
        <v>-6.5266501730817272E-2</v>
      </c>
      <c r="H98">
        <f t="shared" si="5"/>
        <v>-6.8253012538711633E-2</v>
      </c>
      <c r="J98">
        <v>114.01454925537099</v>
      </c>
      <c r="K98">
        <v>112.298163473606</v>
      </c>
      <c r="L98">
        <f t="shared" si="3"/>
        <v>1.5284183896457026E-2</v>
      </c>
    </row>
    <row r="99" spans="1:12">
      <c r="A99" s="1" t="d">
        <v>2012-07-26</v>
      </c>
      <c r="B99">
        <v>114.48728173971099</v>
      </c>
      <c r="C99">
        <v>113.274547755718</v>
      </c>
      <c r="D99">
        <v>113.594503104686</v>
      </c>
      <c r="E99">
        <v>113.594503104686</v>
      </c>
      <c r="F99">
        <v>98</v>
      </c>
      <c r="G99">
        <f t="shared" si="4"/>
        <v>-5.4476191000676133E-2</v>
      </c>
      <c r="H99">
        <f t="shared" si="5"/>
        <v>-5.7497177281714218E-2</v>
      </c>
      <c r="J99">
        <v>113.67825210094399</v>
      </c>
      <c r="K99">
        <v>113.594503104686</v>
      </c>
      <c r="L99">
        <f t="shared" si="3"/>
        <v>7.3726275452612455E-4</v>
      </c>
    </row>
    <row r="100" spans="1:12">
      <c r="A100" s="1" t="d">
        <v>2012-07-29</v>
      </c>
      <c r="B100">
        <v>113.832142949104</v>
      </c>
      <c r="C100">
        <v>113.14597457647299</v>
      </c>
      <c r="D100">
        <v>113.804134726524</v>
      </c>
      <c r="E100">
        <v>113.818138837814</v>
      </c>
      <c r="F100">
        <v>99</v>
      </c>
      <c r="G100">
        <f t="shared" si="4"/>
        <v>-5.2614719675600941E-2</v>
      </c>
      <c r="H100">
        <f t="shared" si="5"/>
        <v>-5.5641653431765525E-2</v>
      </c>
      <c r="J100">
        <v>115.94384163618</v>
      </c>
      <c r="K100">
        <v>113.818138837814</v>
      </c>
      <c r="L100">
        <f t="shared" si="3"/>
        <v>1.8676309594159113E-2</v>
      </c>
    </row>
    <row r="101" spans="1:12">
      <c r="A101" s="1" t="d">
        <v>2012-07-30</v>
      </c>
      <c r="B101">
        <v>114.005264639854</v>
      </c>
      <c r="C101">
        <v>113.34395080804801</v>
      </c>
      <c r="D101">
        <v>113.41344207525199</v>
      </c>
      <c r="E101">
        <v>113.39953720569601</v>
      </c>
      <c r="F101">
        <v>100</v>
      </c>
      <c r="G101">
        <f t="shared" si="4"/>
        <v>-5.6099023923041336E-2</v>
      </c>
      <c r="H101">
        <f t="shared" si="5"/>
        <v>-5.9114825188167353E-2</v>
      </c>
      <c r="J101">
        <v>116.19142770767201</v>
      </c>
      <c r="K101">
        <v>113.39953720569601</v>
      </c>
      <c r="L101">
        <f t="shared" si="3"/>
        <v>2.4619946172370843E-2</v>
      </c>
    </row>
    <row r="102" spans="1:12">
      <c r="A102" s="1" t="d">
        <v>2012-07-31</v>
      </c>
      <c r="B102">
        <v>114.09878343343701</v>
      </c>
      <c r="C102">
        <v>113.607051670551</v>
      </c>
      <c r="D102">
        <v>113.720187246799</v>
      </c>
      <c r="E102">
        <v>113.720187246799</v>
      </c>
      <c r="F102">
        <v>101</v>
      </c>
      <c r="G102">
        <f t="shared" si="4"/>
        <v>-5.3430036956831461E-2</v>
      </c>
      <c r="H102">
        <f t="shared" si="5"/>
        <v>-5.6454365741764434E-2</v>
      </c>
      <c r="J102">
        <v>115.66547960042899</v>
      </c>
      <c r="K102">
        <v>113.720187246799</v>
      </c>
      <c r="L102">
        <f t="shared" si="3"/>
        <v>1.7105954542690593E-2</v>
      </c>
    </row>
    <row r="103" spans="1:12">
      <c r="A103" s="1" t="d">
        <v>2012-08-01</v>
      </c>
      <c r="B103">
        <v>114.500039815902</v>
      </c>
      <c r="C103">
        <v>112.27649569511399</v>
      </c>
      <c r="D103">
        <v>113.232954442501</v>
      </c>
      <c r="E103">
        <v>113.232954442501</v>
      </c>
      <c r="F103">
        <v>102</v>
      </c>
      <c r="G103">
        <f t="shared" si="4"/>
        <v>-5.7485604826737147E-2</v>
      </c>
      <c r="H103">
        <f t="shared" si="5"/>
        <v>-6.0496975910573458E-2</v>
      </c>
      <c r="J103">
        <v>115.63945621252</v>
      </c>
      <c r="K103">
        <v>113.232954442501</v>
      </c>
      <c r="L103">
        <f t="shared" si="3"/>
        <v>2.1252662547465384E-2</v>
      </c>
    </row>
    <row r="104" spans="1:12">
      <c r="A104" s="1" t="d">
        <v>2012-08-08</v>
      </c>
      <c r="B104">
        <v>114.579466283321</v>
      </c>
      <c r="C104">
        <v>113.496937453746</v>
      </c>
      <c r="D104">
        <v>114.444784224033</v>
      </c>
      <c r="E104">
        <v>114.45328593254</v>
      </c>
      <c r="F104">
        <v>103</v>
      </c>
      <c r="G104">
        <f t="shared" si="4"/>
        <v>-4.7327961215759551E-2</v>
      </c>
      <c r="H104">
        <f t="shared" si="5"/>
        <v>-5.0371786376060546E-2</v>
      </c>
      <c r="J104">
        <v>116.293679773807</v>
      </c>
      <c r="K104">
        <v>114.45328593254</v>
      </c>
      <c r="L104">
        <f t="shared" si="3"/>
        <v>1.6079868972497247E-2</v>
      </c>
    </row>
    <row r="105" spans="1:12">
      <c r="A105" s="1" t="d">
        <v>2012-08-09</v>
      </c>
      <c r="B105">
        <v>113.92299324274001</v>
      </c>
      <c r="C105">
        <v>113.28843057155601</v>
      </c>
      <c r="D105">
        <v>113.720187246799</v>
      </c>
      <c r="E105">
        <v>113.720187246799</v>
      </c>
      <c r="F105">
        <v>104</v>
      </c>
      <c r="G105">
        <f t="shared" si="4"/>
        <v>-5.3430036956831461E-2</v>
      </c>
      <c r="H105">
        <f t="shared" si="5"/>
        <v>-5.6454365741764434E-2</v>
      </c>
      <c r="J105">
        <v>115.91478586196899</v>
      </c>
      <c r="K105">
        <v>113.720187246799</v>
      </c>
      <c r="L105">
        <f t="shared" si="3"/>
        <v>1.9298232515280844E-2</v>
      </c>
    </row>
    <row r="106" spans="1:12">
      <c r="A106" s="1" t="d">
        <v>2012-08-12</v>
      </c>
      <c r="B106">
        <v>114.437704980373</v>
      </c>
      <c r="C106">
        <v>113.441251814365</v>
      </c>
      <c r="D106">
        <v>113.552667200565</v>
      </c>
      <c r="E106">
        <v>113.56381535529999</v>
      </c>
      <c r="F106">
        <v>105</v>
      </c>
      <c r="G106">
        <f t="shared" si="4"/>
        <v>-5.4731625875569123E-2</v>
      </c>
      <c r="H106">
        <f t="shared" si="5"/>
        <v>-5.7751796031994207E-2</v>
      </c>
      <c r="J106">
        <v>116.57215207815101</v>
      </c>
      <c r="K106">
        <v>113.56381535529999</v>
      </c>
      <c r="L106">
        <f t="shared" si="3"/>
        <v>2.6490275211686232E-2</v>
      </c>
    </row>
    <row r="107" spans="1:12">
      <c r="A107" s="1" t="d">
        <v>2012-08-13</v>
      </c>
      <c r="B107">
        <v>114.565274715423</v>
      </c>
      <c r="C107">
        <v>113.941518366336</v>
      </c>
      <c r="D107">
        <v>114.02859747409801</v>
      </c>
      <c r="E107">
        <v>114.02859747409801</v>
      </c>
      <c r="F107">
        <v>106</v>
      </c>
      <c r="G107">
        <f t="shared" si="4"/>
        <v>-5.0862930231769576E-2</v>
      </c>
      <c r="H107">
        <f t="shared" si="5"/>
        <v>-5.3895461025075697E-2</v>
      </c>
      <c r="J107">
        <v>116.851947605609</v>
      </c>
      <c r="K107">
        <v>114.02859747409801</v>
      </c>
      <c r="L107">
        <f t="shared" si="3"/>
        <v>2.4760018048562982E-2</v>
      </c>
    </row>
    <row r="108" spans="1:12">
      <c r="A108" s="1" t="d">
        <v>2012-08-14</v>
      </c>
      <c r="B108">
        <v>114.183436632156</v>
      </c>
      <c r="C108">
        <v>113.47618490457501</v>
      </c>
      <c r="D108">
        <v>114.01454925537099</v>
      </c>
      <c r="E108">
        <v>114.01454925537099</v>
      </c>
      <c r="F108">
        <v>107</v>
      </c>
      <c r="G108">
        <f t="shared" si="4"/>
        <v>-5.0979863049092411E-2</v>
      </c>
      <c r="H108">
        <f t="shared" si="5"/>
        <v>-5.4012020237383385E-2</v>
      </c>
      <c r="J108">
        <v>118.362131118774</v>
      </c>
      <c r="K108">
        <v>114.01454925537099</v>
      </c>
      <c r="L108">
        <f t="shared" si="3"/>
        <v>3.8131816437437793E-2</v>
      </c>
    </row>
    <row r="109" spans="1:12">
      <c r="A109" s="1" t="d">
        <v>2012-08-15</v>
      </c>
      <c r="B109">
        <v>114.43176150321899</v>
      </c>
      <c r="C109">
        <v>113.393836319446</v>
      </c>
      <c r="D109">
        <v>113.67825210094399</v>
      </c>
      <c r="E109">
        <v>113.67825210094399</v>
      </c>
      <c r="F109">
        <v>108</v>
      </c>
      <c r="G109">
        <f t="shared" si="4"/>
        <v>-5.3779091512783261E-2</v>
      </c>
      <c r="H109">
        <f t="shared" si="5"/>
        <v>-5.6802305054488245E-2</v>
      </c>
      <c r="J109">
        <v>118.044921457767</v>
      </c>
      <c r="K109">
        <v>113.67825210094399</v>
      </c>
      <c r="L109">
        <f t="shared" si="3"/>
        <v>3.8412530771017694E-2</v>
      </c>
    </row>
    <row r="110" spans="1:12">
      <c r="A110" s="1" t="d">
        <v>2012-08-22</v>
      </c>
      <c r="B110">
        <v>116.44828736782</v>
      </c>
      <c r="C110">
        <v>115.879929959774</v>
      </c>
      <c r="D110">
        <v>115.94384163618</v>
      </c>
      <c r="E110">
        <v>115.94384163618</v>
      </c>
      <c r="F110">
        <v>109</v>
      </c>
      <c r="G110">
        <f t="shared" si="4"/>
        <v>-3.4921058875313271E-2</v>
      </c>
      <c r="H110">
        <f t="shared" si="5"/>
        <v>-3.8004524583429067E-2</v>
      </c>
      <c r="J110">
        <v>118.879323899745</v>
      </c>
      <c r="K110">
        <v>115.94384163618</v>
      </c>
      <c r="L110">
        <f t="shared" si="3"/>
        <v>2.5318138696630799E-2</v>
      </c>
    </row>
    <row r="111" spans="1:12">
      <c r="A111" s="1" t="d">
        <v>2012-08-23</v>
      </c>
      <c r="B111">
        <v>116.249836981296</v>
      </c>
      <c r="C111">
        <v>115.525063574314</v>
      </c>
      <c r="D111">
        <v>116.19142770767201</v>
      </c>
      <c r="E111">
        <v>116.19142770767201</v>
      </c>
      <c r="F111">
        <v>110</v>
      </c>
      <c r="G111">
        <f t="shared" si="4"/>
        <v>-3.2860232699978287E-2</v>
      </c>
      <c r="H111">
        <f t="shared" si="5"/>
        <v>-3.5950282829918301E-2</v>
      </c>
      <c r="J111">
        <v>119.35484617948499</v>
      </c>
      <c r="K111">
        <v>116.19142770767201</v>
      </c>
      <c r="L111">
        <f t="shared" si="3"/>
        <v>2.7225919624396688E-2</v>
      </c>
    </row>
    <row r="112" spans="1:12">
      <c r="A112" s="1" t="d">
        <v>2012-08-26</v>
      </c>
      <c r="B112">
        <v>115.959841609001</v>
      </c>
      <c r="C112">
        <v>115.54700702428801</v>
      </c>
      <c r="D112">
        <v>115.666935145854</v>
      </c>
      <c r="E112">
        <v>115.66547960042899</v>
      </c>
      <c r="F112">
        <v>111</v>
      </c>
      <c r="G112">
        <f t="shared" si="4"/>
        <v>-3.7238054197538784E-2</v>
      </c>
      <c r="H112">
        <f t="shared" si="5"/>
        <v>-4.0314117013188988E-2</v>
      </c>
      <c r="J112">
        <v>120.788712799549</v>
      </c>
      <c r="K112">
        <v>115.66547960042899</v>
      </c>
      <c r="L112">
        <f t="shared" si="3"/>
        <v>4.4293536989760574E-2</v>
      </c>
    </row>
    <row r="113" spans="1:12">
      <c r="A113" s="1" t="d">
        <v>2012-08-27</v>
      </c>
      <c r="B113">
        <v>116.293679773807</v>
      </c>
      <c r="C113">
        <v>115.332336127758</v>
      </c>
      <c r="D113">
        <v>115.63945621252</v>
      </c>
      <c r="E113">
        <v>115.63945621252</v>
      </c>
      <c r="F113">
        <v>112</v>
      </c>
      <c r="G113">
        <f t="shared" si="4"/>
        <v>-3.7454664439991348E-2</v>
      </c>
      <c r="H113">
        <f t="shared" si="5"/>
        <v>-4.0530035177277601E-2</v>
      </c>
      <c r="J113">
        <v>120.005188286304</v>
      </c>
      <c r="K113">
        <v>115.63945621252</v>
      </c>
      <c r="L113">
        <f t="shared" si="3"/>
        <v>3.7752962671847357E-2</v>
      </c>
    </row>
    <row r="114" spans="1:12">
      <c r="A114" s="1" t="d">
        <v>2012-08-28</v>
      </c>
      <c r="B114">
        <v>116.293679773807</v>
      </c>
      <c r="C114">
        <v>115.829437971115</v>
      </c>
      <c r="D114">
        <v>116.293679773807</v>
      </c>
      <c r="E114">
        <v>116.293679773807</v>
      </c>
      <c r="F114">
        <v>113</v>
      </c>
      <c r="G114">
        <f t="shared" si="4"/>
        <v>-3.2009119658347185E-2</v>
      </c>
      <c r="H114">
        <f t="shared" si="5"/>
        <v>-3.5101889128400954E-2</v>
      </c>
      <c r="J114">
        <v>119.958500564098</v>
      </c>
      <c r="K114">
        <v>116.293679773807</v>
      </c>
      <c r="L114">
        <f t="shared" si="3"/>
        <v>3.1513499249650856E-2</v>
      </c>
    </row>
    <row r="115" spans="1:12">
      <c r="A115" s="1" t="d">
        <v>2012-08-29</v>
      </c>
      <c r="B115">
        <v>116.216976940631</v>
      </c>
      <c r="C115">
        <v>115.581653416156</v>
      </c>
      <c r="D115">
        <v>115.91478586196899</v>
      </c>
      <c r="E115">
        <v>115.91478586196899</v>
      </c>
      <c r="F115">
        <v>114</v>
      </c>
      <c r="G115">
        <f t="shared" si="4"/>
        <v>-3.51629097180437E-2</v>
      </c>
      <c r="H115">
        <f t="shared" si="5"/>
        <v>-3.824560270307098E-2</v>
      </c>
      <c r="J115">
        <v>119.710109531879</v>
      </c>
      <c r="K115">
        <v>115.91478586196899</v>
      </c>
      <c r="L115">
        <f t="shared" si="3"/>
        <v>3.2742360188884545E-2</v>
      </c>
    </row>
    <row r="116" spans="1:12">
      <c r="A116" s="1" t="d">
        <v>2012-09-05</v>
      </c>
      <c r="B116">
        <v>116.94058150053</v>
      </c>
      <c r="C116">
        <v>116.220637857913</v>
      </c>
      <c r="D116">
        <v>116.57215207815101</v>
      </c>
      <c r="E116">
        <v>116.57215207815101</v>
      </c>
      <c r="F116">
        <v>115</v>
      </c>
      <c r="G116">
        <f t="shared" si="4"/>
        <v>-2.969120649610979E-2</v>
      </c>
      <c r="H116">
        <f t="shared" si="5"/>
        <v>-3.2791381791164698E-2</v>
      </c>
      <c r="J116">
        <v>119.325580894947</v>
      </c>
      <c r="K116">
        <v>116.57215207815101</v>
      </c>
      <c r="L116">
        <f t="shared" si="3"/>
        <v>2.3619953545595207E-2</v>
      </c>
    </row>
    <row r="117" spans="1:12">
      <c r="A117" s="1" t="d">
        <v>2012-09-06</v>
      </c>
      <c r="B117">
        <v>118.41819167137101</v>
      </c>
      <c r="C117">
        <v>116.80768579244599</v>
      </c>
      <c r="D117">
        <v>116.851947605609</v>
      </c>
      <c r="E117">
        <v>116.851947605609</v>
      </c>
      <c r="F117">
        <v>116</v>
      </c>
      <c r="G117">
        <f t="shared" si="4"/>
        <v>-2.7362279253748012E-2</v>
      </c>
      <c r="H117">
        <f t="shared" si="5"/>
        <v>-3.0469895564229188E-2</v>
      </c>
      <c r="J117">
        <v>119.154962301254</v>
      </c>
      <c r="K117">
        <v>116.851947605609</v>
      </c>
      <c r="L117">
        <f t="shared" si="3"/>
        <v>1.9708825936029628E-2</v>
      </c>
    </row>
    <row r="118" spans="1:12">
      <c r="A118" s="1" t="d">
        <v>2012-09-09</v>
      </c>
      <c r="B118">
        <v>118.43789666891</v>
      </c>
      <c r="C118">
        <v>118.150470554828</v>
      </c>
      <c r="D118">
        <v>118.362131118774</v>
      </c>
      <c r="E118">
        <v>118.362131118774</v>
      </c>
      <c r="F118">
        <v>117</v>
      </c>
      <c r="G118">
        <f t="shared" si="4"/>
        <v>-1.4792001391448428E-2</v>
      </c>
      <c r="H118">
        <f t="shared" si="5"/>
        <v>-1.7939780241052805E-2</v>
      </c>
      <c r="J118">
        <v>119.539932012557</v>
      </c>
      <c r="K118">
        <v>118.362131118774</v>
      </c>
      <c r="L118">
        <f t="shared" si="3"/>
        <v>9.950825341266567E-3</v>
      </c>
    </row>
    <row r="119" spans="1:12">
      <c r="A119" s="1" t="d">
        <v>2012-09-10</v>
      </c>
      <c r="B119">
        <v>119.047615826129</v>
      </c>
      <c r="C119">
        <v>118.03286910057</v>
      </c>
      <c r="D119">
        <v>118.044921457767</v>
      </c>
      <c r="E119">
        <v>118.044921457767</v>
      </c>
      <c r="F119">
        <v>118</v>
      </c>
      <c r="G119">
        <f t="shared" si="4"/>
        <v>-1.7432351749337771E-2</v>
      </c>
      <c r="H119">
        <f t="shared" si="5"/>
        <v>-2.0571694574240906E-2</v>
      </c>
      <c r="J119">
        <v>120.41135162115</v>
      </c>
      <c r="K119">
        <v>118.044921457767</v>
      </c>
      <c r="L119">
        <f t="shared" si="3"/>
        <v>2.0046861263994575E-2</v>
      </c>
    </row>
    <row r="120" spans="1:12">
      <c r="A120" s="1" t="d">
        <v>2012-09-11</v>
      </c>
      <c r="B120">
        <v>119.663642346858</v>
      </c>
      <c r="C120">
        <v>118.82586568593899</v>
      </c>
      <c r="D120">
        <v>118.879323899745</v>
      </c>
      <c r="E120">
        <v>118.879323899745</v>
      </c>
      <c r="F120">
        <v>119</v>
      </c>
      <c r="G120">
        <f t="shared" si="4"/>
        <v>-1.0487056390720784E-2</v>
      </c>
      <c r="H120">
        <f t="shared" si="5"/>
        <v>-1.3648589711301007E-2</v>
      </c>
      <c r="J120">
        <v>120.39568245410899</v>
      </c>
      <c r="K120">
        <v>118.879323899745</v>
      </c>
      <c r="L120">
        <f t="shared" si="3"/>
        <v>1.2755443963012425E-2</v>
      </c>
    </row>
    <row r="121" spans="1:12">
      <c r="A121" s="1" t="d">
        <v>2012-09-12</v>
      </c>
      <c r="B121">
        <v>119.617230296134</v>
      </c>
      <c r="C121">
        <v>119.205641746521</v>
      </c>
      <c r="D121">
        <v>119.35484617948499</v>
      </c>
      <c r="E121">
        <v>119.35484617948499</v>
      </c>
      <c r="F121">
        <v>120</v>
      </c>
      <c r="G121">
        <f t="shared" si="4"/>
        <v>-6.5289631299101369E-3</v>
      </c>
      <c r="H121">
        <f t="shared" si="5"/>
        <v>-9.7031427163232209E-3</v>
      </c>
      <c r="J121">
        <v>120.03632813692001</v>
      </c>
      <c r="K121">
        <v>119.35484617948499</v>
      </c>
      <c r="L121">
        <f t="shared" si="3"/>
        <v>5.7097133400867417E-3</v>
      </c>
    </row>
    <row r="122" spans="1:12">
      <c r="A122" s="1" t="d">
        <v>2012-09-19</v>
      </c>
      <c r="B122">
        <v>120.80449223518301</v>
      </c>
      <c r="C122">
        <v>119.538697004318</v>
      </c>
      <c r="D122">
        <v>120.788712799549</v>
      </c>
      <c r="E122">
        <v>120.788712799549</v>
      </c>
      <c r="F122">
        <v>121</v>
      </c>
      <c r="G122">
        <f t="shared" si="4"/>
        <v>5.4060776611963846E-3</v>
      </c>
      <c r="H122">
        <f t="shared" si="5"/>
        <v>2.1937651434384975E-3</v>
      </c>
      <c r="J122">
        <v>118.940467834472</v>
      </c>
      <c r="K122">
        <v>120.788712799549</v>
      </c>
      <c r="L122">
        <f t="shared" si="3"/>
        <v>-1.530147082653488E-2</v>
      </c>
    </row>
    <row r="123" spans="1:12">
      <c r="A123" s="1" t="d">
        <v>2012-09-20</v>
      </c>
      <c r="B123">
        <v>120.665818452835</v>
      </c>
      <c r="C123">
        <v>119.89630907773901</v>
      </c>
      <c r="D123">
        <v>120.005188286304</v>
      </c>
      <c r="E123">
        <v>120.005188286304</v>
      </c>
      <c r="F123">
        <v>122</v>
      </c>
      <c r="G123">
        <f t="shared" si="4"/>
        <v>-1.1157263166334808E-3</v>
      </c>
      <c r="H123">
        <f t="shared" si="5"/>
        <v>-4.307201410566619E-3</v>
      </c>
      <c r="J123">
        <v>118.940467834472</v>
      </c>
      <c r="K123">
        <v>120.005188286304</v>
      </c>
      <c r="L123">
        <f t="shared" si="3"/>
        <v>-8.8722868322311799E-3</v>
      </c>
    </row>
    <row r="124" spans="1:12">
      <c r="A124" s="1" t="d">
        <v>2012-09-23</v>
      </c>
      <c r="B124">
        <v>120.06750106811501</v>
      </c>
      <c r="C124">
        <v>119.277889728546</v>
      </c>
      <c r="D124">
        <v>119.963164925575</v>
      </c>
      <c r="E124">
        <v>119.958500564098</v>
      </c>
      <c r="F124">
        <v>123</v>
      </c>
      <c r="G124">
        <f t="shared" si="4"/>
        <v>-1.5043397770315714E-3</v>
      </c>
      <c r="H124">
        <f t="shared" si="5"/>
        <v>-4.6945732354592984E-3</v>
      </c>
      <c r="J124">
        <v>121.327396929264</v>
      </c>
      <c r="K124">
        <v>119.958500564098</v>
      </c>
      <c r="L124">
        <f t="shared" si="3"/>
        <v>1.141141610414298E-2</v>
      </c>
    </row>
    <row r="125" spans="1:12">
      <c r="A125" s="1" t="d">
        <v>2012-09-24</v>
      </c>
      <c r="B125">
        <v>119.97716903686501</v>
      </c>
      <c r="C125">
        <v>119.21484917402201</v>
      </c>
      <c r="D125">
        <v>119.710109531879</v>
      </c>
      <c r="E125">
        <v>119.710109531879</v>
      </c>
      <c r="F125">
        <v>124</v>
      </c>
      <c r="G125">
        <f t="shared" si="4"/>
        <v>-3.5718661844366117E-3</v>
      </c>
      <c r="H125">
        <f t="shared" si="5"/>
        <v>-6.7554938135313547E-3</v>
      </c>
      <c r="J125">
        <v>120.889740884304</v>
      </c>
      <c r="K125">
        <v>119.710109531879</v>
      </c>
      <c r="L125">
        <f t="shared" si="3"/>
        <v>9.8540662692390146E-3</v>
      </c>
    </row>
    <row r="126" spans="1:12">
      <c r="A126" s="1" t="d">
        <v>2012-09-25</v>
      </c>
      <c r="B126">
        <v>119.447317421436</v>
      </c>
      <c r="C126">
        <v>118.778571486473</v>
      </c>
      <c r="D126">
        <v>119.324048161506</v>
      </c>
      <c r="E126">
        <v>119.325580894947</v>
      </c>
      <c r="F126">
        <v>125</v>
      </c>
      <c r="G126">
        <f t="shared" si="4"/>
        <v>-6.7725578686653742E-3</v>
      </c>
      <c r="H126">
        <f t="shared" si="5"/>
        <v>-9.9459591601726016E-3</v>
      </c>
      <c r="J126">
        <v>120.458392202854</v>
      </c>
      <c r="K126">
        <v>119.325580894947</v>
      </c>
      <c r="L126">
        <f t="shared" si="3"/>
        <v>9.4934489269682398E-3</v>
      </c>
    </row>
    <row r="127" spans="1:12">
      <c r="A127" s="1" t="d">
        <v>2012-09-26</v>
      </c>
      <c r="B127">
        <v>119.339441657066</v>
      </c>
      <c r="C127">
        <v>118.73892992734901</v>
      </c>
      <c r="D127">
        <v>119.154962301254</v>
      </c>
      <c r="E127">
        <v>119.154962301254</v>
      </c>
      <c r="F127">
        <v>126</v>
      </c>
      <c r="G127">
        <f t="shared" si="4"/>
        <v>-8.1927317167435065E-3</v>
      </c>
      <c r="H127">
        <f t="shared" si="5"/>
        <v>-1.136159549616389E-2</v>
      </c>
      <c r="J127">
        <v>120.899223983287</v>
      </c>
      <c r="K127">
        <v>119.154962301254</v>
      </c>
      <c r="L127">
        <f t="shared" si="3"/>
        <v>1.4638598748603293E-2</v>
      </c>
    </row>
    <row r="128" spans="1:12">
      <c r="A128" s="1" t="d">
        <v>2012-10-03</v>
      </c>
      <c r="B128">
        <v>120.340702533721</v>
      </c>
      <c r="C128">
        <v>119.447317421436</v>
      </c>
      <c r="D128">
        <v>119.55538064241399</v>
      </c>
      <c r="E128">
        <v>119.539932012557</v>
      </c>
      <c r="F128">
        <v>127</v>
      </c>
      <c r="G128">
        <f t="shared" si="4"/>
        <v>-4.9883686724759846E-3</v>
      </c>
      <c r="H128">
        <f t="shared" si="5"/>
        <v>-8.1674705196257413E-3</v>
      </c>
      <c r="J128">
        <v>120.005188286304</v>
      </c>
      <c r="K128">
        <v>119.539932012557</v>
      </c>
      <c r="L128">
        <f t="shared" si="3"/>
        <v>3.8920573729130936E-3</v>
      </c>
    </row>
    <row r="129" spans="1:12">
      <c r="A129" s="1" t="d">
        <v>2012-10-04</v>
      </c>
      <c r="B129">
        <v>120.9150364995</v>
      </c>
      <c r="C129">
        <v>120.223553180694</v>
      </c>
      <c r="D129">
        <v>120.39568245410899</v>
      </c>
      <c r="E129">
        <v>120.41135162115</v>
      </c>
      <c r="F129">
        <v>128</v>
      </c>
      <c r="G129">
        <f t="shared" si="4"/>
        <v>2.2650455776327405E-3</v>
      </c>
      <c r="H129">
        <f t="shared" si="5"/>
        <v>-9.3723121734134995E-4</v>
      </c>
      <c r="J129">
        <v>119.927393794059</v>
      </c>
      <c r="K129">
        <v>120.41135162115</v>
      </c>
      <c r="L129">
        <f t="shared" si="3"/>
        <v>-4.0192043405814504E-3</v>
      </c>
    </row>
    <row r="130" spans="1:12">
      <c r="A130" s="1" t="d">
        <v>2012-10-07</v>
      </c>
      <c r="B130">
        <v>120.39568245410899</v>
      </c>
      <c r="C130">
        <v>119.69956785440399</v>
      </c>
      <c r="D130">
        <v>120.39568245410899</v>
      </c>
      <c r="E130">
        <v>120.39568245410899</v>
      </c>
      <c r="F130">
        <v>129</v>
      </c>
      <c r="G130">
        <f t="shared" si="4"/>
        <v>2.1346205121626216E-3</v>
      </c>
      <c r="H130">
        <f t="shared" si="5"/>
        <v>-1.0672395695252579E-3</v>
      </c>
      <c r="J130">
        <v>119.927393794059</v>
      </c>
      <c r="K130">
        <v>120.39568245410899</v>
      </c>
      <c r="L130">
        <f t="shared" si="3"/>
        <v>-3.8895801784959438E-3</v>
      </c>
    </row>
    <row r="131" spans="1:12">
      <c r="A131" s="1" t="d">
        <v>2012-10-08</v>
      </c>
      <c r="B131">
        <v>120.185278952121</v>
      </c>
      <c r="C131">
        <v>119.03229951858501</v>
      </c>
      <c r="D131">
        <v>120.03632813692001</v>
      </c>
      <c r="E131">
        <v>120.03632813692001</v>
      </c>
      <c r="F131">
        <v>130</v>
      </c>
      <c r="G131">
        <f t="shared" si="4"/>
        <v>-8.5652829770310746E-4</v>
      </c>
      <c r="H131">
        <f t="shared" si="5"/>
        <v>-4.0488315396446373E-3</v>
      </c>
      <c r="J131">
        <v>119.77211356162999</v>
      </c>
      <c r="K131">
        <v>120.03632813692001</v>
      </c>
      <c r="L131">
        <f t="shared" ref="L131:L194" si="6">J131/K131-1</f>
        <v>-2.2011217719741794E-3</v>
      </c>
    </row>
    <row r="132" spans="1:12">
      <c r="A132" s="1" t="d">
        <v>2012-10-09</v>
      </c>
      <c r="B132">
        <v>119.436522126197</v>
      </c>
      <c r="C132">
        <v>118.767897486686</v>
      </c>
      <c r="D132">
        <v>118.940467834472</v>
      </c>
      <c r="E132">
        <v>118.940467834472</v>
      </c>
      <c r="F132">
        <v>131</v>
      </c>
      <c r="G132">
        <f t="shared" ref="G132:G195" si="7">E132/$E$2-1</f>
        <v>-9.978114104957192E-3</v>
      </c>
      <c r="H132">
        <f t="shared" si="5"/>
        <v>-1.3141273516439012E-2</v>
      </c>
      <c r="J132">
        <v>118.65820229053401</v>
      </c>
      <c r="K132">
        <v>118.940467834472</v>
      </c>
      <c r="L132">
        <f t="shared" si="6"/>
        <v>-2.3731665855797335E-3</v>
      </c>
    </row>
    <row r="133" spans="1:12">
      <c r="A133" s="1" t="d">
        <v>2012-10-10</v>
      </c>
      <c r="B133">
        <v>119.803143143653</v>
      </c>
      <c r="C133">
        <v>118.68103891611</v>
      </c>
      <c r="D133">
        <v>118.955762088298</v>
      </c>
      <c r="E133">
        <v>118.940467834472</v>
      </c>
      <c r="F133">
        <v>132</v>
      </c>
      <c r="G133">
        <f t="shared" si="7"/>
        <v>-9.978114104957192E-3</v>
      </c>
      <c r="H133">
        <f t="shared" ref="H133:H196" si="8">E133/$E$3-1</f>
        <v>-1.3141273516439012E-2</v>
      </c>
      <c r="J133">
        <v>118.422745764255</v>
      </c>
      <c r="K133">
        <v>118.940467834472</v>
      </c>
      <c r="L133">
        <f t="shared" si="6"/>
        <v>-4.3527832002268063E-3</v>
      </c>
    </row>
    <row r="134" spans="1:12">
      <c r="A134" s="1" t="d">
        <v>2012-10-17</v>
      </c>
      <c r="B134">
        <v>121.44320100545799</v>
      </c>
      <c r="C134">
        <v>121.01405769586501</v>
      </c>
      <c r="D134">
        <v>121.327396929264</v>
      </c>
      <c r="E134">
        <v>121.327396929264</v>
      </c>
      <c r="F134">
        <v>133</v>
      </c>
      <c r="G134">
        <f t="shared" si="7"/>
        <v>9.8899096799536235E-3</v>
      </c>
      <c r="H134">
        <f t="shared" si="8"/>
        <v>6.6632711400624878E-3</v>
      </c>
      <c r="J134">
        <v>118.474307358264</v>
      </c>
      <c r="K134">
        <v>121.327396929264</v>
      </c>
      <c r="L134">
        <f t="shared" si="6"/>
        <v>-2.3515625021308217E-2</v>
      </c>
    </row>
    <row r="135" spans="1:12">
      <c r="A135" s="1" t="d">
        <v>2012-10-18</v>
      </c>
      <c r="B135">
        <v>120.98082274198499</v>
      </c>
      <c r="C135">
        <v>120.398803055286</v>
      </c>
      <c r="D135">
        <v>120.899223983287</v>
      </c>
      <c r="E135">
        <v>120.889740884304</v>
      </c>
      <c r="F135">
        <v>134</v>
      </c>
      <c r="G135">
        <f t="shared" si="7"/>
        <v>6.2470026787162514E-3</v>
      </c>
      <c r="H135">
        <f t="shared" si="8"/>
        <v>3.0320033719877237E-3</v>
      </c>
      <c r="J135">
        <v>118.029858767986</v>
      </c>
      <c r="K135">
        <v>120.889740884304</v>
      </c>
      <c r="L135">
        <f t="shared" si="6"/>
        <v>-2.3656946366152121E-2</v>
      </c>
    </row>
    <row r="136" spans="1:12">
      <c r="A136" s="1" t="d">
        <v>2012-10-21</v>
      </c>
      <c r="B136">
        <v>120.99411010742099</v>
      </c>
      <c r="C136">
        <v>120.458392202854</v>
      </c>
      <c r="D136">
        <v>120.458392202854</v>
      </c>
      <c r="E136">
        <v>120.458392202854</v>
      </c>
      <c r="F136">
        <v>135</v>
      </c>
      <c r="G136">
        <f t="shared" si="7"/>
        <v>2.6565961260718307E-3</v>
      </c>
      <c r="H136">
        <f t="shared" si="8"/>
        <v>-5.4693168852115726E-4</v>
      </c>
      <c r="J136">
        <v>117.77438849210699</v>
      </c>
      <c r="K136">
        <v>120.458392202854</v>
      </c>
      <c r="L136">
        <f t="shared" si="6"/>
        <v>-2.2281583388786164E-2</v>
      </c>
    </row>
    <row r="137" spans="1:12">
      <c r="A137" s="1" t="d">
        <v>2012-10-22</v>
      </c>
      <c r="B137">
        <v>120.9150364995</v>
      </c>
      <c r="C137">
        <v>119.819892942905</v>
      </c>
      <c r="D137">
        <v>120.899223983287</v>
      </c>
      <c r="E137">
        <v>120.899223983287</v>
      </c>
      <c r="F137">
        <v>136</v>
      </c>
      <c r="G137">
        <f t="shared" si="7"/>
        <v>6.3259369196033699E-3</v>
      </c>
      <c r="H137">
        <f t="shared" si="8"/>
        <v>3.1106854148270635E-3</v>
      </c>
      <c r="J137">
        <v>118.25620710849699</v>
      </c>
      <c r="K137">
        <v>120.899223983287</v>
      </c>
      <c r="L137">
        <f t="shared" si="6"/>
        <v>-2.1861322080573231E-2</v>
      </c>
    </row>
    <row r="138" spans="1:12">
      <c r="A138" s="1" t="d">
        <v>2012-10-23</v>
      </c>
      <c r="B138">
        <v>120.24074405431701</v>
      </c>
      <c r="C138">
        <v>119.544254541397</v>
      </c>
      <c r="D138">
        <v>120.005188286304</v>
      </c>
      <c r="E138">
        <v>120.005188286304</v>
      </c>
      <c r="F138">
        <v>137</v>
      </c>
      <c r="G138">
        <f t="shared" si="7"/>
        <v>-1.1157263166334808E-3</v>
      </c>
      <c r="H138">
        <f t="shared" si="8"/>
        <v>-4.307201410566619E-3</v>
      </c>
      <c r="J138">
        <v>118.025348782539</v>
      </c>
      <c r="K138">
        <v>120.005188286304</v>
      </c>
      <c r="L138">
        <f t="shared" si="6"/>
        <v>-1.6497949230674713E-2</v>
      </c>
    </row>
    <row r="139" spans="1:12">
      <c r="A139" s="1" t="d">
        <v>2012-10-24</v>
      </c>
      <c r="B139">
        <v>120.45352935791</v>
      </c>
      <c r="C139">
        <v>119.73335415124799</v>
      </c>
      <c r="D139">
        <v>119.927393794059</v>
      </c>
      <c r="E139">
        <v>119.927393794059</v>
      </c>
      <c r="F139">
        <v>138</v>
      </c>
      <c r="G139">
        <f t="shared" si="7"/>
        <v>-1.7632624439659628E-3</v>
      </c>
      <c r="H139">
        <f t="shared" si="8"/>
        <v>-4.9526686341458959E-3</v>
      </c>
      <c r="J139">
        <v>118.117279708385</v>
      </c>
      <c r="K139">
        <v>119.927393794059</v>
      </c>
      <c r="L139">
        <f t="shared" si="6"/>
        <v>-1.5093416344745703E-2</v>
      </c>
    </row>
    <row r="140" spans="1:12">
      <c r="A140" s="1" t="d">
        <v>2012-11-01</v>
      </c>
      <c r="B140">
        <v>120.092752575874</v>
      </c>
      <c r="C140">
        <v>119.586288928985</v>
      </c>
      <c r="D140">
        <v>119.927393794059</v>
      </c>
      <c r="E140">
        <v>119.927393794059</v>
      </c>
      <c r="F140">
        <v>139</v>
      </c>
      <c r="G140">
        <f t="shared" si="7"/>
        <v>-1.7632624439659628E-3</v>
      </c>
      <c r="H140">
        <f t="shared" si="8"/>
        <v>-4.9526686341458959E-3</v>
      </c>
      <c r="J140">
        <v>118.53352159261701</v>
      </c>
      <c r="K140">
        <v>119.927393794059</v>
      </c>
      <c r="L140">
        <f t="shared" si="6"/>
        <v>-1.1622633973315311E-2</v>
      </c>
    </row>
    <row r="141" spans="1:12">
      <c r="A141" s="1" t="d">
        <v>2012-11-02</v>
      </c>
      <c r="B141">
        <v>119.824557304382</v>
      </c>
      <c r="C141">
        <v>118.749603927135</v>
      </c>
      <c r="D141">
        <v>119.77211356162999</v>
      </c>
      <c r="E141">
        <v>119.77211356162999</v>
      </c>
      <c r="F141">
        <v>140</v>
      </c>
      <c r="G141">
        <f t="shared" si="7"/>
        <v>-3.0557647465928595E-3</v>
      </c>
      <c r="H141">
        <f t="shared" si="8"/>
        <v>-6.2410413403658493E-3</v>
      </c>
      <c r="J141">
        <v>119.001677930355</v>
      </c>
      <c r="K141">
        <v>119.77211356162999</v>
      </c>
      <c r="L141">
        <f t="shared" si="6"/>
        <v>-6.4325126138694566E-3</v>
      </c>
    </row>
    <row r="142" spans="1:12">
      <c r="A142" s="1" t="d">
        <v>2012-11-05</v>
      </c>
      <c r="B142">
        <v>118.797791302204</v>
      </c>
      <c r="C142">
        <v>118.121800720691</v>
      </c>
      <c r="D142">
        <v>118.635376691818</v>
      </c>
      <c r="E142">
        <v>118.65820229053401</v>
      </c>
      <c r="F142">
        <v>141</v>
      </c>
      <c r="G142">
        <f t="shared" si="7"/>
        <v>-1.2327600963556007E-2</v>
      </c>
      <c r="H142">
        <f t="shared" si="8"/>
        <v>-1.5483253670817709E-2</v>
      </c>
      <c r="J142">
        <v>119.818646907806</v>
      </c>
      <c r="K142">
        <v>118.65820229053401</v>
      </c>
      <c r="L142">
        <f t="shared" si="6"/>
        <v>9.7797252517837219E-3</v>
      </c>
    </row>
    <row r="143" spans="1:12">
      <c r="A143" s="1" t="d">
        <v>2012-11-06</v>
      </c>
      <c r="B143">
        <v>118.575754463672</v>
      </c>
      <c r="C143">
        <v>118.104003369808</v>
      </c>
      <c r="D143">
        <v>118.422745764255</v>
      </c>
      <c r="E143">
        <v>118.422745764255</v>
      </c>
      <c r="F143">
        <v>142</v>
      </c>
      <c r="G143">
        <f t="shared" si="7"/>
        <v>-1.4287464737738009E-2</v>
      </c>
      <c r="H143">
        <f t="shared" si="8"/>
        <v>-1.7436855602073864E-2</v>
      </c>
      <c r="J143">
        <v>120.005188286304</v>
      </c>
      <c r="K143">
        <v>118.422745764255</v>
      </c>
      <c r="L143">
        <f t="shared" si="6"/>
        <v>1.336265691051608E-2</v>
      </c>
    </row>
    <row r="144" spans="1:12">
      <c r="A144" s="1" t="d">
        <v>2012-11-07</v>
      </c>
      <c r="B144">
        <v>119.104790091514</v>
      </c>
      <c r="C144">
        <v>117.83289700746499</v>
      </c>
      <c r="D144">
        <v>118.483404517173</v>
      </c>
      <c r="E144">
        <v>118.474307358264</v>
      </c>
      <c r="F144">
        <v>143</v>
      </c>
      <c r="G144">
        <f t="shared" si="7"/>
        <v>-1.3858282748883011E-2</v>
      </c>
      <c r="H144">
        <f t="shared" si="8"/>
        <v>-1.7009044866790779E-2</v>
      </c>
      <c r="J144">
        <v>120.220421552658</v>
      </c>
      <c r="K144">
        <v>118.474307358264</v>
      </c>
      <c r="L144">
        <f t="shared" si="6"/>
        <v>1.47383363813538E-2</v>
      </c>
    </row>
    <row r="145" spans="1:12">
      <c r="A145" s="1" t="d">
        <v>2012-11-08</v>
      </c>
      <c r="B145">
        <v>118.177938461303</v>
      </c>
      <c r="C145">
        <v>117.69705712795199</v>
      </c>
      <c r="D145">
        <v>117.989213764667</v>
      </c>
      <c r="E145">
        <v>118.029858767986</v>
      </c>
      <c r="F145">
        <v>144</v>
      </c>
      <c r="G145">
        <f t="shared" si="7"/>
        <v>-1.755772869475547E-2</v>
      </c>
      <c r="H145">
        <f t="shared" si="8"/>
        <v>-2.0696670935317463E-2</v>
      </c>
      <c r="J145">
        <v>121.168455779552</v>
      </c>
      <c r="K145">
        <v>118.029858767986</v>
      </c>
      <c r="L145">
        <f t="shared" si="6"/>
        <v>2.6591551022149496E-2</v>
      </c>
    </row>
    <row r="146" spans="1:12">
      <c r="A146" s="1" t="d">
        <v>2012-11-15</v>
      </c>
      <c r="B146">
        <v>118.422745764255</v>
      </c>
      <c r="C146">
        <v>117.660525143146</v>
      </c>
      <c r="D146">
        <v>117.747394740581</v>
      </c>
      <c r="E146">
        <v>117.77438849210699</v>
      </c>
      <c r="F146">
        <v>145</v>
      </c>
      <c r="G146">
        <f t="shared" si="7"/>
        <v>-1.9684180430827758E-2</v>
      </c>
      <c r="H146">
        <f t="shared" si="8"/>
        <v>-2.281632857328153E-2</v>
      </c>
      <c r="J146">
        <v>120.899223983287</v>
      </c>
      <c r="K146">
        <v>117.77438849210699</v>
      </c>
      <c r="L146">
        <f t="shared" si="6"/>
        <v>2.6532385616159893E-2</v>
      </c>
    </row>
    <row r="147" spans="1:12">
      <c r="A147" s="1" t="d">
        <v>2012-11-16</v>
      </c>
      <c r="B147">
        <v>118.25620710849699</v>
      </c>
      <c r="C147">
        <v>117.417074143886</v>
      </c>
      <c r="D147">
        <v>118.24108928442</v>
      </c>
      <c r="E147">
        <v>118.25620710849699</v>
      </c>
      <c r="F147">
        <v>146</v>
      </c>
      <c r="G147">
        <f t="shared" si="7"/>
        <v>-1.5673678505430777E-2</v>
      </c>
      <c r="H147">
        <f t="shared" si="8"/>
        <v>-1.8818640361491168E-2</v>
      </c>
      <c r="J147">
        <v>119.91185694932901</v>
      </c>
      <c r="K147">
        <v>118.25620710849699</v>
      </c>
      <c r="L147">
        <f t="shared" si="6"/>
        <v>1.4000532245322272E-2</v>
      </c>
    </row>
    <row r="148" spans="1:12">
      <c r="A148" s="1" t="d">
        <v>2012-11-19</v>
      </c>
      <c r="B148">
        <v>118.57120037078801</v>
      </c>
      <c r="C148">
        <v>117.913999557495</v>
      </c>
      <c r="D148">
        <v>118.029858767986</v>
      </c>
      <c r="E148">
        <v>118.025348782539</v>
      </c>
      <c r="F148">
        <v>147</v>
      </c>
      <c r="G148">
        <f t="shared" si="7"/>
        <v>-1.7595268351181081E-2</v>
      </c>
      <c r="H148">
        <f t="shared" si="8"/>
        <v>-2.073409065104348E-2</v>
      </c>
      <c r="J148">
        <v>120.978297591209</v>
      </c>
      <c r="K148">
        <v>118.025348782539</v>
      </c>
      <c r="L148">
        <f t="shared" si="6"/>
        <v>2.5019615185470023E-2</v>
      </c>
    </row>
    <row r="149" spans="1:12">
      <c r="A149" s="1" t="d">
        <v>2012-11-20</v>
      </c>
      <c r="B149">
        <v>118.621681332588</v>
      </c>
      <c r="C149">
        <v>118.093141913414</v>
      </c>
      <c r="D149">
        <v>118.093141913414</v>
      </c>
      <c r="E149">
        <v>118.117279708385</v>
      </c>
      <c r="F149">
        <v>148</v>
      </c>
      <c r="G149">
        <f t="shared" si="7"/>
        <v>-1.6830065134519789E-2</v>
      </c>
      <c r="H149">
        <f t="shared" si="8"/>
        <v>-1.99713322891788E-2</v>
      </c>
      <c r="J149">
        <v>121.784239709377</v>
      </c>
      <c r="K149">
        <v>118.117279708385</v>
      </c>
      <c r="L149">
        <f t="shared" si="6"/>
        <v>3.1045076639465652E-2</v>
      </c>
    </row>
    <row r="150" spans="1:12">
      <c r="A150" s="1" t="d">
        <v>2012-11-21</v>
      </c>
      <c r="B150">
        <v>118.676617145538</v>
      </c>
      <c r="C150">
        <v>117.868171930313</v>
      </c>
      <c r="D150">
        <v>118.528967499732</v>
      </c>
      <c r="E150">
        <v>118.53352159261701</v>
      </c>
      <c r="F150">
        <v>149</v>
      </c>
      <c r="G150">
        <f t="shared" si="7"/>
        <v>-1.3365402663296111E-2</v>
      </c>
      <c r="H150">
        <f t="shared" si="8"/>
        <v>-1.6517739552735389E-2</v>
      </c>
      <c r="J150">
        <v>121.77462428808199</v>
      </c>
      <c r="K150">
        <v>118.53352159261701</v>
      </c>
      <c r="L150">
        <f t="shared" si="6"/>
        <v>2.7343342641959145E-2</v>
      </c>
    </row>
    <row r="151" spans="1:12">
      <c r="A151" s="1" t="d">
        <v>2012-11-22</v>
      </c>
      <c r="B151">
        <v>119.315733909606</v>
      </c>
      <c r="C151">
        <v>118.743506073951</v>
      </c>
      <c r="D151">
        <v>119.001677930355</v>
      </c>
      <c r="E151">
        <v>119.001677930355</v>
      </c>
      <c r="F151">
        <v>150</v>
      </c>
      <c r="G151">
        <f t="shared" si="7"/>
        <v>-9.468621115184872E-3</v>
      </c>
      <c r="H151">
        <f t="shared" si="8"/>
        <v>-1.2633408377089705E-2</v>
      </c>
      <c r="J151">
        <v>122.386868596076</v>
      </c>
      <c r="K151">
        <v>119.001677930355</v>
      </c>
      <c r="L151">
        <f t="shared" si="6"/>
        <v>2.8446579280186013E-2</v>
      </c>
    </row>
    <row r="152" spans="1:12">
      <c r="A152" s="1" t="d">
        <v>2012-11-29</v>
      </c>
      <c r="B152">
        <v>120.351817607879</v>
      </c>
      <c r="C152">
        <v>119.694616794586</v>
      </c>
      <c r="D152">
        <v>119.818646907806</v>
      </c>
      <c r="E152">
        <v>119.818646907806</v>
      </c>
      <c r="F152">
        <v>151</v>
      </c>
      <c r="G152">
        <f t="shared" si="7"/>
        <v>-2.6684362622095836E-3</v>
      </c>
      <c r="H152">
        <f t="shared" si="8"/>
        <v>-5.8549503859383067E-3</v>
      </c>
      <c r="J152">
        <v>122.24131405353501</v>
      </c>
      <c r="K152">
        <v>119.818646907806</v>
      </c>
      <c r="L152">
        <f t="shared" si="6"/>
        <v>2.0219450045977583E-2</v>
      </c>
    </row>
    <row r="153" spans="1:12">
      <c r="A153" s="1" t="d">
        <v>2012-11-30</v>
      </c>
      <c r="B153">
        <v>120.51457405090299</v>
      </c>
      <c r="C153">
        <v>119.974059462547</v>
      </c>
      <c r="D153">
        <v>120.005188286304</v>
      </c>
      <c r="E153">
        <v>120.005188286304</v>
      </c>
      <c r="F153">
        <v>152</v>
      </c>
      <c r="G153">
        <f t="shared" si="7"/>
        <v>-1.1157263166334808E-3</v>
      </c>
      <c r="H153">
        <f t="shared" si="8"/>
        <v>-4.307201410566619E-3</v>
      </c>
      <c r="J153">
        <v>122.448431551456</v>
      </c>
      <c r="K153">
        <v>120.005188286304</v>
      </c>
      <c r="L153">
        <f t="shared" si="6"/>
        <v>2.0359480286160636E-2</v>
      </c>
    </row>
    <row r="154" spans="1:12">
      <c r="A154" s="1" t="d">
        <v>2012-12-03</v>
      </c>
      <c r="B154">
        <v>120.95297992229401</v>
      </c>
      <c r="C154">
        <v>120.20480751991199</v>
      </c>
      <c r="D154">
        <v>120.223553180694</v>
      </c>
      <c r="E154">
        <v>120.220421552658</v>
      </c>
      <c r="F154">
        <v>153</v>
      </c>
      <c r="G154">
        <f t="shared" si="7"/>
        <v>6.7580559964985909E-4</v>
      </c>
      <c r="H154">
        <f t="shared" si="8"/>
        <v>-2.5213935102093021E-3</v>
      </c>
      <c r="J154">
        <v>122.56526112556401</v>
      </c>
      <c r="K154">
        <v>120.220421552658</v>
      </c>
      <c r="L154">
        <f t="shared" si="6"/>
        <v>1.9504503000590034E-2</v>
      </c>
    </row>
    <row r="155" spans="1:12">
      <c r="A155" s="1" t="d">
        <v>2012-12-05</v>
      </c>
      <c r="B155">
        <v>121.40701085329</v>
      </c>
      <c r="C155">
        <v>120.83763897418901</v>
      </c>
      <c r="D155">
        <v>121.168455779552</v>
      </c>
      <c r="E155">
        <v>121.168455779552</v>
      </c>
      <c r="F155">
        <v>154</v>
      </c>
      <c r="G155">
        <f t="shared" si="7"/>
        <v>8.5669350889743257E-3</v>
      </c>
      <c r="H155">
        <f t="shared" si="8"/>
        <v>5.3445235056668317E-3</v>
      </c>
      <c r="J155">
        <v>122.356114685535</v>
      </c>
      <c r="K155">
        <v>121.168455779552</v>
      </c>
      <c r="L155">
        <f t="shared" si="6"/>
        <v>9.8017169430941742E-3</v>
      </c>
    </row>
    <row r="156" spans="1:12">
      <c r="A156" s="1" t="d">
        <v>2012-12-06</v>
      </c>
      <c r="B156">
        <v>121.034325063228</v>
      </c>
      <c r="C156">
        <v>120.059705078601</v>
      </c>
      <c r="D156">
        <v>120.899223983287</v>
      </c>
      <c r="E156">
        <v>120.899223983287</v>
      </c>
      <c r="F156">
        <v>155</v>
      </c>
      <c r="G156">
        <f t="shared" si="7"/>
        <v>6.3259369196033699E-3</v>
      </c>
      <c r="H156">
        <f t="shared" si="8"/>
        <v>3.1106854148270635E-3</v>
      </c>
      <c r="J156">
        <v>122.11221158504399</v>
      </c>
      <c r="K156">
        <v>120.899223983287</v>
      </c>
      <c r="L156">
        <f t="shared" si="6"/>
        <v>1.0033047043582988E-2</v>
      </c>
    </row>
    <row r="157" spans="1:12">
      <c r="A157" s="1" t="d">
        <v>2012-12-07</v>
      </c>
      <c r="B157">
        <v>120.00986367464</v>
      </c>
      <c r="C157">
        <v>119.16218489408401</v>
      </c>
      <c r="D157">
        <v>119.91185694932901</v>
      </c>
      <c r="E157">
        <v>119.91185694932901</v>
      </c>
      <c r="F157">
        <v>156</v>
      </c>
      <c r="G157">
        <f t="shared" si="7"/>
        <v>-1.8925861014267298E-3</v>
      </c>
      <c r="H157">
        <f t="shared" si="8"/>
        <v>-5.0815790973630648E-3</v>
      </c>
      <c r="J157">
        <v>122.079980075359</v>
      </c>
      <c r="K157">
        <v>119.91185694932901</v>
      </c>
      <c r="L157">
        <f t="shared" si="6"/>
        <v>1.808097365172312E-2</v>
      </c>
    </row>
    <row r="158" spans="1:12">
      <c r="A158" s="1" t="d">
        <v>2012-12-14</v>
      </c>
      <c r="B158">
        <v>121.36002540588299</v>
      </c>
      <c r="C158">
        <v>120.88342249393401</v>
      </c>
      <c r="D158">
        <v>120.978297591209</v>
      </c>
      <c r="E158">
        <v>120.978297591209</v>
      </c>
      <c r="F158">
        <v>157</v>
      </c>
      <c r="G158">
        <f t="shared" si="7"/>
        <v>6.9841199910571916E-3</v>
      </c>
      <c r="H158">
        <f t="shared" si="8"/>
        <v>3.7667655651167919E-3</v>
      </c>
      <c r="J158">
        <v>121.93514227867099</v>
      </c>
      <c r="K158">
        <v>120.978297591209</v>
      </c>
      <c r="L158">
        <f t="shared" si="6"/>
        <v>7.9092259232744766E-3</v>
      </c>
    </row>
    <row r="159" spans="1:12">
      <c r="A159" s="1" t="d">
        <v>2012-12-17</v>
      </c>
      <c r="B159">
        <v>121.91216230392401</v>
      </c>
      <c r="C159">
        <v>121.614514291286</v>
      </c>
      <c r="D159">
        <v>121.79064631462001</v>
      </c>
      <c r="E159">
        <v>121.784239709377</v>
      </c>
      <c r="F159">
        <v>158</v>
      </c>
      <c r="G159">
        <f t="shared" si="7"/>
        <v>1.3692520842997435E-2</v>
      </c>
      <c r="H159">
        <f t="shared" si="8"/>
        <v>1.0453732808777039E-2</v>
      </c>
      <c r="J159">
        <v>120.55258363485299</v>
      </c>
      <c r="K159">
        <v>121.784239709377</v>
      </c>
      <c r="L159">
        <f t="shared" si="6"/>
        <v>-1.0113427463711244E-2</v>
      </c>
    </row>
    <row r="160" spans="1:12">
      <c r="A160" s="1" t="d">
        <v>2012-12-18</v>
      </c>
      <c r="B160">
        <v>122.228544950485</v>
      </c>
      <c r="C160">
        <v>121.705728471279</v>
      </c>
      <c r="D160">
        <v>121.77462428808199</v>
      </c>
      <c r="E160">
        <v>121.77462428808199</v>
      </c>
      <c r="F160">
        <v>159</v>
      </c>
      <c r="G160">
        <f t="shared" si="7"/>
        <v>1.3612485194092638E-2</v>
      </c>
      <c r="H160">
        <f t="shared" si="8"/>
        <v>1.0373952876962633E-2</v>
      </c>
      <c r="J160">
        <v>122.776745259761</v>
      </c>
      <c r="K160">
        <v>121.77462428808199</v>
      </c>
      <c r="L160">
        <f t="shared" si="6"/>
        <v>8.2293086719633646E-3</v>
      </c>
    </row>
    <row r="161" spans="1:12">
      <c r="A161" s="1" t="d">
        <v>2012-12-19</v>
      </c>
      <c r="B161">
        <v>123.088794350624</v>
      </c>
      <c r="C161">
        <v>122.333465516567</v>
      </c>
      <c r="D161">
        <v>122.386868596076</v>
      </c>
      <c r="E161">
        <v>122.386868596076</v>
      </c>
      <c r="F161">
        <v>160</v>
      </c>
      <c r="G161">
        <f t="shared" si="7"/>
        <v>1.8708608283773964E-2</v>
      </c>
      <c r="H161">
        <f t="shared" si="8"/>
        <v>1.5453793650118453E-2</v>
      </c>
      <c r="J161">
        <v>123.59865427017201</v>
      </c>
      <c r="K161">
        <v>122.386868596076</v>
      </c>
      <c r="L161">
        <f t="shared" si="6"/>
        <v>9.9012719909956637E-3</v>
      </c>
    </row>
    <row r="162" spans="1:12">
      <c r="A162" s="1" t="d">
        <v>2012-12-20</v>
      </c>
      <c r="B162">
        <v>122.972615361213</v>
      </c>
      <c r="C162">
        <v>122.155756652355</v>
      </c>
      <c r="D162">
        <v>122.225159704685</v>
      </c>
      <c r="E162">
        <v>122.24131405353501</v>
      </c>
      <c r="F162">
        <v>161</v>
      </c>
      <c r="G162">
        <f t="shared" si="7"/>
        <v>1.7497059470063414E-2</v>
      </c>
      <c r="H162">
        <f t="shared" si="8"/>
        <v>1.4246115783189239E-2</v>
      </c>
      <c r="J162">
        <v>123.74581873416901</v>
      </c>
      <c r="K162">
        <v>122.24131405353501</v>
      </c>
      <c r="L162">
        <f t="shared" si="6"/>
        <v>1.2307661221435451E-2</v>
      </c>
    </row>
    <row r="163" spans="1:12">
      <c r="A163" s="1" t="d">
        <v>2012-12-21</v>
      </c>
      <c r="B163">
        <v>122.451684474945</v>
      </c>
      <c r="C163">
        <v>121.813262403011</v>
      </c>
      <c r="D163">
        <v>122.451684474945</v>
      </c>
      <c r="E163">
        <v>122.448431551456</v>
      </c>
      <c r="F163">
        <v>162</v>
      </c>
      <c r="G163">
        <f t="shared" si="7"/>
        <v>1.9221038361578957E-2</v>
      </c>
      <c r="H163">
        <f t="shared" si="8"/>
        <v>1.5964586493387056E-2</v>
      </c>
      <c r="J163">
        <v>123.103537261486</v>
      </c>
      <c r="K163">
        <v>122.448431551456</v>
      </c>
      <c r="L163">
        <f t="shared" si="6"/>
        <v>5.3500539102839806E-3</v>
      </c>
    </row>
    <row r="164" spans="1:12">
      <c r="A164" s="1" t="d">
        <v>2012-12-28</v>
      </c>
      <c r="B164">
        <v>122.630253434181</v>
      </c>
      <c r="C164">
        <v>121.789047420024</v>
      </c>
      <c r="D164">
        <v>122.54901856184</v>
      </c>
      <c r="E164">
        <v>122.56526112556401</v>
      </c>
      <c r="F164">
        <v>163</v>
      </c>
      <c r="G164">
        <f t="shared" si="7"/>
        <v>2.0193489852585955E-2</v>
      </c>
      <c r="H164">
        <f t="shared" si="8"/>
        <v>1.6933930963095145E-2</v>
      </c>
      <c r="J164">
        <v>122.93993175029701</v>
      </c>
      <c r="K164">
        <v>122.56526112556401</v>
      </c>
      <c r="L164">
        <f t="shared" si="6"/>
        <v>3.0569071635164757E-3</v>
      </c>
    </row>
    <row r="165" spans="1:12">
      <c r="A165" s="1" t="d">
        <v>2012-12-31</v>
      </c>
      <c r="B165">
        <v>122.419276535511</v>
      </c>
      <c r="C165">
        <v>121.886943876743</v>
      </c>
      <c r="D165">
        <v>122.35450476408</v>
      </c>
      <c r="E165">
        <v>122.356114685535</v>
      </c>
      <c r="F165">
        <v>164</v>
      </c>
      <c r="G165">
        <f t="shared" si="7"/>
        <v>1.8452622704880683E-2</v>
      </c>
      <c r="H165">
        <f t="shared" si="8"/>
        <v>1.5198625955359368E-2</v>
      </c>
      <c r="J165">
        <v>123.696175813674</v>
      </c>
      <c r="K165">
        <v>122.356114685535</v>
      </c>
      <c r="L165">
        <f t="shared" si="6"/>
        <v>1.0952138612631446E-2</v>
      </c>
    </row>
    <row r="166" spans="1:12">
      <c r="A166" s="1" t="d">
        <v>2013-01-01</v>
      </c>
      <c r="B166">
        <v>122.32212990522299</v>
      </c>
      <c r="C166">
        <v>122.06225991249001</v>
      </c>
      <c r="D166">
        <v>122.11221158504399</v>
      </c>
      <c r="E166">
        <v>122.11221158504399</v>
      </c>
      <c r="F166">
        <v>165</v>
      </c>
      <c r="G166">
        <f t="shared" si="7"/>
        <v>1.6422452385895348E-2</v>
      </c>
      <c r="H166">
        <f t="shared" si="8"/>
        <v>1.317494211151482E-2</v>
      </c>
      <c r="J166">
        <v>123.66640329360899</v>
      </c>
      <c r="K166">
        <v>122.11221158504399</v>
      </c>
      <c r="L166">
        <f t="shared" si="6"/>
        <v>1.2727569899776858E-2</v>
      </c>
    </row>
    <row r="167" spans="1:12">
      <c r="A167" s="1" t="d">
        <v>2013-01-02</v>
      </c>
      <c r="B167">
        <v>123.006953001022</v>
      </c>
      <c r="C167">
        <v>122.047759592533</v>
      </c>
      <c r="D167">
        <v>122.079980075359</v>
      </c>
      <c r="E167">
        <v>122.079980075359</v>
      </c>
      <c r="F167">
        <v>166</v>
      </c>
      <c r="G167">
        <f t="shared" si="7"/>
        <v>1.6154167750862758E-2</v>
      </c>
      <c r="H167">
        <f t="shared" si="8"/>
        <v>1.2907514656591346E-2</v>
      </c>
      <c r="J167">
        <v>124.560670554637</v>
      </c>
      <c r="K167">
        <v>122.079980075359</v>
      </c>
      <c r="L167">
        <f t="shared" si="6"/>
        <v>2.0320207111327315E-2</v>
      </c>
    </row>
    <row r="168" spans="1:12">
      <c r="A168" s="1" t="d">
        <v>2013-01-03</v>
      </c>
      <c r="B168">
        <v>121.99947297573</v>
      </c>
      <c r="C168">
        <v>121.073293983936</v>
      </c>
      <c r="D168">
        <v>121.951219439506</v>
      </c>
      <c r="E168">
        <v>121.93514227867099</v>
      </c>
      <c r="F168">
        <v>167</v>
      </c>
      <c r="G168">
        <f t="shared" si="7"/>
        <v>1.4948584897216177E-2</v>
      </c>
      <c r="H168">
        <f t="shared" si="8"/>
        <v>1.1705783688245708E-2</v>
      </c>
      <c r="J168">
        <v>124.378109872341</v>
      </c>
      <c r="K168">
        <v>121.93514227867099</v>
      </c>
      <c r="L168">
        <f t="shared" si="6"/>
        <v>2.0034975545334177E-2</v>
      </c>
    </row>
    <row r="169" spans="1:12">
      <c r="A169" s="1" t="d">
        <v>2013-01-04</v>
      </c>
      <c r="B169">
        <v>120.840153098106</v>
      </c>
      <c r="C169">
        <v>120.254803299903</v>
      </c>
      <c r="D169">
        <v>120.536870360374</v>
      </c>
      <c r="E169">
        <v>120.55258363485299</v>
      </c>
      <c r="F169">
        <v>168</v>
      </c>
      <c r="G169">
        <f t="shared" si="7"/>
        <v>3.4406150629451293E-3</v>
      </c>
      <c r="H169">
        <f t="shared" si="8"/>
        <v>2.3458227657902064E-4</v>
      </c>
      <c r="J169">
        <v>124.797626733779</v>
      </c>
      <c r="K169">
        <v>120.55258363485299</v>
      </c>
      <c r="L169">
        <f t="shared" si="6"/>
        <v>3.521320714107623E-2</v>
      </c>
    </row>
    <row r="170" spans="1:12">
      <c r="A170" s="1" t="d">
        <v>2013-01-11</v>
      </c>
      <c r="B170">
        <v>123.59948128461799</v>
      </c>
      <c r="C170">
        <v>122.58150368928899</v>
      </c>
      <c r="D170">
        <v>122.776745259761</v>
      </c>
      <c r="E170">
        <v>122.776745259761</v>
      </c>
      <c r="F170">
        <v>169</v>
      </c>
      <c r="G170">
        <f t="shared" si="7"/>
        <v>2.1953815208511029E-2</v>
      </c>
      <c r="H170">
        <f t="shared" si="8"/>
        <v>1.8688632009298933E-2</v>
      </c>
      <c r="J170">
        <v>125.507116913795</v>
      </c>
      <c r="K170">
        <v>122.776745259761</v>
      </c>
      <c r="L170">
        <f t="shared" si="6"/>
        <v>2.2238508182126138E-2</v>
      </c>
    </row>
    <row r="171" spans="1:12">
      <c r="A171" s="1" t="d">
        <v>2013-01-14</v>
      </c>
      <c r="B171">
        <v>123.978022336959</v>
      </c>
      <c r="C171">
        <v>123.380223214626</v>
      </c>
      <c r="D171">
        <v>123.580493032932</v>
      </c>
      <c r="E171">
        <v>123.59865427017201</v>
      </c>
      <c r="F171">
        <v>170</v>
      </c>
      <c r="G171">
        <f t="shared" si="7"/>
        <v>2.8795119293960392E-2</v>
      </c>
      <c r="H171">
        <f t="shared" si="8"/>
        <v>2.5508077855336708E-2</v>
      </c>
      <c r="J171">
        <v>125.90172410011201</v>
      </c>
      <c r="K171">
        <v>123.59865427017201</v>
      </c>
      <c r="L171">
        <f t="shared" si="6"/>
        <v>1.8633453928274646E-2</v>
      </c>
    </row>
    <row r="172" spans="1:12">
      <c r="A172" s="1" t="d">
        <v>2013-01-15</v>
      </c>
      <c r="B172">
        <v>123.894990086555</v>
      </c>
      <c r="C172">
        <v>123.12484115362101</v>
      </c>
      <c r="D172">
        <v>123.74581873416901</v>
      </c>
      <c r="E172">
        <v>123.74581873416901</v>
      </c>
      <c r="F172">
        <v>171</v>
      </c>
      <c r="G172">
        <f t="shared" si="7"/>
        <v>3.0020068571827707E-2</v>
      </c>
      <c r="H172">
        <f t="shared" si="8"/>
        <v>2.6729113371405377E-2</v>
      </c>
      <c r="J172">
        <v>123.851853013038</v>
      </c>
      <c r="K172">
        <v>123.74581873416901</v>
      </c>
      <c r="L172">
        <f t="shared" si="6"/>
        <v>8.5687160951097852E-4</v>
      </c>
    </row>
    <row r="173" spans="1:12">
      <c r="A173" s="1" t="d">
        <v>2013-01-16</v>
      </c>
      <c r="B173">
        <v>123.274817466735</v>
      </c>
      <c r="C173">
        <v>122.662771642208</v>
      </c>
      <c r="D173">
        <v>123.11993420124</v>
      </c>
      <c r="E173">
        <v>123.103537261486</v>
      </c>
      <c r="F173">
        <v>172</v>
      </c>
      <c r="G173">
        <f t="shared" si="7"/>
        <v>2.4673925863308854E-2</v>
      </c>
      <c r="H173">
        <f t="shared" si="8"/>
        <v>2.1400051802065834E-2</v>
      </c>
      <c r="J173">
        <v>123.656490147113</v>
      </c>
      <c r="K173">
        <v>123.103537261486</v>
      </c>
      <c r="L173">
        <f t="shared" si="6"/>
        <v>4.4917708940603873E-3</v>
      </c>
    </row>
    <row r="174" spans="1:12">
      <c r="A174" s="1" t="d">
        <v>2013-01-17</v>
      </c>
      <c r="B174">
        <v>123.729267418384</v>
      </c>
      <c r="C174">
        <v>122.757194638252</v>
      </c>
      <c r="D174">
        <v>122.93993175029701</v>
      </c>
      <c r="E174">
        <v>122.93993175029701</v>
      </c>
      <c r="F174">
        <v>173</v>
      </c>
      <c r="G174">
        <f t="shared" si="7"/>
        <v>2.3312126639889241E-2</v>
      </c>
      <c r="H174">
        <f t="shared" si="8"/>
        <v>2.0042603581479135E-2</v>
      </c>
      <c r="J174">
        <v>123.98299545049601</v>
      </c>
      <c r="K174">
        <v>122.93993175029701</v>
      </c>
      <c r="L174">
        <f t="shared" si="6"/>
        <v>8.484336092829059E-3</v>
      </c>
    </row>
    <row r="175" spans="1:12">
      <c r="A175" s="1" t="d">
        <v>2013-01-18</v>
      </c>
      <c r="B175">
        <v>123.928191959857</v>
      </c>
      <c r="C175">
        <v>123.000414073467</v>
      </c>
      <c r="D175">
        <v>123.696175813674</v>
      </c>
      <c r="E175">
        <v>123.696175813674</v>
      </c>
      <c r="F175">
        <v>174</v>
      </c>
      <c r="G175">
        <f t="shared" si="7"/>
        <v>2.9606856999142339E-2</v>
      </c>
      <c r="H175">
        <f t="shared" si="8"/>
        <v>2.6317222026175369E-2</v>
      </c>
      <c r="J175">
        <v>124.43164527416199</v>
      </c>
      <c r="K175">
        <v>123.696175813674</v>
      </c>
      <c r="L175">
        <f t="shared" si="6"/>
        <v>5.9457736316428367E-3</v>
      </c>
    </row>
    <row r="176" spans="1:12">
      <c r="A176" s="1" t="d">
        <v>2013-01-25</v>
      </c>
      <c r="B176">
        <v>124.681723415851</v>
      </c>
      <c r="C176">
        <v>123.517783284187</v>
      </c>
      <c r="D176">
        <v>123.663095235824</v>
      </c>
      <c r="E176">
        <v>123.66640329360899</v>
      </c>
      <c r="F176">
        <v>175</v>
      </c>
      <c r="G176">
        <f t="shared" si="7"/>
        <v>2.9359040196339725E-2</v>
      </c>
      <c r="H176">
        <f t="shared" si="8"/>
        <v>2.6070197007941553E-2</v>
      </c>
      <c r="J176">
        <v>124.361393153667</v>
      </c>
      <c r="K176">
        <v>123.66640329360899</v>
      </c>
      <c r="L176">
        <f t="shared" si="6"/>
        <v>5.6198760661612113E-3</v>
      </c>
    </row>
    <row r="177" spans="1:12">
      <c r="A177" s="1" t="d">
        <v>2013-01-28</v>
      </c>
      <c r="B177">
        <v>124.64845538139301</v>
      </c>
      <c r="C177">
        <v>124.205252826213</v>
      </c>
      <c r="D177">
        <v>124.56234663724899</v>
      </c>
      <c r="E177">
        <v>124.560670554637</v>
      </c>
      <c r="F177">
        <v>176</v>
      </c>
      <c r="G177">
        <f t="shared" si="7"/>
        <v>3.6802630896598743E-2</v>
      </c>
      <c r="H177">
        <f t="shared" si="8"/>
        <v>3.3490005139032997E-2</v>
      </c>
      <c r="J177">
        <v>123.514486253261</v>
      </c>
      <c r="K177">
        <v>124.560670554637</v>
      </c>
      <c r="L177">
        <f t="shared" si="6"/>
        <v>-8.3989938133570696E-3</v>
      </c>
    </row>
    <row r="178" spans="1:12">
      <c r="A178" s="1" t="d">
        <v>2013-01-29</v>
      </c>
      <c r="B178">
        <v>124.79930281639</v>
      </c>
      <c r="C178">
        <v>124.111094474792</v>
      </c>
      <c r="D178">
        <v>124.394837617874</v>
      </c>
      <c r="E178">
        <v>124.378109872341</v>
      </c>
      <c r="F178">
        <v>177</v>
      </c>
      <c r="G178">
        <f t="shared" si="7"/>
        <v>3.5283054975403294E-2</v>
      </c>
      <c r="H178">
        <f t="shared" si="8"/>
        <v>3.1975284323512598E-2</v>
      </c>
      <c r="J178">
        <v>122.047759592533</v>
      </c>
      <c r="K178">
        <v>124.378109872341</v>
      </c>
      <c r="L178">
        <f t="shared" si="6"/>
        <v>-1.8736016186448157E-2</v>
      </c>
    </row>
    <row r="179" spans="1:12">
      <c r="A179" s="1" t="d">
        <v>2013-01-30</v>
      </c>
      <c r="B179">
        <v>125.58720499277101</v>
      </c>
      <c r="C179">
        <v>124.72359240055</v>
      </c>
      <c r="D179">
        <v>124.797626733779</v>
      </c>
      <c r="E179">
        <v>124.797626733779</v>
      </c>
      <c r="F179">
        <v>178</v>
      </c>
      <c r="G179">
        <f t="shared" si="7"/>
        <v>3.8774977294925739E-2</v>
      </c>
      <c r="H179">
        <f t="shared" si="8"/>
        <v>3.5456049811952273E-2</v>
      </c>
      <c r="J179">
        <v>122.06225991249001</v>
      </c>
      <c r="K179">
        <v>124.797626733779</v>
      </c>
      <c r="L179">
        <f t="shared" si="6"/>
        <v>-2.1918420188583698E-2</v>
      </c>
    </row>
    <row r="180" spans="1:12">
      <c r="A180" s="1" t="d">
        <v>2013-01-31</v>
      </c>
      <c r="B180">
        <v>125.707530081272</v>
      </c>
      <c r="C180">
        <v>125.28205871582</v>
      </c>
      <c r="D180">
        <v>125.50882607698399</v>
      </c>
      <c r="E180">
        <v>125.507116913795</v>
      </c>
      <c r="F180">
        <v>179</v>
      </c>
      <c r="G180">
        <f t="shared" si="7"/>
        <v>4.4680543489780344E-2</v>
      </c>
      <c r="H180">
        <f t="shared" si="8"/>
        <v>4.1342747487276732E-2</v>
      </c>
      <c r="J180">
        <v>120.851841568946</v>
      </c>
      <c r="K180">
        <v>125.507116913795</v>
      </c>
      <c r="L180">
        <f t="shared" si="6"/>
        <v>-3.7091724033836981E-2</v>
      </c>
    </row>
    <row r="181" spans="1:12">
      <c r="A181" s="1" t="d">
        <v>2013-02-01</v>
      </c>
      <c r="B181">
        <v>126.66027277708</v>
      </c>
      <c r="C181">
        <v>125.69728612899701</v>
      </c>
      <c r="D181">
        <v>125.90172410011201</v>
      </c>
      <c r="E181">
        <v>125.90172410011201</v>
      </c>
      <c r="F181">
        <v>180</v>
      </c>
      <c r="G181">
        <f t="shared" si="7"/>
        <v>4.7965125750958126E-2</v>
      </c>
      <c r="H181">
        <f t="shared" si="8"/>
        <v>4.4616835377127684E-2</v>
      </c>
      <c r="J181">
        <v>120.85973680019301</v>
      </c>
      <c r="K181">
        <v>125.90172410011201</v>
      </c>
      <c r="L181">
        <f t="shared" si="6"/>
        <v>-4.0047007584342653E-2</v>
      </c>
    </row>
    <row r="182" spans="1:12">
      <c r="A182" s="1" t="d">
        <v>2013-02-08</v>
      </c>
      <c r="B182">
        <v>124.208924770355</v>
      </c>
      <c r="C182">
        <v>123.63004773855199</v>
      </c>
      <c r="D182">
        <v>123.81538718938801</v>
      </c>
      <c r="E182">
        <v>123.851853013038</v>
      </c>
      <c r="F182">
        <v>181</v>
      </c>
      <c r="G182">
        <f t="shared" si="7"/>
        <v>3.090266352581339E-2</v>
      </c>
      <c r="H182">
        <f t="shared" si="8"/>
        <v>2.7608888399311748E-2</v>
      </c>
      <c r="J182">
        <v>121.646503210067</v>
      </c>
      <c r="K182">
        <v>123.851853013038</v>
      </c>
      <c r="L182">
        <f t="shared" si="6"/>
        <v>-1.7806352907282275E-2</v>
      </c>
    </row>
    <row r="183" spans="1:12">
      <c r="A183" s="1" t="d">
        <v>2013-02-11</v>
      </c>
      <c r="B183">
        <v>124.052674174308</v>
      </c>
      <c r="C183">
        <v>123.580493032932</v>
      </c>
      <c r="D183">
        <v>123.646577000617</v>
      </c>
      <c r="E183">
        <v>123.656490147113</v>
      </c>
      <c r="F183">
        <v>182</v>
      </c>
      <c r="G183">
        <f t="shared" si="7"/>
        <v>2.9276526379404144E-2</v>
      </c>
      <c r="H183">
        <f t="shared" si="8"/>
        <v>2.5987946825942077E-2</v>
      </c>
      <c r="J183">
        <v>120.80449223518301</v>
      </c>
      <c r="K183">
        <v>123.656490147113</v>
      </c>
      <c r="L183">
        <f t="shared" si="6"/>
        <v>-2.3063875648880239E-2</v>
      </c>
    </row>
    <row r="184" spans="1:12">
      <c r="A184" s="1" t="d">
        <v>2013-02-12</v>
      </c>
      <c r="B184">
        <v>124.62947815656599</v>
      </c>
      <c r="C184">
        <v>123.656490147113</v>
      </c>
      <c r="D184">
        <v>123.978022336959</v>
      </c>
      <c r="E184">
        <v>123.98299545049601</v>
      </c>
      <c r="F184">
        <v>183</v>
      </c>
      <c r="G184">
        <f t="shared" si="7"/>
        <v>3.1994250650169809E-2</v>
      </c>
      <c r="H184">
        <f t="shared" si="8"/>
        <v>2.8696987859268885E-2</v>
      </c>
      <c r="J184">
        <v>121.279661655426</v>
      </c>
      <c r="K184">
        <v>123.98299545049601</v>
      </c>
      <c r="L184">
        <f t="shared" si="6"/>
        <v>-2.1804069060013975E-2</v>
      </c>
    </row>
    <row r="185" spans="1:12">
      <c r="A185" s="1" t="d">
        <v>2013-02-13</v>
      </c>
      <c r="B185">
        <v>125.042411983013</v>
      </c>
      <c r="C185">
        <v>124.23860907554599</v>
      </c>
      <c r="D185">
        <v>124.428304135799</v>
      </c>
      <c r="E185">
        <v>124.43164527416199</v>
      </c>
      <c r="F185">
        <v>184</v>
      </c>
      <c r="G185">
        <f t="shared" si="7"/>
        <v>3.5728666300446577E-2</v>
      </c>
      <c r="H185">
        <f t="shared" si="8"/>
        <v>3.2419471902599417E-2</v>
      </c>
      <c r="J185">
        <v>120.139230787754</v>
      </c>
      <c r="K185">
        <v>124.43164527416199</v>
      </c>
      <c r="L185">
        <f t="shared" si="6"/>
        <v>-3.4496164355542036E-2</v>
      </c>
    </row>
    <row r="186" spans="1:12">
      <c r="A186" s="1" t="d">
        <v>2013-02-14</v>
      </c>
      <c r="B186">
        <v>124.461781680583</v>
      </c>
      <c r="C186">
        <v>123.212758302688</v>
      </c>
      <c r="D186">
        <v>124.361393153667</v>
      </c>
      <c r="E186">
        <v>124.361393153667</v>
      </c>
      <c r="F186">
        <v>185</v>
      </c>
      <c r="G186">
        <f t="shared" si="7"/>
        <v>3.5143910429825675E-2</v>
      </c>
      <c r="H186">
        <f t="shared" si="8"/>
        <v>3.1836584350307895E-2</v>
      </c>
      <c r="J186">
        <v>120.55258363485299</v>
      </c>
      <c r="K186">
        <v>124.361393153667</v>
      </c>
      <c r="L186">
        <f t="shared" si="6"/>
        <v>-3.062694476337724E-2</v>
      </c>
    </row>
    <row r="187" spans="1:12">
      <c r="A187" s="1" t="d">
        <v>2013-02-15</v>
      </c>
      <c r="B187">
        <v>123.85749876499101</v>
      </c>
      <c r="C187">
        <v>123.111730217933</v>
      </c>
      <c r="D187">
        <v>123.514486253261</v>
      </c>
      <c r="E187">
        <v>123.514486253261</v>
      </c>
      <c r="F187">
        <v>186</v>
      </c>
      <c r="G187">
        <f t="shared" si="7"/>
        <v>2.8094532014025786E-2</v>
      </c>
      <c r="H187">
        <f t="shared" si="8"/>
        <v>2.4809728979703793E-2</v>
      </c>
      <c r="J187">
        <v>120.52117913961401</v>
      </c>
      <c r="K187">
        <v>123.514486253261</v>
      </c>
      <c r="L187">
        <f t="shared" si="6"/>
        <v>-2.4234461919789285E-2</v>
      </c>
    </row>
    <row r="188" spans="1:12">
      <c r="A188" s="1" t="d">
        <v>2013-02-22</v>
      </c>
      <c r="B188">
        <v>122.50048935413299</v>
      </c>
      <c r="C188">
        <v>121.628264784812</v>
      </c>
      <c r="D188">
        <v>122.047759592533</v>
      </c>
      <c r="E188">
        <v>122.047759592533</v>
      </c>
      <c r="F188">
        <v>187</v>
      </c>
      <c r="G188">
        <f t="shared" si="7"/>
        <v>1.5885974899828792E-2</v>
      </c>
      <c r="H188">
        <f t="shared" si="8"/>
        <v>1.2640178692412851E-2</v>
      </c>
      <c r="J188">
        <v>119.865224361419</v>
      </c>
      <c r="K188">
        <v>122.047759592533</v>
      </c>
      <c r="L188">
        <f t="shared" si="6"/>
        <v>-1.788263249076083E-2</v>
      </c>
    </row>
    <row r="189" spans="1:12">
      <c r="A189" s="1" t="d">
        <v>2013-02-25</v>
      </c>
      <c r="B189">
        <v>123.136309087276</v>
      </c>
      <c r="C189">
        <v>121.941570937633</v>
      </c>
      <c r="D189">
        <v>122.047759592533</v>
      </c>
      <c r="E189">
        <v>122.06225991249001</v>
      </c>
      <c r="F189">
        <v>188</v>
      </c>
      <c r="G189">
        <f t="shared" si="7"/>
        <v>1.600667086118901E-2</v>
      </c>
      <c r="H189">
        <f t="shared" si="8"/>
        <v>1.2760489025362753E-2</v>
      </c>
      <c r="J189">
        <v>120.36435514688399</v>
      </c>
      <c r="K189">
        <v>122.06225991249001</v>
      </c>
      <c r="L189">
        <f t="shared" si="6"/>
        <v>-1.3910153448111529E-2</v>
      </c>
    </row>
    <row r="190" spans="1:12">
      <c r="A190" s="1" t="d">
        <v>2013-02-26</v>
      </c>
      <c r="B190">
        <v>121.322611272335</v>
      </c>
      <c r="C190">
        <v>120.43502628803201</v>
      </c>
      <c r="D190">
        <v>120.851841568946</v>
      </c>
      <c r="E190">
        <v>120.851841568946</v>
      </c>
      <c r="F190">
        <v>189</v>
      </c>
      <c r="G190">
        <f t="shared" si="7"/>
        <v>5.9315410671385571E-3</v>
      </c>
      <c r="H190">
        <f t="shared" si="8"/>
        <v>2.7175496728408799E-3</v>
      </c>
      <c r="J190">
        <v>119.370239675045</v>
      </c>
      <c r="K190">
        <v>120.851841568946</v>
      </c>
      <c r="L190">
        <f t="shared" si="6"/>
        <v>-1.2259655083995957E-2</v>
      </c>
    </row>
    <row r="191" spans="1:12">
      <c r="A191" s="1" t="d">
        <v>2013-02-27</v>
      </c>
      <c r="B191">
        <v>121.41657114028899</v>
      </c>
      <c r="C191">
        <v>120.646918416023</v>
      </c>
      <c r="D191">
        <v>120.89132875204</v>
      </c>
      <c r="E191">
        <v>120.85973680019301</v>
      </c>
      <c r="F191">
        <v>190</v>
      </c>
      <c r="G191">
        <f t="shared" si="7"/>
        <v>5.997258411883033E-3</v>
      </c>
      <c r="H191">
        <f t="shared" si="8"/>
        <v>2.7830570480478212E-3</v>
      </c>
      <c r="J191">
        <v>120.472517609596</v>
      </c>
      <c r="K191">
        <v>120.85973680019301</v>
      </c>
      <c r="L191">
        <f t="shared" si="6"/>
        <v>-3.2038725290057801E-3</v>
      </c>
    </row>
    <row r="192" spans="1:12">
      <c r="A192" s="1" t="d">
        <v>2013-02-28</v>
      </c>
      <c r="B192">
        <v>121.730075776577</v>
      </c>
      <c r="C192">
        <v>120.80449223518301</v>
      </c>
      <c r="D192">
        <v>121.646503210067</v>
      </c>
      <c r="E192">
        <v>121.646503210067</v>
      </c>
      <c r="F192">
        <v>191</v>
      </c>
      <c r="G192">
        <f t="shared" si="7"/>
        <v>1.2546046886015461E-2</v>
      </c>
      <c r="H192">
        <f t="shared" si="8"/>
        <v>9.3109218818134831E-3</v>
      </c>
      <c r="J192">
        <v>118.940467834472</v>
      </c>
      <c r="K192">
        <v>121.646503210067</v>
      </c>
      <c r="L192">
        <f t="shared" si="6"/>
        <v>-2.2245073258883918E-2</v>
      </c>
    </row>
    <row r="193" spans="1:12">
      <c r="A193" s="1" t="d">
        <v>2013-03-01</v>
      </c>
      <c r="B193">
        <v>121.174961626529</v>
      </c>
      <c r="C193">
        <v>119.97716903686501</v>
      </c>
      <c r="D193">
        <v>120.820271670818</v>
      </c>
      <c r="E193">
        <v>120.80449223518301</v>
      </c>
      <c r="F193">
        <v>192</v>
      </c>
      <c r="G193">
        <f t="shared" si="7"/>
        <v>5.5374205666780529E-3</v>
      </c>
      <c r="H193">
        <f t="shared" si="8"/>
        <v>2.3246884030987403E-3</v>
      </c>
      <c r="J193">
        <v>118.955762088298</v>
      </c>
      <c r="K193">
        <v>120.80449223518301</v>
      </c>
      <c r="L193">
        <f t="shared" si="6"/>
        <v>-1.5303488410728039E-2</v>
      </c>
    </row>
    <row r="194" spans="1:12">
      <c r="A194" s="1" t="d">
        <v>2013-03-08</v>
      </c>
      <c r="B194">
        <v>121.49232566356601</v>
      </c>
      <c r="C194">
        <v>119.879989326</v>
      </c>
      <c r="D194">
        <v>121.279661655426</v>
      </c>
      <c r="E194">
        <v>121.279661655426</v>
      </c>
      <c r="F194">
        <v>193</v>
      </c>
      <c r="G194">
        <f t="shared" si="7"/>
        <v>9.4925767394562488E-3</v>
      </c>
      <c r="H194">
        <f t="shared" si="8"/>
        <v>6.2672076941572286E-3</v>
      </c>
      <c r="J194">
        <v>118.19575786590499</v>
      </c>
      <c r="K194">
        <v>121.279661655426</v>
      </c>
      <c r="L194">
        <f t="shared" si="6"/>
        <v>-2.5428037540893289E-2</v>
      </c>
    </row>
    <row r="195" spans="1:12">
      <c r="A195" s="1" t="d">
        <v>2013-03-11</v>
      </c>
      <c r="B195">
        <v>120.474083423614</v>
      </c>
      <c r="C195">
        <v>120.11426597833599</v>
      </c>
      <c r="D195">
        <v>120.14547199010801</v>
      </c>
      <c r="E195">
        <v>120.139230787754</v>
      </c>
      <c r="F195">
        <v>194</v>
      </c>
      <c r="G195">
        <f t="shared" si="7"/>
        <v>0</v>
      </c>
      <c r="H195">
        <f t="shared" si="8"/>
        <v>-3.1950398840143723E-3</v>
      </c>
      <c r="J195">
        <v>118.547183871269</v>
      </c>
      <c r="K195">
        <v>120.139230787754</v>
      </c>
      <c r="L195">
        <f t="shared" ref="L195:L258" si="9">J195/K195-1</f>
        <v>-1.325168228601048E-2</v>
      </c>
    </row>
    <row r="196" spans="1:12">
      <c r="A196" s="1" t="d">
        <v>2013-03-12</v>
      </c>
      <c r="B196">
        <v>120.92530250549299</v>
      </c>
      <c r="C196">
        <v>120.192622840404</v>
      </c>
      <c r="D196">
        <v>120.549452006816</v>
      </c>
      <c r="E196">
        <v>120.55258363485299</v>
      </c>
      <c r="F196">
        <v>195</v>
      </c>
      <c r="G196">
        <f t="shared" ref="G196:G259" si="10">E196/$E$2-1</f>
        <v>3.4406150629451293E-3</v>
      </c>
      <c r="H196">
        <f t="shared" si="8"/>
        <v>2.3458227657902064E-4</v>
      </c>
      <c r="J196">
        <v>119.586288928985</v>
      </c>
      <c r="K196">
        <v>120.55258363485299</v>
      </c>
      <c r="L196">
        <f t="shared" si="9"/>
        <v>-8.0155453888475225E-3</v>
      </c>
    </row>
    <row r="197" spans="1:12">
      <c r="A197" s="1" t="d">
        <v>2013-03-13</v>
      </c>
      <c r="B197">
        <v>120.851841568946</v>
      </c>
      <c r="C197">
        <v>119.556935429573</v>
      </c>
      <c r="D197">
        <v>120.52117913961401</v>
      </c>
      <c r="E197">
        <v>120.52117913961401</v>
      </c>
      <c r="F197">
        <v>196</v>
      </c>
      <c r="G197">
        <f t="shared" si="10"/>
        <v>3.1792142279882807E-3</v>
      </c>
      <c r="H197">
        <f t="shared" ref="H197:H260" si="11">E197/$E$3-1</f>
        <v>-2.5983372284321682E-5</v>
      </c>
      <c r="J197">
        <v>120.17668902873901</v>
      </c>
      <c r="K197">
        <v>120.52117913961401</v>
      </c>
      <c r="L197">
        <f t="shared" si="9"/>
        <v>-2.8583367117237524E-3</v>
      </c>
    </row>
    <row r="198" spans="1:12">
      <c r="A198" s="1" t="d">
        <v>2013-03-14</v>
      </c>
      <c r="B198">
        <v>120.065935254096</v>
      </c>
      <c r="C198">
        <v>119.443458020687</v>
      </c>
      <c r="D198">
        <v>119.865224361419</v>
      </c>
      <c r="E198">
        <v>119.865224361419</v>
      </c>
      <c r="F198">
        <v>197</v>
      </c>
      <c r="G198">
        <f t="shared" si="10"/>
        <v>-2.2807406418231535E-3</v>
      </c>
      <c r="H198">
        <f t="shared" si="11"/>
        <v>-5.4684934685218511E-3</v>
      </c>
      <c r="J198">
        <v>120.52117913961401</v>
      </c>
      <c r="K198">
        <v>119.865224361419</v>
      </c>
      <c r="L198">
        <f t="shared" si="9"/>
        <v>5.4724360771825076E-3</v>
      </c>
    </row>
    <row r="199" spans="1:12">
      <c r="A199" s="1" t="d">
        <v>2013-03-15</v>
      </c>
      <c r="B199">
        <v>121.21291607618301</v>
      </c>
      <c r="C199">
        <v>120.286086499691</v>
      </c>
      <c r="D199">
        <v>120.36435514688399</v>
      </c>
      <c r="E199">
        <v>120.36435514688399</v>
      </c>
      <c r="F199">
        <v>198</v>
      </c>
      <c r="G199">
        <f t="shared" si="10"/>
        <v>1.8738621652047982E-3</v>
      </c>
      <c r="H199">
        <f t="shared" si="11"/>
        <v>-1.327164783164525E-3</v>
      </c>
      <c r="J199">
        <v>120.992533266544</v>
      </c>
      <c r="K199">
        <v>120.36435514688399</v>
      </c>
      <c r="L199">
        <f t="shared" si="9"/>
        <v>5.2189713382622127E-3</v>
      </c>
    </row>
    <row r="200" spans="1:12">
      <c r="A200" s="1" t="d">
        <v>2013-03-22</v>
      </c>
      <c r="B200">
        <v>120.286086499691</v>
      </c>
      <c r="C200">
        <v>119.231764376163</v>
      </c>
      <c r="D200">
        <v>119.370239675045</v>
      </c>
      <c r="E200">
        <v>119.370239675045</v>
      </c>
      <c r="F200">
        <v>199</v>
      </c>
      <c r="G200">
        <f t="shared" si="10"/>
        <v>-6.4008326644571234E-3</v>
      </c>
      <c r="H200">
        <f t="shared" si="11"/>
        <v>-9.57542163281766E-3</v>
      </c>
      <c r="J200">
        <v>120.761906504631</v>
      </c>
      <c r="K200">
        <v>119.370239675045</v>
      </c>
      <c r="L200">
        <f t="shared" si="9"/>
        <v>1.1658406931027931E-2</v>
      </c>
    </row>
    <row r="201" spans="1:12">
      <c r="A201" s="1" t="d">
        <v>2013-03-25</v>
      </c>
      <c r="B201">
        <v>120.694157481193</v>
      </c>
      <c r="C201">
        <v>119.02311414480199</v>
      </c>
      <c r="D201">
        <v>120.474083423614</v>
      </c>
      <c r="E201">
        <v>120.472517609596</v>
      </c>
      <c r="F201">
        <v>200</v>
      </c>
      <c r="G201">
        <f t="shared" si="10"/>
        <v>2.7741714314020172E-3</v>
      </c>
      <c r="H201">
        <f t="shared" si="11"/>
        <v>-4.2973204098084583E-4</v>
      </c>
      <c r="J201">
        <v>121.311474144458</v>
      </c>
      <c r="K201">
        <v>120.472517609596</v>
      </c>
      <c r="L201">
        <f t="shared" si="9"/>
        <v>6.9638831453719963E-3</v>
      </c>
    </row>
    <row r="202" spans="1:12">
      <c r="A202" s="1" t="d">
        <v>2013-03-26</v>
      </c>
      <c r="B202">
        <v>119.204715490341</v>
      </c>
      <c r="C202">
        <v>118.72002989053701</v>
      </c>
      <c r="D202">
        <v>118.955762088298</v>
      </c>
      <c r="E202">
        <v>118.940467834472</v>
      </c>
      <c r="F202">
        <v>201</v>
      </c>
      <c r="G202">
        <f t="shared" si="10"/>
        <v>-9.978114104957192E-3</v>
      </c>
      <c r="H202">
        <f t="shared" si="11"/>
        <v>-1.3141273516439012E-2</v>
      </c>
      <c r="J202">
        <v>120.741418600082</v>
      </c>
      <c r="K202">
        <v>118.940467834472</v>
      </c>
      <c r="L202">
        <f t="shared" si="9"/>
        <v>1.5141614947373094E-2</v>
      </c>
    </row>
    <row r="203" spans="1:12">
      <c r="A203" s="1" t="d">
        <v>2013-03-27</v>
      </c>
      <c r="B203">
        <v>119.03229951858501</v>
      </c>
      <c r="C203">
        <v>117.995829880237</v>
      </c>
      <c r="D203">
        <v>118.95881652832</v>
      </c>
      <c r="E203">
        <v>118.955762088298</v>
      </c>
      <c r="F203">
        <v>202</v>
      </c>
      <c r="G203">
        <f t="shared" si="10"/>
        <v>-9.8508096955173263E-3</v>
      </c>
      <c r="H203">
        <f t="shared" si="11"/>
        <v>-1.3014375849664694E-2</v>
      </c>
      <c r="J203">
        <v>120.76506018638599</v>
      </c>
      <c r="K203">
        <v>118.955762088298</v>
      </c>
      <c r="L203">
        <f t="shared" si="9"/>
        <v>1.5209839912966983E-2</v>
      </c>
    </row>
    <row r="204" spans="1:12">
      <c r="A204" s="1" t="d">
        <v>2013-03-28</v>
      </c>
      <c r="B204">
        <v>118.818235099315</v>
      </c>
      <c r="C204">
        <v>118.01479607820499</v>
      </c>
      <c r="D204">
        <v>118.165555298328</v>
      </c>
      <c r="E204">
        <v>118.19575786590499</v>
      </c>
      <c r="F204">
        <v>203</v>
      </c>
      <c r="G204">
        <f t="shared" si="10"/>
        <v>-1.6176838399127758E-2</v>
      </c>
      <c r="H204">
        <f t="shared" si="11"/>
        <v>-1.9320192639259659E-2</v>
      </c>
      <c r="J204">
        <v>120.820271670818</v>
      </c>
      <c r="K204">
        <v>118.19575786590499</v>
      </c>
      <c r="L204">
        <f t="shared" si="9"/>
        <v>2.2204805420263485E-2</v>
      </c>
    </row>
    <row r="205" spans="1:12">
      <c r="A205" s="1" t="d">
        <v>2013-03-29</v>
      </c>
      <c r="B205">
        <v>118.726734220981</v>
      </c>
      <c r="C205">
        <v>118.353033959865</v>
      </c>
      <c r="D205">
        <v>118.528967499732</v>
      </c>
      <c r="E205">
        <v>118.547183871269</v>
      </c>
      <c r="F205">
        <v>204</v>
      </c>
      <c r="G205">
        <f t="shared" si="10"/>
        <v>-1.325168228601048E-2</v>
      </c>
      <c r="H205">
        <f t="shared" si="11"/>
        <v>-1.6404382516590821E-2</v>
      </c>
      <c r="J205">
        <v>120.19855529069901</v>
      </c>
      <c r="K205">
        <v>118.547183871269</v>
      </c>
      <c r="L205">
        <f t="shared" si="9"/>
        <v>1.3930077168456734E-2</v>
      </c>
    </row>
    <row r="206" spans="1:12">
      <c r="A206" s="1" t="d">
        <v>2013-04-04</v>
      </c>
      <c r="B206">
        <v>120.631194114685</v>
      </c>
      <c r="C206">
        <v>119.33789789676599</v>
      </c>
      <c r="D206">
        <v>119.570840299129</v>
      </c>
      <c r="E206">
        <v>119.586288928985</v>
      </c>
      <c r="F206">
        <v>205</v>
      </c>
      <c r="G206">
        <f t="shared" si="10"/>
        <v>-4.6025087321048819E-3</v>
      </c>
      <c r="H206">
        <f t="shared" si="11"/>
        <v>-7.7828434171537397E-3</v>
      </c>
      <c r="J206">
        <v>120.41135162115</v>
      </c>
      <c r="K206">
        <v>119.586288928985</v>
      </c>
      <c r="L206">
        <f t="shared" si="9"/>
        <v>6.8993084370647662E-3</v>
      </c>
    </row>
    <row r="207" spans="1:12">
      <c r="A207" s="1" t="d">
        <v>2013-04-07</v>
      </c>
      <c r="B207">
        <v>120.564525723457</v>
      </c>
      <c r="C207">
        <v>119.96473073959299</v>
      </c>
      <c r="D207">
        <v>120.17668902873901</v>
      </c>
      <c r="E207">
        <v>120.17668902873901</v>
      </c>
      <c r="F207">
        <v>206</v>
      </c>
      <c r="G207">
        <f t="shared" si="10"/>
        <v>3.1179025152217044E-4</v>
      </c>
      <c r="H207">
        <f t="shared" si="11"/>
        <v>-2.8842458147811945E-3</v>
      </c>
      <c r="J207">
        <v>120.31736969947799</v>
      </c>
      <c r="K207">
        <v>120.17668902873901</v>
      </c>
      <c r="L207">
        <f t="shared" si="9"/>
        <v>1.1706152988233409E-3</v>
      </c>
    </row>
    <row r="208" spans="1:12">
      <c r="A208" s="1" t="d">
        <v>2013-04-08</v>
      </c>
      <c r="B208">
        <v>121.15655779838499</v>
      </c>
      <c r="C208">
        <v>120.336005091667</v>
      </c>
      <c r="D208">
        <v>120.52117913961401</v>
      </c>
      <c r="E208">
        <v>120.52117913961401</v>
      </c>
      <c r="F208">
        <v>207</v>
      </c>
      <c r="G208">
        <f t="shared" si="10"/>
        <v>3.1792142279882807E-3</v>
      </c>
      <c r="H208">
        <f t="shared" si="11"/>
        <v>-2.5983372284321682E-5</v>
      </c>
      <c r="J208">
        <v>120.851841568946</v>
      </c>
      <c r="K208">
        <v>120.52117913961401</v>
      </c>
      <c r="L208">
        <f t="shared" si="9"/>
        <v>2.7436043332180748E-3</v>
      </c>
    </row>
    <row r="209" spans="1:12">
      <c r="A209" s="1" t="d">
        <v>2013-04-09</v>
      </c>
      <c r="B209">
        <v>121.359220445156</v>
      </c>
      <c r="C209">
        <v>120.77294439077301</v>
      </c>
      <c r="D209">
        <v>120.99411010742099</v>
      </c>
      <c r="E209">
        <v>120.992533266544</v>
      </c>
      <c r="F209">
        <v>208</v>
      </c>
      <c r="G209">
        <f t="shared" si="10"/>
        <v>7.1026131363991496E-3</v>
      </c>
      <c r="H209">
        <f t="shared" si="11"/>
        <v>3.8848801201332162E-3</v>
      </c>
      <c r="J209">
        <v>121.391077041625</v>
      </c>
      <c r="K209">
        <v>120.992533266544</v>
      </c>
      <c r="L209">
        <f t="shared" si="9"/>
        <v>3.2939534723437358E-3</v>
      </c>
    </row>
    <row r="210" spans="1:12">
      <c r="A210" s="1" t="d">
        <v>2013-04-10</v>
      </c>
      <c r="B210">
        <v>121.54500097036301</v>
      </c>
      <c r="C210">
        <v>120.678411126136</v>
      </c>
      <c r="D210">
        <v>120.741418600082</v>
      </c>
      <c r="E210">
        <v>120.761906504631</v>
      </c>
      <c r="F210">
        <v>209</v>
      </c>
      <c r="G210">
        <f t="shared" si="10"/>
        <v>5.1829507546712339E-3</v>
      </c>
      <c r="H210">
        <f t="shared" si="11"/>
        <v>1.9713511362786651E-3</v>
      </c>
      <c r="J210">
        <v>120.899223983287</v>
      </c>
      <c r="K210">
        <v>120.761906504631</v>
      </c>
      <c r="L210">
        <f t="shared" si="9"/>
        <v>1.1370926696221417E-3</v>
      </c>
    </row>
    <row r="211" spans="1:12">
      <c r="A211" s="1" t="d">
        <v>2013-04-11</v>
      </c>
      <c r="B211">
        <v>121.422944664955</v>
      </c>
      <c r="C211">
        <v>120.623640716075</v>
      </c>
      <c r="D211">
        <v>121.311474144458</v>
      </c>
      <c r="E211">
        <v>121.311474144458</v>
      </c>
      <c r="F211">
        <v>210</v>
      </c>
      <c r="G211">
        <f t="shared" si="10"/>
        <v>9.7573735824476593E-3</v>
      </c>
      <c r="H211">
        <f t="shared" si="11"/>
        <v>6.5311585006739836E-3</v>
      </c>
      <c r="J211">
        <v>120.962474048137</v>
      </c>
      <c r="K211">
        <v>121.311474144458</v>
      </c>
      <c r="L211">
        <f t="shared" si="9"/>
        <v>-2.8768927158977498E-3</v>
      </c>
    </row>
    <row r="212" spans="1:12">
      <c r="A212" s="1" t="d">
        <v>2013-04-18</v>
      </c>
      <c r="B212">
        <v>121.33311986923199</v>
      </c>
      <c r="C212">
        <v>120.725661218166</v>
      </c>
      <c r="D212">
        <v>120.741418600082</v>
      </c>
      <c r="E212">
        <v>120.741418600082</v>
      </c>
      <c r="F212">
        <v>211</v>
      </c>
      <c r="G212">
        <f t="shared" si="10"/>
        <v>5.0124160807376583E-3</v>
      </c>
      <c r="H212">
        <f t="shared" si="11"/>
        <v>1.8013613274301399E-3</v>
      </c>
      <c r="J212">
        <v>121.74255818128501</v>
      </c>
      <c r="K212">
        <v>120.741418600082</v>
      </c>
      <c r="L212">
        <f t="shared" si="9"/>
        <v>8.2916002877104766E-3</v>
      </c>
    </row>
    <row r="213" spans="1:12">
      <c r="A213" s="1" t="d">
        <v>2013-04-21</v>
      </c>
      <c r="B213">
        <v>121.02736711502</v>
      </c>
      <c r="C213">
        <v>120.416523218154</v>
      </c>
      <c r="D213">
        <v>120.788712799549</v>
      </c>
      <c r="E213">
        <v>120.76506018638599</v>
      </c>
      <c r="F213">
        <v>212</v>
      </c>
      <c r="G213">
        <f t="shared" si="10"/>
        <v>5.2092009789677096E-3</v>
      </c>
      <c r="H213">
        <f t="shared" si="11"/>
        <v>1.9975174900617176E-3</v>
      </c>
      <c r="J213">
        <v>120.56829690933201</v>
      </c>
      <c r="K213">
        <v>120.76506018638599</v>
      </c>
      <c r="L213">
        <f t="shared" si="9"/>
        <v>-1.6293063304096966E-3</v>
      </c>
    </row>
    <row r="214" spans="1:12">
      <c r="A214" s="1" t="d">
        <v>2013-04-22</v>
      </c>
      <c r="B214">
        <v>121.009944677352</v>
      </c>
      <c r="C214">
        <v>120.01297324895801</v>
      </c>
      <c r="D214">
        <v>120.80449223518301</v>
      </c>
      <c r="E214">
        <v>120.820271670818</v>
      </c>
      <c r="F214">
        <v>213</v>
      </c>
      <c r="G214">
        <f t="shared" si="10"/>
        <v>5.668763472168159E-3</v>
      </c>
      <c r="H214">
        <f t="shared" si="11"/>
        <v>2.4556116627671987E-3</v>
      </c>
      <c r="J214">
        <v>119.170322716236</v>
      </c>
      <c r="K214">
        <v>120.820271670818</v>
      </c>
      <c r="L214">
        <f t="shared" si="9"/>
        <v>-1.365622615944273E-2</v>
      </c>
    </row>
    <row r="215" spans="1:12">
      <c r="A215" s="1" t="d">
        <v>2013-04-23</v>
      </c>
      <c r="B215">
        <v>120.536727011203</v>
      </c>
      <c r="C215">
        <v>119.898481369018</v>
      </c>
      <c r="D215">
        <v>120.19231408834401</v>
      </c>
      <c r="E215">
        <v>120.19855529069901</v>
      </c>
      <c r="F215">
        <v>214</v>
      </c>
      <c r="G215">
        <f t="shared" si="10"/>
        <v>4.9379792559034463E-4</v>
      </c>
      <c r="H215">
        <f t="shared" si="11"/>
        <v>-2.702819662491085E-3</v>
      </c>
      <c r="J215">
        <v>118.729788661003</v>
      </c>
      <c r="K215">
        <v>120.19855529069901</v>
      </c>
      <c r="L215">
        <f t="shared" si="9"/>
        <v>-1.2219503189067504E-2</v>
      </c>
    </row>
    <row r="216" spans="1:12">
      <c r="A216" s="1" t="d">
        <v>2013-04-24</v>
      </c>
      <c r="B216">
        <v>121.10658407211299</v>
      </c>
      <c r="C216">
        <v>120.187616646289</v>
      </c>
      <c r="D216">
        <v>120.41135162115</v>
      </c>
      <c r="E216">
        <v>120.41135162115</v>
      </c>
      <c r="F216">
        <v>215</v>
      </c>
      <c r="G216">
        <f t="shared" si="10"/>
        <v>2.2650455776327405E-3</v>
      </c>
      <c r="H216">
        <f t="shared" si="11"/>
        <v>-9.3723121734134995E-4</v>
      </c>
      <c r="J216">
        <v>119.24251556396401</v>
      </c>
      <c r="K216">
        <v>120.41135162115</v>
      </c>
      <c r="L216">
        <f t="shared" si="9"/>
        <v>-9.7070254710163173E-3</v>
      </c>
    </row>
    <row r="217" spans="1:12">
      <c r="A217" s="1" t="d">
        <v>2013-04-25</v>
      </c>
      <c r="B217">
        <v>120.678411126136</v>
      </c>
      <c r="C217">
        <v>120.189810991287</v>
      </c>
      <c r="D217">
        <v>120.31736969947799</v>
      </c>
      <c r="E217">
        <v>120.31736969947799</v>
      </c>
      <c r="F217">
        <v>216</v>
      </c>
      <c r="G217">
        <f t="shared" si="10"/>
        <v>1.4827705367841393E-3</v>
      </c>
      <c r="H217">
        <f t="shared" si="11"/>
        <v>-1.7170068582341713E-3</v>
      </c>
      <c r="J217">
        <v>119.501326978206</v>
      </c>
      <c r="K217">
        <v>120.31736969947799</v>
      </c>
      <c r="L217">
        <f t="shared" si="9"/>
        <v>-6.7824182269797806E-3</v>
      </c>
    </row>
    <row r="218" spans="1:12">
      <c r="A218" s="1" t="d">
        <v>2013-05-02</v>
      </c>
      <c r="B218">
        <v>121.646503210067</v>
      </c>
      <c r="C218">
        <v>120.596591830253</v>
      </c>
      <c r="D218">
        <v>120.851841568946</v>
      </c>
      <c r="E218">
        <v>120.851841568946</v>
      </c>
      <c r="F218">
        <v>217</v>
      </c>
      <c r="G218">
        <f t="shared" si="10"/>
        <v>5.9315410671385571E-3</v>
      </c>
      <c r="H218">
        <f t="shared" si="11"/>
        <v>2.7175496728408799E-3</v>
      </c>
      <c r="J218">
        <v>118.789256513118</v>
      </c>
      <c r="K218">
        <v>120.851841568946</v>
      </c>
      <c r="L218">
        <f t="shared" si="9"/>
        <v>-1.7067055239297191E-2</v>
      </c>
    </row>
    <row r="219" spans="1:12">
      <c r="A219" s="1" t="d">
        <v>2013-05-05</v>
      </c>
      <c r="B219">
        <v>121.534624695777</v>
      </c>
      <c r="C219">
        <v>120.775469541549</v>
      </c>
      <c r="D219">
        <v>121.391077041625</v>
      </c>
      <c r="E219">
        <v>121.391077041625</v>
      </c>
      <c r="F219">
        <v>218</v>
      </c>
      <c r="G219">
        <f t="shared" si="10"/>
        <v>1.0419962285946216E-2</v>
      </c>
      <c r="H219">
        <f t="shared" si="11"/>
        <v>7.1916302068384397E-3</v>
      </c>
      <c r="J219">
        <v>119.556935429573</v>
      </c>
      <c r="K219">
        <v>121.391077041625</v>
      </c>
      <c r="L219">
        <f t="shared" si="9"/>
        <v>-1.5109361056439674E-2</v>
      </c>
    </row>
    <row r="220" spans="1:12">
      <c r="A220" s="1" t="d">
        <v>2013-05-06</v>
      </c>
      <c r="B220">
        <v>121.48036152124401</v>
      </c>
      <c r="C220">
        <v>120.88342249393401</v>
      </c>
      <c r="D220">
        <v>120.94665050506499</v>
      </c>
      <c r="E220">
        <v>120.899223983287</v>
      </c>
      <c r="F220">
        <v>219</v>
      </c>
      <c r="G220">
        <f t="shared" si="10"/>
        <v>6.3259369196033699E-3</v>
      </c>
      <c r="H220">
        <f t="shared" si="11"/>
        <v>3.1106854148270635E-3</v>
      </c>
      <c r="J220">
        <v>120.656368434429</v>
      </c>
      <c r="K220">
        <v>120.899223983287</v>
      </c>
      <c r="L220">
        <f t="shared" si="9"/>
        <v>-2.008743653239442E-3</v>
      </c>
    </row>
    <row r="221" spans="1:12">
      <c r="A221" s="1" t="d">
        <v>2013-05-07</v>
      </c>
      <c r="B221">
        <v>122.00477689504601</v>
      </c>
      <c r="C221">
        <v>120.94665050506499</v>
      </c>
      <c r="D221">
        <v>120.962474048137</v>
      </c>
      <c r="E221">
        <v>120.962474048137</v>
      </c>
      <c r="F221">
        <v>220</v>
      </c>
      <c r="G221">
        <f t="shared" si="10"/>
        <v>6.8524099495641533E-3</v>
      </c>
      <c r="H221">
        <f t="shared" si="11"/>
        <v>3.6354763424593095E-3</v>
      </c>
      <c r="J221">
        <v>120.21730095148</v>
      </c>
      <c r="K221">
        <v>120.962474048137</v>
      </c>
      <c r="L221">
        <f t="shared" si="9"/>
        <v>-6.1603658698354824E-3</v>
      </c>
    </row>
    <row r="222" spans="1:12">
      <c r="A222" s="1" t="d">
        <v>2013-05-08</v>
      </c>
      <c r="B222">
        <v>121.896570324897</v>
      </c>
      <c r="C222">
        <v>121.074253320693</v>
      </c>
      <c r="D222">
        <v>121.74255818128501</v>
      </c>
      <c r="E222">
        <v>121.74255818128501</v>
      </c>
      <c r="F222">
        <v>221</v>
      </c>
      <c r="G222">
        <f t="shared" si="10"/>
        <v>1.3345577319065383E-2</v>
      </c>
      <c r="H222">
        <f t="shared" si="11"/>
        <v>1.0107897783241171E-2</v>
      </c>
      <c r="J222">
        <v>120.924508571624</v>
      </c>
      <c r="K222">
        <v>121.74255818128501</v>
      </c>
      <c r="L222">
        <f t="shared" si="9"/>
        <v>-6.7195040245733306E-3</v>
      </c>
    </row>
    <row r="223" spans="1:12">
      <c r="A223" s="1" t="d">
        <v>2013-05-09</v>
      </c>
      <c r="B223">
        <v>120.725661218166</v>
      </c>
      <c r="C223">
        <v>119.67463612556401</v>
      </c>
      <c r="D223">
        <v>120.56829690933201</v>
      </c>
      <c r="E223">
        <v>120.56829690933201</v>
      </c>
      <c r="F223">
        <v>222</v>
      </c>
      <c r="G223">
        <f t="shared" si="10"/>
        <v>3.5714072644266182E-3</v>
      </c>
      <c r="H223">
        <f t="shared" si="11"/>
        <v>3.6495659176027928E-4</v>
      </c>
      <c r="J223">
        <v>120.929261147975</v>
      </c>
      <c r="K223">
        <v>120.56829690933201</v>
      </c>
      <c r="L223">
        <f t="shared" si="9"/>
        <v>2.9938569913983137E-3</v>
      </c>
    </row>
    <row r="224" spans="1:12">
      <c r="A224" s="1" t="d">
        <v>2013-05-16</v>
      </c>
      <c r="B224">
        <v>119.232536256313</v>
      </c>
      <c r="C224">
        <v>118.399997353553</v>
      </c>
      <c r="D224">
        <v>119.170322716236</v>
      </c>
      <c r="E224">
        <v>119.170322716236</v>
      </c>
      <c r="F224">
        <v>223</v>
      </c>
      <c r="G224">
        <f t="shared" si="10"/>
        <v>-8.0648766032949126E-3</v>
      </c>
      <c r="H224">
        <f t="shared" si="11"/>
        <v>-1.1234148884902151E-2</v>
      </c>
      <c r="J224">
        <v>121.11292451620101</v>
      </c>
      <c r="K224">
        <v>119.170322716236</v>
      </c>
      <c r="L224">
        <f t="shared" si="9"/>
        <v>1.6301053447599134E-2</v>
      </c>
    </row>
    <row r="225" spans="1:12">
      <c r="A225" s="1" t="d">
        <v>2013-05-19</v>
      </c>
      <c r="B225">
        <v>119.112310409545</v>
      </c>
      <c r="C225">
        <v>118.60038846731101</v>
      </c>
      <c r="D225">
        <v>118.67798447608899</v>
      </c>
      <c r="E225">
        <v>118.729788661003</v>
      </c>
      <c r="F225">
        <v>224</v>
      </c>
      <c r="G225">
        <f t="shared" si="10"/>
        <v>-1.1731739228803773E-2</v>
      </c>
      <c r="H225">
        <f t="shared" si="11"/>
        <v>-1.4889295738073294E-2</v>
      </c>
      <c r="J225">
        <v>122.52141833305301</v>
      </c>
      <c r="K225">
        <v>118.729788661003</v>
      </c>
      <c r="L225">
        <f t="shared" si="9"/>
        <v>3.1934948379937378E-2</v>
      </c>
    </row>
    <row r="226" spans="1:12">
      <c r="A226" s="1" t="d">
        <v>2013-05-20</v>
      </c>
      <c r="B226">
        <v>119.48218435049</v>
      </c>
      <c r="C226">
        <v>118.816713392734</v>
      </c>
      <c r="D226">
        <v>119.25020128488499</v>
      </c>
      <c r="E226">
        <v>119.24251556396401</v>
      </c>
      <c r="F226">
        <v>225</v>
      </c>
      <c r="G226">
        <f t="shared" si="10"/>
        <v>-7.463966748498585E-3</v>
      </c>
      <c r="H226">
        <f t="shared" si="11"/>
        <v>-1.0635158961058599E-2</v>
      </c>
      <c r="J226">
        <v>123.653182089328</v>
      </c>
      <c r="K226">
        <v>119.24251556396401</v>
      </c>
      <c r="L226">
        <f t="shared" si="9"/>
        <v>3.698904291395988E-2</v>
      </c>
    </row>
    <row r="227" spans="1:12">
      <c r="A227" s="1" t="d">
        <v>2013-05-21</v>
      </c>
      <c r="B227">
        <v>120.222307145595</v>
      </c>
      <c r="C227">
        <v>119.01882469653999</v>
      </c>
      <c r="D227">
        <v>119.512133300304</v>
      </c>
      <c r="E227">
        <v>119.501326978206</v>
      </c>
      <c r="F227">
        <v>226</v>
      </c>
      <c r="G227">
        <f t="shared" si="10"/>
        <v>-5.309704460110698E-3</v>
      </c>
      <c r="H227">
        <f t="shared" si="11"/>
        <v>-8.4877796266027428E-3</v>
      </c>
      <c r="J227">
        <v>123.474910855293</v>
      </c>
      <c r="K227">
        <v>119.501326978206</v>
      </c>
      <c r="L227">
        <f t="shared" si="9"/>
        <v>3.3251378688135214E-2</v>
      </c>
    </row>
    <row r="228" spans="1:12">
      <c r="A228" s="1" t="d">
        <v>2013-05-22</v>
      </c>
      <c r="B228">
        <v>119.805932939052</v>
      </c>
      <c r="C228">
        <v>118.62669855356199</v>
      </c>
      <c r="D228">
        <v>118.806028366088</v>
      </c>
      <c r="E228">
        <v>118.789256513118</v>
      </c>
      <c r="F228">
        <v>227</v>
      </c>
      <c r="G228">
        <f t="shared" si="10"/>
        <v>-1.1236748111205674E-2</v>
      </c>
      <c r="H228">
        <f t="shared" si="11"/>
        <v>-1.4395886136838176E-2</v>
      </c>
      <c r="J228">
        <v>123.608567416667</v>
      </c>
      <c r="K228">
        <v>118.789256513118</v>
      </c>
      <c r="L228">
        <f t="shared" si="9"/>
        <v>4.0570259003319897E-2</v>
      </c>
    </row>
    <row r="229" spans="1:12">
      <c r="A229" s="1" t="d">
        <v>2013-05-23</v>
      </c>
      <c r="B229">
        <v>120.157965421676</v>
      </c>
      <c r="C229">
        <v>119.381023943424</v>
      </c>
      <c r="D229">
        <v>119.550749361515</v>
      </c>
      <c r="E229">
        <v>119.556935429573</v>
      </c>
      <c r="F229">
        <v>228</v>
      </c>
      <c r="G229">
        <f t="shared" si="10"/>
        <v>-4.8468377428662057E-3</v>
      </c>
      <c r="H229">
        <f t="shared" si="11"/>
        <v>-8.0263917869808354E-3</v>
      </c>
      <c r="J229">
        <v>123.856837153434</v>
      </c>
      <c r="K229">
        <v>119.556935429573</v>
      </c>
      <c r="L229">
        <f t="shared" si="9"/>
        <v>3.5965305637947864E-2</v>
      </c>
    </row>
    <row r="230" spans="1:12">
      <c r="A230" s="1" t="d">
        <v>2013-05-30</v>
      </c>
      <c r="B230">
        <v>120.706761181354</v>
      </c>
      <c r="C230">
        <v>119.757844805717</v>
      </c>
      <c r="D230">
        <v>120.64849525690001</v>
      </c>
      <c r="E230">
        <v>120.656368434429</v>
      </c>
      <c r="F230">
        <v>229</v>
      </c>
      <c r="G230">
        <f t="shared" si="10"/>
        <v>4.3044860807257557E-3</v>
      </c>
      <c r="H230">
        <f t="shared" si="11"/>
        <v>1.0956931920031998E-3</v>
      </c>
      <c r="J230">
        <v>122.94972360134101</v>
      </c>
      <c r="K230">
        <v>120.656368434429</v>
      </c>
      <c r="L230">
        <f t="shared" si="9"/>
        <v>1.9007327973395327E-2</v>
      </c>
    </row>
    <row r="231" spans="1:12">
      <c r="A231" s="1" t="d">
        <v>2013-06-02</v>
      </c>
      <c r="B231">
        <v>121.208306849002</v>
      </c>
      <c r="C231">
        <v>119.852808117866</v>
      </c>
      <c r="D231">
        <v>120.20480751991199</v>
      </c>
      <c r="E231">
        <v>120.21730095148</v>
      </c>
      <c r="F231">
        <v>230</v>
      </c>
      <c r="G231">
        <f t="shared" si="10"/>
        <v>6.4983072734925429E-4</v>
      </c>
      <c r="H231">
        <f t="shared" si="11"/>
        <v>-2.5472853917568594E-3</v>
      </c>
      <c r="J231">
        <v>122.42899119853899</v>
      </c>
      <c r="K231">
        <v>120.21730095148</v>
      </c>
      <c r="L231">
        <f t="shared" si="9"/>
        <v>1.8397437220385005E-2</v>
      </c>
    </row>
    <row r="232" spans="1:12">
      <c r="A232" s="1" t="d">
        <v>2013-06-03</v>
      </c>
      <c r="B232">
        <v>121.15830004215201</v>
      </c>
      <c r="C232">
        <v>120.66439598798701</v>
      </c>
      <c r="D232">
        <v>120.924508571624</v>
      </c>
      <c r="E232">
        <v>120.924508571624</v>
      </c>
      <c r="F232">
        <v>231</v>
      </c>
      <c r="G232">
        <f t="shared" si="10"/>
        <v>6.5363976339862795E-3</v>
      </c>
      <c r="H232">
        <f t="shared" si="11"/>
        <v>3.3204736988334815E-3</v>
      </c>
      <c r="J232">
        <v>120.582444369792</v>
      </c>
      <c r="K232">
        <v>120.924508571624</v>
      </c>
      <c r="L232">
        <f t="shared" si="9"/>
        <v>-2.8287417155753447E-3</v>
      </c>
    </row>
    <row r="233" spans="1:12">
      <c r="A233" s="1" t="d">
        <v>2013-06-04</v>
      </c>
      <c r="B233">
        <v>121.28698348999001</v>
      </c>
      <c r="C233">
        <v>120.776098072528</v>
      </c>
      <c r="D233">
        <v>120.924508571624</v>
      </c>
      <c r="E233">
        <v>120.929261147975</v>
      </c>
      <c r="F233">
        <v>232</v>
      </c>
      <c r="G233">
        <f t="shared" si="10"/>
        <v>6.5759565384326812E-3</v>
      </c>
      <c r="H233">
        <f t="shared" si="11"/>
        <v>3.3599062110023503E-3</v>
      </c>
      <c r="J233">
        <v>120.380013287067</v>
      </c>
      <c r="K233">
        <v>120.929261147975</v>
      </c>
      <c r="L233">
        <f t="shared" si="9"/>
        <v>-4.5418937955463701E-3</v>
      </c>
    </row>
    <row r="234" spans="1:12">
      <c r="A234" s="1" t="d">
        <v>2013-06-05</v>
      </c>
      <c r="B234">
        <v>122.76599407195999</v>
      </c>
      <c r="C234">
        <v>120.95455676317199</v>
      </c>
      <c r="D234">
        <v>121.111347675323</v>
      </c>
      <c r="E234">
        <v>121.11292451620101</v>
      </c>
      <c r="F234">
        <v>233</v>
      </c>
      <c r="G234">
        <f t="shared" si="10"/>
        <v>8.104710859745623E-3</v>
      </c>
      <c r="H234">
        <f t="shared" si="11"/>
        <v>4.8837761012858749E-3</v>
      </c>
      <c r="J234">
        <v>120.875527262687</v>
      </c>
      <c r="K234">
        <v>121.11292451620101</v>
      </c>
      <c r="L234">
        <f t="shared" si="9"/>
        <v>-1.9601314596465746E-3</v>
      </c>
    </row>
    <row r="235" spans="1:12">
      <c r="A235" s="1" t="d">
        <v>2013-06-06</v>
      </c>
      <c r="B235">
        <v>122.794674932956</v>
      </c>
      <c r="C235">
        <v>122.05099046230301</v>
      </c>
      <c r="D235">
        <v>122.505197823047</v>
      </c>
      <c r="E235">
        <v>122.52141833305301</v>
      </c>
      <c r="F235">
        <v>234</v>
      </c>
      <c r="G235">
        <f t="shared" si="10"/>
        <v>1.9828556664454933E-2</v>
      </c>
      <c r="H235">
        <f t="shared" si="11"/>
        <v>1.6570163751055134E-2</v>
      </c>
      <c r="J235">
        <v>120.055029690265</v>
      </c>
      <c r="K235">
        <v>122.52141833305301</v>
      </c>
      <c r="L235">
        <f t="shared" si="9"/>
        <v>-2.01302651923565E-2</v>
      </c>
    </row>
    <row r="236" spans="1:12">
      <c r="A236" s="1" t="d">
        <v>2013-06-13</v>
      </c>
      <c r="B236">
        <v>123.681289553642</v>
      </c>
      <c r="C236">
        <v>123.018409907817</v>
      </c>
      <c r="D236">
        <v>123.64987403154301</v>
      </c>
      <c r="E236">
        <v>123.653182089328</v>
      </c>
      <c r="F236">
        <v>235</v>
      </c>
      <c r="G236">
        <f t="shared" si="10"/>
        <v>2.9248991179092743E-2</v>
      </c>
      <c r="H236">
        <f t="shared" si="11"/>
        <v>2.5960499601693776E-2</v>
      </c>
      <c r="J236">
        <v>120.35025179386101</v>
      </c>
      <c r="K236">
        <v>123.653182089328</v>
      </c>
      <c r="L236">
        <f t="shared" si="9"/>
        <v>-2.6711243816442409E-2</v>
      </c>
    </row>
    <row r="237" spans="1:12">
      <c r="A237" s="1" t="d">
        <v>2013-06-16</v>
      </c>
      <c r="B237">
        <v>123.589248359203</v>
      </c>
      <c r="C237">
        <v>123.207167685031</v>
      </c>
      <c r="D237">
        <v>123.49634706974</v>
      </c>
      <c r="E237">
        <v>123.474910855293</v>
      </c>
      <c r="F237">
        <v>236</v>
      </c>
      <c r="G237">
        <f t="shared" si="10"/>
        <v>2.7765119234299362E-2</v>
      </c>
      <c r="H237">
        <f t="shared" si="11"/>
        <v>2.4481368686946947E-2</v>
      </c>
      <c r="J237">
        <v>119.396428465843</v>
      </c>
      <c r="K237">
        <v>123.474910855293</v>
      </c>
      <c r="L237">
        <f t="shared" si="9"/>
        <v>-3.3030859153482584E-2</v>
      </c>
    </row>
    <row r="238" spans="1:12">
      <c r="A238" s="1" t="d">
        <v>2013-06-17</v>
      </c>
      <c r="B238">
        <v>124.06614899635299</v>
      </c>
      <c r="C238">
        <v>123.288942873477</v>
      </c>
      <c r="D238">
        <v>123.61186444759301</v>
      </c>
      <c r="E238">
        <v>123.608567416667</v>
      </c>
      <c r="F238">
        <v>237</v>
      </c>
      <c r="G238">
        <f t="shared" si="10"/>
        <v>2.8877633110887535E-2</v>
      </c>
      <c r="H238">
        <f t="shared" si="11"/>
        <v>2.5590328037327748E-2</v>
      </c>
      <c r="J238">
        <v>121.154164969921</v>
      </c>
      <c r="K238">
        <v>123.608567416667</v>
      </c>
      <c r="L238">
        <f t="shared" si="9"/>
        <v>-1.9856248624519401E-2</v>
      </c>
    </row>
    <row r="239" spans="1:12">
      <c r="A239" s="1" t="d">
        <v>2013-06-18</v>
      </c>
      <c r="B239">
        <v>124.073978066444</v>
      </c>
      <c r="C239">
        <v>123.822025358676</v>
      </c>
      <c r="D239">
        <v>123.83858770131999</v>
      </c>
      <c r="E239">
        <v>123.856837153434</v>
      </c>
      <c r="F239">
        <v>238</v>
      </c>
      <c r="G239">
        <f t="shared" si="10"/>
        <v>3.0944149894281958E-2</v>
      </c>
      <c r="H239">
        <f t="shared" si="11"/>
        <v>2.7650242217178489E-2</v>
      </c>
      <c r="J239">
        <v>120.80449223518301</v>
      </c>
      <c r="K239">
        <v>123.856837153434</v>
      </c>
      <c r="L239">
        <f t="shared" si="9"/>
        <v>-2.4644137444505776E-2</v>
      </c>
    </row>
    <row r="240" spans="1:12">
      <c r="A240" s="1" t="d">
        <v>2013-06-19</v>
      </c>
      <c r="B240">
        <v>123.03476274013499</v>
      </c>
      <c r="C240">
        <v>121.773488521575</v>
      </c>
      <c r="D240">
        <v>122.908891141414</v>
      </c>
      <c r="E240">
        <v>122.94972360134101</v>
      </c>
      <c r="F240">
        <v>239</v>
      </c>
      <c r="G240">
        <f t="shared" si="10"/>
        <v>2.3393630832814427E-2</v>
      </c>
      <c r="H240">
        <f t="shared" si="11"/>
        <v>2.0123847365257186E-2</v>
      </c>
      <c r="J240">
        <v>120.79344332218101</v>
      </c>
      <c r="K240">
        <v>122.94972360134101</v>
      </c>
      <c r="L240">
        <f t="shared" si="9"/>
        <v>-1.7537902615801237E-2</v>
      </c>
    </row>
    <row r="241" spans="1:12">
      <c r="A241" s="1" t="d">
        <v>2013-06-20</v>
      </c>
      <c r="B241">
        <v>122.59936720132799</v>
      </c>
      <c r="C241">
        <v>121.282374262809</v>
      </c>
      <c r="D241">
        <v>122.441947758197</v>
      </c>
      <c r="E241">
        <v>122.42899119853899</v>
      </c>
      <c r="F241">
        <v>240</v>
      </c>
      <c r="G241">
        <f t="shared" si="10"/>
        <v>1.9059223167744666E-2</v>
      </c>
      <c r="H241">
        <f t="shared" si="11"/>
        <v>1.5803288305551E-2</v>
      </c>
      <c r="J241">
        <v>121.648102104663</v>
      </c>
      <c r="K241">
        <v>122.42899119853899</v>
      </c>
      <c r="L241">
        <f t="shared" si="9"/>
        <v>-6.3783021180796595E-3</v>
      </c>
    </row>
    <row r="242" spans="1:12">
      <c r="A242" s="1" t="d">
        <v>2013-06-27</v>
      </c>
      <c r="B242">
        <v>121.174807250499</v>
      </c>
      <c r="C242">
        <v>120.181375443935</v>
      </c>
      <c r="D242">
        <v>120.571439564228</v>
      </c>
      <c r="E242">
        <v>120.582444369792</v>
      </c>
      <c r="F242">
        <v>241</v>
      </c>
      <c r="G242">
        <f t="shared" si="10"/>
        <v>3.6891661377540519E-3</v>
      </c>
      <c r="H242">
        <f t="shared" si="11"/>
        <v>4.8233922079066183E-4</v>
      </c>
      <c r="J242">
        <v>121.33216053247401</v>
      </c>
      <c r="K242">
        <v>120.582444369792</v>
      </c>
      <c r="L242">
        <f t="shared" si="9"/>
        <v>6.2174569988218131E-3</v>
      </c>
    </row>
    <row r="243" spans="1:12">
      <c r="A243" s="1" t="d">
        <v>2013-06-30</v>
      </c>
      <c r="B243">
        <v>120.85768580436699</v>
      </c>
      <c r="C243">
        <v>120.32676458358701</v>
      </c>
      <c r="D243">
        <v>120.378436446189</v>
      </c>
      <c r="E243">
        <v>120.380013287067</v>
      </c>
      <c r="F243">
        <v>242</v>
      </c>
      <c r="G243">
        <f t="shared" si="10"/>
        <v>2.0041954466845091E-3</v>
      </c>
      <c r="H243">
        <f t="shared" si="11"/>
        <v>-1.1972479217173815E-3</v>
      </c>
      <c r="J243">
        <v>121.27329915761899</v>
      </c>
      <c r="K243">
        <v>120.380013287067</v>
      </c>
      <c r="L243">
        <f t="shared" si="9"/>
        <v>7.4205496922632452E-3</v>
      </c>
    </row>
    <row r="244" spans="1:12">
      <c r="A244" s="1" t="d">
        <v>2013-07-01</v>
      </c>
      <c r="B244">
        <v>120.97243130207001</v>
      </c>
      <c r="C244">
        <v>120.203241705894</v>
      </c>
      <c r="D244">
        <v>120.889740884304</v>
      </c>
      <c r="E244">
        <v>120.875527262687</v>
      </c>
      <c r="F244">
        <v>243</v>
      </c>
      <c r="G244">
        <f t="shared" si="10"/>
        <v>6.1286931013715407E-3</v>
      </c>
      <c r="H244">
        <f t="shared" si="11"/>
        <v>2.9140717984614817E-3</v>
      </c>
      <c r="J244">
        <v>122.786526083946</v>
      </c>
      <c r="K244">
        <v>120.875527262687</v>
      </c>
      <c r="L244">
        <f t="shared" si="9"/>
        <v>1.5809642071765273E-2</v>
      </c>
    </row>
    <row r="245" spans="1:12">
      <c r="A245" s="1" t="d">
        <v>2013-07-02</v>
      </c>
      <c r="B245">
        <v>120.528390705585</v>
      </c>
      <c r="C245">
        <v>119.57192093133899</v>
      </c>
      <c r="D245">
        <v>120.04879951477</v>
      </c>
      <c r="E245">
        <v>120.055029690265</v>
      </c>
      <c r="F245">
        <v>244</v>
      </c>
      <c r="G245">
        <f t="shared" si="10"/>
        <v>-7.0086263193869236E-4</v>
      </c>
      <c r="H245">
        <f t="shared" si="11"/>
        <v>-3.893663231890887E-3</v>
      </c>
      <c r="J245">
        <v>122.908891141414</v>
      </c>
      <c r="K245">
        <v>120.055029690265</v>
      </c>
      <c r="L245">
        <f t="shared" si="9"/>
        <v>2.3771277709162097E-2</v>
      </c>
    </row>
    <row r="246" spans="1:12">
      <c r="A246" s="1" t="d">
        <v>2013-07-03</v>
      </c>
      <c r="B246">
        <v>120.463100671768</v>
      </c>
      <c r="C246">
        <v>119.204715490341</v>
      </c>
      <c r="D246">
        <v>120.334593653678</v>
      </c>
      <c r="E246">
        <v>120.35025179386101</v>
      </c>
      <c r="F246">
        <v>245</v>
      </c>
      <c r="G246">
        <f t="shared" si="10"/>
        <v>1.7564704278805188E-3</v>
      </c>
      <c r="H246">
        <f t="shared" si="11"/>
        <v>-1.4441814492061056E-3</v>
      </c>
      <c r="J246">
        <v>122.68880605697601</v>
      </c>
      <c r="K246">
        <v>120.35025179386101</v>
      </c>
      <c r="L246">
        <f t="shared" si="9"/>
        <v>1.9431236979217337E-2</v>
      </c>
    </row>
    <row r="247" spans="1:12">
      <c r="A247" s="1" t="d">
        <v>2013-07-04</v>
      </c>
      <c r="B247">
        <v>119.399515986442</v>
      </c>
      <c r="C247">
        <v>118.50163191556901</v>
      </c>
      <c r="D247">
        <v>119.381023943424</v>
      </c>
      <c r="E247">
        <v>119.396428465843</v>
      </c>
      <c r="F247">
        <v>246</v>
      </c>
      <c r="G247">
        <f t="shared" si="10"/>
        <v>-6.1828456619910099E-3</v>
      </c>
      <c r="H247">
        <f t="shared" si="11"/>
        <v>-9.3581311075187079E-3</v>
      </c>
      <c r="J247">
        <v>122.70019680261601</v>
      </c>
      <c r="K247">
        <v>119.396428465843</v>
      </c>
      <c r="L247">
        <f t="shared" si="9"/>
        <v>2.7670579256214189E-2</v>
      </c>
    </row>
    <row r="248" spans="1:12">
      <c r="A248" s="1" t="d">
        <v>2013-07-11</v>
      </c>
      <c r="B248">
        <v>121.18433445692</v>
      </c>
      <c r="C248">
        <v>120.25558620691299</v>
      </c>
      <c r="D248">
        <v>121.155763864517</v>
      </c>
      <c r="E248">
        <v>121.154164969921</v>
      </c>
      <c r="F248">
        <v>247</v>
      </c>
      <c r="G248">
        <f t="shared" si="10"/>
        <v>8.4479830236305897E-3</v>
      </c>
      <c r="H248">
        <f t="shared" si="11"/>
        <v>5.2259514969164034E-3</v>
      </c>
      <c r="J248">
        <v>123.03803771734199</v>
      </c>
      <c r="K248">
        <v>121.154164969921</v>
      </c>
      <c r="L248">
        <f t="shared" si="9"/>
        <v>1.5549384933557286E-2</v>
      </c>
    </row>
    <row r="249" spans="1:12">
      <c r="A249" s="1" t="d">
        <v>2013-07-14</v>
      </c>
      <c r="B249">
        <v>121.00043952465001</v>
      </c>
      <c r="C249">
        <v>120.22668480873099</v>
      </c>
      <c r="D249">
        <v>120.813953280448</v>
      </c>
      <c r="E249">
        <v>120.80449223518301</v>
      </c>
      <c r="F249">
        <v>248</v>
      </c>
      <c r="G249">
        <f t="shared" si="10"/>
        <v>5.5374205666780529E-3</v>
      </c>
      <c r="H249">
        <f t="shared" si="11"/>
        <v>2.3246884030987403E-3</v>
      </c>
      <c r="J249">
        <v>122.210626304149</v>
      </c>
      <c r="K249">
        <v>120.80449223518301</v>
      </c>
      <c r="L249">
        <f t="shared" si="9"/>
        <v>1.163974983834648E-2</v>
      </c>
    </row>
    <row r="250" spans="1:12">
      <c r="A250" s="1" t="d">
        <v>2013-07-15</v>
      </c>
      <c r="B250">
        <v>121.664256453514</v>
      </c>
      <c r="C250">
        <v>120.75402230024299</v>
      </c>
      <c r="D250">
        <v>120.81554114818501</v>
      </c>
      <c r="E250">
        <v>120.79344332218101</v>
      </c>
      <c r="F250">
        <v>249</v>
      </c>
      <c r="G250">
        <f t="shared" si="10"/>
        <v>5.4454529976371013E-3</v>
      </c>
      <c r="H250">
        <f t="shared" si="11"/>
        <v>2.2330146741087464E-3</v>
      </c>
      <c r="J250">
        <v>123.765689134597</v>
      </c>
      <c r="K250">
        <v>120.79344332218101</v>
      </c>
      <c r="L250">
        <f t="shared" si="9"/>
        <v>2.4606019421835601E-2</v>
      </c>
    </row>
    <row r="251" spans="1:12">
      <c r="A251" s="1" t="d">
        <v>2013-07-16</v>
      </c>
      <c r="B251">
        <v>121.848405003547</v>
      </c>
      <c r="C251">
        <v>121.059356033802</v>
      </c>
      <c r="D251">
        <v>121.66570097208</v>
      </c>
      <c r="E251">
        <v>121.648102104663</v>
      </c>
      <c r="F251">
        <v>250</v>
      </c>
      <c r="G251">
        <f t="shared" si="10"/>
        <v>1.2559355566165387E-2</v>
      </c>
      <c r="H251">
        <f t="shared" si="11"/>
        <v>9.3241880401995214E-3</v>
      </c>
      <c r="J251">
        <v>123.389265239238</v>
      </c>
      <c r="K251">
        <v>121.648102104663</v>
      </c>
      <c r="L251">
        <f t="shared" si="9"/>
        <v>1.4313113846009307E-2</v>
      </c>
    </row>
    <row r="252" spans="1:12">
      <c r="A252" s="1" t="d">
        <v>2013-07-17</v>
      </c>
      <c r="B252">
        <v>121.408598721027</v>
      </c>
      <c r="C252">
        <v>120.913448631763</v>
      </c>
      <c r="D252">
        <v>121.325798034667</v>
      </c>
      <c r="E252">
        <v>121.33216053247401</v>
      </c>
      <c r="F252">
        <v>251</v>
      </c>
      <c r="G252">
        <f t="shared" si="10"/>
        <v>9.9295603683988709E-3</v>
      </c>
      <c r="H252">
        <f t="shared" si="11"/>
        <v>6.7027951429765587E-3</v>
      </c>
      <c r="J252">
        <v>122.959537506103</v>
      </c>
      <c r="K252">
        <v>121.33216053247401</v>
      </c>
      <c r="L252">
        <f t="shared" si="9"/>
        <v>1.3412577230036637E-2</v>
      </c>
    </row>
    <row r="253" spans="1:12">
      <c r="A253" s="1" t="d">
        <v>2013-07-18</v>
      </c>
      <c r="B253">
        <v>121.630988419055</v>
      </c>
      <c r="C253">
        <v>121.08756273984901</v>
      </c>
      <c r="D253">
        <v>121.266947686672</v>
      </c>
      <c r="E253">
        <v>121.27329915761899</v>
      </c>
      <c r="F253">
        <v>252</v>
      </c>
      <c r="G253">
        <f t="shared" si="10"/>
        <v>9.4396173708528597E-3</v>
      </c>
      <c r="H253">
        <f t="shared" si="11"/>
        <v>6.2144175328486817E-3</v>
      </c>
      <c r="J253">
        <v>122.706713676452</v>
      </c>
      <c r="K253">
        <v>121.27329915761899</v>
      </c>
      <c r="L253">
        <f t="shared" si="9"/>
        <v>1.1819704162331579E-2</v>
      </c>
    </row>
    <row r="254" spans="1:12">
      <c r="A254" s="1" t="d">
        <v>2013-07-25</v>
      </c>
      <c r="B254">
        <v>123.006467819213</v>
      </c>
      <c r="C254">
        <v>122.597746253013</v>
      </c>
      <c r="D254">
        <v>122.80282378196701</v>
      </c>
      <c r="E254">
        <v>122.786526083946</v>
      </c>
      <c r="F254">
        <v>253</v>
      </c>
      <c r="G254">
        <f t="shared" si="10"/>
        <v>2.203522761743737E-2</v>
      </c>
      <c r="H254">
        <f t="shared" si="11"/>
        <v>1.8769784302331782E-2</v>
      </c>
      <c r="J254">
        <v>122.693690955638</v>
      </c>
      <c r="K254">
        <v>122.786526083946</v>
      </c>
      <c r="L254">
        <f t="shared" si="9"/>
        <v>-7.5606934464889086E-4</v>
      </c>
    </row>
    <row r="255" spans="1:12">
      <c r="A255" s="1" t="d">
        <v>2013-07-28</v>
      </c>
      <c r="B255">
        <v>122.997304499149</v>
      </c>
      <c r="C255">
        <v>122.484765052795</v>
      </c>
      <c r="D255">
        <v>122.900720238685</v>
      </c>
      <c r="E255">
        <v>122.908891141414</v>
      </c>
      <c r="F255">
        <v>254</v>
      </c>
      <c r="G255">
        <f t="shared" si="10"/>
        <v>2.3053754676963578E-2</v>
      </c>
      <c r="H255">
        <f t="shared" si="11"/>
        <v>1.9785057127279959E-2</v>
      </c>
      <c r="J255">
        <v>123.524388372898</v>
      </c>
      <c r="K255">
        <v>122.908891141414</v>
      </c>
      <c r="L255">
        <f t="shared" si="9"/>
        <v>5.0077518865241366E-3</v>
      </c>
    </row>
    <row r="256" spans="1:12">
      <c r="A256" s="1" t="d">
        <v>2013-07-29</v>
      </c>
      <c r="B256">
        <v>123.02691161632499</v>
      </c>
      <c r="C256">
        <v>122.45054870843801</v>
      </c>
      <c r="D256">
        <v>122.692058980464</v>
      </c>
      <c r="E256">
        <v>122.68880605697601</v>
      </c>
      <c r="F256">
        <v>255</v>
      </c>
      <c r="G256">
        <f t="shared" si="10"/>
        <v>2.1221837800229126E-2</v>
      </c>
      <c r="H256">
        <f t="shared" si="11"/>
        <v>1.7958993298030856E-2</v>
      </c>
      <c r="J256">
        <v>123.534279465675</v>
      </c>
      <c r="K256">
        <v>122.68880605697601</v>
      </c>
      <c r="L256">
        <f t="shared" si="9"/>
        <v>6.8912025136698141E-3</v>
      </c>
    </row>
    <row r="257" spans="1:12">
      <c r="A257" s="1" t="d">
        <v>2013-07-30</v>
      </c>
      <c r="B257">
        <v>123.015785515308</v>
      </c>
      <c r="C257">
        <v>122.266521453857</v>
      </c>
      <c r="D257">
        <v>122.714851498603</v>
      </c>
      <c r="E257">
        <v>122.70019680261601</v>
      </c>
      <c r="F257">
        <v>256</v>
      </c>
      <c r="G257">
        <f t="shared" si="10"/>
        <v>2.1316650673304016E-2</v>
      </c>
      <c r="H257">
        <f t="shared" si="11"/>
        <v>1.8053503240194724E-2</v>
      </c>
      <c r="J257">
        <v>123.82533341646101</v>
      </c>
      <c r="K257">
        <v>122.70019680261601</v>
      </c>
      <c r="L257">
        <f t="shared" si="9"/>
        <v>9.1698028459967773E-3</v>
      </c>
    </row>
    <row r="258" spans="1:12">
      <c r="A258" s="1" t="d">
        <v>2013-07-31</v>
      </c>
      <c r="B258">
        <v>123.126484155654</v>
      </c>
      <c r="C258">
        <v>122.086099982261</v>
      </c>
      <c r="D258">
        <v>123.03476274013499</v>
      </c>
      <c r="E258">
        <v>123.03803771734199</v>
      </c>
      <c r="F258">
        <v>257</v>
      </c>
      <c r="G258">
        <f t="shared" si="10"/>
        <v>2.4128728897134577E-2</v>
      </c>
      <c r="H258">
        <f t="shared" si="11"/>
        <v>2.085659676194318E-2</v>
      </c>
      <c r="J258">
        <v>123.757407963275</v>
      </c>
      <c r="K258">
        <v>123.03803771734199</v>
      </c>
      <c r="L258">
        <f t="shared" si="9"/>
        <v>5.8467304849711965E-3</v>
      </c>
    </row>
    <row r="259" spans="1:12">
      <c r="A259" s="1" t="d">
        <v>2013-08-01</v>
      </c>
      <c r="B259">
        <v>122.969505786895</v>
      </c>
      <c r="C259">
        <v>122.02361077070201</v>
      </c>
      <c r="D259">
        <v>122.217088043689</v>
      </c>
      <c r="E259">
        <v>122.210626304149</v>
      </c>
      <c r="F259">
        <v>258</v>
      </c>
      <c r="G259">
        <f t="shared" si="10"/>
        <v>1.7241624595170535E-2</v>
      </c>
      <c r="H259">
        <f t="shared" si="11"/>
        <v>1.3991497032909361E-2</v>
      </c>
      <c r="J259">
        <v>123.87674063444101</v>
      </c>
      <c r="K259">
        <v>122.210626304149</v>
      </c>
      <c r="L259">
        <f t="shared" ref="L259:L322" si="12">J259/K259-1</f>
        <v>1.3633137973988463E-2</v>
      </c>
    </row>
    <row r="260" spans="1:12">
      <c r="A260" s="1" t="d">
        <v>2013-08-08</v>
      </c>
      <c r="B260">
        <v>123.876079022884</v>
      </c>
      <c r="C260">
        <v>123.347804248332</v>
      </c>
      <c r="D260">
        <v>123.75575393438299</v>
      </c>
      <c r="E260">
        <v>123.765689134597</v>
      </c>
      <c r="F260">
        <v>259</v>
      </c>
      <c r="G260">
        <f t="shared" ref="G260:G323" si="13">E260/$E$2-1</f>
        <v>3.0185463341693364E-2</v>
      </c>
      <c r="H260">
        <f t="shared" si="11"/>
        <v>2.6893979698384918E-2</v>
      </c>
      <c r="J260">
        <v>123.348135054111</v>
      </c>
      <c r="K260">
        <v>123.765689134597</v>
      </c>
      <c r="L260">
        <f t="shared" si="12"/>
        <v>-3.3737466611760691E-3</v>
      </c>
    </row>
    <row r="261" spans="1:12">
      <c r="A261" s="1" t="d">
        <v>2013-08-11</v>
      </c>
      <c r="B261">
        <v>123.405728340148</v>
      </c>
      <c r="C261">
        <v>122.828913331031</v>
      </c>
      <c r="D261">
        <v>123.389265239238</v>
      </c>
      <c r="E261">
        <v>123.389265239238</v>
      </c>
      <c r="F261">
        <v>260</v>
      </c>
      <c r="G261">
        <f t="shared" si="13"/>
        <v>2.705223289822567E-2</v>
      </c>
      <c r="H261">
        <f t="shared" ref="H261:H324" si="14">E261/$E$3-1</f>
        <v>2.3770760051149642E-2</v>
      </c>
      <c r="J261">
        <v>122.435474991798</v>
      </c>
      <c r="K261">
        <v>123.389265239238</v>
      </c>
      <c r="L261">
        <f t="shared" si="12"/>
        <v>-7.7299289009518102E-3</v>
      </c>
    </row>
    <row r="262" spans="1:12">
      <c r="A262" s="1" t="d">
        <v>2013-08-12</v>
      </c>
      <c r="B262">
        <v>123.173866569995</v>
      </c>
      <c r="C262">
        <v>122.41732478141699</v>
      </c>
      <c r="D262">
        <v>122.969351410865</v>
      </c>
      <c r="E262">
        <v>122.959537506103</v>
      </c>
      <c r="F262">
        <v>261</v>
      </c>
      <c r="G262">
        <f t="shared" si="13"/>
        <v>2.347531859373686E-2</v>
      </c>
      <c r="H262">
        <f t="shared" si="14"/>
        <v>2.0205274130525419E-2</v>
      </c>
      <c r="J262">
        <v>121.344896554946</v>
      </c>
      <c r="K262">
        <v>122.959537506103</v>
      </c>
      <c r="L262">
        <f t="shared" si="12"/>
        <v>-1.3131481981028537E-2</v>
      </c>
    </row>
    <row r="263" spans="1:12">
      <c r="A263" s="1" t="d">
        <v>2013-08-13</v>
      </c>
      <c r="B263">
        <v>122.84000635147</v>
      </c>
      <c r="C263">
        <v>122.4652916193</v>
      </c>
      <c r="D263">
        <v>122.71972537040701</v>
      </c>
      <c r="E263">
        <v>122.706713676452</v>
      </c>
      <c r="F263">
        <v>262</v>
      </c>
      <c r="G263">
        <f t="shared" si="13"/>
        <v>2.1370895017913671E-2</v>
      </c>
      <c r="H263">
        <f t="shared" si="14"/>
        <v>1.8107574271959859E-2</v>
      </c>
      <c r="J263">
        <v>121.861240267753</v>
      </c>
      <c r="K263">
        <v>122.706713676452</v>
      </c>
      <c r="L263">
        <f t="shared" si="12"/>
        <v>-6.8901968227126353E-3</v>
      </c>
    </row>
    <row r="264" spans="1:12">
      <c r="A264" s="1" t="d">
        <v>2013-08-14</v>
      </c>
      <c r="B264">
        <v>123.09043735265701</v>
      </c>
      <c r="C264">
        <v>122.18415081501</v>
      </c>
      <c r="D264">
        <v>122.709966599941</v>
      </c>
      <c r="E264">
        <v>122.693690955638</v>
      </c>
      <c r="F264">
        <v>263</v>
      </c>
      <c r="G264">
        <f t="shared" si="13"/>
        <v>2.1262498112684547E-2</v>
      </c>
      <c r="H264">
        <f t="shared" si="14"/>
        <v>1.7999523699166353E-2</v>
      </c>
      <c r="J264">
        <v>122.63675928115801</v>
      </c>
      <c r="K264">
        <v>122.693690955638</v>
      </c>
      <c r="L264">
        <f t="shared" si="12"/>
        <v>-4.6401468597589979E-4</v>
      </c>
    </row>
    <row r="265" spans="1:12">
      <c r="A265" s="1" t="d">
        <v>2013-08-15</v>
      </c>
      <c r="B265">
        <v>123.76502752304</v>
      </c>
      <c r="C265">
        <v>123.20437788963299</v>
      </c>
      <c r="D265">
        <v>123.49634706974</v>
      </c>
      <c r="E265">
        <v>123.524388372898</v>
      </c>
      <c r="F265">
        <v>264</v>
      </c>
      <c r="G265">
        <f t="shared" si="13"/>
        <v>2.8176954046962743E-2</v>
      </c>
      <c r="H265">
        <f t="shared" si="14"/>
        <v>2.489188767095829E-2</v>
      </c>
      <c r="J265">
        <v>122.713219523429</v>
      </c>
      <c r="K265">
        <v>123.524388372898</v>
      </c>
      <c r="L265">
        <f t="shared" si="12"/>
        <v>-6.5668720173721606E-3</v>
      </c>
    </row>
    <row r="266" spans="1:12">
      <c r="A266" s="1" t="d">
        <v>2013-08-22</v>
      </c>
      <c r="B266">
        <v>124.04252946376801</v>
      </c>
      <c r="C266">
        <v>123.36294412612899</v>
      </c>
      <c r="D266">
        <v>123.54583561420399</v>
      </c>
      <c r="E266">
        <v>123.534279465675</v>
      </c>
      <c r="F266">
        <v>265</v>
      </c>
      <c r="G266">
        <f t="shared" si="13"/>
        <v>2.8259284295892639E-2</v>
      </c>
      <c r="H266">
        <f t="shared" si="14"/>
        <v>2.4973954871459147E-2</v>
      </c>
      <c r="J266">
        <v>123.169113993644</v>
      </c>
      <c r="K266">
        <v>123.534279465675</v>
      </c>
      <c r="L266">
        <f t="shared" si="12"/>
        <v>-2.9559849590773402E-3</v>
      </c>
    </row>
    <row r="267" spans="1:12">
      <c r="A267" s="1" t="d">
        <v>2013-08-25</v>
      </c>
      <c r="B267">
        <v>123.87690603733</v>
      </c>
      <c r="C267">
        <v>123.569763898849</v>
      </c>
      <c r="D267">
        <v>123.845225870609</v>
      </c>
      <c r="E267">
        <v>123.82533341646101</v>
      </c>
      <c r="F267">
        <v>266</v>
      </c>
      <c r="G267">
        <f t="shared" si="13"/>
        <v>3.0681923003311962E-2</v>
      </c>
      <c r="H267">
        <f t="shared" si="14"/>
        <v>2.7388853151583792E-2</v>
      </c>
      <c r="J267">
        <v>123.01513493061</v>
      </c>
      <c r="K267">
        <v>123.82533341646101</v>
      </c>
      <c r="L267">
        <f t="shared" si="12"/>
        <v>-6.5430753424751131E-3</v>
      </c>
    </row>
    <row r="268" spans="1:12">
      <c r="A268" s="1" t="d">
        <v>2013-08-26</v>
      </c>
      <c r="B268">
        <v>123.94977152347499</v>
      </c>
      <c r="C268">
        <v>123.272027671337</v>
      </c>
      <c r="D268">
        <v>123.74581873416901</v>
      </c>
      <c r="E268">
        <v>123.757407963275</v>
      </c>
      <c r="F268">
        <v>267</v>
      </c>
      <c r="G268">
        <f t="shared" si="13"/>
        <v>3.0116533556912017E-2</v>
      </c>
      <c r="H268">
        <f t="shared" si="14"/>
        <v>2.6825270147015079E-2</v>
      </c>
      <c r="J268">
        <v>125.191164314746</v>
      </c>
      <c r="K268">
        <v>123.757407963275</v>
      </c>
      <c r="L268">
        <f t="shared" si="12"/>
        <v>1.1585216392835829E-2</v>
      </c>
    </row>
    <row r="269" spans="1:12">
      <c r="A269" s="1" t="d">
        <v>2013-08-27</v>
      </c>
      <c r="B269">
        <v>123.928191959857</v>
      </c>
      <c r="C269">
        <v>123.101739883422</v>
      </c>
      <c r="D269">
        <v>123.87674063444101</v>
      </c>
      <c r="E269">
        <v>123.87674063444101</v>
      </c>
      <c r="F269">
        <v>268</v>
      </c>
      <c r="G269">
        <f t="shared" si="13"/>
        <v>3.1109820016160583E-2</v>
      </c>
      <c r="H269">
        <f t="shared" si="14"/>
        <v>2.7815383016410067E-2</v>
      </c>
      <c r="J269">
        <v>125.194560587406</v>
      </c>
      <c r="K269">
        <v>123.87674063444101</v>
      </c>
      <c r="L269">
        <f t="shared" si="12"/>
        <v>1.0638154880534545E-2</v>
      </c>
    </row>
    <row r="270" spans="1:12">
      <c r="A270" s="1" t="d">
        <v>2013-08-28</v>
      </c>
      <c r="B270">
        <v>123.404085338115</v>
      </c>
      <c r="C270">
        <v>122.296260893344</v>
      </c>
      <c r="D270">
        <v>123.35636109113599</v>
      </c>
      <c r="E270">
        <v>123.348135054111</v>
      </c>
      <c r="F270">
        <v>269</v>
      </c>
      <c r="G270">
        <f t="shared" si="13"/>
        <v>2.6709878574352253E-2</v>
      </c>
      <c r="H270">
        <f t="shared" si="14"/>
        <v>2.3429499562995559E-2</v>
      </c>
      <c r="J270">
        <v>124.865011870861</v>
      </c>
      <c r="K270">
        <v>123.348135054111</v>
      </c>
      <c r="L270">
        <f t="shared" si="12"/>
        <v>1.2297525342272575E-2</v>
      </c>
    </row>
    <row r="271" spans="1:12">
      <c r="A271" s="1" t="d">
        <v>2013-08-29</v>
      </c>
      <c r="B271">
        <v>122.59449332952499</v>
      </c>
      <c r="C271">
        <v>121.907663345336</v>
      </c>
      <c r="D271">
        <v>122.443579733371</v>
      </c>
      <c r="E271">
        <v>122.435474991798</v>
      </c>
      <c r="F271">
        <v>270</v>
      </c>
      <c r="G271">
        <f t="shared" si="13"/>
        <v>1.911319216035845E-2</v>
      </c>
      <c r="H271">
        <f t="shared" si="14"/>
        <v>1.5857084865080973E-2</v>
      </c>
      <c r="J271">
        <v>124.614360332489</v>
      </c>
      <c r="K271">
        <v>122.435474991798</v>
      </c>
      <c r="L271">
        <f t="shared" si="12"/>
        <v>1.7796192981135217E-2</v>
      </c>
    </row>
    <row r="272" spans="1:12">
      <c r="A272" s="1" t="d">
        <v>2013-09-05</v>
      </c>
      <c r="B272">
        <v>121.980175971984</v>
      </c>
      <c r="C272">
        <v>121.23230129480299</v>
      </c>
      <c r="D272">
        <v>121.35285794734899</v>
      </c>
      <c r="E272">
        <v>121.344896554946</v>
      </c>
      <c r="F272">
        <v>271</v>
      </c>
      <c r="G272">
        <f t="shared" si="13"/>
        <v>1.0035570889595613E-2</v>
      </c>
      <c r="H272">
        <f t="shared" si="14"/>
        <v>6.8084669563301947E-3</v>
      </c>
      <c r="J272">
        <v>125.032101869583</v>
      </c>
      <c r="K272">
        <v>121.344896554946</v>
      </c>
      <c r="L272">
        <f t="shared" si="12"/>
        <v>3.0386158951212217E-2</v>
      </c>
    </row>
    <row r="273" spans="1:12">
      <c r="A273" s="1" t="d">
        <v>2013-09-08</v>
      </c>
      <c r="B273">
        <v>122.682785391807</v>
      </c>
      <c r="C273">
        <v>121.80027276277499</v>
      </c>
      <c r="D273">
        <v>121.84198737144401</v>
      </c>
      <c r="E273">
        <v>121.861240267753</v>
      </c>
      <c r="F273">
        <v>272</v>
      </c>
      <c r="G273">
        <f t="shared" si="13"/>
        <v>1.4333448522250158E-2</v>
      </c>
      <c r="H273">
        <f t="shared" si="14"/>
        <v>1.1092612698531568E-2</v>
      </c>
      <c r="J273">
        <v>124.747134745121</v>
      </c>
      <c r="K273">
        <v>121.861240267753</v>
      </c>
      <c r="L273">
        <f t="shared" si="12"/>
        <v>2.3681807858078052E-2</v>
      </c>
    </row>
    <row r="274" spans="1:12">
      <c r="A274" s="1" t="d">
        <v>2013-09-09</v>
      </c>
      <c r="B274">
        <v>122.821569442749</v>
      </c>
      <c r="C274">
        <v>122.395943701267</v>
      </c>
      <c r="D274">
        <v>122.617252767086</v>
      </c>
      <c r="E274">
        <v>122.63675928115801</v>
      </c>
      <c r="F274">
        <v>273</v>
      </c>
      <c r="G274">
        <f t="shared" si="13"/>
        <v>2.0788617315323998E-2</v>
      </c>
      <c r="H274">
        <f t="shared" si="14"/>
        <v>1.752715696985363E-2</v>
      </c>
      <c r="J274">
        <v>126.02351576089799</v>
      </c>
      <c r="K274">
        <v>122.63675928115801</v>
      </c>
      <c r="L274">
        <f t="shared" si="12"/>
        <v>2.7616160925905353E-2</v>
      </c>
    </row>
    <row r="275" spans="1:12">
      <c r="A275" s="1" t="d">
        <v>2013-09-10</v>
      </c>
      <c r="B275">
        <v>123.15631181001601</v>
      </c>
      <c r="C275">
        <v>122.532941401004</v>
      </c>
      <c r="D275">
        <v>122.734391093254</v>
      </c>
      <c r="E275">
        <v>122.713219523429</v>
      </c>
      <c r="F275">
        <v>274</v>
      </c>
      <c r="G275">
        <f t="shared" si="13"/>
        <v>2.1425047578524703E-2</v>
      </c>
      <c r="H275">
        <f t="shared" si="14"/>
        <v>1.8161553812980014E-2</v>
      </c>
      <c r="J275">
        <v>125.52244424819899</v>
      </c>
      <c r="K275">
        <v>122.713219523429</v>
      </c>
      <c r="L275">
        <f t="shared" si="12"/>
        <v>2.289260061532028E-2</v>
      </c>
    </row>
    <row r="276" spans="1:12">
      <c r="A276" s="1" t="d">
        <v>2013-09-11</v>
      </c>
      <c r="B276">
        <v>123.246235847473</v>
      </c>
      <c r="C276">
        <v>122.742859721183</v>
      </c>
      <c r="D276">
        <v>123.164184987545</v>
      </c>
      <c r="E276">
        <v>123.169113993644</v>
      </c>
      <c r="F276">
        <v>275</v>
      </c>
      <c r="G276">
        <f t="shared" si="13"/>
        <v>2.5219765317482379E-2</v>
      </c>
      <c r="H276">
        <f t="shared" si="14"/>
        <v>2.1944147277413117E-2</v>
      </c>
      <c r="J276">
        <v>125.78188419342</v>
      </c>
      <c r="K276">
        <v>123.169113993644</v>
      </c>
      <c r="L276">
        <f t="shared" si="12"/>
        <v>2.1212868348722713E-2</v>
      </c>
    </row>
    <row r="277" spans="1:12">
      <c r="A277" s="1" t="d">
        <v>2013-09-12</v>
      </c>
      <c r="B277">
        <v>123.20537030696801</v>
      </c>
      <c r="C277">
        <v>122.627331316471</v>
      </c>
      <c r="D277">
        <v>123.024948835372</v>
      </c>
      <c r="E277">
        <v>123.01513493061</v>
      </c>
      <c r="F277">
        <v>276</v>
      </c>
      <c r="G277">
        <f t="shared" si="13"/>
        <v>2.393809352697418E-2</v>
      </c>
      <c r="H277">
        <f t="shared" si="14"/>
        <v>2.0666570479393798E-2</v>
      </c>
      <c r="J277">
        <v>125.062536001205</v>
      </c>
      <c r="K277">
        <v>123.01513493061</v>
      </c>
      <c r="L277">
        <f t="shared" si="12"/>
        <v>1.6643489207648354E-2</v>
      </c>
    </row>
    <row r="278" spans="1:12">
      <c r="A278" s="1" t="d">
        <v>2013-09-19</v>
      </c>
      <c r="B278">
        <v>125.337567925453</v>
      </c>
      <c r="C278">
        <v>124.87512350082299</v>
      </c>
      <c r="D278">
        <v>125.19795686006501</v>
      </c>
      <c r="E278">
        <v>125.191164314746</v>
      </c>
      <c r="F278">
        <v>277</v>
      </c>
      <c r="G278">
        <f t="shared" si="13"/>
        <v>4.2050656508006767E-2</v>
      </c>
      <c r="H278">
        <f t="shared" si="14"/>
        <v>3.8721263099300351E-2</v>
      </c>
      <c r="J278">
        <v>125.121739208698</v>
      </c>
      <c r="K278">
        <v>125.191164314746</v>
      </c>
      <c r="L278">
        <f t="shared" si="12"/>
        <v>-5.5455276279292587E-4</v>
      </c>
    </row>
    <row r="279" spans="1:12">
      <c r="A279" s="1" t="d">
        <v>2013-09-22</v>
      </c>
      <c r="B279">
        <v>125.300550758838</v>
      </c>
      <c r="C279">
        <v>124.710305035114</v>
      </c>
      <c r="D279">
        <v>125.187779068946</v>
      </c>
      <c r="E279">
        <v>125.194560587406</v>
      </c>
      <c r="F279">
        <v>278</v>
      </c>
      <c r="G279">
        <f t="shared" si="13"/>
        <v>4.2078925980332693E-2</v>
      </c>
      <c r="H279">
        <f t="shared" si="14"/>
        <v>3.8749442249534471E-2</v>
      </c>
      <c r="J279">
        <v>125.399924814701</v>
      </c>
      <c r="K279">
        <v>125.194560587406</v>
      </c>
      <c r="L279">
        <f t="shared" si="12"/>
        <v>1.6403606221502276E-3</v>
      </c>
    </row>
    <row r="280" spans="1:12">
      <c r="A280" s="1" t="d">
        <v>2013-09-23</v>
      </c>
      <c r="B280">
        <v>125.041562914848</v>
      </c>
      <c r="C280">
        <v>124.560670554637</v>
      </c>
      <c r="D280">
        <v>124.853213131427</v>
      </c>
      <c r="E280">
        <v>124.865011870861</v>
      </c>
      <c r="F280">
        <v>279</v>
      </c>
      <c r="G280">
        <f t="shared" si="13"/>
        <v>3.9335869325282102E-2</v>
      </c>
      <c r="H280">
        <f t="shared" si="14"/>
        <v>3.6015149769901056E-2</v>
      </c>
      <c r="J280">
        <v>126.558031737804</v>
      </c>
      <c r="K280">
        <v>124.865011870861</v>
      </c>
      <c r="L280">
        <f t="shared" si="12"/>
        <v>1.3558801153152222E-2</v>
      </c>
    </row>
    <row r="281" spans="1:12">
      <c r="A281" s="1" t="d">
        <v>2013-09-24</v>
      </c>
      <c r="B281">
        <v>125.198794901371</v>
      </c>
      <c r="C281">
        <v>124.533842206001</v>
      </c>
      <c r="D281">
        <v>124.634517431259</v>
      </c>
      <c r="E281">
        <v>124.614360332489</v>
      </c>
      <c r="F281">
        <v>280</v>
      </c>
      <c r="G281">
        <f t="shared" si="13"/>
        <v>3.7249527197664944E-2</v>
      </c>
      <c r="H281">
        <f t="shared" si="14"/>
        <v>3.3935473588593279E-2</v>
      </c>
      <c r="J281">
        <v>126.502643823623</v>
      </c>
      <c r="K281">
        <v>124.614360332489</v>
      </c>
      <c r="L281">
        <f t="shared" si="12"/>
        <v>1.5153016763844729E-2</v>
      </c>
    </row>
    <row r="282" spans="1:12">
      <c r="A282" s="1" t="d">
        <v>2013-09-25</v>
      </c>
      <c r="B282">
        <v>125.152548253536</v>
      </c>
      <c r="C282">
        <v>124.687269926071</v>
      </c>
      <c r="D282">
        <v>125.013510584831</v>
      </c>
      <c r="E282">
        <v>125.032101869583</v>
      </c>
      <c r="F282">
        <v>281</v>
      </c>
      <c r="G282">
        <f t="shared" si="13"/>
        <v>4.072667229302529E-2</v>
      </c>
      <c r="H282">
        <f t="shared" si="14"/>
        <v>3.7401509066691485E-2</v>
      </c>
      <c r="J282">
        <v>127.450843453407</v>
      </c>
      <c r="K282">
        <v>125.032101869583</v>
      </c>
      <c r="L282">
        <f t="shared" si="12"/>
        <v>1.934496459434798E-2</v>
      </c>
    </row>
    <row r="283" spans="1:12">
      <c r="A283" s="1" t="d">
        <v>2013-09-26</v>
      </c>
      <c r="B283">
        <v>125.48549324274001</v>
      </c>
      <c r="C283">
        <v>124.647959172725</v>
      </c>
      <c r="D283">
        <v>124.763961732387</v>
      </c>
      <c r="E283">
        <v>124.747134745121</v>
      </c>
      <c r="F283">
        <v>282</v>
      </c>
      <c r="G283">
        <f t="shared" si="13"/>
        <v>3.8354698354175598E-2</v>
      </c>
      <c r="H283">
        <f t="shared" si="14"/>
        <v>3.5037113679180276E-2</v>
      </c>
      <c r="J283">
        <v>127.47368007898299</v>
      </c>
      <c r="K283">
        <v>124.747134745121</v>
      </c>
      <c r="L283">
        <f t="shared" si="12"/>
        <v>2.1856576821846607E-2</v>
      </c>
    </row>
    <row r="284" spans="1:12">
      <c r="A284" s="1" t="d">
        <v>2013-10-03</v>
      </c>
      <c r="B284">
        <v>126.10598564147899</v>
      </c>
      <c r="C284">
        <v>125.62472939491199</v>
      </c>
      <c r="D284">
        <v>126.01836621761301</v>
      </c>
      <c r="E284">
        <v>126.02351576089799</v>
      </c>
      <c r="F284">
        <v>283</v>
      </c>
      <c r="G284">
        <f t="shared" si="13"/>
        <v>4.8978880042436446E-2</v>
      </c>
      <c r="H284">
        <f t="shared" si="14"/>
        <v>4.5627350683212109E-2</v>
      </c>
      <c r="J284">
        <v>127.68658667802799</v>
      </c>
      <c r="K284">
        <v>126.02351576089799</v>
      </c>
      <c r="L284">
        <f t="shared" si="12"/>
        <v>1.3196512627732915E-2</v>
      </c>
    </row>
    <row r="285" spans="1:12">
      <c r="A285" s="1" t="d">
        <v>2013-10-06</v>
      </c>
      <c r="B285">
        <v>125.72597801685301</v>
      </c>
      <c r="C285">
        <v>125.295798182487</v>
      </c>
      <c r="D285">
        <v>125.51903694868</v>
      </c>
      <c r="E285">
        <v>125.52244424819899</v>
      </c>
      <c r="F285">
        <v>284</v>
      </c>
      <c r="G285">
        <f t="shared" si="13"/>
        <v>4.4808123251224519E-2</v>
      </c>
      <c r="H285">
        <f t="shared" si="14"/>
        <v>4.1469919626294649E-2</v>
      </c>
      <c r="J285">
        <v>127.698936760425</v>
      </c>
      <c r="K285">
        <v>125.52244424819899</v>
      </c>
      <c r="L285">
        <f t="shared" si="12"/>
        <v>1.7339468851661044E-2</v>
      </c>
    </row>
    <row r="286" spans="1:12">
      <c r="A286" s="1" t="d">
        <v>2013-10-08</v>
      </c>
      <c r="B286">
        <v>125.805834531784</v>
      </c>
      <c r="C286">
        <v>124.88980025053</v>
      </c>
      <c r="D286">
        <v>125.805834531784</v>
      </c>
      <c r="E286">
        <v>125.78188419342</v>
      </c>
      <c r="F286">
        <v>285</v>
      </c>
      <c r="G286">
        <f t="shared" si="13"/>
        <v>4.6967617227670511E-2</v>
      </c>
      <c r="H286">
        <f t="shared" si="14"/>
        <v>4.3622513933356588E-2</v>
      </c>
      <c r="J286">
        <v>124.819526076316</v>
      </c>
      <c r="K286">
        <v>125.78188419342</v>
      </c>
      <c r="L286">
        <f t="shared" si="12"/>
        <v>-7.6510073233133635E-3</v>
      </c>
    </row>
    <row r="287" spans="1:12">
      <c r="A287" s="1" t="d">
        <v>2013-10-09</v>
      </c>
      <c r="B287">
        <v>125.28663486242201</v>
      </c>
      <c r="C287">
        <v>124.777932763099</v>
      </c>
      <c r="D287">
        <v>125.054078400135</v>
      </c>
      <c r="E287">
        <v>125.062536001205</v>
      </c>
      <c r="F287">
        <v>286</v>
      </c>
      <c r="G287">
        <f t="shared" si="13"/>
        <v>4.0979996135890318E-2</v>
      </c>
      <c r="H287">
        <f t="shared" si="14"/>
        <v>3.7654023529775094E-2</v>
      </c>
      <c r="J287">
        <v>125.032101869583</v>
      </c>
      <c r="K287">
        <v>125.062536001205</v>
      </c>
      <c r="L287">
        <f t="shared" si="12"/>
        <v>-2.4335130723485143E-4</v>
      </c>
    </row>
    <row r="288" spans="1:12">
      <c r="A288" s="1" t="d">
        <v>2013-10-10</v>
      </c>
      <c r="B288">
        <v>125.642813444137</v>
      </c>
      <c r="C288">
        <v>125.06760835647501</v>
      </c>
      <c r="D288">
        <v>125.12512445449801</v>
      </c>
      <c r="E288">
        <v>125.121739208698</v>
      </c>
      <c r="F288">
        <v>287</v>
      </c>
      <c r="G288">
        <f t="shared" si="13"/>
        <v>4.1472784437470267E-2</v>
      </c>
      <c r="H288">
        <f t="shared" si="14"/>
        <v>3.8145237353076844E-2</v>
      </c>
      <c r="J288">
        <v>124.626125991344</v>
      </c>
      <c r="K288">
        <v>125.121739208698</v>
      </c>
      <c r="L288">
        <f t="shared" si="12"/>
        <v>-3.9610480200195086E-3</v>
      </c>
    </row>
    <row r="289" spans="1:12">
      <c r="A289" s="1" t="d">
        <v>2013-10-13</v>
      </c>
      <c r="B289">
        <v>125.781542360782</v>
      </c>
      <c r="C289">
        <v>125.309725105762</v>
      </c>
      <c r="D289">
        <v>125.39481937885201</v>
      </c>
      <c r="E289">
        <v>125.399924814701</v>
      </c>
      <c r="F289">
        <v>288</v>
      </c>
      <c r="G289">
        <f t="shared" si="13"/>
        <v>4.3788311215683384E-2</v>
      </c>
      <c r="H289">
        <f t="shared" si="14"/>
        <v>4.0453365930881224E-2</v>
      </c>
      <c r="J289">
        <v>125.04223555326401</v>
      </c>
      <c r="K289">
        <v>125.399924814701</v>
      </c>
      <c r="L289">
        <f t="shared" si="12"/>
        <v>-2.852388165029085E-3</v>
      </c>
    </row>
    <row r="290" spans="1:12">
      <c r="A290" s="1" t="d">
        <v>2013-10-20</v>
      </c>
      <c r="B290">
        <v>126.604796648025</v>
      </c>
      <c r="C290">
        <v>126.292968094348</v>
      </c>
      <c r="D290">
        <v>126.551106870174</v>
      </c>
      <c r="E290">
        <v>126.558031737804</v>
      </c>
      <c r="F290">
        <v>289</v>
      </c>
      <c r="G290">
        <f t="shared" si="13"/>
        <v>5.3428017708802233E-2</v>
      </c>
      <c r="H290">
        <f t="shared" si="14"/>
        <v>5.00622731772844E-2</v>
      </c>
      <c r="J290">
        <v>124.03453499078699</v>
      </c>
      <c r="K290">
        <v>126.558031737804</v>
      </c>
      <c r="L290">
        <f t="shared" si="12"/>
        <v>-1.9939443687343794E-2</v>
      </c>
    </row>
    <row r="291" spans="1:12">
      <c r="A291" s="1" t="d">
        <v>2013-10-21</v>
      </c>
      <c r="B291">
        <v>127.511281669139</v>
      </c>
      <c r="C291">
        <v>126.39201134443201</v>
      </c>
      <c r="D291">
        <v>126.474977433681</v>
      </c>
      <c r="E291">
        <v>126.502643823623</v>
      </c>
      <c r="F291">
        <v>290</v>
      </c>
      <c r="G291">
        <f t="shared" si="13"/>
        <v>5.2966986671581395E-2</v>
      </c>
      <c r="H291">
        <f t="shared" si="14"/>
        <v>4.9602715152615051E-2</v>
      </c>
      <c r="J291">
        <v>123.46831679344101</v>
      </c>
      <c r="K291">
        <v>126.502643823623</v>
      </c>
      <c r="L291">
        <f t="shared" si="12"/>
        <v>-2.3986273634032718E-2</v>
      </c>
    </row>
    <row r="292" spans="1:12">
      <c r="A292" s="1" t="d">
        <v>2013-10-22</v>
      </c>
      <c r="B292">
        <v>127.58972674608199</v>
      </c>
      <c r="C292">
        <v>127.126455307006</v>
      </c>
      <c r="D292">
        <v>127.47368007898299</v>
      </c>
      <c r="E292">
        <v>127.450843453407</v>
      </c>
      <c r="F292">
        <v>291</v>
      </c>
      <c r="G292">
        <f t="shared" si="13"/>
        <v>6.0859492920927627E-2</v>
      </c>
      <c r="H292">
        <f t="shared" si="14"/>
        <v>5.7470004529709851E-2</v>
      </c>
      <c r="J292">
        <v>124.726944565773</v>
      </c>
      <c r="K292">
        <v>127.450843453407</v>
      </c>
      <c r="L292">
        <f t="shared" si="12"/>
        <v>-2.1372152696892854E-2</v>
      </c>
    </row>
    <row r="293" spans="1:12">
      <c r="A293" s="1" t="d">
        <v>2013-10-23</v>
      </c>
      <c r="B293">
        <v>127.86274075508101</v>
      </c>
      <c r="C293">
        <v>127.36134946346201</v>
      </c>
      <c r="D293">
        <v>127.459631860256</v>
      </c>
      <c r="E293">
        <v>127.47368007898299</v>
      </c>
      <c r="F293">
        <v>292</v>
      </c>
      <c r="G293">
        <f t="shared" si="13"/>
        <v>6.1049577587079185E-2</v>
      </c>
      <c r="H293">
        <f t="shared" si="14"/>
        <v>5.7659481867771811E-2</v>
      </c>
      <c r="J293">
        <v>124.915603101253</v>
      </c>
      <c r="K293">
        <v>127.47368007898299</v>
      </c>
      <c r="L293">
        <f t="shared" si="12"/>
        <v>-2.0067491392301573E-2</v>
      </c>
    </row>
    <row r="294" spans="1:12">
      <c r="A294" s="1" t="d">
        <v>2013-10-24</v>
      </c>
      <c r="B294">
        <v>127.927468419075</v>
      </c>
      <c r="C294">
        <v>127.427146732807</v>
      </c>
      <c r="D294">
        <v>127.665448188781</v>
      </c>
      <c r="E294">
        <v>127.68658667802799</v>
      </c>
      <c r="F294">
        <v>293</v>
      </c>
      <c r="G294">
        <f t="shared" si="13"/>
        <v>6.282174307914179E-2</v>
      </c>
      <c r="H294">
        <f t="shared" si="14"/>
        <v>5.9425985220405986E-2</v>
      </c>
      <c r="J294">
        <v>125.498604178428</v>
      </c>
      <c r="K294">
        <v>127.68658667802799</v>
      </c>
      <c r="L294">
        <f t="shared" si="12"/>
        <v>-1.7135570434795744E-2</v>
      </c>
    </row>
    <row r="295" spans="1:12">
      <c r="A295" s="1" t="d">
        <v>2013-10-28</v>
      </c>
      <c r="B295">
        <v>127.81716674566201</v>
      </c>
      <c r="C295">
        <v>127.438206672668</v>
      </c>
      <c r="D295">
        <v>127.70598292350699</v>
      </c>
      <c r="E295">
        <v>127.698936760425</v>
      </c>
      <c r="F295">
        <v>294</v>
      </c>
      <c r="G295">
        <f t="shared" si="13"/>
        <v>6.2924541160301661E-2</v>
      </c>
      <c r="H295">
        <f t="shared" si="14"/>
        <v>5.9528454857596724E-2</v>
      </c>
      <c r="J295">
        <v>124.26281303167301</v>
      </c>
      <c r="K295">
        <v>127.698936760425</v>
      </c>
      <c r="L295">
        <f t="shared" si="12"/>
        <v>-2.6908005782369848E-2</v>
      </c>
    </row>
    <row r="296" spans="1:12">
      <c r="A296" s="1" t="d">
        <v>2013-11-04</v>
      </c>
      <c r="B296">
        <v>125.060837864875</v>
      </c>
      <c r="C296">
        <v>124.36639934778199</v>
      </c>
      <c r="D296">
        <v>124.816151857376</v>
      </c>
      <c r="E296">
        <v>124.819526076316</v>
      </c>
      <c r="F296">
        <v>295</v>
      </c>
      <c r="G296">
        <f t="shared" si="13"/>
        <v>3.8957260320989784E-2</v>
      </c>
      <c r="H296">
        <f t="shared" si="14"/>
        <v>3.5637750436477766E-2</v>
      </c>
      <c r="J296">
        <v>124.614360332489</v>
      </c>
      <c r="K296">
        <v>124.819526076316</v>
      </c>
      <c r="L296">
        <f t="shared" si="12"/>
        <v>-1.6436991092367848E-3</v>
      </c>
    </row>
    <row r="297" spans="1:12">
      <c r="A297" s="1" t="d">
        <v>2013-11-05</v>
      </c>
      <c r="B297">
        <v>125.096355378627</v>
      </c>
      <c r="C297">
        <v>124.40988928079599</v>
      </c>
      <c r="D297">
        <v>125.023655295372</v>
      </c>
      <c r="E297">
        <v>125.032101869583</v>
      </c>
      <c r="F297">
        <v>296</v>
      </c>
      <c r="G297">
        <f t="shared" si="13"/>
        <v>4.072667229302529E-2</v>
      </c>
      <c r="H297">
        <f t="shared" si="14"/>
        <v>3.7401509066691485E-2</v>
      </c>
      <c r="J297">
        <v>125.359136462211</v>
      </c>
      <c r="K297">
        <v>125.032101869583</v>
      </c>
      <c r="L297">
        <f t="shared" si="12"/>
        <v>2.6156050145356158E-3</v>
      </c>
    </row>
    <row r="298" spans="1:12">
      <c r="A298" s="1" t="d">
        <v>2013-11-06</v>
      </c>
      <c r="B298">
        <v>125.309725105762</v>
      </c>
      <c r="C298">
        <v>124.585833847522</v>
      </c>
      <c r="D298">
        <v>124.624438881874</v>
      </c>
      <c r="E298">
        <v>124.626125991344</v>
      </c>
      <c r="F298">
        <v>297</v>
      </c>
      <c r="G298">
        <f t="shared" si="13"/>
        <v>3.7347460726769866E-2</v>
      </c>
      <c r="H298">
        <f t="shared" si="14"/>
        <v>3.4033094216166848E-2</v>
      </c>
      <c r="J298">
        <v>125.66227585077201</v>
      </c>
      <c r="K298">
        <v>124.626125991344</v>
      </c>
      <c r="L298">
        <f t="shared" si="12"/>
        <v>8.3140661814360417E-3</v>
      </c>
    </row>
    <row r="299" spans="1:12">
      <c r="A299" s="1" t="d">
        <v>2013-11-07</v>
      </c>
      <c r="B299">
        <v>125.161689519882</v>
      </c>
      <c r="C299">
        <v>123.078649640083</v>
      </c>
      <c r="D299">
        <v>125.038861334323</v>
      </c>
      <c r="E299">
        <v>125.04223555326401</v>
      </c>
      <c r="F299">
        <v>298</v>
      </c>
      <c r="G299">
        <f t="shared" si="13"/>
        <v>4.0811021789976198E-2</v>
      </c>
      <c r="H299">
        <f t="shared" si="14"/>
        <v>3.7485589063635416E-2</v>
      </c>
      <c r="J299">
        <v>125.264073908329</v>
      </c>
      <c r="K299">
        <v>125.04223555326401</v>
      </c>
      <c r="L299">
        <f t="shared" si="12"/>
        <v>1.7741073972601384E-3</v>
      </c>
    </row>
    <row r="300" spans="1:12">
      <c r="A300" s="1" t="d">
        <v>2013-11-08</v>
      </c>
      <c r="B300">
        <v>124.285693764686</v>
      </c>
      <c r="C300">
        <v>123.22210907936</v>
      </c>
      <c r="D300">
        <v>124.032880961895</v>
      </c>
      <c r="E300">
        <v>124.03453499078699</v>
      </c>
      <c r="F300">
        <v>299</v>
      </c>
      <c r="G300">
        <f t="shared" si="13"/>
        <v>3.2423249071027449E-2</v>
      </c>
      <c r="H300">
        <f t="shared" si="14"/>
        <v>2.9124615613061788E-2</v>
      </c>
      <c r="J300">
        <v>125.713506639003</v>
      </c>
      <c r="K300">
        <v>124.03453499078699</v>
      </c>
      <c r="L300">
        <f t="shared" si="12"/>
        <v>1.3536323962844099E-2</v>
      </c>
    </row>
    <row r="301" spans="1:12">
      <c r="A301" s="1" t="d">
        <v>2013-11-11</v>
      </c>
      <c r="B301">
        <v>124.06748324632601</v>
      </c>
      <c r="C301">
        <v>123.44525963068</v>
      </c>
      <c r="D301">
        <v>123.44525963068</v>
      </c>
      <c r="E301">
        <v>123.46831679344101</v>
      </c>
      <c r="F301">
        <v>300</v>
      </c>
      <c r="G301">
        <f t="shared" si="13"/>
        <v>2.7710232401674029E-2</v>
      </c>
      <c r="H301">
        <f t="shared" si="14"/>
        <v>2.4426657219940751E-2</v>
      </c>
      <c r="J301">
        <v>125.674228966236</v>
      </c>
      <c r="K301">
        <v>123.46831679344101</v>
      </c>
      <c r="L301">
        <f t="shared" si="12"/>
        <v>1.7866220501616015E-2</v>
      </c>
    </row>
    <row r="302" spans="1:12">
      <c r="A302" s="1" t="d">
        <v>2013-11-18</v>
      </c>
      <c r="B302">
        <v>125.264073908329</v>
      </c>
      <c r="C302">
        <v>124.64963525533599</v>
      </c>
      <c r="D302">
        <v>124.72021818160999</v>
      </c>
      <c r="E302">
        <v>124.726944565773</v>
      </c>
      <c r="F302">
        <v>301</v>
      </c>
      <c r="G302">
        <f t="shared" si="13"/>
        <v>3.8186641848273251E-2</v>
      </c>
      <c r="H302">
        <f t="shared" si="14"/>
        <v>3.4869594120516822E-2</v>
      </c>
      <c r="J302">
        <v>126.44731104373901</v>
      </c>
      <c r="K302">
        <v>124.726944565773</v>
      </c>
      <c r="L302">
        <f t="shared" si="12"/>
        <v>1.3793061987971589E-2</v>
      </c>
    </row>
    <row r="303" spans="1:12">
      <c r="A303" s="1" t="d">
        <v>2013-11-19</v>
      </c>
      <c r="B303">
        <v>125.260677635669</v>
      </c>
      <c r="C303">
        <v>124.78583902120501</v>
      </c>
      <c r="D303">
        <v>124.898732006549</v>
      </c>
      <c r="E303">
        <v>124.915603101253</v>
      </c>
      <c r="F303">
        <v>302</v>
      </c>
      <c r="G303">
        <f t="shared" si="13"/>
        <v>3.9756974322045169E-2</v>
      </c>
      <c r="H303">
        <f t="shared" si="14"/>
        <v>3.6434909319404074E-2</v>
      </c>
      <c r="J303">
        <v>126.785273253917</v>
      </c>
      <c r="K303">
        <v>124.915603101253</v>
      </c>
      <c r="L303">
        <f t="shared" si="12"/>
        <v>1.4967466883608616E-2</v>
      </c>
    </row>
    <row r="304" spans="1:12">
      <c r="A304" s="1" t="d">
        <v>2013-11-20</v>
      </c>
      <c r="B304">
        <v>125.476473271846</v>
      </c>
      <c r="C304">
        <v>124.498468041419</v>
      </c>
      <c r="D304">
        <v>125.45774966478299</v>
      </c>
      <c r="E304">
        <v>125.498604178428</v>
      </c>
      <c r="F304">
        <v>303</v>
      </c>
      <c r="G304">
        <f t="shared" si="13"/>
        <v>4.4609686240976609E-2</v>
      </c>
      <c r="H304">
        <f t="shared" si="14"/>
        <v>4.1272116630209021E-2</v>
      </c>
      <c r="J304">
        <v>127.088368535041</v>
      </c>
      <c r="K304">
        <v>125.498604178428</v>
      </c>
      <c r="L304">
        <f t="shared" si="12"/>
        <v>1.2667585962571781E-2</v>
      </c>
    </row>
    <row r="305" spans="1:12">
      <c r="A305" s="1" t="d">
        <v>2013-11-21</v>
      </c>
      <c r="B305">
        <v>124.642754495143</v>
      </c>
      <c r="C305">
        <v>123.949947953224</v>
      </c>
      <c r="D305">
        <v>124.26114797592101</v>
      </c>
      <c r="E305">
        <v>124.26281303167301</v>
      </c>
      <c r="F305">
        <v>304</v>
      </c>
      <c r="G305">
        <f t="shared" si="13"/>
        <v>3.4323361460537383E-2</v>
      </c>
      <c r="H305">
        <f t="shared" si="14"/>
        <v>3.1018657067703126E-2</v>
      </c>
      <c r="J305">
        <v>127.307009100914</v>
      </c>
      <c r="K305">
        <v>124.26281303167301</v>
      </c>
      <c r="L305">
        <f t="shared" si="12"/>
        <v>2.4498045674091307E-2</v>
      </c>
    </row>
    <row r="306" spans="1:12">
      <c r="A306" s="1" t="d">
        <v>2013-11-22</v>
      </c>
      <c r="B306">
        <v>125.229306221008</v>
      </c>
      <c r="C306">
        <v>124.53719437122299</v>
      </c>
      <c r="D306">
        <v>124.61772352457</v>
      </c>
      <c r="E306">
        <v>124.614360332489</v>
      </c>
      <c r="F306">
        <v>305</v>
      </c>
      <c r="G306">
        <f t="shared" si="13"/>
        <v>3.7249527197664944E-2</v>
      </c>
      <c r="H306">
        <f t="shared" si="14"/>
        <v>3.3935473588593279E-2</v>
      </c>
      <c r="J306">
        <v>127.384153008461</v>
      </c>
      <c r="K306">
        <v>124.614360332489</v>
      </c>
      <c r="L306">
        <f t="shared" si="12"/>
        <v>2.2226914045714974E-2</v>
      </c>
    </row>
    <row r="307" spans="1:12">
      <c r="A307" s="1" t="d">
        <v>2013-11-25</v>
      </c>
      <c r="B307">
        <v>125.388026833534</v>
      </c>
      <c r="C307">
        <v>124.789213240146</v>
      </c>
      <c r="D307">
        <v>125.359136462211</v>
      </c>
      <c r="E307">
        <v>125.359136462211</v>
      </c>
      <c r="F307">
        <v>306</v>
      </c>
      <c r="G307">
        <f t="shared" si="13"/>
        <v>4.3448802195835912E-2</v>
      </c>
      <c r="H307">
        <f t="shared" si="14"/>
        <v>4.0114941655893022E-2</v>
      </c>
      <c r="J307">
        <v>126.58574223518301</v>
      </c>
      <c r="K307">
        <v>125.359136462211</v>
      </c>
      <c r="L307">
        <f t="shared" si="12"/>
        <v>9.7847337464849193E-3</v>
      </c>
    </row>
    <row r="308" spans="1:12">
      <c r="A308" s="1" t="d">
        <v>2013-12-02</v>
      </c>
      <c r="B308">
        <v>125.934981107711</v>
      </c>
      <c r="C308">
        <v>125.135280191898</v>
      </c>
      <c r="D308">
        <v>125.675927102565</v>
      </c>
      <c r="E308">
        <v>125.66227585077201</v>
      </c>
      <c r="F308">
        <v>307</v>
      </c>
      <c r="G308">
        <f t="shared" si="13"/>
        <v>4.5972036168396846E-2</v>
      </c>
      <c r="H308">
        <f t="shared" si="14"/>
        <v>4.2630113795275149E-2</v>
      </c>
      <c r="J308">
        <v>126.316069364547</v>
      </c>
      <c r="K308">
        <v>125.66227585077201</v>
      </c>
      <c r="L308">
        <f t="shared" si="12"/>
        <v>5.2027826915326258E-3</v>
      </c>
    </row>
    <row r="309" spans="1:12">
      <c r="A309" s="1" t="d">
        <v>2013-12-03</v>
      </c>
      <c r="B309">
        <v>125.744271576404</v>
      </c>
      <c r="C309">
        <v>125.111583471298</v>
      </c>
      <c r="D309">
        <v>125.269157290458</v>
      </c>
      <c r="E309">
        <v>125.264073908329</v>
      </c>
      <c r="F309">
        <v>308</v>
      </c>
      <c r="G309">
        <f t="shared" si="13"/>
        <v>4.2657532322883718E-2</v>
      </c>
      <c r="H309">
        <f t="shared" si="14"/>
        <v>3.9326199921744021E-2</v>
      </c>
      <c r="J309">
        <v>126.52513861656099</v>
      </c>
      <c r="K309">
        <v>125.264073908329</v>
      </c>
      <c r="L309">
        <f t="shared" si="12"/>
        <v>1.00672496820986E-2</v>
      </c>
    </row>
    <row r="310" spans="1:12">
      <c r="A310" s="1" t="d">
        <v>2013-12-04</v>
      </c>
      <c r="B310">
        <v>125.79899787902799</v>
      </c>
      <c r="C310">
        <v>125.155260860919</v>
      </c>
      <c r="D310">
        <v>125.716924965381</v>
      </c>
      <c r="E310">
        <v>125.713506639003</v>
      </c>
      <c r="F310">
        <v>309</v>
      </c>
      <c r="G310">
        <f t="shared" si="13"/>
        <v>4.6398464637224857E-2</v>
      </c>
      <c r="H310">
        <f t="shared" si="14"/>
        <v>4.3055179808137556E-2</v>
      </c>
      <c r="J310">
        <v>127.189727425575</v>
      </c>
      <c r="K310">
        <v>125.713506639003</v>
      </c>
      <c r="L310">
        <f t="shared" si="12"/>
        <v>1.1742738119708163E-2</v>
      </c>
    </row>
    <row r="311" spans="1:12">
      <c r="A311" s="1" t="d">
        <v>2013-12-05</v>
      </c>
      <c r="B311">
        <v>126.414131224155</v>
      </c>
      <c r="C311">
        <v>125.294100046157</v>
      </c>
      <c r="D311">
        <v>125.67934542894299</v>
      </c>
      <c r="E311">
        <v>125.674228966236</v>
      </c>
      <c r="F311">
        <v>310</v>
      </c>
      <c r="G311">
        <f t="shared" si="13"/>
        <v>4.6071530025529217E-2</v>
      </c>
      <c r="H311">
        <f t="shared" si="14"/>
        <v>4.2729289765565781E-2</v>
      </c>
      <c r="J311">
        <v>127.74302214383999</v>
      </c>
      <c r="K311">
        <v>125.674228966236</v>
      </c>
      <c r="L311">
        <f t="shared" si="12"/>
        <v>1.6461554565493364E-2</v>
      </c>
    </row>
    <row r="312" spans="1:12">
      <c r="A312" s="1" t="d">
        <v>2013-12-06</v>
      </c>
      <c r="B312">
        <v>126.678665578365</v>
      </c>
      <c r="C312">
        <v>126.098763048648</v>
      </c>
      <c r="D312">
        <v>126.455956101417</v>
      </c>
      <c r="E312">
        <v>126.44731104373901</v>
      </c>
      <c r="F312">
        <v>311</v>
      </c>
      <c r="G312">
        <f t="shared" si="13"/>
        <v>5.2506414554370551E-2</v>
      </c>
      <c r="H312">
        <f t="shared" si="14"/>
        <v>4.9143614581688366E-2</v>
      </c>
      <c r="J312">
        <v>127.140768170356</v>
      </c>
      <c r="K312">
        <v>126.44731104373901</v>
      </c>
      <c r="L312">
        <f t="shared" si="12"/>
        <v>5.4841587448002382E-3</v>
      </c>
    </row>
    <row r="313" spans="1:12">
      <c r="A313" s="1" t="d">
        <v>2013-12-09</v>
      </c>
      <c r="B313">
        <v>127.010893821716</v>
      </c>
      <c r="C313">
        <v>126.679702103137</v>
      </c>
      <c r="D313">
        <v>126.80092036724</v>
      </c>
      <c r="E313">
        <v>126.785273253917</v>
      </c>
      <c r="F313">
        <v>312</v>
      </c>
      <c r="G313">
        <f t="shared" si="13"/>
        <v>5.5319502402211507E-2</v>
      </c>
      <c r="H313">
        <f t="shared" si="14"/>
        <v>5.1947714501658249E-2</v>
      </c>
      <c r="J313">
        <v>127.342063486576</v>
      </c>
      <c r="K313">
        <v>126.785273253917</v>
      </c>
      <c r="L313">
        <f t="shared" si="12"/>
        <v>4.3916002100961027E-3</v>
      </c>
    </row>
    <row r="314" spans="1:12">
      <c r="A314" s="1" t="d">
        <v>2013-12-16</v>
      </c>
      <c r="B314">
        <v>127.640781104564</v>
      </c>
      <c r="C314">
        <v>127.07789301872199</v>
      </c>
      <c r="D314">
        <v>127.07789301872199</v>
      </c>
      <c r="E314">
        <v>127.088368535041</v>
      </c>
      <c r="F314">
        <v>313</v>
      </c>
      <c r="G314">
        <f t="shared" si="13"/>
        <v>5.7842369238769287E-2</v>
      </c>
      <c r="H314">
        <f t="shared" si="14"/>
        <v>5.446252067805113E-2</v>
      </c>
      <c r="J314">
        <v>126.4162042737</v>
      </c>
      <c r="K314">
        <v>127.088368535041</v>
      </c>
      <c r="L314">
        <f t="shared" si="12"/>
        <v>-5.2889518457832629E-3</v>
      </c>
    </row>
    <row r="315" spans="1:12">
      <c r="A315" s="1" t="d">
        <v>2013-12-17</v>
      </c>
      <c r="B315">
        <v>127.48438715934699</v>
      </c>
      <c r="C315">
        <v>126.974802911281</v>
      </c>
      <c r="D315">
        <v>127.296500504016</v>
      </c>
      <c r="E315">
        <v>127.307009100914</v>
      </c>
      <c r="F315">
        <v>314</v>
      </c>
      <c r="G315">
        <f t="shared" si="13"/>
        <v>5.9662262411377398E-2</v>
      </c>
      <c r="H315">
        <f t="shared" si="14"/>
        <v>5.6276599219388102E-2</v>
      </c>
      <c r="J315">
        <v>125.763072371482</v>
      </c>
      <c r="K315">
        <v>127.307009100914</v>
      </c>
      <c r="L315">
        <f t="shared" si="12"/>
        <v>-1.2127664771451441E-2</v>
      </c>
    </row>
    <row r="316" spans="1:12">
      <c r="A316" s="1" t="d">
        <v>2013-12-18</v>
      </c>
      <c r="B316">
        <v>127.474198341369</v>
      </c>
      <c r="C316">
        <v>127.04683035612101</v>
      </c>
      <c r="D316">
        <v>127.38239973783401</v>
      </c>
      <c r="E316">
        <v>127.384153008461</v>
      </c>
      <c r="F316">
        <v>315</v>
      </c>
      <c r="G316">
        <f t="shared" si="13"/>
        <v>6.0304383282646201E-2</v>
      </c>
      <c r="H316">
        <f t="shared" si="14"/>
        <v>5.6916668488862676E-2</v>
      </c>
      <c r="J316">
        <v>126.464601159095</v>
      </c>
      <c r="K316">
        <v>127.384153008461</v>
      </c>
      <c r="L316">
        <f t="shared" si="12"/>
        <v>-7.2187303337875042E-3</v>
      </c>
    </row>
    <row r="317" spans="1:12">
      <c r="A317" s="1" t="d">
        <v>2013-12-19</v>
      </c>
      <c r="B317">
        <v>126.668950915336</v>
      </c>
      <c r="C317">
        <v>126.272965371608</v>
      </c>
      <c r="D317">
        <v>126.56841903924899</v>
      </c>
      <c r="E317">
        <v>126.58574223518301</v>
      </c>
      <c r="F317">
        <v>316</v>
      </c>
      <c r="G317">
        <f t="shared" si="13"/>
        <v>5.365867090341081E-2</v>
      </c>
      <c r="H317">
        <f t="shared" si="14"/>
        <v>5.0292189425736655E-2</v>
      </c>
      <c r="J317">
        <v>126.44731104373901</v>
      </c>
      <c r="K317">
        <v>126.58574223518301</v>
      </c>
      <c r="L317">
        <f t="shared" si="12"/>
        <v>-1.0935764881546683E-3</v>
      </c>
    </row>
    <row r="318" spans="1:12">
      <c r="A318" s="1" t="d">
        <v>2013-12-20</v>
      </c>
      <c r="B318">
        <v>126.80544137954701</v>
      </c>
      <c r="C318">
        <v>126.038964390754</v>
      </c>
      <c r="D318">
        <v>126.317800581455</v>
      </c>
      <c r="E318">
        <v>126.316069364547</v>
      </c>
      <c r="F318">
        <v>317</v>
      </c>
      <c r="G318">
        <f t="shared" si="13"/>
        <v>5.1414001374000984E-2</v>
      </c>
      <c r="H318">
        <f t="shared" si="14"/>
        <v>4.8054691704999764E-2</v>
      </c>
      <c r="J318">
        <v>126.43348336219699</v>
      </c>
      <c r="K318">
        <v>126.316069364547</v>
      </c>
      <c r="L318">
        <f t="shared" si="12"/>
        <v>9.295254217509541E-4</v>
      </c>
    </row>
    <row r="319" spans="1:12">
      <c r="A319" s="1" t="d">
        <v>2013-12-23</v>
      </c>
      <c r="B319">
        <v>126.87291473150199</v>
      </c>
      <c r="C319">
        <v>126.487250328063</v>
      </c>
      <c r="D319">
        <v>126.528601050376</v>
      </c>
      <c r="E319">
        <v>126.52513861656099</v>
      </c>
      <c r="F319">
        <v>318</v>
      </c>
      <c r="G319">
        <f t="shared" si="13"/>
        <v>5.3154226033698793E-2</v>
      </c>
      <c r="H319">
        <f t="shared" si="14"/>
        <v>4.9789356277502916E-2</v>
      </c>
      <c r="J319">
        <v>125.79385936260201</v>
      </c>
      <c r="K319">
        <v>126.52513861656099</v>
      </c>
      <c r="L319">
        <f t="shared" si="12"/>
        <v>-5.7797150981605538E-3</v>
      </c>
    </row>
    <row r="320" spans="1:12">
      <c r="A320" s="1" t="d">
        <v>2013-12-30</v>
      </c>
      <c r="B320">
        <v>127.75713652372301</v>
      </c>
      <c r="C320">
        <v>127.00252443552</v>
      </c>
      <c r="D320">
        <v>127.205473780632</v>
      </c>
      <c r="E320">
        <v>127.189727425575</v>
      </c>
      <c r="F320">
        <v>319</v>
      </c>
      <c r="G320">
        <f t="shared" si="13"/>
        <v>5.8686047776324468E-2</v>
      </c>
      <c r="H320">
        <f t="shared" si="14"/>
        <v>5.5303503629029471E-2</v>
      </c>
      <c r="J320">
        <v>125.96688181161799</v>
      </c>
      <c r="K320">
        <v>127.189727425575</v>
      </c>
      <c r="L320">
        <f t="shared" si="12"/>
        <v>-9.6143425943935323E-3</v>
      </c>
    </row>
    <row r="321" spans="1:12">
      <c r="A321" s="1" t="d">
        <v>2013-12-31</v>
      </c>
      <c r="B321">
        <v>127.76595801115</v>
      </c>
      <c r="C321">
        <v>127.29106426238999</v>
      </c>
      <c r="D321">
        <v>127.721861600875</v>
      </c>
      <c r="E321">
        <v>127.74302214383999</v>
      </c>
      <c r="F321">
        <v>320</v>
      </c>
      <c r="G321">
        <f t="shared" si="13"/>
        <v>6.3291493596453696E-2</v>
      </c>
      <c r="H321">
        <f t="shared" si="14"/>
        <v>5.9894234866079588E-2</v>
      </c>
      <c r="J321">
        <v>125.13020783662699</v>
      </c>
      <c r="K321">
        <v>127.74302214383999</v>
      </c>
      <c r="L321">
        <f t="shared" si="12"/>
        <v>-2.0453675381743697E-2</v>
      </c>
    </row>
    <row r="322" spans="1:12">
      <c r="A322" s="1" t="d">
        <v>2014-01-01</v>
      </c>
      <c r="B322">
        <v>127.45611429214399</v>
      </c>
      <c r="C322">
        <v>127.132034897804</v>
      </c>
      <c r="D322">
        <v>127.140768170356</v>
      </c>
      <c r="E322">
        <v>127.140768170356</v>
      </c>
      <c r="F322">
        <v>321</v>
      </c>
      <c r="G322">
        <f t="shared" si="13"/>
        <v>5.8278526811707199E-2</v>
      </c>
      <c r="H322">
        <f t="shared" si="14"/>
        <v>5.4897284710147654E-2</v>
      </c>
      <c r="J322">
        <v>126.613463759422</v>
      </c>
      <c r="K322">
        <v>127.140768170356</v>
      </c>
      <c r="L322">
        <f t="shared" si="12"/>
        <v>-4.1474062059106975E-3</v>
      </c>
    </row>
    <row r="323" spans="1:12">
      <c r="A323" s="1" t="d">
        <v>2014-01-02</v>
      </c>
      <c r="B323">
        <v>127.415733933448</v>
      </c>
      <c r="C323">
        <v>126.102545261383</v>
      </c>
      <c r="D323">
        <v>127.335050404071</v>
      </c>
      <c r="E323">
        <v>127.342063486576</v>
      </c>
      <c r="F323">
        <v>322</v>
      </c>
      <c r="G323">
        <f t="shared" si="13"/>
        <v>5.9954043750679586E-2</v>
      </c>
      <c r="H323">
        <f t="shared" si="14"/>
        <v>5.6567448305673729E-2</v>
      </c>
      <c r="J323">
        <v>126.49053633213001</v>
      </c>
      <c r="K323">
        <v>127.342063486576</v>
      </c>
      <c r="L323">
        <f t="shared" ref="L323:L386" si="15">J323/K323-1</f>
        <v>-6.6869275644787507E-3</v>
      </c>
    </row>
    <row r="324" spans="1:12">
      <c r="A324" s="1" t="d">
        <v>2014-01-03</v>
      </c>
      <c r="B324">
        <v>126.474977433681</v>
      </c>
      <c r="C324">
        <v>125.815758705139</v>
      </c>
      <c r="D324">
        <v>126.412752866745</v>
      </c>
      <c r="E324">
        <v>126.4162042737</v>
      </c>
      <c r="F324">
        <v>323</v>
      </c>
      <c r="G324">
        <f t="shared" ref="G324:G387" si="16">E324/$E$2-1</f>
        <v>5.224749188743627E-2</v>
      </c>
      <c r="H324">
        <f t="shared" si="14"/>
        <v>4.8885519183001769E-2</v>
      </c>
      <c r="J324">
        <v>126.30917757749501</v>
      </c>
      <c r="K324">
        <v>126.4162042737</v>
      </c>
      <c r="L324">
        <f t="shared" si="15"/>
        <v>-8.4662165598070604E-4</v>
      </c>
    </row>
    <row r="325" spans="1:12">
      <c r="A325" s="1" t="d">
        <v>2014-01-06</v>
      </c>
      <c r="B325">
        <v>126.226443052291</v>
      </c>
      <c r="C325">
        <v>125.548335313797</v>
      </c>
      <c r="D325">
        <v>125.76136320829301</v>
      </c>
      <c r="E325">
        <v>125.763072371482</v>
      </c>
      <c r="F325">
        <v>324</v>
      </c>
      <c r="G325">
        <f t="shared" si="16"/>
        <v>4.6811033721894324E-2</v>
      </c>
      <c r="H325">
        <f t="shared" ref="H325:H388" si="17">E325/$E$3-1</f>
        <v>4.3466430718126503E-2</v>
      </c>
      <c r="J325">
        <v>126.34196043014499</v>
      </c>
      <c r="K325">
        <v>125.763072371482</v>
      </c>
      <c r="L325">
        <f t="shared" si="15"/>
        <v>4.6030050613987683E-3</v>
      </c>
    </row>
    <row r="326" spans="1:12">
      <c r="A326" s="1" t="d">
        <v>2014-01-13</v>
      </c>
      <c r="B326">
        <v>126.584011018276</v>
      </c>
      <c r="C326">
        <v>126.16361200809401</v>
      </c>
      <c r="D326">
        <v>126.468052566051</v>
      </c>
      <c r="E326">
        <v>126.464601159095</v>
      </c>
      <c r="F326">
        <v>325</v>
      </c>
      <c r="G326">
        <f t="shared" si="16"/>
        <v>5.2650331867995837E-2</v>
      </c>
      <c r="H326">
        <f t="shared" si="17"/>
        <v>4.9287072073756599E-2</v>
      </c>
      <c r="J326">
        <v>125.418626368045</v>
      </c>
      <c r="K326">
        <v>126.464601159095</v>
      </c>
      <c r="L326">
        <f t="shared" si="15"/>
        <v>-8.2708898890540006E-3</v>
      </c>
    </row>
    <row r="327" spans="1:12">
      <c r="A327" s="1" t="d">
        <v>2014-01-14</v>
      </c>
      <c r="B327">
        <v>126.71198874711899</v>
      </c>
      <c r="C327">
        <v>126.265213489532</v>
      </c>
      <c r="D327">
        <v>126.455956101417</v>
      </c>
      <c r="E327">
        <v>126.44731104373901</v>
      </c>
      <c r="F327">
        <v>326</v>
      </c>
      <c r="G327">
        <f t="shared" si="16"/>
        <v>5.2506414554370551E-2</v>
      </c>
      <c r="H327">
        <f t="shared" si="17"/>
        <v>4.9143614581688366E-2</v>
      </c>
      <c r="J327">
        <v>124.765648841857</v>
      </c>
      <c r="K327">
        <v>126.44731104373901</v>
      </c>
      <c r="L327">
        <f t="shared" si="15"/>
        <v>-1.3299311689596194E-2</v>
      </c>
    </row>
    <row r="328" spans="1:12">
      <c r="A328" s="1" t="d">
        <v>2014-01-15</v>
      </c>
      <c r="B328">
        <v>126.480160057544</v>
      </c>
      <c r="C328">
        <v>125.639064311981</v>
      </c>
      <c r="D328">
        <v>126.43002092838201</v>
      </c>
      <c r="E328">
        <v>126.43348336219699</v>
      </c>
      <c r="F328">
        <v>327</v>
      </c>
      <c r="G328">
        <f t="shared" si="16"/>
        <v>5.2391317417062933E-2</v>
      </c>
      <c r="H328">
        <f t="shared" si="17"/>
        <v>4.90288851843248E-2</v>
      </c>
      <c r="J328">
        <v>125.978890061378</v>
      </c>
      <c r="K328">
        <v>126.43348336219699</v>
      </c>
      <c r="L328">
        <f t="shared" si="15"/>
        <v>-3.595513535893935E-3</v>
      </c>
    </row>
    <row r="329" spans="1:12">
      <c r="A329" s="1" t="d">
        <v>2014-01-16</v>
      </c>
      <c r="B329">
        <v>126.24315977096499</v>
      </c>
      <c r="C329">
        <v>125.689600408077</v>
      </c>
      <c r="D329">
        <v>125.81096202134999</v>
      </c>
      <c r="E329">
        <v>125.79385936260201</v>
      </c>
      <c r="F329">
        <v>328</v>
      </c>
      <c r="G329">
        <f t="shared" si="16"/>
        <v>4.7067294652800351E-2</v>
      </c>
      <c r="H329">
        <f t="shared" si="17"/>
        <v>4.3721872885137625E-2</v>
      </c>
      <c r="J329">
        <v>126.226443052291</v>
      </c>
      <c r="K329">
        <v>125.79385936260201</v>
      </c>
      <c r="L329">
        <f t="shared" si="15"/>
        <v>3.4388299387657639E-3</v>
      </c>
    </row>
    <row r="330" spans="1:12">
      <c r="A330" s="1" t="d">
        <v>2014-01-17</v>
      </c>
      <c r="B330">
        <v>125.99432766437501</v>
      </c>
      <c r="C330">
        <v>125.40162295103001</v>
      </c>
      <c r="D330">
        <v>125.94458550214701</v>
      </c>
      <c r="E330">
        <v>125.96688181161799</v>
      </c>
      <c r="F330">
        <v>329</v>
      </c>
      <c r="G330">
        <f t="shared" si="16"/>
        <v>4.8507477413098465E-2</v>
      </c>
      <c r="H330">
        <f t="shared" si="17"/>
        <v>4.5157454204076242E-2</v>
      </c>
      <c r="J330">
        <v>126.16102069616301</v>
      </c>
      <c r="K330">
        <v>125.96688181161799</v>
      </c>
      <c r="L330">
        <f t="shared" si="15"/>
        <v>1.5411898885879793E-3</v>
      </c>
    </row>
    <row r="331" spans="1:12">
      <c r="A331" s="1" t="d">
        <v>2014-01-20</v>
      </c>
      <c r="B331">
        <v>125.48923134803699</v>
      </c>
      <c r="C331">
        <v>124.961155056953</v>
      </c>
      <c r="D331">
        <v>125.136978328228</v>
      </c>
      <c r="E331">
        <v>125.13020783662699</v>
      </c>
      <c r="F331">
        <v>330</v>
      </c>
      <c r="G331">
        <f t="shared" si="16"/>
        <v>4.154327455026241E-2</v>
      </c>
      <c r="H331">
        <f t="shared" si="17"/>
        <v>3.8215502247147315E-2</v>
      </c>
      <c r="J331">
        <v>125.708379149436</v>
      </c>
      <c r="K331">
        <v>125.13020783662699</v>
      </c>
      <c r="L331">
        <f t="shared" si="15"/>
        <v>4.6205574401656513E-3</v>
      </c>
    </row>
    <row r="332" spans="1:12">
      <c r="A332" s="1" t="d">
        <v>2014-01-27</v>
      </c>
      <c r="B332">
        <v>126.863696277141</v>
      </c>
      <c r="C332">
        <v>126.31245255470201</v>
      </c>
      <c r="D332">
        <v>126.61519497632899</v>
      </c>
      <c r="E332">
        <v>126.613463759422</v>
      </c>
      <c r="F332">
        <v>331</v>
      </c>
      <c r="G332">
        <f t="shared" si="16"/>
        <v>5.3889415882026226E-2</v>
      </c>
      <c r="H332">
        <f t="shared" si="17"/>
        <v>5.0522197164942551E-2</v>
      </c>
      <c r="J332">
        <v>126.528601050376</v>
      </c>
      <c r="K332">
        <v>126.613463759422</v>
      </c>
      <c r="L332">
        <f t="shared" si="15"/>
        <v>-6.7025027612588328E-4</v>
      </c>
    </row>
    <row r="333" spans="1:12">
      <c r="A333" s="1" t="d">
        <v>2014-01-28</v>
      </c>
      <c r="B333">
        <v>126.626982688903</v>
      </c>
      <c r="C333">
        <v>126.09412074089001</v>
      </c>
      <c r="D333">
        <v>126.502643823623</v>
      </c>
      <c r="E333">
        <v>126.49053633213001</v>
      </c>
      <c r="F333">
        <v>332</v>
      </c>
      <c r="G333">
        <f t="shared" si="16"/>
        <v>5.2866207838442314E-2</v>
      </c>
      <c r="H333">
        <f t="shared" si="17"/>
        <v>4.9502258311867608E-2</v>
      </c>
      <c r="J333">
        <v>126.72448217868801</v>
      </c>
      <c r="K333">
        <v>126.49053633213001</v>
      </c>
      <c r="L333">
        <f t="shared" si="15"/>
        <v>1.849512646098006E-3</v>
      </c>
    </row>
    <row r="334" spans="1:12">
      <c r="A334" s="1" t="d">
        <v>2014-01-29</v>
      </c>
      <c r="B334">
        <v>126.595434844493</v>
      </c>
      <c r="C334">
        <v>125.84161669015801</v>
      </c>
      <c r="D334">
        <v>126.30227476358399</v>
      </c>
      <c r="E334">
        <v>126.30917757749501</v>
      </c>
      <c r="F334">
        <v>333</v>
      </c>
      <c r="G334">
        <f t="shared" si="16"/>
        <v>5.135663637335286E-2</v>
      </c>
      <c r="H334">
        <f t="shared" si="17"/>
        <v>4.7997509987816711E-2</v>
      </c>
      <c r="J334">
        <v>127.076150774955</v>
      </c>
      <c r="K334">
        <v>126.30917757749501</v>
      </c>
      <c r="L334">
        <f t="shared" si="15"/>
        <v>6.0721889903005977E-3</v>
      </c>
    </row>
    <row r="335" spans="1:12">
      <c r="A335" s="1" t="d">
        <v>2014-01-30</v>
      </c>
      <c r="B335">
        <v>126.37475430965399</v>
      </c>
      <c r="C335">
        <v>125.43564081192</v>
      </c>
      <c r="D335">
        <v>126.347132027149</v>
      </c>
      <c r="E335">
        <v>126.34196043014499</v>
      </c>
      <c r="F335">
        <v>334</v>
      </c>
      <c r="G335">
        <f t="shared" si="16"/>
        <v>5.1629510208444307E-2</v>
      </c>
      <c r="H335">
        <f t="shared" si="17"/>
        <v>4.8269511980121749E-2</v>
      </c>
      <c r="J335">
        <v>127.05869525671</v>
      </c>
      <c r="K335">
        <v>126.34196043014499</v>
      </c>
      <c r="L335">
        <f t="shared" si="15"/>
        <v>5.6729753450461828E-3</v>
      </c>
    </row>
    <row r="336" spans="1:12">
      <c r="A336" s="1" t="d">
        <v>2014-01-31</v>
      </c>
      <c r="B336">
        <v>125.452136993408</v>
      </c>
      <c r="C336">
        <v>124.70005005598</v>
      </c>
      <c r="D336">
        <v>125.416928231716</v>
      </c>
      <c r="E336">
        <v>125.418626368045</v>
      </c>
      <c r="F336">
        <v>335</v>
      </c>
      <c r="G336">
        <f t="shared" si="16"/>
        <v>4.3943976881439584E-2</v>
      </c>
      <c r="H336">
        <f t="shared" si="17"/>
        <v>4.0608534238626648E-2</v>
      </c>
      <c r="J336">
        <v>127.151265740394</v>
      </c>
      <c r="K336">
        <v>125.418626368045</v>
      </c>
      <c r="L336">
        <f t="shared" si="15"/>
        <v>1.3814848898635823E-2</v>
      </c>
    </row>
    <row r="337" spans="1:12">
      <c r="A337" s="1" t="d">
        <v>2014-02-03</v>
      </c>
      <c r="B337">
        <v>125.05627274513201</v>
      </c>
      <c r="C337">
        <v>124.683575928211</v>
      </c>
      <c r="D337">
        <v>124.765648841857</v>
      </c>
      <c r="E337">
        <v>124.765648841857</v>
      </c>
      <c r="F337">
        <v>336</v>
      </c>
      <c r="G337">
        <f t="shared" si="16"/>
        <v>3.8508803691912563E-2</v>
      </c>
      <c r="H337">
        <f t="shared" si="17"/>
        <v>3.5190726644216852E-2</v>
      </c>
      <c r="J337">
        <v>126.558031737804</v>
      </c>
      <c r="K337">
        <v>124.765648841857</v>
      </c>
      <c r="L337">
        <f t="shared" si="15"/>
        <v>1.4365996671238168E-2</v>
      </c>
    </row>
    <row r="338" spans="1:12">
      <c r="A338" s="1" t="d">
        <v>2014-02-10</v>
      </c>
      <c r="B338">
        <v>126.281070113182</v>
      </c>
      <c r="C338">
        <v>125.987468957901</v>
      </c>
      <c r="D338">
        <v>125.987468957901</v>
      </c>
      <c r="E338">
        <v>125.978890061378</v>
      </c>
      <c r="F338">
        <v>337</v>
      </c>
      <c r="G338">
        <f t="shared" si="16"/>
        <v>4.8607430190232614E-2</v>
      </c>
      <c r="H338">
        <f t="shared" si="17"/>
        <v>4.5257087628100878E-2</v>
      </c>
      <c r="J338">
        <v>126.79396241903299</v>
      </c>
      <c r="K338">
        <v>125.978890061378</v>
      </c>
      <c r="L338">
        <f t="shared" si="15"/>
        <v>6.4699121992413122E-3</v>
      </c>
    </row>
    <row r="339" spans="1:12">
      <c r="A339" s="1" t="d">
        <v>2014-02-11</v>
      </c>
      <c r="B339">
        <v>126.577086150646</v>
      </c>
      <c r="C339">
        <v>126.089489459991</v>
      </c>
      <c r="D339">
        <v>126.224722862243</v>
      </c>
      <c r="E339">
        <v>126.226443052291</v>
      </c>
      <c r="F339">
        <v>338</v>
      </c>
      <c r="G339">
        <f t="shared" si="16"/>
        <v>5.0667981013554853E-2</v>
      </c>
      <c r="H339">
        <f t="shared" si="17"/>
        <v>4.7311054909359607E-2</v>
      </c>
      <c r="J339">
        <v>127.43679523468001</v>
      </c>
      <c r="K339">
        <v>126.226443052291</v>
      </c>
      <c r="L339">
        <f t="shared" si="15"/>
        <v>9.5887371387592957E-3</v>
      </c>
    </row>
    <row r="340" spans="1:12">
      <c r="A340" s="1" t="d">
        <v>2014-02-12</v>
      </c>
      <c r="B340">
        <v>126.30883574485701</v>
      </c>
      <c r="C340">
        <v>125.45774966478299</v>
      </c>
      <c r="D340">
        <v>126.16102069616301</v>
      </c>
      <c r="E340">
        <v>126.16102069616301</v>
      </c>
      <c r="F340">
        <v>339</v>
      </c>
      <c r="G340">
        <f t="shared" si="16"/>
        <v>5.0123426535396254E-2</v>
      </c>
      <c r="H340">
        <f t="shared" si="17"/>
        <v>4.6768240304477793E-2</v>
      </c>
      <c r="J340">
        <v>128.37772816419599</v>
      </c>
      <c r="K340">
        <v>126.16102069616301</v>
      </c>
      <c r="L340">
        <f t="shared" si="15"/>
        <v>1.7570462380544161E-2</v>
      </c>
    </row>
    <row r="341" spans="1:12">
      <c r="A341" s="1" t="d">
        <v>2014-02-13</v>
      </c>
      <c r="B341">
        <v>126.64831966161699</v>
      </c>
      <c r="C341">
        <v>125.67934542894299</v>
      </c>
      <c r="D341">
        <v>125.698135197162</v>
      </c>
      <c r="E341">
        <v>125.708379149436</v>
      </c>
      <c r="F341">
        <v>340</v>
      </c>
      <c r="G341">
        <f t="shared" si="16"/>
        <v>4.6355785076739986E-2</v>
      </c>
      <c r="H341">
        <f t="shared" si="17"/>
        <v>4.3012636610550548E-2</v>
      </c>
      <c r="J341">
        <v>128.37950348854</v>
      </c>
      <c r="K341">
        <v>125.708379149436</v>
      </c>
      <c r="L341">
        <f t="shared" si="15"/>
        <v>2.1248578314168709E-2</v>
      </c>
    </row>
    <row r="342" spans="1:12">
      <c r="A342" s="1" t="d">
        <v>2014-02-14</v>
      </c>
      <c r="B342">
        <v>126.87291473150199</v>
      </c>
      <c r="C342">
        <v>126.492267549037</v>
      </c>
      <c r="D342">
        <v>126.518224775791</v>
      </c>
      <c r="E342">
        <v>126.528601050376</v>
      </c>
      <c r="F342">
        <v>341</v>
      </c>
      <c r="G342">
        <f t="shared" si="16"/>
        <v>5.318304621002512E-2</v>
      </c>
      <c r="H342">
        <f t="shared" si="17"/>
        <v>4.9818084372216243E-2</v>
      </c>
      <c r="J342">
        <v>128.18736046552601</v>
      </c>
      <c r="K342">
        <v>126.528601050376</v>
      </c>
      <c r="L342">
        <f t="shared" si="15"/>
        <v>1.3109758595130527E-2</v>
      </c>
    </row>
    <row r="343" spans="1:12">
      <c r="A343" s="1" t="d">
        <v>2014-02-17</v>
      </c>
      <c r="B343">
        <v>126.966257095336</v>
      </c>
      <c r="C343">
        <v>126.65854156017301</v>
      </c>
      <c r="D343">
        <v>126.74879640340799</v>
      </c>
      <c r="E343">
        <v>126.72448217868801</v>
      </c>
      <c r="F343">
        <v>342</v>
      </c>
      <c r="G343">
        <f t="shared" si="16"/>
        <v>5.4813497204488915E-2</v>
      </c>
      <c r="H343">
        <f t="shared" si="17"/>
        <v>5.1443326010723878E-2</v>
      </c>
      <c r="J343">
        <v>128.61691176891301</v>
      </c>
      <c r="K343">
        <v>126.72448217868801</v>
      </c>
      <c r="L343">
        <f t="shared" si="15"/>
        <v>1.4933417424082052E-2</v>
      </c>
    </row>
    <row r="344" spans="1:12">
      <c r="A344" s="1" t="d">
        <v>2014-02-24</v>
      </c>
      <c r="B344">
        <v>127.36327916383701</v>
      </c>
      <c r="C344">
        <v>126.81847512722</v>
      </c>
      <c r="D344">
        <v>127.095348536968</v>
      </c>
      <c r="E344">
        <v>127.076150774955</v>
      </c>
      <c r="F344">
        <v>343</v>
      </c>
      <c r="G344">
        <f t="shared" si="16"/>
        <v>5.7740672565618656E-2</v>
      </c>
      <c r="H344">
        <f t="shared" si="17"/>
        <v>5.4361148929827241E-2</v>
      </c>
      <c r="J344">
        <v>128.25489997863701</v>
      </c>
      <c r="K344">
        <v>127.076150774955</v>
      </c>
      <c r="L344">
        <f t="shared" si="15"/>
        <v>9.2759278314111793E-3</v>
      </c>
    </row>
    <row r="345" spans="1:12">
      <c r="A345" s="1" t="d">
        <v>2014-02-25</v>
      </c>
      <c r="B345">
        <v>127.326284050941</v>
      </c>
      <c r="C345">
        <v>126.897978782653</v>
      </c>
      <c r="D345">
        <v>127.04996198415699</v>
      </c>
      <c r="E345">
        <v>127.05869525671</v>
      </c>
      <c r="F345">
        <v>344</v>
      </c>
      <c r="G345">
        <f t="shared" si="16"/>
        <v>5.7595378491979821E-2</v>
      </c>
      <c r="H345">
        <f t="shared" si="17"/>
        <v>5.4216319076548558E-2</v>
      </c>
      <c r="J345">
        <v>128.695654571056</v>
      </c>
      <c r="K345">
        <v>127.05869525671</v>
      </c>
      <c r="L345">
        <f t="shared" si="15"/>
        <v>1.2883489091704226E-2</v>
      </c>
    </row>
    <row r="346" spans="1:12">
      <c r="A346" s="1" t="d">
        <v>2014-02-26</v>
      </c>
      <c r="B346">
        <v>127.26147919893199</v>
      </c>
      <c r="C346">
        <v>126.40859574079499</v>
      </c>
      <c r="D346">
        <v>127.15475022792801</v>
      </c>
      <c r="E346">
        <v>127.151265740394</v>
      </c>
      <c r="F346">
        <v>345</v>
      </c>
      <c r="G346">
        <f t="shared" si="16"/>
        <v>5.8365905180697508E-2</v>
      </c>
      <c r="H346">
        <f t="shared" si="17"/>
        <v>5.49843839017643E-2</v>
      </c>
      <c r="J346">
        <v>127.609078884124</v>
      </c>
      <c r="K346">
        <v>127.151265740394</v>
      </c>
      <c r="L346">
        <f t="shared" si="15"/>
        <v>3.6005394131484181E-3</v>
      </c>
    </row>
    <row r="347" spans="1:12">
      <c r="A347" s="1" t="d">
        <v>2014-02-27</v>
      </c>
      <c r="B347">
        <v>126.688038408756</v>
      </c>
      <c r="C347">
        <v>126.216110885143</v>
      </c>
      <c r="D347">
        <v>126.558031737804</v>
      </c>
      <c r="E347">
        <v>126.558031737804</v>
      </c>
      <c r="F347">
        <v>346</v>
      </c>
      <c r="G347">
        <f t="shared" si="16"/>
        <v>5.3428017708802233E-2</v>
      </c>
      <c r="H347">
        <f t="shared" si="17"/>
        <v>5.00622731772844E-2</v>
      </c>
      <c r="J347">
        <v>128.009971380233</v>
      </c>
      <c r="K347">
        <v>126.558031737804</v>
      </c>
      <c r="L347">
        <f t="shared" si="15"/>
        <v>1.1472520728175173E-2</v>
      </c>
    </row>
    <row r="348" spans="1:12">
      <c r="A348" s="1" t="d">
        <v>2014-02-28</v>
      </c>
      <c r="B348">
        <v>127.8664457798</v>
      </c>
      <c r="C348">
        <v>126.681444346904</v>
      </c>
      <c r="D348">
        <v>126.79396241903299</v>
      </c>
      <c r="E348">
        <v>126.79396241903299</v>
      </c>
      <c r="F348">
        <v>347</v>
      </c>
      <c r="G348">
        <f t="shared" si="16"/>
        <v>5.5391828195035631E-2</v>
      </c>
      <c r="H348">
        <f t="shared" si="17"/>
        <v>5.2019809210689383E-2</v>
      </c>
      <c r="J348">
        <v>127.82598823308901</v>
      </c>
      <c r="K348">
        <v>126.79396241903299</v>
      </c>
      <c r="L348">
        <f t="shared" si="15"/>
        <v>8.1393923998158701E-3</v>
      </c>
    </row>
    <row r="349" spans="1:12">
      <c r="A349" s="1" t="d">
        <v>2014-03-03</v>
      </c>
      <c r="B349">
        <v>127.612971365451</v>
      </c>
      <c r="C349">
        <v>127.18622088432301</v>
      </c>
      <c r="D349">
        <v>127.42275804281201</v>
      </c>
      <c r="E349">
        <v>127.43679523468001</v>
      </c>
      <c r="F349">
        <v>348</v>
      </c>
      <c r="G349">
        <f t="shared" si="16"/>
        <v>6.0742560103604903E-2</v>
      </c>
      <c r="H349">
        <f t="shared" si="17"/>
        <v>5.7353445317402274E-2</v>
      </c>
      <c r="J349">
        <v>127.484221756458</v>
      </c>
      <c r="K349">
        <v>127.43679523468001</v>
      </c>
      <c r="L349">
        <f t="shared" si="15"/>
        <v>3.721572069561585E-4</v>
      </c>
    </row>
    <row r="350" spans="1:12">
      <c r="A350" s="1" t="d">
        <v>2014-03-10</v>
      </c>
      <c r="B350">
        <v>128.557929098606</v>
      </c>
      <c r="C350">
        <v>128.235349357128</v>
      </c>
      <c r="D350">
        <v>128.36703211069101</v>
      </c>
      <c r="E350">
        <v>128.37772816419599</v>
      </c>
      <c r="F350">
        <v>349</v>
      </c>
      <c r="G350">
        <f t="shared" si="16"/>
        <v>6.8574580696264542E-2</v>
      </c>
      <c r="H350">
        <f t="shared" si="17"/>
        <v>6.5160442291895881E-2</v>
      </c>
      <c r="J350">
        <v>127.10758835077201</v>
      </c>
      <c r="K350">
        <v>128.37772816419599</v>
      </c>
      <c r="L350">
        <f t="shared" si="15"/>
        <v>-9.8937707621641335E-3</v>
      </c>
    </row>
    <row r="351" spans="1:12">
      <c r="A351" s="1" t="d">
        <v>2014-03-11</v>
      </c>
      <c r="B351">
        <v>128.362224400043</v>
      </c>
      <c r="C351">
        <v>127.9763174057</v>
      </c>
      <c r="D351">
        <v>128.361695110797</v>
      </c>
      <c r="E351">
        <v>128.37950348854</v>
      </c>
      <c r="F351">
        <v>350</v>
      </c>
      <c r="G351">
        <f t="shared" si="16"/>
        <v>6.8589357920426641E-2</v>
      </c>
      <c r="H351">
        <f t="shared" si="17"/>
        <v>6.5175172302237572E-2</v>
      </c>
      <c r="J351">
        <v>127.20721602439799</v>
      </c>
      <c r="K351">
        <v>128.37950348854</v>
      </c>
      <c r="L351">
        <f t="shared" si="15"/>
        <v>-9.1314223243327275E-3</v>
      </c>
    </row>
    <row r="352" spans="1:12">
      <c r="A352" s="1" t="d">
        <v>2014-03-12</v>
      </c>
      <c r="B352">
        <v>128.62496137618999</v>
      </c>
      <c r="C352">
        <v>128.06526005268</v>
      </c>
      <c r="D352">
        <v>128.18203449249199</v>
      </c>
      <c r="E352">
        <v>128.18736046552601</v>
      </c>
      <c r="F352">
        <v>351</v>
      </c>
      <c r="G352">
        <f t="shared" si="16"/>
        <v>6.6990021702322711E-2</v>
      </c>
      <c r="H352">
        <f t="shared" si="17"/>
        <v>6.3580946027138374E-2</v>
      </c>
      <c r="J352">
        <v>126.762690246105</v>
      </c>
      <c r="K352">
        <v>128.18736046552601</v>
      </c>
      <c r="L352">
        <f t="shared" si="15"/>
        <v>-1.1113967978177985E-2</v>
      </c>
    </row>
    <row r="353" spans="1:12">
      <c r="A353" s="1" t="d">
        <v>2014-03-13</v>
      </c>
      <c r="B353">
        <v>129.18002039194101</v>
      </c>
      <c r="C353">
        <v>128.56507450342099</v>
      </c>
      <c r="D353">
        <v>128.611552715301</v>
      </c>
      <c r="E353">
        <v>128.61691176891301</v>
      </c>
      <c r="F353">
        <v>352</v>
      </c>
      <c r="G353">
        <f t="shared" si="16"/>
        <v>7.0565467462799569E-2</v>
      </c>
      <c r="H353">
        <f t="shared" si="17"/>
        <v>6.7144968095807167E-2</v>
      </c>
      <c r="J353">
        <v>127.123312652111</v>
      </c>
      <c r="K353">
        <v>128.61691176891301</v>
      </c>
      <c r="L353">
        <f t="shared" si="15"/>
        <v>-1.1612773905546603E-2</v>
      </c>
    </row>
    <row r="354" spans="1:12">
      <c r="A354" s="1" t="d">
        <v>2014-03-14</v>
      </c>
      <c r="B354">
        <v>128.882140815258</v>
      </c>
      <c r="C354">
        <v>128.11066865921001</v>
      </c>
      <c r="D354">
        <v>128.25846165418599</v>
      </c>
      <c r="E354">
        <v>128.25489997863701</v>
      </c>
      <c r="F354">
        <v>353</v>
      </c>
      <c r="G354">
        <f t="shared" si="16"/>
        <v>6.7552198708685784E-2</v>
      </c>
      <c r="H354">
        <f t="shared" si="17"/>
        <v>6.414132685554419E-2</v>
      </c>
      <c r="J354">
        <v>127.587962448596</v>
      </c>
      <c r="K354">
        <v>128.25489997863701</v>
      </c>
      <c r="L354">
        <f t="shared" si="15"/>
        <v>-5.2000939547113267E-3</v>
      </c>
    </row>
    <row r="355" spans="1:12">
      <c r="A355" s="1" t="d">
        <v>2014-03-17</v>
      </c>
      <c r="B355">
        <v>129.02830183506001</v>
      </c>
      <c r="C355">
        <v>128.40979427099199</v>
      </c>
      <c r="D355">
        <v>128.67417424917201</v>
      </c>
      <c r="E355">
        <v>128.695654571056</v>
      </c>
      <c r="F355">
        <v>354</v>
      </c>
      <c r="G355">
        <f t="shared" si="16"/>
        <v>7.1220897014218076E-2</v>
      </c>
      <c r="H355">
        <f t="shared" si="17"/>
        <v>6.779830352366778E-2</v>
      </c>
      <c r="J355">
        <v>128.158944249153</v>
      </c>
      <c r="K355">
        <v>128.695654571056</v>
      </c>
      <c r="L355">
        <f t="shared" si="15"/>
        <v>-4.1703841803506503E-3</v>
      </c>
    </row>
    <row r="356" spans="1:12">
      <c r="A356" s="1" t="d">
        <v>2014-03-24</v>
      </c>
      <c r="B356">
        <v>127.867338955402</v>
      </c>
      <c r="C356">
        <v>127.29825377464201</v>
      </c>
      <c r="D356">
        <v>127.62668877839999</v>
      </c>
      <c r="E356">
        <v>127.609078884124</v>
      </c>
      <c r="F356">
        <v>355</v>
      </c>
      <c r="G356">
        <f t="shared" si="16"/>
        <v>6.2176593335833363E-2</v>
      </c>
      <c r="H356">
        <f t="shared" si="17"/>
        <v>5.8782896756258696E-2</v>
      </c>
      <c r="J356">
        <v>128.44902783632199</v>
      </c>
      <c r="K356">
        <v>127.609078884124</v>
      </c>
      <c r="L356">
        <f t="shared" si="15"/>
        <v>6.5822037079408258E-3</v>
      </c>
    </row>
    <row r="357" spans="1:12">
      <c r="A357" s="1" t="d">
        <v>2014-03-25</v>
      </c>
      <c r="B357">
        <v>128.103214502334</v>
      </c>
      <c r="C357">
        <v>127.423463761806</v>
      </c>
      <c r="D357">
        <v>127.994026541709</v>
      </c>
      <c r="E357">
        <v>128.009971380233</v>
      </c>
      <c r="F357">
        <v>356</v>
      </c>
      <c r="G357">
        <f t="shared" si="16"/>
        <v>6.5513492477606849E-2</v>
      </c>
      <c r="H357">
        <f t="shared" si="17"/>
        <v>6.2109134372185348E-2</v>
      </c>
      <c r="J357">
        <v>128.07731240987701</v>
      </c>
      <c r="K357">
        <v>128.009971380233</v>
      </c>
      <c r="L357">
        <f t="shared" si="15"/>
        <v>5.2606081321582288E-4</v>
      </c>
    </row>
    <row r="358" spans="1:12">
      <c r="A358" s="1" t="d">
        <v>2014-03-26</v>
      </c>
      <c r="B358">
        <v>127.863104641437</v>
      </c>
      <c r="C358">
        <v>127.47702121734601</v>
      </c>
      <c r="D358">
        <v>127.84012466669</v>
      </c>
      <c r="E358">
        <v>127.82598823308901</v>
      </c>
      <c r="F358">
        <v>357</v>
      </c>
      <c r="G358">
        <f t="shared" si="16"/>
        <v>6.398207642027387E-2</v>
      </c>
      <c r="H358">
        <f t="shared" si="17"/>
        <v>6.0582611250234786E-2</v>
      </c>
      <c r="J358">
        <v>127.790669202804</v>
      </c>
      <c r="K358">
        <v>127.82598823308901</v>
      </c>
      <c r="L358">
        <f t="shared" si="15"/>
        <v>-2.7630555236235477E-4</v>
      </c>
    </row>
    <row r="359" spans="1:12">
      <c r="A359" s="1" t="d">
        <v>2014-03-27</v>
      </c>
      <c r="B359">
        <v>127.60557234287199</v>
      </c>
      <c r="C359">
        <v>127.111591100692</v>
      </c>
      <c r="D359">
        <v>127.52991706132801</v>
      </c>
      <c r="E359">
        <v>127.484221756458</v>
      </c>
      <c r="F359">
        <v>358</v>
      </c>
      <c r="G359">
        <f t="shared" si="16"/>
        <v>6.1137323092072648E-2</v>
      </c>
      <c r="H359">
        <f t="shared" si="17"/>
        <v>5.774694702237726E-2</v>
      </c>
      <c r="J359">
        <v>127.603808045387</v>
      </c>
      <c r="K359">
        <v>127.484221756458</v>
      </c>
      <c r="L359">
        <f t="shared" si="15"/>
        <v>9.3804776215722363E-4</v>
      </c>
    </row>
    <row r="360" spans="1:12">
      <c r="A360" s="1" t="d">
        <v>2014-03-28</v>
      </c>
      <c r="B360">
        <v>127.384494841098</v>
      </c>
      <c r="C360">
        <v>126.80369913577999</v>
      </c>
      <c r="D360">
        <v>127.112826108932</v>
      </c>
      <c r="E360">
        <v>127.10758835077201</v>
      </c>
      <c r="F360">
        <v>359</v>
      </c>
      <c r="G360">
        <f t="shared" si="16"/>
        <v>5.8002348752580035E-2</v>
      </c>
      <c r="H360">
        <f t="shared" si="17"/>
        <v>5.4621989050934516E-2</v>
      </c>
      <c r="J360">
        <v>127.74302214383999</v>
      </c>
      <c r="K360">
        <v>127.10758835077201</v>
      </c>
      <c r="L360">
        <f t="shared" si="15"/>
        <v>4.9991806257421167E-3</v>
      </c>
    </row>
    <row r="361" spans="1:12">
      <c r="A361" s="1" t="d">
        <v>2014-03-30</v>
      </c>
      <c r="B361">
        <v>127.705464661121</v>
      </c>
      <c r="C361">
        <v>127.08208322525</v>
      </c>
      <c r="D361">
        <v>127.233459949493</v>
      </c>
      <c r="E361">
        <v>127.20721602439799</v>
      </c>
      <c r="F361">
        <v>360</v>
      </c>
      <c r="G361">
        <f t="shared" si="16"/>
        <v>5.8831617201967612E-2</v>
      </c>
      <c r="H361">
        <f t="shared" si="17"/>
        <v>5.5448607954551976E-2</v>
      </c>
      <c r="J361">
        <v>127.827752530574</v>
      </c>
      <c r="K361">
        <v>127.20721602439799</v>
      </c>
      <c r="L361">
        <f t="shared" si="15"/>
        <v>4.878154915810784E-3</v>
      </c>
    </row>
    <row r="362" spans="1:12">
      <c r="A362" s="1" t="d">
        <v>2014-04-06</v>
      </c>
      <c r="B362">
        <v>127.17747658491101</v>
      </c>
      <c r="C362">
        <v>126.705383658409</v>
      </c>
      <c r="D362">
        <v>126.762690246105</v>
      </c>
      <c r="E362">
        <v>126.762690246105</v>
      </c>
      <c r="F362">
        <v>361</v>
      </c>
      <c r="G362">
        <f t="shared" si="16"/>
        <v>5.5131528768087801E-2</v>
      </c>
      <c r="H362">
        <f t="shared" si="17"/>
        <v>5.1760341450792557E-2</v>
      </c>
      <c r="J362">
        <v>127.946225106716</v>
      </c>
      <c r="K362">
        <v>126.762690246105</v>
      </c>
      <c r="L362">
        <f t="shared" si="15"/>
        <v>9.3366183560259497E-3</v>
      </c>
    </row>
    <row r="363" spans="1:12">
      <c r="A363" s="1" t="d">
        <v>2014-04-07</v>
      </c>
      <c r="B363">
        <v>127.733318507671</v>
      </c>
      <c r="C363">
        <v>127.090121805667</v>
      </c>
      <c r="D363">
        <v>127.123312652111</v>
      </c>
      <c r="E363">
        <v>127.123312652111</v>
      </c>
      <c r="F363">
        <v>362</v>
      </c>
      <c r="G363">
        <f t="shared" si="16"/>
        <v>5.8133232738068141E-2</v>
      </c>
      <c r="H363">
        <f t="shared" si="17"/>
        <v>5.4752454856868971E-2</v>
      </c>
      <c r="J363">
        <v>128.025916218757</v>
      </c>
      <c r="K363">
        <v>127.123312652111</v>
      </c>
      <c r="L363">
        <f t="shared" si="15"/>
        <v>7.1002206268500068E-3</v>
      </c>
    </row>
    <row r="364" spans="1:12">
      <c r="A364" s="1" t="d">
        <v>2014-04-08</v>
      </c>
      <c r="B364">
        <v>127.90623068809499</v>
      </c>
      <c r="C364">
        <v>127.474198341369</v>
      </c>
      <c r="D364">
        <v>127.587962448596</v>
      </c>
      <c r="E364">
        <v>127.587962448596</v>
      </c>
      <c r="F364">
        <v>363</v>
      </c>
      <c r="G364">
        <f t="shared" si="16"/>
        <v>6.2000826973841905E-2</v>
      </c>
      <c r="H364">
        <f t="shared" si="17"/>
        <v>5.8607691974804199E-2</v>
      </c>
      <c r="J364">
        <v>128.322516679763</v>
      </c>
      <c r="K364">
        <v>127.587962448596</v>
      </c>
      <c r="L364">
        <f t="shared" si="15"/>
        <v>5.7572377289349941E-3</v>
      </c>
    </row>
    <row r="365" spans="1:12">
      <c r="A365" s="1" t="d">
        <v>2014-04-09</v>
      </c>
      <c r="B365">
        <v>128.57132673263499</v>
      </c>
      <c r="C365">
        <v>127.99881219863801</v>
      </c>
      <c r="D365">
        <v>128.13941568136201</v>
      </c>
      <c r="E365">
        <v>128.158944249153</v>
      </c>
      <c r="F365">
        <v>364</v>
      </c>
      <c r="G365">
        <f t="shared" si="16"/>
        <v>6.6753494331648788E-2</v>
      </c>
      <c r="H365">
        <f t="shared" si="17"/>
        <v>6.3345174370847523E-2</v>
      </c>
      <c r="J365">
        <v>128.352785408496</v>
      </c>
      <c r="K365">
        <v>128.158944249153</v>
      </c>
      <c r="L365">
        <f t="shared" si="15"/>
        <v>1.5125059002214503E-3</v>
      </c>
    </row>
    <row r="366" spans="1:12">
      <c r="A366" s="1" t="d">
        <v>2014-04-10</v>
      </c>
      <c r="B366">
        <v>128.63122463226301</v>
      </c>
      <c r="C366">
        <v>128.25667530298199</v>
      </c>
      <c r="D366">
        <v>128.474003672599</v>
      </c>
      <c r="E366">
        <v>128.44902783632199</v>
      </c>
      <c r="F366">
        <v>365</v>
      </c>
      <c r="G366">
        <f t="shared" si="16"/>
        <v>6.916805604697629E-2</v>
      </c>
      <c r="H366">
        <f t="shared" si="17"/>
        <v>6.5752021465192101E-2</v>
      </c>
      <c r="J366">
        <v>128.858796954154</v>
      </c>
      <c r="K366">
        <v>128.44902783632199</v>
      </c>
      <c r="L366">
        <f t="shared" si="15"/>
        <v>3.1901301608461274E-3</v>
      </c>
    </row>
    <row r="367" spans="1:12">
      <c r="A367" s="1" t="d">
        <v>2014-04-13</v>
      </c>
      <c r="B367">
        <v>128.23178768157899</v>
      </c>
      <c r="C367">
        <v>127.742492854595</v>
      </c>
      <c r="D367">
        <v>128.08796435594499</v>
      </c>
      <c r="E367">
        <v>128.07731240987701</v>
      </c>
      <c r="F367">
        <v>366</v>
      </c>
      <c r="G367">
        <f t="shared" si="16"/>
        <v>6.6074017371952065E-2</v>
      </c>
      <c r="H367">
        <f t="shared" si="17"/>
        <v>6.2667868367137114E-2</v>
      </c>
      <c r="J367">
        <v>128.68312805891</v>
      </c>
      <c r="K367">
        <v>128.07731240987701</v>
      </c>
      <c r="L367">
        <f t="shared" si="15"/>
        <v>4.7300777759471391E-3</v>
      </c>
    </row>
    <row r="368" spans="1:12">
      <c r="A368" s="1" t="d">
        <v>2014-04-20</v>
      </c>
      <c r="B368">
        <v>127.932066619396</v>
      </c>
      <c r="C368">
        <v>127.54749387502601</v>
      </c>
      <c r="D368">
        <v>127.790669202804</v>
      </c>
      <c r="E368">
        <v>127.790669202804</v>
      </c>
      <c r="F368">
        <v>367</v>
      </c>
      <c r="G368">
        <f t="shared" si="16"/>
        <v>6.3688092264944984E-2</v>
      </c>
      <c r="H368">
        <f t="shared" si="17"/>
        <v>6.0289566386007243E-2</v>
      </c>
      <c r="J368">
        <v>128.05958122014999</v>
      </c>
      <c r="K368">
        <v>127.790669202804</v>
      </c>
      <c r="L368">
        <f t="shared" si="15"/>
        <v>2.1043165281435794E-3</v>
      </c>
    </row>
    <row r="369" spans="1:12">
      <c r="A369" s="1" t="d">
        <v>2014-04-21</v>
      </c>
      <c r="B369">
        <v>127.878476083278</v>
      </c>
      <c r="C369">
        <v>127.526928782463</v>
      </c>
      <c r="D369">
        <v>127.582691609859</v>
      </c>
      <c r="E369">
        <v>127.603808045387</v>
      </c>
      <c r="F369">
        <v>368</v>
      </c>
      <c r="G369">
        <f t="shared" si="16"/>
        <v>6.2132720583340628E-2</v>
      </c>
      <c r="H369">
        <f t="shared" si="17"/>
        <v>5.8739164178960079E-2</v>
      </c>
      <c r="J369">
        <v>127.28598088026</v>
      </c>
      <c r="K369">
        <v>127.603808045387</v>
      </c>
      <c r="L369">
        <f t="shared" si="15"/>
        <v>-2.4907341716161602E-3</v>
      </c>
    </row>
    <row r="370" spans="1:12">
      <c r="A370" s="1" t="d">
        <v>2014-04-22</v>
      </c>
      <c r="B370">
        <v>128.16249489784201</v>
      </c>
      <c r="C370">
        <v>127.660166323184</v>
      </c>
      <c r="D370">
        <v>127.718321979045</v>
      </c>
      <c r="E370">
        <v>127.74302214383999</v>
      </c>
      <c r="F370">
        <v>369</v>
      </c>
      <c r="G370">
        <f t="shared" si="16"/>
        <v>6.3291493596453696E-2</v>
      </c>
      <c r="H370">
        <f t="shared" si="17"/>
        <v>5.9894234866079588E-2</v>
      </c>
      <c r="J370">
        <v>126.755743324756</v>
      </c>
      <c r="K370">
        <v>127.74302214383999</v>
      </c>
      <c r="L370">
        <f t="shared" si="15"/>
        <v>-7.7286320811504883E-3</v>
      </c>
    </row>
    <row r="371" spans="1:12">
      <c r="A371" s="1" t="d">
        <v>2014-04-23</v>
      </c>
      <c r="B371">
        <v>128.03849786519999</v>
      </c>
      <c r="C371">
        <v>127.577409744262</v>
      </c>
      <c r="D371">
        <v>127.81716674566201</v>
      </c>
      <c r="E371">
        <v>127.827752530574</v>
      </c>
      <c r="F371">
        <v>370</v>
      </c>
      <c r="G371">
        <f t="shared" si="16"/>
        <v>6.3996761860437124E-2</v>
      </c>
      <c r="H371">
        <f t="shared" si="17"/>
        <v>6.059724976983083E-2</v>
      </c>
      <c r="J371">
        <v>126.85308843851</v>
      </c>
      <c r="K371">
        <v>127.827752530574</v>
      </c>
      <c r="L371">
        <f t="shared" si="15"/>
        <v>-7.6248238177455407E-3</v>
      </c>
    </row>
    <row r="372" spans="1:12">
      <c r="A372" s="1" t="d">
        <v>2014-04-24</v>
      </c>
      <c r="B372">
        <v>128.10393124818799</v>
      </c>
      <c r="C372">
        <v>127.91614383459</v>
      </c>
      <c r="D372">
        <v>127.932066619396</v>
      </c>
      <c r="E372">
        <v>127.946225106716</v>
      </c>
      <c r="F372">
        <v>371</v>
      </c>
      <c r="G372">
        <f t="shared" si="16"/>
        <v>6.4982889167605418E-2</v>
      </c>
      <c r="H372">
        <f t="shared" si="17"/>
        <v>6.1580226360922197E-2</v>
      </c>
      <c r="J372">
        <v>126.762690246105</v>
      </c>
      <c r="K372">
        <v>127.946225106716</v>
      </c>
      <c r="L372">
        <f t="shared" si="15"/>
        <v>-9.2502522807832444E-3</v>
      </c>
    </row>
    <row r="373" spans="1:12">
      <c r="A373" s="1" t="d">
        <v>2014-04-27</v>
      </c>
      <c r="B373">
        <v>128.39001208543701</v>
      </c>
      <c r="C373">
        <v>127.80833423137599</v>
      </c>
      <c r="D373">
        <v>128.02945584058699</v>
      </c>
      <c r="E373">
        <v>128.025916218757</v>
      </c>
      <c r="F373">
        <v>372</v>
      </c>
      <c r="G373">
        <f t="shared" si="16"/>
        <v>6.5646212143110505E-2</v>
      </c>
      <c r="H373">
        <f t="shared" si="17"/>
        <v>6.2241429993064257E-2</v>
      </c>
      <c r="J373">
        <v>126.556300520896</v>
      </c>
      <c r="K373">
        <v>128.025916218757</v>
      </c>
      <c r="L373">
        <f t="shared" si="15"/>
        <v>-1.1479048471325748E-2</v>
      </c>
    </row>
    <row r="374" spans="1:12">
      <c r="A374" s="1" t="d">
        <v>2014-05-04</v>
      </c>
      <c r="B374">
        <v>128.46401333808899</v>
      </c>
      <c r="C374">
        <v>128.26023697853</v>
      </c>
      <c r="D374">
        <v>128.322516679763</v>
      </c>
      <c r="E374">
        <v>128.322516679763</v>
      </c>
      <c r="F374">
        <v>373</v>
      </c>
      <c r="G374">
        <f t="shared" si="16"/>
        <v>6.8115018203055877E-2</v>
      </c>
      <c r="H374">
        <f t="shared" si="17"/>
        <v>6.4702348119182407E-2</v>
      </c>
      <c r="J374">
        <v>126.304005980491</v>
      </c>
      <c r="K374">
        <v>128.322516679763</v>
      </c>
      <c r="L374">
        <f t="shared" si="15"/>
        <v>-1.5729980610568295E-2</v>
      </c>
    </row>
    <row r="375" spans="1:12">
      <c r="A375" s="1" t="d">
        <v>2014-05-05</v>
      </c>
      <c r="B375">
        <v>129.05313432216599</v>
      </c>
      <c r="C375">
        <v>128.32964003085999</v>
      </c>
      <c r="D375">
        <v>128.361695110797</v>
      </c>
      <c r="E375">
        <v>128.352785408496</v>
      </c>
      <c r="F375">
        <v>374</v>
      </c>
      <c r="G375">
        <f t="shared" si="16"/>
        <v>6.8366965285907355E-2</v>
      </c>
      <c r="H375">
        <f t="shared" si="17"/>
        <v>6.4953490221055565E-2</v>
      </c>
      <c r="J375">
        <v>126.06645435094801</v>
      </c>
      <c r="K375">
        <v>128.352785408496</v>
      </c>
      <c r="L375">
        <f t="shared" si="15"/>
        <v>-1.7812866703839081E-2</v>
      </c>
    </row>
    <row r="376" spans="1:12">
      <c r="A376" s="1" t="d">
        <v>2014-05-06</v>
      </c>
      <c r="B376">
        <v>128.92560869455301</v>
      </c>
      <c r="C376">
        <v>128.69153052568399</v>
      </c>
      <c r="D376">
        <v>128.85161846876099</v>
      </c>
      <c r="E376">
        <v>128.858796954154</v>
      </c>
      <c r="F376">
        <v>375</v>
      </c>
      <c r="G376">
        <f t="shared" si="16"/>
        <v>7.2578841309584918E-2</v>
      </c>
      <c r="H376">
        <f t="shared" si="17"/>
        <v>6.9151909132850742E-2</v>
      </c>
      <c r="J376">
        <v>126.05957359075499</v>
      </c>
      <c r="K376">
        <v>128.858796954154</v>
      </c>
      <c r="L376">
        <f t="shared" si="15"/>
        <v>-2.1723184055450484E-2</v>
      </c>
    </row>
    <row r="377" spans="1:12">
      <c r="A377" s="1" t="d">
        <v>2014-05-07</v>
      </c>
      <c r="B377">
        <v>129.41769331693601</v>
      </c>
      <c r="C377">
        <v>128.12911659479099</v>
      </c>
      <c r="D377">
        <v>128.68670076131801</v>
      </c>
      <c r="E377">
        <v>128.68312805891</v>
      </c>
      <c r="F377">
        <v>376</v>
      </c>
      <c r="G377">
        <f t="shared" si="16"/>
        <v>7.1116630389037594E-2</v>
      </c>
      <c r="H377">
        <f t="shared" si="17"/>
        <v>6.7694370034513618E-2</v>
      </c>
      <c r="J377">
        <v>125.790441036224</v>
      </c>
      <c r="K377">
        <v>128.68312805891</v>
      </c>
      <c r="L377">
        <f t="shared" si="15"/>
        <v>-2.2479147548867151E-2</v>
      </c>
    </row>
    <row r="378" spans="1:12">
      <c r="A378" s="1" t="d">
        <v>2014-05-08</v>
      </c>
      <c r="B378">
        <v>128.06667149066899</v>
      </c>
      <c r="C378">
        <v>127.237484753131</v>
      </c>
      <c r="D378">
        <v>128.05249094963</v>
      </c>
      <c r="E378">
        <v>128.05958122014999</v>
      </c>
      <c r="F378">
        <v>377</v>
      </c>
      <c r="G378">
        <f t="shared" si="16"/>
        <v>6.5926428698287687E-2</v>
      </c>
      <c r="H378">
        <f t="shared" si="17"/>
        <v>6.2520751245171535E-2</v>
      </c>
      <c r="J378">
        <v>125.99432766437501</v>
      </c>
      <c r="K378">
        <v>128.05958122014999</v>
      </c>
      <c r="L378">
        <f t="shared" si="15"/>
        <v>-1.6127286502870652E-2</v>
      </c>
    </row>
    <row r="379" spans="1:12">
      <c r="A379" s="1" t="d">
        <v>2014-05-11</v>
      </c>
      <c r="B379">
        <v>127.42801785469</v>
      </c>
      <c r="C379">
        <v>127.189727425575</v>
      </c>
      <c r="D379">
        <v>127.29474723339</v>
      </c>
      <c r="E379">
        <v>127.28598088026</v>
      </c>
      <c r="F379">
        <v>378</v>
      </c>
      <c r="G379">
        <f t="shared" si="16"/>
        <v>5.9487230321392026E-2</v>
      </c>
      <c r="H379">
        <f t="shared" si="17"/>
        <v>5.6102126363911209E-2</v>
      </c>
      <c r="J379">
        <v>125.83835273981001</v>
      </c>
      <c r="K379">
        <v>127.28598088026</v>
      </c>
      <c r="L379">
        <f t="shared" si="15"/>
        <v>-1.1373036766804678E-2</v>
      </c>
    </row>
    <row r="380" spans="1:12">
      <c r="A380" s="1" t="d">
        <v>2014-05-18</v>
      </c>
      <c r="B380">
        <v>127.042287290096</v>
      </c>
      <c r="C380">
        <v>126.736633777618</v>
      </c>
      <c r="D380">
        <v>126.760948002338</v>
      </c>
      <c r="E380">
        <v>126.755743324756</v>
      </c>
      <c r="F380">
        <v>379</v>
      </c>
      <c r="G380">
        <f t="shared" si="16"/>
        <v>5.5073704847429683E-2</v>
      </c>
      <c r="H380">
        <f t="shared" si="17"/>
        <v>5.1702702279867285E-2</v>
      </c>
      <c r="J380">
        <v>126.373023092746</v>
      </c>
      <c r="K380">
        <v>126.755743324756</v>
      </c>
      <c r="L380">
        <f t="shared" si="15"/>
        <v>-3.0193521963690628E-3</v>
      </c>
    </row>
    <row r="381" spans="1:12">
      <c r="A381" s="1" t="d">
        <v>2014-05-19</v>
      </c>
      <c r="B381">
        <v>126.86351984739299</v>
      </c>
      <c r="C381">
        <v>126.553874611854</v>
      </c>
      <c r="D381">
        <v>126.847872734069</v>
      </c>
      <c r="E381">
        <v>126.85308843851</v>
      </c>
      <c r="F381">
        <v>380</v>
      </c>
      <c r="G381">
        <f t="shared" si="16"/>
        <v>5.5883974008599679E-2</v>
      </c>
      <c r="H381">
        <f t="shared" si="17"/>
        <v>5.2510382598750516E-2</v>
      </c>
      <c r="J381">
        <v>126.197166740894</v>
      </c>
      <c r="K381">
        <v>126.85308843851</v>
      </c>
      <c r="L381">
        <f t="shared" si="15"/>
        <v>-5.1707191814563958E-3</v>
      </c>
    </row>
    <row r="382" spans="1:12">
      <c r="A382" s="1" t="d">
        <v>2014-05-20</v>
      </c>
      <c r="B382">
        <v>126.92844599485301</v>
      </c>
      <c r="C382">
        <v>126.303134858608</v>
      </c>
      <c r="D382">
        <v>126.767894923686</v>
      </c>
      <c r="E382">
        <v>126.762690246105</v>
      </c>
      <c r="F382">
        <v>381</v>
      </c>
      <c r="G382">
        <f t="shared" si="16"/>
        <v>5.5131528768087801E-2</v>
      </c>
      <c r="H382">
        <f t="shared" si="17"/>
        <v>5.1760341450792557E-2</v>
      </c>
      <c r="J382">
        <v>125.22677004337299</v>
      </c>
      <c r="K382">
        <v>126.762690246105</v>
      </c>
      <c r="L382">
        <f t="shared" si="15"/>
        <v>-1.2116500523537854E-2</v>
      </c>
    </row>
    <row r="383" spans="1:12">
      <c r="A383" s="1" t="d">
        <v>2014-05-21</v>
      </c>
      <c r="B383">
        <v>126.607575416564</v>
      </c>
      <c r="C383">
        <v>126.24212324619199</v>
      </c>
      <c r="D383">
        <v>126.56841903924899</v>
      </c>
      <c r="E383">
        <v>126.556300520896</v>
      </c>
      <c r="F383">
        <v>382</v>
      </c>
      <c r="G383">
        <f t="shared" si="16"/>
        <v>5.3413607620635073E-2</v>
      </c>
      <c r="H383">
        <f t="shared" si="17"/>
        <v>5.0047909129923518E-2</v>
      </c>
      <c r="J383">
        <v>125.58891415596</v>
      </c>
      <c r="K383">
        <v>126.556300520896</v>
      </c>
      <c r="L383">
        <f t="shared" si="15"/>
        <v>-7.6439210134486846E-3</v>
      </c>
    </row>
    <row r="384" spans="1:12">
      <c r="A384" s="1" t="d">
        <v>2014-05-22</v>
      </c>
      <c r="B384">
        <v>126.30917757749501</v>
      </c>
      <c r="C384">
        <v>125.94972401857299</v>
      </c>
      <c r="D384">
        <v>126.30917757749501</v>
      </c>
      <c r="E384">
        <v>126.304005980491</v>
      </c>
      <c r="F384">
        <v>383</v>
      </c>
      <c r="G384">
        <f t="shared" si="16"/>
        <v>5.1313589676865057E-2</v>
      </c>
      <c r="H384">
        <f t="shared" si="17"/>
        <v>4.7954600827241123E-2</v>
      </c>
      <c r="J384">
        <v>125.31837016343999</v>
      </c>
      <c r="K384">
        <v>126.304005980491</v>
      </c>
      <c r="L384">
        <f t="shared" si="15"/>
        <v>-7.8036781921488885E-3</v>
      </c>
    </row>
    <row r="385" spans="1:12">
      <c r="A385" s="1" t="d">
        <v>2014-05-25</v>
      </c>
      <c r="B385">
        <v>126.317977011203</v>
      </c>
      <c r="C385">
        <v>125.954873561859</v>
      </c>
      <c r="D385">
        <v>126.05957359075499</v>
      </c>
      <c r="E385">
        <v>126.06645435094801</v>
      </c>
      <c r="F385">
        <v>384</v>
      </c>
      <c r="G385">
        <f t="shared" si="16"/>
        <v>4.9336286942484486E-2</v>
      </c>
      <c r="H385">
        <f t="shared" si="17"/>
        <v>4.5983615653959697E-2</v>
      </c>
      <c r="J385">
        <v>125.713506639003</v>
      </c>
      <c r="K385">
        <v>126.06645435094801</v>
      </c>
      <c r="L385">
        <f t="shared" si="15"/>
        <v>-2.7996957141545042E-3</v>
      </c>
    </row>
    <row r="386" spans="1:12">
      <c r="A386" s="1" t="d">
        <v>2014-06-01</v>
      </c>
      <c r="B386">
        <v>126.145020723342</v>
      </c>
      <c r="C386">
        <v>125.750942826271</v>
      </c>
      <c r="D386">
        <v>126.063013970851</v>
      </c>
      <c r="E386">
        <v>126.05957359075499</v>
      </c>
      <c r="F386">
        <v>385</v>
      </c>
      <c r="G386">
        <f t="shared" si="16"/>
        <v>4.9279013725834986E-2</v>
      </c>
      <c r="H386">
        <f t="shared" si="17"/>
        <v>4.5926525427521625E-2</v>
      </c>
      <c r="J386">
        <v>125.90515345335</v>
      </c>
      <c r="K386">
        <v>126.05957359075499</v>
      </c>
      <c r="L386">
        <f t="shared" si="15"/>
        <v>-1.2249774690362703E-3</v>
      </c>
    </row>
    <row r="387" spans="1:12">
      <c r="A387" s="1" t="d">
        <v>2014-06-02</v>
      </c>
      <c r="B387">
        <v>126.22558295726699</v>
      </c>
      <c r="C387">
        <v>125.750082731246</v>
      </c>
      <c r="D387">
        <v>125.778465867042</v>
      </c>
      <c r="E387">
        <v>125.790441036224</v>
      </c>
      <c r="F387">
        <v>386</v>
      </c>
      <c r="G387">
        <f t="shared" si="16"/>
        <v>4.7038841612477178E-2</v>
      </c>
      <c r="H387">
        <f t="shared" si="17"/>
        <v>4.3693510753412879E-2</v>
      </c>
      <c r="J387">
        <v>125.735725760459</v>
      </c>
      <c r="K387">
        <v>125.790441036224</v>
      </c>
      <c r="L387">
        <f t="shared" ref="L387:L450" si="18">J387/K387-1</f>
        <v>-4.3497165058226095E-4</v>
      </c>
    </row>
    <row r="388" spans="1:12">
      <c r="A388" s="1" t="d">
        <v>2014-06-03</v>
      </c>
      <c r="B388">
        <v>126.14690631628</v>
      </c>
      <c r="C388">
        <v>125.81096202134999</v>
      </c>
      <c r="D388">
        <v>126.002917587757</v>
      </c>
      <c r="E388">
        <v>125.99432766437501</v>
      </c>
      <c r="F388">
        <v>387</v>
      </c>
      <c r="G388">
        <f t="shared" ref="G388:G451" si="19">E388/$E$2-1</f>
        <v>4.8735927791688782E-2</v>
      </c>
      <c r="H388">
        <f t="shared" si="17"/>
        <v>4.5385174674595463E-2</v>
      </c>
      <c r="J388">
        <v>126.210939288139</v>
      </c>
      <c r="K388">
        <v>125.99432766437501</v>
      </c>
      <c r="L388">
        <f t="shared" si="18"/>
        <v>1.7192172677884532E-3</v>
      </c>
    </row>
    <row r="389" spans="1:12">
      <c r="A389" s="1" t="d">
        <v>2014-06-04</v>
      </c>
      <c r="B389">
        <v>126.150699555873</v>
      </c>
      <c r="C389">
        <v>124.93786633014599</v>
      </c>
      <c r="D389">
        <v>125.83151608705499</v>
      </c>
      <c r="E389">
        <v>125.83835273981001</v>
      </c>
      <c r="F389">
        <v>388</v>
      </c>
      <c r="G389">
        <f t="shared" si="19"/>
        <v>4.7437643096986726E-2</v>
      </c>
      <c r="H389">
        <f t="shared" ref="H389:H452" si="20">E389/$E$3-1</f>
        <v>4.409103805127379E-2</v>
      </c>
      <c r="J389">
        <v>126.665477454662</v>
      </c>
      <c r="K389">
        <v>125.83835273981001</v>
      </c>
      <c r="L389">
        <f t="shared" si="18"/>
        <v>6.5729143527664124E-3</v>
      </c>
    </row>
    <row r="390" spans="1:12">
      <c r="A390" s="1" t="d">
        <v>2014-06-05</v>
      </c>
      <c r="B390">
        <v>126.500912606716</v>
      </c>
      <c r="C390">
        <v>126.001197397708</v>
      </c>
      <c r="D390">
        <v>126.36266887187899</v>
      </c>
      <c r="E390">
        <v>126.373023092746</v>
      </c>
      <c r="F390">
        <v>389</v>
      </c>
      <c r="G390">
        <f t="shared" si="19"/>
        <v>5.1888065739367217E-2</v>
      </c>
      <c r="H390">
        <f t="shared" si="20"/>
        <v>4.8527241415811107E-2</v>
      </c>
      <c r="J390">
        <v>126.54764443635899</v>
      </c>
      <c r="K390">
        <v>126.373023092746</v>
      </c>
      <c r="L390">
        <f t="shared" si="18"/>
        <v>1.3817928806281188E-3</v>
      </c>
    </row>
    <row r="391" spans="1:12">
      <c r="A391" s="1" t="d">
        <v>2014-06-08</v>
      </c>
      <c r="B391">
        <v>126.438324153423</v>
      </c>
      <c r="C391">
        <v>125.645206272602</v>
      </c>
      <c r="D391">
        <v>126.21955126523901</v>
      </c>
      <c r="E391">
        <v>126.197166740894</v>
      </c>
      <c r="F391">
        <v>390</v>
      </c>
      <c r="G391">
        <f t="shared" si="19"/>
        <v>5.0424294490800881E-2</v>
      </c>
      <c r="H391">
        <f t="shared" si="20"/>
        <v>4.7068146974765135E-2</v>
      </c>
      <c r="J391">
        <v>126.290211379528</v>
      </c>
      <c r="K391">
        <v>126.197166740894</v>
      </c>
      <c r="L391">
        <f t="shared" si="18"/>
        <v>7.3729578117265326E-4</v>
      </c>
    </row>
    <row r="392" spans="1:12">
      <c r="A392" s="1" t="d">
        <v>2014-06-15</v>
      </c>
      <c r="B392">
        <v>125.62472939491199</v>
      </c>
      <c r="C392">
        <v>125.000840723514</v>
      </c>
      <c r="D392">
        <v>125.216592252254</v>
      </c>
      <c r="E392">
        <v>125.22677004337299</v>
      </c>
      <c r="F392">
        <v>391</v>
      </c>
      <c r="G392">
        <f t="shared" si="19"/>
        <v>4.2347027047367813E-2</v>
      </c>
      <c r="H392">
        <f t="shared" si="20"/>
        <v>3.9016686722967764E-2</v>
      </c>
      <c r="J392">
        <v>125.89316725730799</v>
      </c>
      <c r="K392">
        <v>125.22677004337299</v>
      </c>
      <c r="L392">
        <f t="shared" si="18"/>
        <v>5.3215236143533406E-3</v>
      </c>
    </row>
    <row r="393" spans="1:12">
      <c r="A393" s="1" t="d">
        <v>2014-06-16</v>
      </c>
      <c r="B393">
        <v>125.67934542894299</v>
      </c>
      <c r="C393">
        <v>125.231853425502</v>
      </c>
      <c r="D393">
        <v>125.58720499277101</v>
      </c>
      <c r="E393">
        <v>125.58891415596</v>
      </c>
      <c r="F393">
        <v>392</v>
      </c>
      <c r="G393">
        <f t="shared" si="19"/>
        <v>4.5361397209490839E-2</v>
      </c>
      <c r="H393">
        <f t="shared" si="20"/>
        <v>4.2021425852197369E-2</v>
      </c>
      <c r="J393">
        <v>125.693007707595</v>
      </c>
      <c r="K393">
        <v>125.58891415596</v>
      </c>
      <c r="L393">
        <f t="shared" si="18"/>
        <v>8.2884347185085971E-4</v>
      </c>
    </row>
    <row r="394" spans="1:12">
      <c r="A394" s="1" t="d">
        <v>2014-06-17</v>
      </c>
      <c r="B394">
        <v>125.64007878303499</v>
      </c>
      <c r="C394">
        <v>125.26355564594201</v>
      </c>
      <c r="D394">
        <v>125.335351526737</v>
      </c>
      <c r="E394">
        <v>125.31837016343999</v>
      </c>
      <c r="F394">
        <v>393</v>
      </c>
      <c r="G394">
        <f t="shared" si="19"/>
        <v>4.3109476743993902E-2</v>
      </c>
      <c r="H394">
        <f t="shared" si="20"/>
        <v>3.9776700362403439E-2</v>
      </c>
      <c r="J394">
        <v>125.834923386573</v>
      </c>
      <c r="K394">
        <v>125.31837016343999</v>
      </c>
      <c r="L394">
        <f t="shared" si="18"/>
        <v>4.1219273954753444E-3</v>
      </c>
    </row>
    <row r="395" spans="1:12">
      <c r="A395" s="1" t="d">
        <v>2014-06-18</v>
      </c>
      <c r="B395">
        <v>126.21627628803201</v>
      </c>
      <c r="C395">
        <v>125.66569417715</v>
      </c>
      <c r="D395">
        <v>125.716924965381</v>
      </c>
      <c r="E395">
        <v>125.713506639003</v>
      </c>
      <c r="F395">
        <v>394</v>
      </c>
      <c r="G395">
        <f t="shared" si="19"/>
        <v>4.6398464637224857E-2</v>
      </c>
      <c r="H395">
        <f t="shared" si="20"/>
        <v>4.3055179808137556E-2</v>
      </c>
      <c r="J395">
        <v>126.001197397708</v>
      </c>
      <c r="K395">
        <v>125.713506639003</v>
      </c>
      <c r="L395">
        <f t="shared" si="18"/>
        <v>2.2884633990134517E-3</v>
      </c>
    </row>
    <row r="396" spans="1:12">
      <c r="A396" s="1" t="d">
        <v>2014-06-19</v>
      </c>
      <c r="B396">
        <v>126.114575564861</v>
      </c>
      <c r="C396">
        <v>125.47903150320001</v>
      </c>
      <c r="D396">
        <v>125.876031517982</v>
      </c>
      <c r="E396">
        <v>125.90515345335</v>
      </c>
      <c r="F396">
        <v>395</v>
      </c>
      <c r="G396">
        <f t="shared" si="19"/>
        <v>4.7993670575288361E-2</v>
      </c>
      <c r="H396">
        <f t="shared" si="20"/>
        <v>4.4645288999605626E-2</v>
      </c>
      <c r="J396">
        <v>125.541178882122</v>
      </c>
      <c r="K396">
        <v>125.90515345335</v>
      </c>
      <c r="L396">
        <f t="shared" si="18"/>
        <v>-2.8908631715607314E-3</v>
      </c>
    </row>
    <row r="397" spans="1:12">
      <c r="A397" s="1" t="d">
        <v>2014-06-22</v>
      </c>
      <c r="B397">
        <v>125.93943595886201</v>
      </c>
      <c r="C397">
        <v>125.577997565269</v>
      </c>
      <c r="D397">
        <v>125.725470781326</v>
      </c>
      <c r="E397">
        <v>125.735725760459</v>
      </c>
      <c r="F397">
        <v>396</v>
      </c>
      <c r="G397">
        <f t="shared" si="19"/>
        <v>4.6583409399317155E-2</v>
      </c>
      <c r="H397">
        <f t="shared" si="20"/>
        <v>4.3239533664338525E-2</v>
      </c>
      <c r="J397">
        <v>125.152217447757</v>
      </c>
      <c r="K397">
        <v>125.735725760459</v>
      </c>
      <c r="L397">
        <f t="shared" si="18"/>
        <v>-4.640751935640508E-3</v>
      </c>
    </row>
    <row r="398" spans="1:12">
      <c r="A398" s="1" t="d">
        <v>2014-06-29</v>
      </c>
      <c r="B398">
        <v>126.697234809398</v>
      </c>
      <c r="C398">
        <v>126.182886958122</v>
      </c>
      <c r="D398">
        <v>126.20923012495</v>
      </c>
      <c r="E398">
        <v>126.210939288139</v>
      </c>
      <c r="F398">
        <v>397</v>
      </c>
      <c r="G398">
        <f t="shared" si="19"/>
        <v>5.0538932708098283E-2</v>
      </c>
      <c r="H398">
        <f t="shared" si="20"/>
        <v>4.7182418918386038E-2</v>
      </c>
      <c r="J398">
        <v>125.049006044864</v>
      </c>
      <c r="K398">
        <v>126.210939288139</v>
      </c>
      <c r="L398">
        <f t="shared" si="18"/>
        <v>-9.2062799772237858E-3</v>
      </c>
    </row>
    <row r="399" spans="1:12">
      <c r="A399" s="1" t="d">
        <v>2014-06-30</v>
      </c>
      <c r="B399">
        <v>126.70712590217499</v>
      </c>
      <c r="C399">
        <v>126.509392261505</v>
      </c>
      <c r="D399">
        <v>126.649874448776</v>
      </c>
      <c r="E399">
        <v>126.665477454662</v>
      </c>
      <c r="F399">
        <v>398</v>
      </c>
      <c r="G399">
        <f t="shared" si="19"/>
        <v>5.4322361014926823E-2</v>
      </c>
      <c r="H399">
        <f t="shared" si="20"/>
        <v>5.0953759020875955E-2</v>
      </c>
      <c r="J399">
        <v>125.172539949417</v>
      </c>
      <c r="K399">
        <v>126.665477454662</v>
      </c>
      <c r="L399">
        <f t="shared" si="18"/>
        <v>-1.1786459382978842E-2</v>
      </c>
    </row>
    <row r="400" spans="1:12">
      <c r="A400" s="1" t="d">
        <v>2014-07-01</v>
      </c>
      <c r="B400">
        <v>126.56841903924899</v>
      </c>
      <c r="C400">
        <v>126.21353060007</v>
      </c>
      <c r="D400">
        <v>126.554569303989</v>
      </c>
      <c r="E400">
        <v>126.54764443635899</v>
      </c>
      <c r="F400">
        <v>399</v>
      </c>
      <c r="G400">
        <f t="shared" si="19"/>
        <v>5.3341557179823473E-2</v>
      </c>
      <c r="H400">
        <f t="shared" si="20"/>
        <v>4.9976088893144199E-2</v>
      </c>
      <c r="J400">
        <v>124.217757284641</v>
      </c>
      <c r="K400">
        <v>126.54764443635899</v>
      </c>
      <c r="L400">
        <f t="shared" si="18"/>
        <v>-1.8411145952935581E-2</v>
      </c>
    </row>
    <row r="401" spans="1:12">
      <c r="A401" s="1" t="d">
        <v>2014-07-02</v>
      </c>
      <c r="B401">
        <v>126.40117466449701</v>
      </c>
      <c r="C401">
        <v>125.79385936260201</v>
      </c>
      <c r="D401">
        <v>126.295382976531</v>
      </c>
      <c r="E401">
        <v>126.290211379528</v>
      </c>
      <c r="F401">
        <v>400</v>
      </c>
      <c r="G401">
        <f t="shared" si="19"/>
        <v>5.1198767891570185E-2</v>
      </c>
      <c r="H401">
        <f t="shared" si="20"/>
        <v>4.7840145902129816E-2</v>
      </c>
      <c r="J401">
        <v>124.311254024505</v>
      </c>
      <c r="K401">
        <v>126.290211379528</v>
      </c>
      <c r="L401">
        <f t="shared" si="18"/>
        <v>-1.5669918779974368E-2</v>
      </c>
    </row>
    <row r="402" spans="1:12">
      <c r="A402" s="1" t="d">
        <v>2014-07-03</v>
      </c>
      <c r="B402">
        <v>125.920580029487</v>
      </c>
      <c r="C402">
        <v>125.67234337329801</v>
      </c>
      <c r="D402">
        <v>125.884599387645</v>
      </c>
      <c r="E402">
        <v>125.89316725730799</v>
      </c>
      <c r="F402">
        <v>401</v>
      </c>
      <c r="G402">
        <f t="shared" si="19"/>
        <v>4.7893901366151459E-2</v>
      </c>
      <c r="H402">
        <f t="shared" si="20"/>
        <v>4.4545838557071171E-2</v>
      </c>
      <c r="J402">
        <v>124.052839577198</v>
      </c>
      <c r="K402">
        <v>125.89316725730799</v>
      </c>
      <c r="L402">
        <f t="shared" si="18"/>
        <v>-1.4618169676743675E-2</v>
      </c>
    </row>
    <row r="403" spans="1:12">
      <c r="A403" s="1" t="d">
        <v>2014-07-06</v>
      </c>
      <c r="B403">
        <v>125.864728987216</v>
      </c>
      <c r="C403">
        <v>125.590105056762</v>
      </c>
      <c r="D403">
        <v>125.703262686729</v>
      </c>
      <c r="E403">
        <v>125.693007707595</v>
      </c>
      <c r="F403">
        <v>402</v>
      </c>
      <c r="G403">
        <f t="shared" si="19"/>
        <v>4.6227838179292657E-2</v>
      </c>
      <c r="H403">
        <f t="shared" si="20"/>
        <v>4.2885098508543829E-2</v>
      </c>
      <c r="J403">
        <v>123.913250565528</v>
      </c>
      <c r="K403">
        <v>125.693007707595</v>
      </c>
      <c r="L403">
        <f t="shared" si="18"/>
        <v>-1.4159555686719894E-2</v>
      </c>
    </row>
    <row r="404" spans="1:12">
      <c r="A404" s="1" t="d">
        <v>2014-07-13</v>
      </c>
      <c r="B404">
        <v>126.169963479042</v>
      </c>
      <c r="C404">
        <v>125.78872084617601</v>
      </c>
      <c r="D404">
        <v>125.833225250244</v>
      </c>
      <c r="E404">
        <v>125.834923386573</v>
      </c>
      <c r="F404">
        <v>403</v>
      </c>
      <c r="G404">
        <f t="shared" si="19"/>
        <v>4.7409098272664929E-2</v>
      </c>
      <c r="H404">
        <f t="shared" si="20"/>
        <v>4.4062584428804064E-2</v>
      </c>
      <c r="J404">
        <v>123.856837153434</v>
      </c>
      <c r="K404">
        <v>125.834923386573</v>
      </c>
      <c r="L404">
        <f t="shared" si="18"/>
        <v>-1.5719691957551296E-2</v>
      </c>
    </row>
    <row r="405" spans="1:12">
      <c r="A405" s="1" t="d">
        <v>2014-07-14</v>
      </c>
      <c r="B405">
        <v>126.062672138214</v>
      </c>
      <c r="C405">
        <v>125.454342365264</v>
      </c>
      <c r="D405">
        <v>126.004637777805</v>
      </c>
      <c r="E405">
        <v>126.001197397708</v>
      </c>
      <c r="F405">
        <v>404</v>
      </c>
      <c r="G405">
        <f t="shared" si="19"/>
        <v>4.8793109224330999E-2</v>
      </c>
      <c r="H405">
        <f t="shared" si="20"/>
        <v>4.5442173410279896E-2</v>
      </c>
      <c r="J405">
        <v>124.217757284641</v>
      </c>
      <c r="K405">
        <v>126.001197397708</v>
      </c>
      <c r="L405">
        <f t="shared" si="18"/>
        <v>-1.4154152102521578E-2</v>
      </c>
    </row>
    <row r="406" spans="1:12">
      <c r="A406" s="1" t="d">
        <v>2014-07-15</v>
      </c>
      <c r="B406">
        <v>125.541178882122</v>
      </c>
      <c r="C406">
        <v>125.11920303106299</v>
      </c>
      <c r="D406">
        <v>125.541178882122</v>
      </c>
      <c r="E406">
        <v>125.541178882122</v>
      </c>
      <c r="F406">
        <v>405</v>
      </c>
      <c r="G406">
        <f t="shared" si="19"/>
        <v>4.4964064268993242E-2</v>
      </c>
      <c r="H406">
        <f t="shared" si="20"/>
        <v>4.162536240629211E-2</v>
      </c>
      <c r="J406">
        <v>123.997958898544</v>
      </c>
      <c r="K406">
        <v>125.541178882122</v>
      </c>
      <c r="L406">
        <f t="shared" si="18"/>
        <v>-1.2292540163471144E-2</v>
      </c>
    </row>
    <row r="407" spans="1:12">
      <c r="A407" s="1" t="d">
        <v>2014-07-16</v>
      </c>
      <c r="B407">
        <v>125.246761739254</v>
      </c>
      <c r="C407">
        <v>125.05069315433499</v>
      </c>
      <c r="D407">
        <v>125.14374881982801</v>
      </c>
      <c r="E407">
        <v>125.152217447757</v>
      </c>
      <c r="F407">
        <v>406</v>
      </c>
      <c r="G407">
        <f t="shared" si="19"/>
        <v>4.1726475416338227E-2</v>
      </c>
      <c r="H407">
        <f t="shared" si="20"/>
        <v>3.8398117779149255E-2</v>
      </c>
      <c r="J407">
        <v>123.810414075851</v>
      </c>
      <c r="K407">
        <v>125.152217447757</v>
      </c>
      <c r="L407">
        <f t="shared" si="18"/>
        <v>-1.0721371137240254E-2</v>
      </c>
    </row>
    <row r="408" spans="1:12">
      <c r="A408" s="1" t="d">
        <v>2014-07-17</v>
      </c>
      <c r="B408">
        <v>125.21150887012401</v>
      </c>
      <c r="C408">
        <v>124.807396531105</v>
      </c>
      <c r="D408">
        <v>125.04223555326401</v>
      </c>
      <c r="E408">
        <v>125.049006044864</v>
      </c>
      <c r="F408">
        <v>407</v>
      </c>
      <c r="G408">
        <f t="shared" si="19"/>
        <v>4.0867377166613705E-2</v>
      </c>
      <c r="H408">
        <f t="shared" si="20"/>
        <v>3.7541764382597043E-2</v>
      </c>
      <c r="J408">
        <v>123.636652827262</v>
      </c>
      <c r="K408">
        <v>125.049006044864</v>
      </c>
      <c r="L408">
        <f t="shared" si="18"/>
        <v>-1.1294397790697297E-2</v>
      </c>
    </row>
    <row r="409" spans="1:12">
      <c r="A409" s="1" t="d">
        <v>2014-07-20</v>
      </c>
      <c r="B409">
        <v>125.33009171485899</v>
      </c>
      <c r="C409">
        <v>125.010985434055</v>
      </c>
      <c r="D409">
        <v>125.17084181308699</v>
      </c>
      <c r="E409">
        <v>125.172539949417</v>
      </c>
      <c r="F409">
        <v>408</v>
      </c>
      <c r="G409">
        <f t="shared" si="19"/>
        <v>4.1895633330258031E-2</v>
      </c>
      <c r="H409">
        <f t="shared" si="20"/>
        <v>3.8566735226787552E-2</v>
      </c>
      <c r="J409">
        <v>123.653182089328</v>
      </c>
      <c r="K409">
        <v>125.172539949417</v>
      </c>
      <c r="L409">
        <f t="shared" si="18"/>
        <v>-1.2138108411820836E-2</v>
      </c>
    </row>
    <row r="410" spans="1:12">
      <c r="A410" s="1" t="d">
        <v>2014-07-27</v>
      </c>
      <c r="B410">
        <v>124.37543034553499</v>
      </c>
      <c r="C410">
        <v>124.202749729156</v>
      </c>
      <c r="D410">
        <v>124.21943336725199</v>
      </c>
      <c r="E410">
        <v>124.217757284641</v>
      </c>
      <c r="F410">
        <v>409</v>
      </c>
      <c r="G410">
        <f t="shared" si="19"/>
        <v>3.3948332032293305E-2</v>
      </c>
      <c r="H410">
        <f t="shared" si="20"/>
        <v>3.0644825873439974E-2</v>
      </c>
      <c r="J410">
        <v>123.616826534271</v>
      </c>
      <c r="K410">
        <v>124.217757284641</v>
      </c>
      <c r="L410">
        <f t="shared" si="18"/>
        <v>-4.8377201738797337E-3</v>
      </c>
    </row>
    <row r="411" spans="1:12">
      <c r="A411" s="1" t="d">
        <v>2014-07-28</v>
      </c>
      <c r="B411">
        <v>124.356364905834</v>
      </c>
      <c r="C411">
        <v>124.041526019573</v>
      </c>
      <c r="D411">
        <v>124.311254024505</v>
      </c>
      <c r="E411">
        <v>124.311254024505</v>
      </c>
      <c r="F411">
        <v>410</v>
      </c>
      <c r="G411">
        <f t="shared" si="19"/>
        <v>3.4726568577100103E-2</v>
      </c>
      <c r="H411">
        <f t="shared" si="20"/>
        <v>3.142057592144698E-2</v>
      </c>
      <c r="J411">
        <v>123.86181026697101</v>
      </c>
      <c r="K411">
        <v>124.311254024505</v>
      </c>
      <c r="L411">
        <f t="shared" si="18"/>
        <v>-3.6154711901257297E-3</v>
      </c>
    </row>
    <row r="412" spans="1:12">
      <c r="A412" s="1" t="d">
        <v>2014-07-29</v>
      </c>
      <c r="B412">
        <v>124.107764363288</v>
      </c>
      <c r="C412">
        <v>123.661452233791</v>
      </c>
      <c r="D412">
        <v>124.05615866184201</v>
      </c>
      <c r="E412">
        <v>124.052839577198</v>
      </c>
      <c r="F412">
        <v>411</v>
      </c>
      <c r="G412">
        <f t="shared" si="19"/>
        <v>3.2575610512756148E-2</v>
      </c>
      <c r="H412">
        <f t="shared" si="20"/>
        <v>2.9276490253907328E-2</v>
      </c>
      <c r="J412">
        <v>122.08802968263601</v>
      </c>
      <c r="K412">
        <v>124.052839577198</v>
      </c>
      <c r="L412">
        <f t="shared" si="18"/>
        <v>-1.583849189795683E-2</v>
      </c>
    </row>
    <row r="413" spans="1:12">
      <c r="A413" s="1" t="d">
        <v>2014-07-30</v>
      </c>
      <c r="B413">
        <v>123.968550264835</v>
      </c>
      <c r="C413">
        <v>123.69369477033599</v>
      </c>
      <c r="D413">
        <v>123.908266425132</v>
      </c>
      <c r="E413">
        <v>123.913250565528</v>
      </c>
      <c r="F413">
        <v>412</v>
      </c>
      <c r="G413">
        <f t="shared" si="19"/>
        <v>3.1413716843596617E-2</v>
      </c>
      <c r="H413">
        <f t="shared" si="20"/>
        <v>2.8118308881361687E-2</v>
      </c>
      <c r="J413">
        <v>121.997863054275</v>
      </c>
      <c r="K413">
        <v>123.913250565528</v>
      </c>
      <c r="L413">
        <f t="shared" si="18"/>
        <v>-1.5457487415682869E-2</v>
      </c>
    </row>
    <row r="414" spans="1:12">
      <c r="A414" s="1" t="d">
        <v>2014-07-31</v>
      </c>
      <c r="B414">
        <v>124.37543034553499</v>
      </c>
      <c r="C414">
        <v>123.761377632617</v>
      </c>
      <c r="D414">
        <v>123.856837153434</v>
      </c>
      <c r="E414">
        <v>123.856837153434</v>
      </c>
      <c r="F414">
        <v>413</v>
      </c>
      <c r="G414">
        <f t="shared" si="19"/>
        <v>3.0944149894281958E-2</v>
      </c>
      <c r="H414">
        <f t="shared" si="20"/>
        <v>2.7650242217178489E-2</v>
      </c>
      <c r="J414">
        <v>121.824344396591</v>
      </c>
      <c r="K414">
        <v>123.856837153434</v>
      </c>
      <c r="L414">
        <f t="shared" si="18"/>
        <v>-1.6410016625284407E-2</v>
      </c>
    </row>
    <row r="415" spans="1:12">
      <c r="A415" s="1" t="d">
        <v>2014-08-03</v>
      </c>
      <c r="B415">
        <v>124.25446569919499</v>
      </c>
      <c r="C415">
        <v>124.06199187040301</v>
      </c>
      <c r="D415">
        <v>124.217757284641</v>
      </c>
      <c r="E415">
        <v>124.217757284641</v>
      </c>
      <c r="F415">
        <v>414</v>
      </c>
      <c r="G415">
        <f t="shared" si="19"/>
        <v>3.3948332032293305E-2</v>
      </c>
      <c r="H415">
        <f t="shared" si="20"/>
        <v>3.0644825873439974E-2</v>
      </c>
      <c r="J415">
        <v>122.015572190284</v>
      </c>
      <c r="K415">
        <v>124.217757284641</v>
      </c>
      <c r="L415">
        <f t="shared" si="18"/>
        <v>-1.7728424200340043E-2</v>
      </c>
    </row>
    <row r="416" spans="1:12">
      <c r="A416" s="1" t="d">
        <v>2014-08-10</v>
      </c>
      <c r="B416">
        <v>124.032880961895</v>
      </c>
      <c r="C416">
        <v>123.77397030591899</v>
      </c>
      <c r="D416">
        <v>123.996304869651</v>
      </c>
      <c r="E416">
        <v>123.997958898544</v>
      </c>
      <c r="F416">
        <v>415</v>
      </c>
      <c r="G416">
        <f t="shared" si="19"/>
        <v>3.2118801539582797E-2</v>
      </c>
      <c r="H416">
        <f t="shared" si="20"/>
        <v>2.8821140803622525E-2</v>
      </c>
      <c r="J416">
        <v>121.96086794137901</v>
      </c>
      <c r="K416">
        <v>123.997958898544</v>
      </c>
      <c r="L416">
        <f t="shared" si="18"/>
        <v>-1.6428423300352546E-2</v>
      </c>
    </row>
    <row r="417" spans="1:12">
      <c r="A417" s="1" t="d">
        <v>2014-08-11</v>
      </c>
      <c r="B417">
        <v>123.812079131603</v>
      </c>
      <c r="C417">
        <v>123.371831774711</v>
      </c>
      <c r="D417">
        <v>123.790532648563</v>
      </c>
      <c r="E417">
        <v>123.810414075851</v>
      </c>
      <c r="F417">
        <v>416</v>
      </c>
      <c r="G417">
        <f t="shared" si="19"/>
        <v>3.0557739249910343E-2</v>
      </c>
      <c r="H417">
        <f t="shared" si="20"/>
        <v>2.726506617022717E-2</v>
      </c>
      <c r="J417">
        <v>121.43250495195301</v>
      </c>
      <c r="K417">
        <v>123.810414075851</v>
      </c>
      <c r="L417">
        <f t="shared" si="18"/>
        <v>-1.9206050974364675E-2</v>
      </c>
    </row>
    <row r="418" spans="1:12">
      <c r="A418" s="1" t="d">
        <v>2014-08-12</v>
      </c>
      <c r="B418">
        <v>124.086956679821</v>
      </c>
      <c r="C418">
        <v>123.441300988197</v>
      </c>
      <c r="D418">
        <v>123.633355796337</v>
      </c>
      <c r="E418">
        <v>123.636652827262</v>
      </c>
      <c r="F418">
        <v>417</v>
      </c>
      <c r="G418">
        <f t="shared" si="19"/>
        <v>2.9111406961534358E-2</v>
      </c>
      <c r="H418">
        <f t="shared" si="20"/>
        <v>2.582335497119792E-2</v>
      </c>
      <c r="J418">
        <v>119.818646907806</v>
      </c>
      <c r="K418">
        <v>123.636652827262</v>
      </c>
      <c r="L418">
        <f t="shared" si="18"/>
        <v>-3.0880857999207589E-2</v>
      </c>
    </row>
    <row r="419" spans="1:12">
      <c r="A419" s="1" t="d">
        <v>2014-08-13</v>
      </c>
      <c r="B419">
        <v>124.01374936103799</v>
      </c>
      <c r="C419">
        <v>123.48282814025799</v>
      </c>
      <c r="D419">
        <v>123.641603887081</v>
      </c>
      <c r="E419">
        <v>123.653182089328</v>
      </c>
      <c r="F419">
        <v>418</v>
      </c>
      <c r="G419">
        <f t="shared" si="19"/>
        <v>2.9248991179092743E-2</v>
      </c>
      <c r="H419">
        <f t="shared" si="20"/>
        <v>2.5960499601693776E-2</v>
      </c>
      <c r="J419">
        <v>119.24251556396401</v>
      </c>
      <c r="K419">
        <v>123.653182089328</v>
      </c>
      <c r="L419">
        <f t="shared" si="18"/>
        <v>-3.5669656460419197E-2</v>
      </c>
    </row>
    <row r="420" spans="1:12">
      <c r="A420" s="1" t="d">
        <v>2014-08-14</v>
      </c>
      <c r="B420">
        <v>124.03786510229099</v>
      </c>
      <c r="C420">
        <v>123.57059091329501</v>
      </c>
      <c r="D420">
        <v>123.616826534271</v>
      </c>
      <c r="E420">
        <v>123.616826534271</v>
      </c>
      <c r="F420">
        <v>419</v>
      </c>
      <c r="G420">
        <f t="shared" si="19"/>
        <v>2.8946379327671412E-2</v>
      </c>
      <c r="H420">
        <f t="shared" si="20"/>
        <v>2.5658854607207404E-2</v>
      </c>
      <c r="J420">
        <v>119.713208079338</v>
      </c>
      <c r="K420">
        <v>123.616826534271</v>
      </c>
      <c r="L420">
        <f t="shared" si="18"/>
        <v>-3.1578374598143943E-2</v>
      </c>
    </row>
    <row r="421" spans="1:12">
      <c r="A421" s="1" t="d">
        <v>2014-08-17</v>
      </c>
      <c r="B421">
        <v>123.9592435956</v>
      </c>
      <c r="C421">
        <v>123.532790839672</v>
      </c>
      <c r="D421">
        <v>123.87674063444101</v>
      </c>
      <c r="E421">
        <v>123.86181026697101</v>
      </c>
      <c r="F421">
        <v>420</v>
      </c>
      <c r="G421">
        <f t="shared" si="19"/>
        <v>3.0985544478751903E-2</v>
      </c>
      <c r="H421">
        <f t="shared" si="20"/>
        <v>2.7691504544300027E-2</v>
      </c>
      <c r="J421">
        <v>119.48280185461</v>
      </c>
      <c r="K421">
        <v>123.86181026697101</v>
      </c>
      <c r="L421">
        <f t="shared" si="18"/>
        <v>-3.5353983628388042E-2</v>
      </c>
    </row>
    <row r="422" spans="1:12">
      <c r="A422" s="1" t="d">
        <v>2014-08-24</v>
      </c>
      <c r="B422">
        <v>122.195287942886</v>
      </c>
      <c r="C422">
        <v>121.971486806869</v>
      </c>
      <c r="D422">
        <v>122.081589996814</v>
      </c>
      <c r="E422">
        <v>122.08802968263601</v>
      </c>
      <c r="F422">
        <v>421</v>
      </c>
      <c r="G422">
        <f t="shared" si="19"/>
        <v>1.6221170071621938E-2</v>
      </c>
      <c r="H422">
        <f t="shared" si="20"/>
        <v>1.2974302902263313E-2</v>
      </c>
      <c r="J422">
        <v>119.54301953315699</v>
      </c>
      <c r="K422">
        <v>122.08802968263601</v>
      </c>
      <c r="L422">
        <f t="shared" si="18"/>
        <v>-2.0845697617487002E-2</v>
      </c>
    </row>
    <row r="423" spans="1:12">
      <c r="A423" s="1" t="d">
        <v>2014-08-25</v>
      </c>
      <c r="B423">
        <v>122.257314026355</v>
      </c>
      <c r="C423">
        <v>121.967296600341</v>
      </c>
      <c r="D423">
        <v>121.984994709491</v>
      </c>
      <c r="E423">
        <v>121.997863054275</v>
      </c>
      <c r="F423">
        <v>422</v>
      </c>
      <c r="G423">
        <f t="shared" si="19"/>
        <v>1.547065229512401E-2</v>
      </c>
      <c r="H423">
        <f t="shared" si="20"/>
        <v>1.2226183059995011E-2</v>
      </c>
      <c r="J423">
        <v>119.88076120615</v>
      </c>
      <c r="K423">
        <v>121.997863054275</v>
      </c>
      <c r="L423">
        <f t="shared" si="18"/>
        <v>-1.7353597801816667E-2</v>
      </c>
    </row>
    <row r="424" spans="1:12">
      <c r="A424" s="1" t="d">
        <v>2014-08-26</v>
      </c>
      <c r="B424">
        <v>122.19061255455</v>
      </c>
      <c r="C424">
        <v>121.694514155387</v>
      </c>
      <c r="D424">
        <v>121.816316843032</v>
      </c>
      <c r="E424">
        <v>121.824344396591</v>
      </c>
      <c r="F424">
        <v>423</v>
      </c>
      <c r="G424">
        <f t="shared" si="19"/>
        <v>1.4026339254777032E-2</v>
      </c>
      <c r="H424">
        <f t="shared" si="20"/>
        <v>1.078648465741705E-2</v>
      </c>
      <c r="J424">
        <v>118.783147633075</v>
      </c>
      <c r="K424">
        <v>121.824344396591</v>
      </c>
      <c r="L424">
        <f t="shared" si="18"/>
        <v>-2.4963785182504972E-2</v>
      </c>
    </row>
    <row r="425" spans="1:12">
      <c r="A425" s="1" t="d">
        <v>2014-08-27</v>
      </c>
      <c r="B425">
        <v>122.275728881359</v>
      </c>
      <c r="C425">
        <v>121.753143966197</v>
      </c>
      <c r="D425">
        <v>122.0381000638</v>
      </c>
      <c r="E425">
        <v>122.015572190284</v>
      </c>
      <c r="F425">
        <v>424</v>
      </c>
      <c r="G425">
        <f t="shared" si="19"/>
        <v>1.5618057400790919E-2</v>
      </c>
      <c r="H425">
        <f t="shared" si="20"/>
        <v>1.2373117200470185E-2</v>
      </c>
      <c r="J425">
        <v>118.876269459724</v>
      </c>
      <c r="K425">
        <v>122.015572190284</v>
      </c>
      <c r="L425">
        <f t="shared" si="18"/>
        <v>-2.5728705559518561E-2</v>
      </c>
    </row>
    <row r="426" spans="1:12">
      <c r="A426" s="1" t="d">
        <v>2014-08-28</v>
      </c>
      <c r="B426">
        <v>122.070474922657</v>
      </c>
      <c r="C426">
        <v>121.584785878658</v>
      </c>
      <c r="D426">
        <v>121.96086794137901</v>
      </c>
      <c r="E426">
        <v>121.96086794137901</v>
      </c>
      <c r="F426">
        <v>425</v>
      </c>
      <c r="G426">
        <f t="shared" si="19"/>
        <v>1.5162716971637957E-2</v>
      </c>
      <c r="H426">
        <f t="shared" si="20"/>
        <v>1.1919231602149027E-2</v>
      </c>
      <c r="J426">
        <v>118.899183273315</v>
      </c>
      <c r="K426">
        <v>121.96086794137901</v>
      </c>
      <c r="L426">
        <f t="shared" si="18"/>
        <v>-2.5103828135559114E-2</v>
      </c>
    </row>
    <row r="427" spans="1:12">
      <c r="A427" s="1" t="d">
        <v>2014-08-31</v>
      </c>
      <c r="B427">
        <v>121.609717607498</v>
      </c>
      <c r="C427">
        <v>121.362407207489</v>
      </c>
      <c r="D427">
        <v>121.430917084217</v>
      </c>
      <c r="E427">
        <v>121.43250495195301</v>
      </c>
      <c r="F427">
        <v>426</v>
      </c>
      <c r="G427">
        <f t="shared" si="19"/>
        <v>1.0764794777850639E-2</v>
      </c>
      <c r="H427">
        <f t="shared" si="20"/>
        <v>7.5353609451778159E-3</v>
      </c>
      <c r="J427">
        <v>118.197268545627</v>
      </c>
      <c r="K427">
        <v>121.43250495195301</v>
      </c>
      <c r="L427">
        <f t="shared" si="18"/>
        <v>-2.6642260304241328E-2</v>
      </c>
    </row>
    <row r="428" spans="1:12">
      <c r="A428" s="1" t="d">
        <v>2014-09-07</v>
      </c>
      <c r="B428">
        <v>119.868344962596</v>
      </c>
      <c r="C428">
        <v>119.61815655231401</v>
      </c>
      <c r="D428">
        <v>119.80624169111201</v>
      </c>
      <c r="E428">
        <v>119.818646907806</v>
      </c>
      <c r="F428">
        <v>427</v>
      </c>
      <c r="G428">
        <f t="shared" si="19"/>
        <v>-2.6684362622095836E-3</v>
      </c>
      <c r="H428">
        <f t="shared" si="20"/>
        <v>-5.8549503859383067E-3</v>
      </c>
      <c r="J428">
        <v>118.002754747867</v>
      </c>
      <c r="K428">
        <v>119.818646907806</v>
      </c>
      <c r="L428">
        <f t="shared" si="18"/>
        <v>-1.5155338562087284E-2</v>
      </c>
    </row>
    <row r="429" spans="1:12">
      <c r="A429" s="1" t="d">
        <v>2014-09-08</v>
      </c>
      <c r="B429">
        <v>119.55538064241399</v>
      </c>
      <c r="C429">
        <v>118.964936435222</v>
      </c>
      <c r="D429">
        <v>119.270192980766</v>
      </c>
      <c r="E429">
        <v>119.24251556396401</v>
      </c>
      <c r="F429">
        <v>428</v>
      </c>
      <c r="G429">
        <f t="shared" si="19"/>
        <v>-7.463966748498585E-3</v>
      </c>
      <c r="H429">
        <f t="shared" si="20"/>
        <v>-1.0635158961058599E-2</v>
      </c>
      <c r="J429">
        <v>117.226607203483</v>
      </c>
      <c r="K429">
        <v>119.24251556396401</v>
      </c>
      <c r="L429">
        <f t="shared" si="18"/>
        <v>-1.690595297278541E-2</v>
      </c>
    </row>
    <row r="430" spans="1:12">
      <c r="A430" s="1" t="d">
        <v>2014-09-09</v>
      </c>
      <c r="B430">
        <v>119.90594655275299</v>
      </c>
      <c r="C430">
        <v>119.314818680286</v>
      </c>
      <c r="D430">
        <v>119.694616794586</v>
      </c>
      <c r="E430">
        <v>119.713208079338</v>
      </c>
      <c r="F430">
        <v>429</v>
      </c>
      <c r="G430">
        <f t="shared" si="19"/>
        <v>-3.5460748801416919E-3</v>
      </c>
      <c r="H430">
        <f t="shared" si="20"/>
        <v>-6.7297849134823062E-3</v>
      </c>
      <c r="J430">
        <v>115.75087159872</v>
      </c>
      <c r="K430">
        <v>119.713208079338</v>
      </c>
      <c r="L430">
        <f t="shared" si="18"/>
        <v>-3.3098574035306361E-2</v>
      </c>
    </row>
    <row r="431" spans="1:12">
      <c r="A431" s="1" t="d">
        <v>2014-09-10</v>
      </c>
      <c r="B431">
        <v>119.80685919523199</v>
      </c>
      <c r="C431">
        <v>119.321269392967</v>
      </c>
      <c r="D431">
        <v>119.48743313550899</v>
      </c>
      <c r="E431">
        <v>119.48280185461</v>
      </c>
      <c r="F431">
        <v>430</v>
      </c>
      <c r="G431">
        <f t="shared" si="19"/>
        <v>-5.4639015818546133E-3</v>
      </c>
      <c r="H431">
        <f t="shared" si="20"/>
        <v>-8.6414840823926253E-3</v>
      </c>
      <c r="J431">
        <v>116.97607696056301</v>
      </c>
      <c r="K431">
        <v>119.48280185461</v>
      </c>
      <c r="L431">
        <f t="shared" si="18"/>
        <v>-2.0979796716662613E-2</v>
      </c>
    </row>
    <row r="432" spans="1:12">
      <c r="A432" s="1" t="d">
        <v>2014-09-11</v>
      </c>
      <c r="B432">
        <v>119.881863892078</v>
      </c>
      <c r="C432">
        <v>119.447163045406</v>
      </c>
      <c r="D432">
        <v>119.553836882114</v>
      </c>
      <c r="E432">
        <v>119.54301953315699</v>
      </c>
      <c r="F432">
        <v>431</v>
      </c>
      <c r="G432">
        <f t="shared" si="19"/>
        <v>-4.9626691521799104E-3</v>
      </c>
      <c r="H432">
        <f t="shared" si="20"/>
        <v>-8.141853110321895E-3</v>
      </c>
      <c r="J432">
        <v>117.179081439971</v>
      </c>
      <c r="K432">
        <v>119.54301953315699</v>
      </c>
      <c r="L432">
        <f t="shared" si="18"/>
        <v>-1.9774789882485155E-2</v>
      </c>
    </row>
    <row r="433" spans="1:12">
      <c r="A433" s="1" t="d">
        <v>2014-09-14</v>
      </c>
      <c r="B433">
        <v>119.963164925575</v>
      </c>
      <c r="C433">
        <v>119.439598619937</v>
      </c>
      <c r="D433">
        <v>119.886980354785</v>
      </c>
      <c r="E433">
        <v>119.88076120615</v>
      </c>
      <c r="F433">
        <v>432</v>
      </c>
      <c r="G433">
        <f t="shared" si="19"/>
        <v>-2.1514169843540598E-3</v>
      </c>
      <c r="H433">
        <f t="shared" si="20"/>
        <v>-5.3395830052963555E-3</v>
      </c>
      <c r="J433">
        <v>117.87344276905</v>
      </c>
      <c r="K433">
        <v>119.88076120615</v>
      </c>
      <c r="L433">
        <f t="shared" si="18"/>
        <v>-1.6744291718736815E-2</v>
      </c>
    </row>
    <row r="434" spans="1:12">
      <c r="A434" s="1" t="d">
        <v>2014-09-21</v>
      </c>
      <c r="B434">
        <v>119.038276076316</v>
      </c>
      <c r="C434">
        <v>118.580628335475</v>
      </c>
      <c r="D434">
        <v>118.777038753032</v>
      </c>
      <c r="E434">
        <v>118.783147633075</v>
      </c>
      <c r="F434">
        <v>433</v>
      </c>
      <c r="G434">
        <f t="shared" si="19"/>
        <v>-1.128759644778099E-2</v>
      </c>
      <c r="H434">
        <f t="shared" si="20"/>
        <v>-1.4446572010950121E-2</v>
      </c>
      <c r="J434">
        <v>117.37387090921401</v>
      </c>
      <c r="K434">
        <v>118.783147633075</v>
      </c>
      <c r="L434">
        <f t="shared" si="18"/>
        <v>-1.1864281692671619E-2</v>
      </c>
    </row>
    <row r="435" spans="1:12">
      <c r="A435" s="1" t="d">
        <v>2014-09-22</v>
      </c>
      <c r="B435">
        <v>119.31850165128699</v>
      </c>
      <c r="C435">
        <v>118.824498355388</v>
      </c>
      <c r="D435">
        <v>118.89001995325</v>
      </c>
      <c r="E435">
        <v>118.876269459724</v>
      </c>
      <c r="F435">
        <v>434</v>
      </c>
      <c r="G435">
        <f t="shared" si="19"/>
        <v>-1.0512480559004334E-2</v>
      </c>
      <c r="H435">
        <f t="shared" si="20"/>
        <v>-1.3673932648352816E-2</v>
      </c>
      <c r="J435">
        <v>116.91841751337</v>
      </c>
      <c r="K435">
        <v>118.876269459724</v>
      </c>
      <c r="L435">
        <f t="shared" si="18"/>
        <v>-1.646966173528297E-2</v>
      </c>
    </row>
    <row r="436" spans="1:12">
      <c r="A436" s="1" t="d">
        <v>2014-09-23</v>
      </c>
      <c r="B436">
        <v>118.991103172302</v>
      </c>
      <c r="C436">
        <v>118.173417448997</v>
      </c>
      <c r="D436">
        <v>118.871682286262</v>
      </c>
      <c r="E436">
        <v>118.899183273315</v>
      </c>
      <c r="F436">
        <v>435</v>
      </c>
      <c r="G436">
        <f t="shared" si="19"/>
        <v>-1.0321753404845313E-2</v>
      </c>
      <c r="H436">
        <f t="shared" si="20"/>
        <v>-1.3483814875058342E-2</v>
      </c>
      <c r="J436">
        <v>117.933550179004</v>
      </c>
      <c r="K436">
        <v>118.899183273315</v>
      </c>
      <c r="L436">
        <f t="shared" si="18"/>
        <v>-8.1214443003472248E-3</v>
      </c>
    </row>
    <row r="437" spans="1:12">
      <c r="A437" s="1" t="d">
        <v>2014-09-24</v>
      </c>
      <c r="B437">
        <v>118.260739147663</v>
      </c>
      <c r="C437">
        <v>117.52493888139701</v>
      </c>
      <c r="D437">
        <v>118.20633262395801</v>
      </c>
      <c r="E437">
        <v>118.197268545627</v>
      </c>
      <c r="F437">
        <v>436</v>
      </c>
      <c r="G437">
        <f t="shared" si="19"/>
        <v>-1.6164263990983918E-2</v>
      </c>
      <c r="H437">
        <f t="shared" si="20"/>
        <v>-1.9307658406851447E-2</v>
      </c>
      <c r="J437">
        <v>118.35606634616801</v>
      </c>
      <c r="K437">
        <v>118.197268545627</v>
      </c>
      <c r="L437">
        <f t="shared" si="18"/>
        <v>1.3434980562152532E-3</v>
      </c>
    </row>
    <row r="438" spans="1:12">
      <c r="A438" s="1" t="d">
        <v>2014-09-25</v>
      </c>
      <c r="B438">
        <v>118.034379780292</v>
      </c>
      <c r="C438">
        <v>117.30390548706001</v>
      </c>
      <c r="D438">
        <v>118.002754747867</v>
      </c>
      <c r="E438">
        <v>118.002754747867</v>
      </c>
      <c r="F438">
        <v>437</v>
      </c>
      <c r="G438">
        <f t="shared" si="19"/>
        <v>-1.7783333769311738E-2</v>
      </c>
      <c r="H438">
        <f t="shared" si="20"/>
        <v>-2.0921555192662478E-2</v>
      </c>
      <c r="J438">
        <v>117.611157894134</v>
      </c>
      <c r="K438">
        <v>118.002754747867</v>
      </c>
      <c r="L438">
        <f t="shared" si="18"/>
        <v>-3.3185399321373765E-3</v>
      </c>
    </row>
    <row r="439" spans="1:12">
      <c r="A439" s="1" t="d">
        <v>2014-09-28</v>
      </c>
      <c r="B439">
        <v>117.609669268131</v>
      </c>
      <c r="C439">
        <v>117.152231037616</v>
      </c>
      <c r="D439">
        <v>117.256335616111</v>
      </c>
      <c r="E439">
        <v>117.226607203483</v>
      </c>
      <c r="F439">
        <v>438</v>
      </c>
      <c r="G439">
        <f t="shared" si="19"/>
        <v>-2.4243734250443461E-2</v>
      </c>
      <c r="H439">
        <f t="shared" si="20"/>
        <v>-2.7361314436590289E-2</v>
      </c>
      <c r="J439">
        <v>116.93318247795099</v>
      </c>
      <c r="K439">
        <v>117.226607203483</v>
      </c>
      <c r="L439">
        <f t="shared" si="18"/>
        <v>-2.5030556844716223E-3</v>
      </c>
    </row>
    <row r="440" spans="1:12">
      <c r="A440" s="1" t="d">
        <v>2014-10-05</v>
      </c>
      <c r="B440">
        <v>116.487146019935</v>
      </c>
      <c r="C440">
        <v>115.763916373252</v>
      </c>
      <c r="D440">
        <v>115.763916373252</v>
      </c>
      <c r="E440">
        <v>115.75087159872</v>
      </c>
      <c r="F440">
        <v>439</v>
      </c>
      <c r="G440">
        <f t="shared" si="19"/>
        <v>-3.6527278893492943E-2</v>
      </c>
      <c r="H440">
        <f t="shared" si="20"/>
        <v>-3.9605612664588175E-2</v>
      </c>
      <c r="J440">
        <v>117.05007821321399</v>
      </c>
      <c r="K440">
        <v>115.75087159872</v>
      </c>
      <c r="L440">
        <f t="shared" si="18"/>
        <v>1.122416269138804E-2</v>
      </c>
    </row>
    <row r="441" spans="1:12">
      <c r="A441" s="1" t="d">
        <v>2014-10-06</v>
      </c>
      <c r="B441">
        <v>117.144809961318</v>
      </c>
      <c r="C441">
        <v>116.40843629837001</v>
      </c>
      <c r="D441">
        <v>116.956846117973</v>
      </c>
      <c r="E441">
        <v>116.97607696056301</v>
      </c>
      <c r="F441">
        <v>440</v>
      </c>
      <c r="G441">
        <f t="shared" si="19"/>
        <v>-2.6329066754050001E-2</v>
      </c>
      <c r="H441">
        <f t="shared" si="20"/>
        <v>-2.9439984219676418E-2</v>
      </c>
      <c r="J441">
        <v>117.259301841259</v>
      </c>
      <c r="K441">
        <v>116.97607696056301</v>
      </c>
      <c r="L441">
        <f t="shared" si="18"/>
        <v>2.4212205440219403E-3</v>
      </c>
    </row>
    <row r="442" spans="1:12">
      <c r="A442" s="1" t="d">
        <v>2014-10-07</v>
      </c>
      <c r="B442">
        <v>117.391745448112</v>
      </c>
      <c r="C442">
        <v>116.77656799554801</v>
      </c>
      <c r="D442">
        <v>117.179081439971</v>
      </c>
      <c r="E442">
        <v>117.179081439971</v>
      </c>
      <c r="F442">
        <v>441</v>
      </c>
      <c r="G442">
        <f t="shared" si="19"/>
        <v>-2.4639323294924353E-2</v>
      </c>
      <c r="H442">
        <f t="shared" si="20"/>
        <v>-2.7755639558296408E-2</v>
      </c>
      <c r="J442">
        <v>115.653912425041</v>
      </c>
      <c r="K442">
        <v>117.179081439971</v>
      </c>
      <c r="L442">
        <f t="shared" si="18"/>
        <v>-1.3015710621620769E-2</v>
      </c>
    </row>
    <row r="443" spans="1:12">
      <c r="A443" s="1" t="d">
        <v>2014-10-08</v>
      </c>
      <c r="B443">
        <v>118.335324823856</v>
      </c>
      <c r="C443">
        <v>117.26971119642199</v>
      </c>
      <c r="D443">
        <v>117.834385633468</v>
      </c>
      <c r="E443">
        <v>117.87344276905</v>
      </c>
      <c r="F443">
        <v>442</v>
      </c>
      <c r="G443">
        <f t="shared" si="19"/>
        <v>-1.8859684749496175E-2</v>
      </c>
      <c r="H443">
        <f t="shared" si="20"/>
        <v>-2.1994467188536038E-2</v>
      </c>
      <c r="J443">
        <v>115.587431490421</v>
      </c>
      <c r="K443">
        <v>117.87344276905</v>
      </c>
      <c r="L443">
        <f t="shared" si="18"/>
        <v>-1.9393777130171652E-2</v>
      </c>
    </row>
    <row r="444" spans="1:12">
      <c r="A444" s="1" t="d">
        <v>2014-10-09</v>
      </c>
      <c r="B444">
        <v>117.623122036457</v>
      </c>
      <c r="C444">
        <v>116.64711266755999</v>
      </c>
      <c r="D444">
        <v>117.37387090921401</v>
      </c>
      <c r="E444">
        <v>117.37387090921401</v>
      </c>
      <c r="F444">
        <v>443</v>
      </c>
      <c r="G444">
        <f t="shared" si="19"/>
        <v>-2.3017958916562997E-2</v>
      </c>
      <c r="H444">
        <f t="shared" si="20"/>
        <v>-2.6139455503790376E-2</v>
      </c>
      <c r="J444">
        <v>116.111218333244</v>
      </c>
      <c r="K444">
        <v>117.37387090921401</v>
      </c>
      <c r="L444">
        <f t="shared" si="18"/>
        <v>-1.0757526919655258E-2</v>
      </c>
    </row>
    <row r="445" spans="1:12">
      <c r="A445" s="1" t="d">
        <v>2014-10-12</v>
      </c>
      <c r="B445">
        <v>117.474943101406</v>
      </c>
      <c r="C445">
        <v>116.874089539051</v>
      </c>
      <c r="D445">
        <v>116.928760707378</v>
      </c>
      <c r="E445">
        <v>116.91841751337</v>
      </c>
      <c r="F445">
        <v>444</v>
      </c>
      <c r="G445">
        <f t="shared" si="19"/>
        <v>-2.6809005295481692E-2</v>
      </c>
      <c r="H445">
        <f t="shared" si="20"/>
        <v>-2.9918389338326357E-2</v>
      </c>
      <c r="J445">
        <v>115.44028908014199</v>
      </c>
      <c r="K445">
        <v>116.91841751337</v>
      </c>
      <c r="L445">
        <f t="shared" si="18"/>
        <v>-1.2642391717788803E-2</v>
      </c>
    </row>
    <row r="446" spans="1:12">
      <c r="A446" s="1" t="d">
        <v>2014-10-19</v>
      </c>
      <c r="B446">
        <v>118.29400718212101</v>
      </c>
      <c r="C446">
        <v>117.774686217308</v>
      </c>
      <c r="D446">
        <v>117.927529513835</v>
      </c>
      <c r="E446">
        <v>117.933550179004</v>
      </c>
      <c r="F446">
        <v>445</v>
      </c>
      <c r="G446">
        <f t="shared" si="19"/>
        <v>-1.8359370159833133E-2</v>
      </c>
      <c r="H446">
        <f t="shared" si="20"/>
        <v>-2.1495751123941531E-2</v>
      </c>
      <c r="J446">
        <v>114.51563179492901</v>
      </c>
      <c r="K446">
        <v>117.933550179004</v>
      </c>
      <c r="L446">
        <f t="shared" si="18"/>
        <v>-2.89817306346426E-2</v>
      </c>
    </row>
    <row r="447" spans="1:12">
      <c r="A447" s="1" t="d">
        <v>2014-10-20</v>
      </c>
      <c r="B447">
        <v>118.763321340084</v>
      </c>
      <c r="C447">
        <v>117.633145451545</v>
      </c>
      <c r="D447">
        <v>118.35606634616801</v>
      </c>
      <c r="E447">
        <v>118.35606634616801</v>
      </c>
      <c r="F447">
        <v>446</v>
      </c>
      <c r="G447">
        <f t="shared" si="19"/>
        <v>-1.48424825920207E-2</v>
      </c>
      <c r="H447">
        <f t="shared" si="20"/>
        <v>-1.7990100152175836E-2</v>
      </c>
      <c r="J447">
        <v>115.267674624919</v>
      </c>
      <c r="K447">
        <v>118.35606634616801</v>
      </c>
      <c r="L447">
        <f t="shared" si="18"/>
        <v>-2.6094072036967453E-2</v>
      </c>
    </row>
    <row r="448" spans="1:12">
      <c r="A448" s="1" t="d">
        <v>2014-10-21</v>
      </c>
      <c r="B448">
        <v>117.836646139621</v>
      </c>
      <c r="C448">
        <v>117.022687494754</v>
      </c>
      <c r="D448">
        <v>117.606669962406</v>
      </c>
      <c r="E448">
        <v>117.611157894134</v>
      </c>
      <c r="F448">
        <v>447</v>
      </c>
      <c r="G448">
        <f t="shared" si="19"/>
        <v>-2.1042858998209124E-2</v>
      </c>
      <c r="H448">
        <f t="shared" si="20"/>
        <v>-2.4170666108450534E-2</v>
      </c>
      <c r="J448">
        <v>115.795795023441</v>
      </c>
      <c r="K448">
        <v>117.611157894134</v>
      </c>
      <c r="L448">
        <f t="shared" si="18"/>
        <v>-1.5435294602975214E-2</v>
      </c>
    </row>
    <row r="449" spans="1:12">
      <c r="A449" s="1" t="d">
        <v>2014-10-22</v>
      </c>
      <c r="B449">
        <v>117.25111991167</v>
      </c>
      <c r="C449">
        <v>116.707462668418</v>
      </c>
      <c r="D449">
        <v>116.97015553712799</v>
      </c>
      <c r="E449">
        <v>116.93318247795099</v>
      </c>
      <c r="F449">
        <v>448</v>
      </c>
      <c r="G449">
        <f t="shared" si="19"/>
        <v>-2.6686106518086783E-2</v>
      </c>
      <c r="H449">
        <f t="shared" si="20"/>
        <v>-2.9795883227426767E-2</v>
      </c>
      <c r="J449">
        <v>115.152873992919</v>
      </c>
      <c r="K449">
        <v>116.93318247795099</v>
      </c>
      <c r="L449">
        <f t="shared" si="18"/>
        <v>-1.5225006685913867E-2</v>
      </c>
    </row>
    <row r="450" spans="1:12">
      <c r="A450" s="1" t="d">
        <v>2014-10-23</v>
      </c>
      <c r="B450">
        <v>117.42974400520301</v>
      </c>
      <c r="C450">
        <v>116.88147753477</v>
      </c>
      <c r="D450">
        <v>117.018993496894</v>
      </c>
      <c r="E450">
        <v>117.05007821321399</v>
      </c>
      <c r="F450">
        <v>449</v>
      </c>
      <c r="G450">
        <f t="shared" si="19"/>
        <v>-2.5713104323079161E-2</v>
      </c>
      <c r="H450">
        <f t="shared" si="20"/>
        <v>-2.8825989813239583E-2</v>
      </c>
      <c r="J450">
        <v>115.933674871921</v>
      </c>
      <c r="K450">
        <v>117.05007821321399</v>
      </c>
      <c r="L450">
        <f t="shared" si="18"/>
        <v>-9.537826529764426E-3</v>
      </c>
    </row>
    <row r="451" spans="1:12">
      <c r="A451" s="1" t="d">
        <v>2014-10-27</v>
      </c>
      <c r="B451">
        <v>117.67848789691899</v>
      </c>
      <c r="C451">
        <v>117.17062383890099</v>
      </c>
      <c r="D451">
        <v>117.260790467262</v>
      </c>
      <c r="E451">
        <v>117.259301841259</v>
      </c>
      <c r="F451">
        <v>450</v>
      </c>
      <c r="G451">
        <f t="shared" si="19"/>
        <v>-2.3971594687357989E-2</v>
      </c>
      <c r="H451">
        <f t="shared" si="20"/>
        <v>-2.7090044370262856E-2</v>
      </c>
      <c r="J451">
        <v>116.00200831890101</v>
      </c>
      <c r="K451">
        <v>117.259301841259</v>
      </c>
      <c r="L451">
        <f t="shared" ref="L451:L514" si="21">J451/K451-1</f>
        <v>-1.0722335052447018E-2</v>
      </c>
    </row>
    <row r="452" spans="1:12">
      <c r="A452" s="1" t="d">
        <v>2014-11-03</v>
      </c>
      <c r="B452">
        <v>115.73060423135701</v>
      </c>
      <c r="C452">
        <v>115.096989870071</v>
      </c>
      <c r="D452">
        <v>115.655356943607</v>
      </c>
      <c r="E452">
        <v>115.653912425041</v>
      </c>
      <c r="F452">
        <v>451</v>
      </c>
      <c r="G452">
        <f t="shared" ref="G452:G515" si="22">E452/$E$2-1</f>
        <v>-3.7334335614625846E-2</v>
      </c>
      <c r="H452">
        <f t="shared" si="20"/>
        <v>-4.0410090807308396E-2</v>
      </c>
      <c r="J452">
        <v>116.041297018527</v>
      </c>
      <c r="K452">
        <v>115.653912425041</v>
      </c>
      <c r="L452">
        <f t="shared" si="21"/>
        <v>3.3495156831557793E-3</v>
      </c>
    </row>
    <row r="453" spans="1:12">
      <c r="A453" s="1" t="d">
        <v>2014-11-04</v>
      </c>
      <c r="B453">
        <v>116.254953444004</v>
      </c>
      <c r="C453">
        <v>115.55710762739101</v>
      </c>
      <c r="D453">
        <v>115.55710762739101</v>
      </c>
      <c r="E453">
        <v>115.587431490421</v>
      </c>
      <c r="F453">
        <v>452</v>
      </c>
      <c r="G453">
        <f t="shared" si="22"/>
        <v>-3.7887701356890791E-2</v>
      </c>
      <c r="H453">
        <f t="shared" ref="H453:H516" si="23">E453/$E$3-1</f>
        <v>-4.0961688523956319E-2</v>
      </c>
      <c r="J453">
        <v>114.46886688470801</v>
      </c>
      <c r="K453">
        <v>115.587431490421</v>
      </c>
      <c r="L453">
        <f t="shared" si="21"/>
        <v>-9.6772165562454271E-3</v>
      </c>
    </row>
    <row r="454" spans="1:12">
      <c r="A454" s="1" t="d">
        <v>2014-11-05</v>
      </c>
      <c r="B454">
        <v>116.245459318161</v>
      </c>
      <c r="C454">
        <v>115.252159833908</v>
      </c>
      <c r="D454">
        <v>116.124340295791</v>
      </c>
      <c r="E454">
        <v>116.111218333244</v>
      </c>
      <c r="F454">
        <v>453</v>
      </c>
      <c r="G454">
        <f t="shared" si="22"/>
        <v>-3.3527869523537701E-2</v>
      </c>
      <c r="H454">
        <f t="shared" si="23"/>
        <v>-3.6615786527198435E-2</v>
      </c>
      <c r="J454">
        <v>115.054051280021</v>
      </c>
      <c r="K454">
        <v>116.111218333244</v>
      </c>
      <c r="L454">
        <f t="shared" si="21"/>
        <v>-9.1047796104325451E-3</v>
      </c>
    </row>
    <row r="455" spans="1:12">
      <c r="A455" s="1" t="d">
        <v>2014-11-06</v>
      </c>
      <c r="B455">
        <v>115.93584716319999</v>
      </c>
      <c r="C455">
        <v>114.71943020820601</v>
      </c>
      <c r="D455">
        <v>115.41868746280601</v>
      </c>
      <c r="E455">
        <v>115.44028908014199</v>
      </c>
      <c r="F455">
        <v>454</v>
      </c>
      <c r="G455">
        <f t="shared" si="22"/>
        <v>-3.9112467066760859E-2</v>
      </c>
      <c r="H455">
        <f t="shared" si="23"/>
        <v>-4.2182541058534806E-2</v>
      </c>
      <c r="J455">
        <v>115.34815967082901</v>
      </c>
      <c r="K455">
        <v>115.44028908014199</v>
      </c>
      <c r="L455">
        <f t="shared" si="21"/>
        <v>-7.980698077516557E-4</v>
      </c>
    </row>
    <row r="456" spans="1:12">
      <c r="A456" s="1" t="d">
        <v>2014-11-07</v>
      </c>
      <c r="B456">
        <v>115.097706615924</v>
      </c>
      <c r="C456">
        <v>114.366118609905</v>
      </c>
      <c r="D456">
        <v>114.531223773956</v>
      </c>
      <c r="E456">
        <v>114.51563179492901</v>
      </c>
      <c r="F456">
        <v>455</v>
      </c>
      <c r="G456">
        <f t="shared" si="22"/>
        <v>-4.6809014473881749E-2</v>
      </c>
      <c r="H456">
        <f t="shared" si="23"/>
        <v>-4.9854497689720723E-2</v>
      </c>
      <c r="J456">
        <v>114.59365785121901</v>
      </c>
      <c r="K456">
        <v>114.51563179492901</v>
      </c>
      <c r="L456">
        <f t="shared" si="21"/>
        <v>6.8135725286588844E-4</v>
      </c>
    </row>
    <row r="457" spans="1:12">
      <c r="A457" s="1" t="d">
        <v>2014-11-10</v>
      </c>
      <c r="B457">
        <v>115.705407857894</v>
      </c>
      <c r="C457">
        <v>114.982112050056</v>
      </c>
      <c r="D457">
        <v>115.27197510004</v>
      </c>
      <c r="E457">
        <v>115.267674624919</v>
      </c>
      <c r="F457">
        <v>456</v>
      </c>
      <c r="G457">
        <f t="shared" si="22"/>
        <v>-4.0549253819024522E-2</v>
      </c>
      <c r="H457">
        <f t="shared" si="23"/>
        <v>-4.3614737219820121E-2</v>
      </c>
      <c r="J457">
        <v>113.92889261245701</v>
      </c>
      <c r="K457">
        <v>115.267674624919</v>
      </c>
      <c r="L457">
        <f t="shared" si="21"/>
        <v>-1.1614548630554E-2</v>
      </c>
    </row>
    <row r="458" spans="1:12">
      <c r="A458" s="1" t="d">
        <v>2014-11-17</v>
      </c>
      <c r="B458">
        <v>116.327322721481</v>
      </c>
      <c r="C458">
        <v>115.14670997858001</v>
      </c>
      <c r="D458">
        <v>115.82335114479</v>
      </c>
      <c r="E458">
        <v>115.795795023441</v>
      </c>
      <c r="F458">
        <v>457</v>
      </c>
      <c r="G458">
        <f t="shared" si="22"/>
        <v>-3.6153350873258105E-2</v>
      </c>
      <c r="H458">
        <f t="shared" si="23"/>
        <v>-3.923287935929165E-2</v>
      </c>
      <c r="J458">
        <v>114.576621353626</v>
      </c>
      <c r="K458">
        <v>115.795795023441</v>
      </c>
      <c r="L458">
        <f t="shared" si="21"/>
        <v>-1.0528652353638646E-2</v>
      </c>
    </row>
    <row r="459" spans="1:12">
      <c r="A459" s="1" t="d">
        <v>2014-11-18</v>
      </c>
      <c r="B459">
        <v>115.955188274383</v>
      </c>
      <c r="C459">
        <v>115.17295390367499</v>
      </c>
      <c r="D459">
        <v>115.17295390367499</v>
      </c>
      <c r="E459">
        <v>115.152873992919</v>
      </c>
      <c r="F459">
        <v>458</v>
      </c>
      <c r="G459">
        <f t="shared" si="22"/>
        <v>-4.1504817053841792E-2</v>
      </c>
      <c r="H459">
        <f t="shared" si="23"/>
        <v>-4.4567247391990472E-2</v>
      </c>
      <c r="J459">
        <v>113.720187246799</v>
      </c>
      <c r="K459">
        <v>115.152873992919</v>
      </c>
      <c r="L459">
        <f t="shared" si="21"/>
        <v>-1.2441606504828506E-2</v>
      </c>
    </row>
    <row r="460" spans="1:12">
      <c r="A460" s="1" t="d">
        <v>2014-11-19</v>
      </c>
      <c r="B460">
        <v>116.28170460462501</v>
      </c>
      <c r="C460">
        <v>115.753771662712</v>
      </c>
      <c r="D460">
        <v>115.93948602676301</v>
      </c>
      <c r="E460">
        <v>115.933674871921</v>
      </c>
      <c r="F460">
        <v>459</v>
      </c>
      <c r="G460">
        <f t="shared" si="22"/>
        <v>-3.5005683724268377E-2</v>
      </c>
      <c r="H460">
        <f t="shared" si="23"/>
        <v>-3.8088879052616598E-2</v>
      </c>
      <c r="J460">
        <v>115.287787616252</v>
      </c>
      <c r="K460">
        <v>115.933674871921</v>
      </c>
      <c r="L460">
        <f t="shared" si="21"/>
        <v>-5.5711790071568679E-3</v>
      </c>
    </row>
    <row r="461" spans="1:12">
      <c r="A461" s="1" t="d">
        <v>2014-11-20</v>
      </c>
      <c r="B461">
        <v>116.321478486061</v>
      </c>
      <c r="C461">
        <v>115.687908232212</v>
      </c>
      <c r="D461">
        <v>116.02237492799701</v>
      </c>
      <c r="E461">
        <v>116.00200831890101</v>
      </c>
      <c r="F461">
        <v>460</v>
      </c>
      <c r="G461">
        <f t="shared" si="22"/>
        <v>-3.4436898269825655E-2</v>
      </c>
      <c r="H461">
        <f t="shared" si="23"/>
        <v>-3.7521910890386256E-2</v>
      </c>
      <c r="J461">
        <v>115.10272383689799</v>
      </c>
      <c r="K461">
        <v>116.00200831890101</v>
      </c>
      <c r="L461">
        <f t="shared" si="21"/>
        <v>-7.7523182144466629E-3</v>
      </c>
    </row>
    <row r="462" spans="1:12">
      <c r="A462" s="1" t="d">
        <v>2014-11-21</v>
      </c>
      <c r="B462">
        <v>116.246925890445</v>
      </c>
      <c r="C462">
        <v>114.76384639739901</v>
      </c>
      <c r="D462">
        <v>116.02819710969899</v>
      </c>
      <c r="E462">
        <v>116.041297018527</v>
      </c>
      <c r="F462">
        <v>461</v>
      </c>
      <c r="G462">
        <f t="shared" si="22"/>
        <v>-3.4109871874131503E-2</v>
      </c>
      <c r="H462">
        <f t="shared" si="23"/>
        <v>-3.7195929357069391E-2</v>
      </c>
      <c r="J462">
        <v>115.73640435934</v>
      </c>
      <c r="K462">
        <v>116.041297018527</v>
      </c>
      <c r="L462">
        <f t="shared" si="21"/>
        <v>-2.6274495978645396E-3</v>
      </c>
    </row>
    <row r="463" spans="1:12">
      <c r="A463" s="1" t="d">
        <v>2014-11-24</v>
      </c>
      <c r="B463">
        <v>115.072785913944</v>
      </c>
      <c r="C463">
        <v>114.46177661418901</v>
      </c>
      <c r="D463">
        <v>114.46177661418901</v>
      </c>
      <c r="E463">
        <v>114.46886688470801</v>
      </c>
      <c r="F463">
        <v>462</v>
      </c>
      <c r="G463">
        <f t="shared" si="22"/>
        <v>-4.7198270422287303E-2</v>
      </c>
      <c r="H463">
        <f t="shared" si="23"/>
        <v>-5.0242509949846026E-2</v>
      </c>
      <c r="J463">
        <v>114.13553595542901</v>
      </c>
      <c r="K463">
        <v>114.46886688470801</v>
      </c>
      <c r="L463">
        <f t="shared" si="21"/>
        <v>-2.9119789367245685E-3</v>
      </c>
    </row>
    <row r="464" spans="1:12">
      <c r="A464" s="1" t="d">
        <v>2014-12-01</v>
      </c>
      <c r="B464">
        <v>115.67951679229699</v>
      </c>
      <c r="C464">
        <v>114.91111010313</v>
      </c>
      <c r="D464">
        <v>115.051184296607</v>
      </c>
      <c r="E464">
        <v>115.054051280021</v>
      </c>
      <c r="F464">
        <v>463</v>
      </c>
      <c r="G464">
        <f t="shared" si="22"/>
        <v>-4.2327385271151097E-2</v>
      </c>
      <c r="H464">
        <f t="shared" si="23"/>
        <v>-4.5387187471038204E-2</v>
      </c>
      <c r="J464">
        <v>113.686643540859</v>
      </c>
      <c r="K464">
        <v>115.054051280021</v>
      </c>
      <c r="L464">
        <f t="shared" si="21"/>
        <v>-1.1884916036845827E-2</v>
      </c>
    </row>
    <row r="465" spans="1:12">
      <c r="A465" s="1" t="d">
        <v>2014-12-02</v>
      </c>
      <c r="B465">
        <v>115.421565473079</v>
      </c>
      <c r="C465">
        <v>114.66042548418</v>
      </c>
      <c r="D465">
        <v>115.34815967082901</v>
      </c>
      <c r="E465">
        <v>115.34815967082901</v>
      </c>
      <c r="F465">
        <v>464</v>
      </c>
      <c r="G465">
        <f t="shared" si="22"/>
        <v>-3.9879322395439898E-2</v>
      </c>
      <c r="H465">
        <f t="shared" si="23"/>
        <v>-4.2946946253853424E-2</v>
      </c>
      <c r="J465">
        <v>113.090366125106</v>
      </c>
      <c r="K465">
        <v>115.34815967082901</v>
      </c>
      <c r="L465">
        <f t="shared" si="21"/>
        <v>-1.9573728373006638E-2</v>
      </c>
    </row>
    <row r="466" spans="1:12">
      <c r="A466" s="1" t="d">
        <v>2014-12-03</v>
      </c>
      <c r="B466">
        <v>114.634843170642</v>
      </c>
      <c r="C466">
        <v>113.802734315395</v>
      </c>
      <c r="D466">
        <v>114.589401483535</v>
      </c>
      <c r="E466">
        <v>114.59365785121901</v>
      </c>
      <c r="F466">
        <v>465</v>
      </c>
      <c r="G466">
        <f t="shared" si="22"/>
        <v>-4.6159550882527101E-2</v>
      </c>
      <c r="H466">
        <f t="shared" si="23"/>
        <v>-4.9207109160443685E-2</v>
      </c>
      <c r="J466">
        <v>112.56738424301101</v>
      </c>
      <c r="K466">
        <v>114.59365785121901</v>
      </c>
      <c r="L466">
        <f t="shared" si="21"/>
        <v>-1.7682249141909634E-2</v>
      </c>
    </row>
    <row r="467" spans="1:12">
      <c r="A467" s="1" t="d">
        <v>2014-12-04</v>
      </c>
      <c r="B467">
        <v>114.99396592378601</v>
      </c>
      <c r="C467">
        <v>113.753753006458</v>
      </c>
      <c r="D467">
        <v>113.888203501701</v>
      </c>
      <c r="E467">
        <v>113.92889261245701</v>
      </c>
      <c r="F467">
        <v>466</v>
      </c>
      <c r="G467">
        <f t="shared" si="22"/>
        <v>-5.1692841169164727E-2</v>
      </c>
      <c r="H467">
        <f t="shared" si="23"/>
        <v>-5.472272036392567E-2</v>
      </c>
      <c r="J467">
        <v>112.419635355472</v>
      </c>
      <c r="K467">
        <v>113.92889261245701</v>
      </c>
      <c r="L467">
        <f t="shared" si="21"/>
        <v>-1.3247361774321176E-2</v>
      </c>
    </row>
    <row r="468" spans="1:12">
      <c r="A468" s="1" t="d">
        <v>2014-12-05</v>
      </c>
      <c r="B468">
        <v>114.6305757761</v>
      </c>
      <c r="C468">
        <v>113.544297814369</v>
      </c>
      <c r="D468">
        <v>114.568108618259</v>
      </c>
      <c r="E468">
        <v>114.576621353626</v>
      </c>
      <c r="F468">
        <v>467</v>
      </c>
      <c r="G468">
        <f t="shared" si="22"/>
        <v>-4.6301357164133083E-2</v>
      </c>
      <c r="H468">
        <f t="shared" si="23"/>
        <v>-4.9348462365324086E-2</v>
      </c>
      <c r="J468">
        <v>112.498940527439</v>
      </c>
      <c r="K468">
        <v>114.576621353626</v>
      </c>
      <c r="L468">
        <f t="shared" si="21"/>
        <v>-1.8133549424314888E-2</v>
      </c>
    </row>
    <row r="469" spans="1:12">
      <c r="A469" s="1" t="d">
        <v>2014-12-08</v>
      </c>
      <c r="B469">
        <v>113.811136782169</v>
      </c>
      <c r="C469">
        <v>113.293977081775</v>
      </c>
      <c r="D469">
        <v>113.746750950813</v>
      </c>
      <c r="E469">
        <v>113.720187246799</v>
      </c>
      <c r="F469">
        <v>468</v>
      </c>
      <c r="G469">
        <f t="shared" si="22"/>
        <v>-5.3430036956831461E-2</v>
      </c>
      <c r="H469">
        <f t="shared" si="23"/>
        <v>-5.6454365741764434E-2</v>
      </c>
      <c r="J469">
        <v>111.912311613559</v>
      </c>
      <c r="K469">
        <v>113.720187246799</v>
      </c>
      <c r="L469">
        <f t="shared" si="21"/>
        <v>-1.5897578758962916E-2</v>
      </c>
    </row>
    <row r="470" spans="1:12">
      <c r="A470" s="1" t="d">
        <v>2014-12-15</v>
      </c>
      <c r="B470">
        <v>115.44001340865999</v>
      </c>
      <c r="C470">
        <v>114.858181178569</v>
      </c>
      <c r="D470">
        <v>115.299277603626</v>
      </c>
      <c r="E470">
        <v>115.287787616252</v>
      </c>
      <c r="F470">
        <v>469</v>
      </c>
      <c r="G470">
        <f t="shared" si="22"/>
        <v>-4.0381839801129416E-2</v>
      </c>
      <c r="H470">
        <f t="shared" si="23"/>
        <v>-4.3447858096389402E-2</v>
      </c>
      <c r="J470">
        <v>111.82707399129799</v>
      </c>
      <c r="K470">
        <v>115.287787616252</v>
      </c>
      <c r="L470">
        <f t="shared" si="21"/>
        <v>-3.0018041776231907E-2</v>
      </c>
    </row>
    <row r="471" spans="1:12">
      <c r="A471" s="1" t="d">
        <v>2014-12-16</v>
      </c>
      <c r="B471">
        <v>116.232745349407</v>
      </c>
      <c r="C471">
        <v>115.03544896840999</v>
      </c>
      <c r="D471">
        <v>115.10272383689799</v>
      </c>
      <c r="E471">
        <v>115.10272383689799</v>
      </c>
      <c r="F471">
        <v>470</v>
      </c>
      <c r="G471">
        <f t="shared" si="22"/>
        <v>-4.192225069056621E-2</v>
      </c>
      <c r="H471">
        <f t="shared" si="23"/>
        <v>-4.4983347311596589E-2</v>
      </c>
      <c r="J471">
        <v>110.504501461982</v>
      </c>
      <c r="K471">
        <v>115.10272383689799</v>
      </c>
      <c r="L471">
        <f t="shared" si="21"/>
        <v>-3.9948858042940238E-2</v>
      </c>
    </row>
    <row r="472" spans="1:12">
      <c r="A472" s="1" t="d">
        <v>2014-12-17</v>
      </c>
      <c r="B472">
        <v>115.772605538368</v>
      </c>
      <c r="C472">
        <v>114.608422815799</v>
      </c>
      <c r="D472">
        <v>115.752327144145</v>
      </c>
      <c r="E472">
        <v>115.73640435934</v>
      </c>
      <c r="F472">
        <v>471</v>
      </c>
      <c r="G472">
        <f t="shared" si="22"/>
        <v>-3.6647699502857067E-2</v>
      </c>
      <c r="H472">
        <f t="shared" si="23"/>
        <v>-3.972564852530247E-2</v>
      </c>
      <c r="J472">
        <v>109.804009199142</v>
      </c>
      <c r="K472">
        <v>115.73640435934</v>
      </c>
      <c r="L472">
        <f t="shared" si="21"/>
        <v>-5.1257814626580411E-2</v>
      </c>
    </row>
    <row r="473" spans="1:12">
      <c r="A473" s="1" t="d">
        <v>2014-12-18</v>
      </c>
      <c r="B473">
        <v>114.251130521297</v>
      </c>
      <c r="C473">
        <v>113.46699953079199</v>
      </c>
      <c r="D473">
        <v>114.12707835435801</v>
      </c>
      <c r="E473">
        <v>114.13553595542901</v>
      </c>
      <c r="F473">
        <v>472</v>
      </c>
      <c r="G473">
        <f t="shared" si="22"/>
        <v>-4.9972808989692363E-2</v>
      </c>
      <c r="H473">
        <f t="shared" si="23"/>
        <v>-5.3008183755868465E-2</v>
      </c>
      <c r="J473">
        <v>109.441556334495</v>
      </c>
      <c r="K473">
        <v>114.13553595542901</v>
      </c>
      <c r="L473">
        <f t="shared" si="21"/>
        <v>-4.1126364209364552E-2</v>
      </c>
    </row>
    <row r="474" spans="1:12">
      <c r="A474" s="1" t="d">
        <v>2014-12-19</v>
      </c>
      <c r="B474">
        <v>113.867450952529</v>
      </c>
      <c r="C474">
        <v>113.35784465074499</v>
      </c>
      <c r="D474">
        <v>113.69223415851501</v>
      </c>
      <c r="E474">
        <v>113.686643540859</v>
      </c>
      <c r="F474">
        <v>473</v>
      </c>
      <c r="G474">
        <f t="shared" si="22"/>
        <v>-5.3709243887990032E-2</v>
      </c>
      <c r="H474">
        <f t="shared" si="23"/>
        <v>-5.6732680595642071E-2</v>
      </c>
      <c r="J474">
        <v>108.949140906333</v>
      </c>
      <c r="K474">
        <v>113.686643540859</v>
      </c>
      <c r="L474">
        <f t="shared" si="21"/>
        <v>-4.1671585042646897E-2</v>
      </c>
    </row>
    <row r="475" spans="1:12">
      <c r="A475" s="1" t="d">
        <v>2014-12-22</v>
      </c>
      <c r="B475">
        <v>113.590037226676</v>
      </c>
      <c r="C475">
        <v>113.068246245384</v>
      </c>
      <c r="D475">
        <v>113.08068454265501</v>
      </c>
      <c r="E475">
        <v>113.090366125106</v>
      </c>
      <c r="F475">
        <v>474</v>
      </c>
      <c r="G475">
        <f t="shared" si="22"/>
        <v>-5.867246374417856E-2</v>
      </c>
      <c r="H475">
        <f t="shared" si="23"/>
        <v>-6.1680042766437015E-2</v>
      </c>
      <c r="J475">
        <v>109.01976794004401</v>
      </c>
      <c r="K475">
        <v>113.090366125106</v>
      </c>
      <c r="L475">
        <f t="shared" si="21"/>
        <v>-3.5994208211855172E-2</v>
      </c>
    </row>
    <row r="476" spans="1:12">
      <c r="A476" s="1" t="d">
        <v>2014-12-29</v>
      </c>
      <c r="B476">
        <v>113.03494513034801</v>
      </c>
      <c r="C476">
        <v>112.568762600421</v>
      </c>
      <c r="D476">
        <v>112.568762600421</v>
      </c>
      <c r="E476">
        <v>112.56738424301101</v>
      </c>
      <c r="F476">
        <v>475</v>
      </c>
      <c r="G476">
        <f t="shared" si="22"/>
        <v>-6.3025595345453156E-2</v>
      </c>
      <c r="H476">
        <f t="shared" si="23"/>
        <v>-6.6019265938625171E-2</v>
      </c>
      <c r="J476">
        <v>107.645755112171</v>
      </c>
      <c r="K476">
        <v>112.56738424301101</v>
      </c>
      <c r="L476">
        <f t="shared" si="21"/>
        <v>-4.372162650786271E-2</v>
      </c>
    </row>
    <row r="477" spans="1:12">
      <c r="A477" s="1" t="d">
        <v>2014-12-30</v>
      </c>
      <c r="B477">
        <v>112.75744318962001</v>
      </c>
      <c r="C477">
        <v>112.15533256530701</v>
      </c>
      <c r="D477">
        <v>112.433297634124</v>
      </c>
      <c r="E477">
        <v>112.419635355472</v>
      </c>
      <c r="F477">
        <v>476</v>
      </c>
      <c r="G477">
        <f t="shared" si="22"/>
        <v>-6.4255409175375533E-2</v>
      </c>
      <c r="H477">
        <f t="shared" si="23"/>
        <v>-6.724515046431101E-2</v>
      </c>
      <c r="J477">
        <v>106.98588579893099</v>
      </c>
      <c r="K477">
        <v>112.419635355472</v>
      </c>
      <c r="L477">
        <f t="shared" si="21"/>
        <v>-4.83345239411197E-2</v>
      </c>
    </row>
    <row r="478" spans="1:12">
      <c r="A478" s="1" t="d">
        <v>2014-12-31</v>
      </c>
      <c r="B478">
        <v>112.570129930973</v>
      </c>
      <c r="C478">
        <v>111.974900066852</v>
      </c>
      <c r="D478">
        <v>112.498940527439</v>
      </c>
      <c r="E478">
        <v>112.498940527439</v>
      </c>
      <c r="F478">
        <v>477</v>
      </c>
      <c r="G478">
        <f t="shared" si="22"/>
        <v>-6.3595298639899323E-2</v>
      </c>
      <c r="H478">
        <f t="shared" si="23"/>
        <v>-6.658714900832341E-2</v>
      </c>
      <c r="J478">
        <v>102.910413742065</v>
      </c>
      <c r="K478">
        <v>112.498940527439</v>
      </c>
      <c r="L478">
        <f t="shared" si="21"/>
        <v>-8.5232151880002105E-2</v>
      </c>
    </row>
    <row r="479" spans="1:12">
      <c r="A479" s="1" t="d">
        <v>2015-01-01</v>
      </c>
      <c r="B479">
        <v>111.912311613559</v>
      </c>
      <c r="C479">
        <v>111.912311613559</v>
      </c>
      <c r="D479">
        <v>111.912311613559</v>
      </c>
      <c r="E479">
        <v>111.912311613559</v>
      </c>
      <c r="F479">
        <v>478</v>
      </c>
      <c r="G479">
        <f t="shared" si="22"/>
        <v>-6.8478207495178856E-2</v>
      </c>
      <c r="H479">
        <f t="shared" si="23"/>
        <v>-7.145445677506046E-2</v>
      </c>
      <c r="J479">
        <v>104.041306376457</v>
      </c>
      <c r="K479">
        <v>111.912311613559</v>
      </c>
      <c r="L479">
        <f t="shared" si="21"/>
        <v>-7.0331897568885249E-2</v>
      </c>
    </row>
    <row r="480" spans="1:12">
      <c r="A480" s="1" t="d">
        <v>2015-01-02</v>
      </c>
      <c r="B480">
        <v>111.82843029499</v>
      </c>
      <c r="C480">
        <v>111.09989672899199</v>
      </c>
      <c r="D480">
        <v>111.820314526557</v>
      </c>
      <c r="E480">
        <v>111.82707399129799</v>
      </c>
      <c r="F480">
        <v>479</v>
      </c>
      <c r="G480">
        <f t="shared" si="22"/>
        <v>-6.9187697823209993E-2</v>
      </c>
      <c r="H480">
        <f t="shared" si="23"/>
        <v>-7.2161680253196137E-2</v>
      </c>
      <c r="J480">
        <v>105.148281753063</v>
      </c>
      <c r="K480">
        <v>111.82707399129799</v>
      </c>
      <c r="L480">
        <f t="shared" si="21"/>
        <v>-5.9724286792612546E-2</v>
      </c>
    </row>
    <row r="481" spans="1:12">
      <c r="A481" s="1" t="d">
        <v>2015-01-05</v>
      </c>
      <c r="B481">
        <v>110.777118504047</v>
      </c>
      <c r="C481">
        <v>109.974120557308</v>
      </c>
      <c r="D481">
        <v>110.583762526512</v>
      </c>
      <c r="E481">
        <v>110.504501461982</v>
      </c>
      <c r="F481">
        <v>480</v>
      </c>
      <c r="G481">
        <f t="shared" si="22"/>
        <v>-8.0196362691828393E-2</v>
      </c>
      <c r="H481">
        <f t="shared" si="23"/>
        <v>-8.3135171998489521E-2</v>
      </c>
      <c r="J481">
        <v>104.353520870208</v>
      </c>
      <c r="K481">
        <v>110.504501461982</v>
      </c>
      <c r="L481">
        <f t="shared" si="21"/>
        <v>-5.5662715187129175E-2</v>
      </c>
    </row>
    <row r="482" spans="1:12">
      <c r="A482" s="1" t="d">
        <v>2015-01-12</v>
      </c>
      <c r="B482">
        <v>109.81600642204199</v>
      </c>
      <c r="C482">
        <v>109.039042890071</v>
      </c>
      <c r="D482">
        <v>109.798793494701</v>
      </c>
      <c r="E482">
        <v>109.804009199142</v>
      </c>
      <c r="F482">
        <v>481</v>
      </c>
      <c r="G482">
        <f t="shared" si="22"/>
        <v>-8.6027033141829357E-2</v>
      </c>
      <c r="H482">
        <f t="shared" si="23"/>
        <v>-8.8947213223852239E-2</v>
      </c>
      <c r="J482">
        <v>104.853886663913</v>
      </c>
      <c r="K482">
        <v>109.804009199142</v>
      </c>
      <c r="L482">
        <f t="shared" si="21"/>
        <v>-4.5081437110838007E-2</v>
      </c>
    </row>
    <row r="483" spans="1:12">
      <c r="A483" s="1" t="d">
        <v>2015-01-13</v>
      </c>
      <c r="B483">
        <v>109.69593495130501</v>
      </c>
      <c r="C483">
        <v>108.747669160366</v>
      </c>
      <c r="D483">
        <v>109.44931924343101</v>
      </c>
      <c r="E483">
        <v>109.441556334495</v>
      </c>
      <c r="F483">
        <v>482</v>
      </c>
      <c r="G483">
        <f t="shared" si="22"/>
        <v>-8.904397325598179E-2</v>
      </c>
      <c r="H483">
        <f t="shared" si="23"/>
        <v>-9.1954514094012341E-2</v>
      </c>
      <c r="J483">
        <v>104.60842877626401</v>
      </c>
      <c r="K483">
        <v>109.441556334495</v>
      </c>
      <c r="L483">
        <f t="shared" si="21"/>
        <v>-4.4161721745432092E-2</v>
      </c>
    </row>
    <row r="484" spans="1:12">
      <c r="A484" s="1" t="d">
        <v>2015-01-14</v>
      </c>
      <c r="B484">
        <v>109.553015828132</v>
      </c>
      <c r="C484">
        <v>108.508088588714</v>
      </c>
      <c r="D484">
        <v>108.935026526451</v>
      </c>
      <c r="E484">
        <v>108.949140906333</v>
      </c>
      <c r="F484">
        <v>483</v>
      </c>
      <c r="G484">
        <f t="shared" si="22"/>
        <v>-9.3142679606382339E-2</v>
      </c>
      <c r="H484">
        <f t="shared" si="23"/>
        <v>-9.6040124914150482E-2</v>
      </c>
      <c r="J484">
        <v>104.658137857913</v>
      </c>
      <c r="K484">
        <v>108.949140906333</v>
      </c>
      <c r="L484">
        <f t="shared" si="21"/>
        <v>-3.9385377550696821E-2</v>
      </c>
    </row>
    <row r="485" spans="1:12">
      <c r="A485" s="1" t="d">
        <v>2015-01-15</v>
      </c>
      <c r="B485">
        <v>109.044181406497</v>
      </c>
      <c r="C485">
        <v>107.228719294071</v>
      </c>
      <c r="D485">
        <v>109.000492990016</v>
      </c>
      <c r="E485">
        <v>109.01976794004401</v>
      </c>
      <c r="F485">
        <v>484</v>
      </c>
      <c r="G485">
        <f t="shared" si="22"/>
        <v>-9.2554803079723302E-2</v>
      </c>
      <c r="H485">
        <f t="shared" si="23"/>
        <v>-9.545412667644082E-2</v>
      </c>
      <c r="J485">
        <v>104.774316847324</v>
      </c>
      <c r="K485">
        <v>109.01976794004401</v>
      </c>
      <c r="L485">
        <f t="shared" si="21"/>
        <v>-3.8942030174333286E-2</v>
      </c>
    </row>
    <row r="486" spans="1:12">
      <c r="A486" s="1" t="d">
        <v>2015-01-16</v>
      </c>
      <c r="B486">
        <v>107.762518525123</v>
      </c>
      <c r="C486">
        <v>106.04477643966599</v>
      </c>
      <c r="D486">
        <v>107.660795748233</v>
      </c>
      <c r="E486">
        <v>107.645755112171</v>
      </c>
      <c r="F486">
        <v>485</v>
      </c>
      <c r="G486">
        <f t="shared" si="22"/>
        <v>-0.10399164031318642</v>
      </c>
      <c r="H486">
        <f t="shared" si="23"/>
        <v>-0.10685442275879609</v>
      </c>
      <c r="J486">
        <v>104.728048145771</v>
      </c>
      <c r="K486">
        <v>107.645755112171</v>
      </c>
      <c r="L486">
        <f t="shared" si="21"/>
        <v>-2.7104709919677172E-2</v>
      </c>
    </row>
    <row r="487" spans="1:12">
      <c r="A487" s="1" t="d">
        <v>2015-01-19</v>
      </c>
      <c r="B487">
        <v>107.658028006553</v>
      </c>
      <c r="C487">
        <v>106.874646842479</v>
      </c>
      <c r="D487">
        <v>106.96485757827701</v>
      </c>
      <c r="E487">
        <v>106.98588579893099</v>
      </c>
      <c r="F487">
        <v>486</v>
      </c>
      <c r="G487">
        <f t="shared" si="22"/>
        <v>-0.10948417850336156</v>
      </c>
      <c r="H487">
        <f t="shared" si="23"/>
        <v>-0.11232941207038916</v>
      </c>
      <c r="J487">
        <v>104.635643064975</v>
      </c>
      <c r="K487">
        <v>106.98588579893099</v>
      </c>
      <c r="L487">
        <f t="shared" si="21"/>
        <v>-2.1967783099660743E-2</v>
      </c>
    </row>
    <row r="488" spans="1:12">
      <c r="A488" s="1" t="d">
        <v>2015-01-26</v>
      </c>
      <c r="B488">
        <v>104.37695294618599</v>
      </c>
      <c r="C488">
        <v>103.05258303880601</v>
      </c>
      <c r="D488">
        <v>103.05258303880601</v>
      </c>
      <c r="E488">
        <v>102.910413742065</v>
      </c>
      <c r="F488">
        <v>487</v>
      </c>
      <c r="G488">
        <f t="shared" si="22"/>
        <v>-0.14340708636737132</v>
      </c>
      <c r="H488">
        <f t="shared" si="23"/>
        <v>-0.14614393489079169</v>
      </c>
      <c r="J488">
        <v>105.486431419849</v>
      </c>
      <c r="K488">
        <v>102.910413742065</v>
      </c>
      <c r="L488">
        <f t="shared" si="21"/>
        <v>2.503165213425862E-2</v>
      </c>
    </row>
    <row r="489" spans="1:12">
      <c r="A489" s="1" t="d">
        <v>2015-01-27</v>
      </c>
      <c r="B489">
        <v>105.634963214397</v>
      </c>
      <c r="C489">
        <v>103.84052932262399</v>
      </c>
      <c r="D489">
        <v>104.071740508079</v>
      </c>
      <c r="E489">
        <v>104.041306376457</v>
      </c>
      <c r="F489">
        <v>488</v>
      </c>
      <c r="G489">
        <f t="shared" si="22"/>
        <v>-0.13399390278881229</v>
      </c>
      <c r="H489">
        <f t="shared" si="23"/>
        <v>-0.13676082680920176</v>
      </c>
      <c r="J489">
        <v>105.450362563133</v>
      </c>
      <c r="K489">
        <v>104.041306376457</v>
      </c>
      <c r="L489">
        <f t="shared" si="21"/>
        <v>1.3543238120997447E-2</v>
      </c>
    </row>
    <row r="490" spans="1:12">
      <c r="A490" s="1" t="d">
        <v>2015-01-28</v>
      </c>
      <c r="B490">
        <v>105.283526182174</v>
      </c>
      <c r="C490">
        <v>104.597192406654</v>
      </c>
      <c r="D490">
        <v>105.144698023796</v>
      </c>
      <c r="E490">
        <v>105.148281753063</v>
      </c>
      <c r="F490">
        <v>489</v>
      </c>
      <c r="G490">
        <f t="shared" si="22"/>
        <v>-0.12477979870850853</v>
      </c>
      <c r="H490">
        <f t="shared" si="23"/>
        <v>-0.12757616215892997</v>
      </c>
      <c r="J490">
        <v>105.278729498386</v>
      </c>
      <c r="K490">
        <v>105.148281753063</v>
      </c>
      <c r="L490">
        <f t="shared" si="21"/>
        <v>1.2406074844792947E-3</v>
      </c>
    </row>
    <row r="491" spans="1:12">
      <c r="A491" s="1" t="d">
        <v>2015-01-29</v>
      </c>
      <c r="B491">
        <v>105.154026746749</v>
      </c>
      <c r="C491">
        <v>104.19247359037399</v>
      </c>
      <c r="D491">
        <v>104.38413143157899</v>
      </c>
      <c r="E491">
        <v>104.353520870208</v>
      </c>
      <c r="F491">
        <v>490</v>
      </c>
      <c r="G491">
        <f t="shared" si="22"/>
        <v>-0.13139513058339858</v>
      </c>
      <c r="H491">
        <f t="shared" si="23"/>
        <v>-0.13417035778463382</v>
      </c>
      <c r="J491">
        <v>104.830112755298</v>
      </c>
      <c r="K491">
        <v>104.353520870208</v>
      </c>
      <c r="L491">
        <f t="shared" si="21"/>
        <v>4.5670896498333224E-3</v>
      </c>
    </row>
    <row r="492" spans="1:12">
      <c r="A492" s="1" t="d">
        <v>2015-01-30</v>
      </c>
      <c r="B492">
        <v>105.116987526416</v>
      </c>
      <c r="C492">
        <v>104.39544498920399</v>
      </c>
      <c r="D492">
        <v>104.87052619457199</v>
      </c>
      <c r="E492">
        <v>104.853886663913</v>
      </c>
      <c r="F492">
        <v>491</v>
      </c>
      <c r="G492">
        <f t="shared" si="22"/>
        <v>-0.127230247968252</v>
      </c>
      <c r="H492">
        <f t="shared" si="23"/>
        <v>-0.13001878213555484</v>
      </c>
      <c r="J492">
        <v>104.885985851287</v>
      </c>
      <c r="K492">
        <v>104.853886663913</v>
      </c>
      <c r="L492">
        <f t="shared" si="21"/>
        <v>3.0613254687339442E-4</v>
      </c>
    </row>
    <row r="493" spans="1:12">
      <c r="A493" s="1" t="d">
        <v>2015-02-02</v>
      </c>
      <c r="B493">
        <v>105.079959332942</v>
      </c>
      <c r="C493">
        <v>104.459577202796</v>
      </c>
      <c r="D493">
        <v>104.568213820457</v>
      </c>
      <c r="E493">
        <v>104.60842877626401</v>
      </c>
      <c r="F493">
        <v>492</v>
      </c>
      <c r="G493">
        <f t="shared" si="22"/>
        <v>-0.12927335983137556</v>
      </c>
      <c r="H493">
        <f t="shared" si="23"/>
        <v>-0.13205536617478819</v>
      </c>
      <c r="J493">
        <v>105.113635361194</v>
      </c>
      <c r="K493">
        <v>104.60842877626401</v>
      </c>
      <c r="L493">
        <f t="shared" si="21"/>
        <v>4.8295017030657306E-3</v>
      </c>
    </row>
    <row r="494" spans="1:12">
      <c r="A494" s="1" t="d">
        <v>2015-02-09</v>
      </c>
      <c r="B494">
        <v>105.079959332942</v>
      </c>
      <c r="C494">
        <v>104.263177812099</v>
      </c>
      <c r="D494">
        <v>104.661688506603</v>
      </c>
      <c r="E494">
        <v>104.658137857913</v>
      </c>
      <c r="F494">
        <v>493</v>
      </c>
      <c r="G494">
        <f t="shared" si="22"/>
        <v>-0.12885959755469822</v>
      </c>
      <c r="H494">
        <f t="shared" si="23"/>
        <v>-0.13164292588508741</v>
      </c>
      <c r="J494">
        <v>103.64958822727201</v>
      </c>
      <c r="K494">
        <v>104.658137857913</v>
      </c>
      <c r="L494">
        <f t="shared" si="21"/>
        <v>-9.6366097398965511E-3</v>
      </c>
    </row>
    <row r="495" spans="1:12">
      <c r="A495" s="1" t="d">
        <v>2015-02-10</v>
      </c>
      <c r="B495">
        <v>104.98753219842899</v>
      </c>
      <c r="C495">
        <v>104.29927974939299</v>
      </c>
      <c r="D495">
        <v>104.766002595424</v>
      </c>
      <c r="E495">
        <v>104.774316847324</v>
      </c>
      <c r="F495">
        <v>494</v>
      </c>
      <c r="G495">
        <f t="shared" si="22"/>
        <v>-0.12789256131974647</v>
      </c>
      <c r="H495">
        <f t="shared" si="23"/>
        <v>-0.13067897936947548</v>
      </c>
      <c r="J495">
        <v>103.248133361339</v>
      </c>
      <c r="K495">
        <v>104.774316847324</v>
      </c>
      <c r="L495">
        <f t="shared" si="21"/>
        <v>-1.4566389282298475E-2</v>
      </c>
    </row>
    <row r="496" spans="1:12">
      <c r="A496" s="1" t="d">
        <v>2015-02-11</v>
      </c>
      <c r="B496">
        <v>104.820618629455</v>
      </c>
      <c r="C496">
        <v>104.419604837894</v>
      </c>
      <c r="D496">
        <v>104.70552027225401</v>
      </c>
      <c r="E496">
        <v>104.728048145771</v>
      </c>
      <c r="F496">
        <v>495</v>
      </c>
      <c r="G496">
        <f t="shared" si="22"/>
        <v>-0.12827768698810327</v>
      </c>
      <c r="H496">
        <f t="shared" si="23"/>
        <v>-0.13106287454596155</v>
      </c>
      <c r="J496">
        <v>100.32537609338701</v>
      </c>
      <c r="K496">
        <v>104.728048145771</v>
      </c>
      <c r="L496">
        <f t="shared" si="21"/>
        <v>-4.203909201340128E-2</v>
      </c>
    </row>
    <row r="497" spans="1:12">
      <c r="A497" s="1" t="d">
        <v>2015-02-12</v>
      </c>
      <c r="B497">
        <v>105.43329298496199</v>
      </c>
      <c r="C497">
        <v>104.582405388355</v>
      </c>
      <c r="D497">
        <v>104.601327478885</v>
      </c>
      <c r="E497">
        <v>104.635643064975</v>
      </c>
      <c r="F497">
        <v>496</v>
      </c>
      <c r="G497">
        <f t="shared" si="22"/>
        <v>-0.12904683691681595</v>
      </c>
      <c r="H497">
        <f t="shared" si="23"/>
        <v>-0.13182956700997528</v>
      </c>
      <c r="J497">
        <v>100.209086835384</v>
      </c>
      <c r="K497">
        <v>104.635643064975</v>
      </c>
      <c r="L497">
        <f t="shared" si="21"/>
        <v>-4.2304477708826838E-2</v>
      </c>
    </row>
    <row r="498" spans="1:12">
      <c r="A498" s="1" t="d">
        <v>2015-02-13</v>
      </c>
      <c r="B498">
        <v>105.91255336999799</v>
      </c>
      <c r="C498">
        <v>105.283526182174</v>
      </c>
      <c r="D498">
        <v>105.494855940341</v>
      </c>
      <c r="E498">
        <v>105.486431419849</v>
      </c>
      <c r="F498">
        <v>497</v>
      </c>
      <c r="G498">
        <f t="shared" si="22"/>
        <v>-0.12196515053264845</v>
      </c>
      <c r="H498">
        <f t="shared" si="23"/>
        <v>-0.12477050689625124</v>
      </c>
      <c r="J498">
        <v>99.055489897727895</v>
      </c>
      <c r="K498">
        <v>105.486431419849</v>
      </c>
      <c r="L498">
        <f t="shared" si="21"/>
        <v>-6.0964632470361657E-2</v>
      </c>
    </row>
    <row r="499" spans="1:12">
      <c r="A499" s="1" t="d">
        <v>2015-02-16</v>
      </c>
      <c r="B499">
        <v>105.773758292198</v>
      </c>
      <c r="C499">
        <v>105.422718226909</v>
      </c>
      <c r="D499">
        <v>105.422718226909</v>
      </c>
      <c r="E499">
        <v>105.450362563133</v>
      </c>
      <c r="F499">
        <v>498</v>
      </c>
      <c r="G499">
        <f t="shared" si="22"/>
        <v>-0.12226537600004561</v>
      </c>
      <c r="H499">
        <f t="shared" si="23"/>
        <v>-0.12506977313130596</v>
      </c>
      <c r="J499">
        <v>97.5758948922157</v>
      </c>
      <c r="K499">
        <v>105.450362563133</v>
      </c>
      <c r="L499">
        <f t="shared" si="21"/>
        <v>-7.4674638185362907E-2</v>
      </c>
    </row>
    <row r="500" spans="1:12">
      <c r="A500" s="1" t="d">
        <v>2015-02-23</v>
      </c>
      <c r="B500">
        <v>105.385480523109</v>
      </c>
      <c r="C500">
        <v>104.49356198310799</v>
      </c>
      <c r="D500">
        <v>105.259564816951</v>
      </c>
      <c r="E500">
        <v>105.278729498386</v>
      </c>
      <c r="F500">
        <v>499</v>
      </c>
      <c r="G500">
        <f t="shared" si="22"/>
        <v>-0.12369399397621883</v>
      </c>
      <c r="H500">
        <f t="shared" si="23"/>
        <v>-0.12649382661606612</v>
      </c>
      <c r="J500">
        <v>98.2934126257896</v>
      </c>
      <c r="K500">
        <v>105.278729498386</v>
      </c>
      <c r="L500">
        <f t="shared" si="21"/>
        <v>-6.6350695015781835E-2</v>
      </c>
    </row>
    <row r="501" spans="1:12">
      <c r="A501" s="1" t="d">
        <v>2015-02-24</v>
      </c>
      <c r="B501">
        <v>104.963460564613</v>
      </c>
      <c r="C501">
        <v>104.438934922218</v>
      </c>
      <c r="D501">
        <v>104.840808808803</v>
      </c>
      <c r="E501">
        <v>104.830112755298</v>
      </c>
      <c r="F501">
        <v>500</v>
      </c>
      <c r="G501">
        <f t="shared" si="22"/>
        <v>-0.12742813427449118</v>
      </c>
      <c r="H501">
        <f t="shared" si="23"/>
        <v>-0.13021603618715305</v>
      </c>
      <c r="J501">
        <v>96.955082714557605</v>
      </c>
      <c r="K501">
        <v>104.830112755298</v>
      </c>
      <c r="L501">
        <f t="shared" si="21"/>
        <v>-7.5121831253991522E-2</v>
      </c>
    </row>
    <row r="502" spans="1:12">
      <c r="A502" s="1" t="d">
        <v>2015-02-25</v>
      </c>
      <c r="B502">
        <v>105.339035391807</v>
      </c>
      <c r="C502">
        <v>104.87469434738099</v>
      </c>
      <c r="D502">
        <v>104.90144550800299</v>
      </c>
      <c r="E502">
        <v>104.885985851287</v>
      </c>
      <c r="F502">
        <v>501</v>
      </c>
      <c r="G502">
        <f t="shared" si="22"/>
        <v>-0.12696306474122843</v>
      </c>
      <c r="H502">
        <f t="shared" si="23"/>
        <v>-0.129752452569598</v>
      </c>
      <c r="J502">
        <v>100.146156549453</v>
      </c>
      <c r="K502">
        <v>104.885985851287</v>
      </c>
      <c r="L502">
        <f t="shared" si="21"/>
        <v>-4.5190301291102797E-2</v>
      </c>
    </row>
    <row r="503" spans="1:12">
      <c r="A503" s="1" t="d">
        <v>2015-02-26</v>
      </c>
      <c r="B503">
        <v>105.25394111871699</v>
      </c>
      <c r="C503">
        <v>103.624965250492</v>
      </c>
      <c r="D503">
        <v>105.105277001857</v>
      </c>
      <c r="E503">
        <v>105.113635361194</v>
      </c>
      <c r="F503">
        <v>502</v>
      </c>
      <c r="G503">
        <f t="shared" si="22"/>
        <v>-0.12506818403977649</v>
      </c>
      <c r="H503">
        <f t="shared" si="23"/>
        <v>-0.12786362608756263</v>
      </c>
      <c r="J503">
        <v>101.241167783737</v>
      </c>
      <c r="K503">
        <v>105.113635361194</v>
      </c>
      <c r="L503">
        <f t="shared" si="21"/>
        <v>-3.6840772980121339E-2</v>
      </c>
    </row>
    <row r="504" spans="1:12">
      <c r="A504" s="1" t="d">
        <v>2015-02-27</v>
      </c>
      <c r="B504">
        <v>104.06248897314001</v>
      </c>
      <c r="C504">
        <v>103.385450839996</v>
      </c>
      <c r="D504">
        <v>103.633323609828</v>
      </c>
      <c r="E504">
        <v>103.64958822727201</v>
      </c>
      <c r="F504">
        <v>503</v>
      </c>
      <c r="G504">
        <f t="shared" si="22"/>
        <v>-0.13725443764172007</v>
      </c>
      <c r="H504">
        <f t="shared" si="23"/>
        <v>-0.14001094412321125</v>
      </c>
      <c r="J504">
        <v>100.843814909458</v>
      </c>
      <c r="K504">
        <v>103.64958822727201</v>
      </c>
      <c r="L504">
        <f t="shared" si="21"/>
        <v>-2.7069797051791356E-2</v>
      </c>
    </row>
    <row r="505" spans="1:12">
      <c r="A505" s="1" t="d">
        <v>2015-03-02</v>
      </c>
      <c r="B505">
        <v>103.97370070219</v>
      </c>
      <c r="C505">
        <v>103.26658129691999</v>
      </c>
      <c r="D505">
        <v>103.331176638603</v>
      </c>
      <c r="E505">
        <v>103.248133361339</v>
      </c>
      <c r="F505">
        <v>504</v>
      </c>
      <c r="G505">
        <f t="shared" si="22"/>
        <v>-0.14059601776755126</v>
      </c>
      <c r="H505">
        <f t="shared" si="23"/>
        <v>-0.14334184776726477</v>
      </c>
      <c r="J505">
        <v>101.384307444095</v>
      </c>
      <c r="K505">
        <v>103.248133361339</v>
      </c>
      <c r="L505">
        <f t="shared" si="21"/>
        <v>-1.8051909090899931E-2</v>
      </c>
    </row>
    <row r="506" spans="1:12">
      <c r="A506" s="1" t="d">
        <v>2015-03-09</v>
      </c>
      <c r="B506">
        <v>100.91752946376801</v>
      </c>
      <c r="C506">
        <v>100.24926871061299</v>
      </c>
      <c r="D506">
        <v>100.322123169899</v>
      </c>
      <c r="E506">
        <v>100.32537609338701</v>
      </c>
      <c r="F506">
        <v>505</v>
      </c>
      <c r="G506">
        <f t="shared" si="22"/>
        <v>-0.16492410151494541</v>
      </c>
      <c r="H506">
        <f t="shared" si="23"/>
        <v>-0.16759220231678429</v>
      </c>
      <c r="J506">
        <v>100.698899924755</v>
      </c>
      <c r="K506">
        <v>100.32537609338701</v>
      </c>
      <c r="L506">
        <f t="shared" si="21"/>
        <v>3.7231241577435625E-3</v>
      </c>
    </row>
    <row r="507" spans="1:12">
      <c r="A507" s="1" t="d">
        <v>2015-03-10</v>
      </c>
      <c r="B507">
        <v>100.24275183677599</v>
      </c>
      <c r="C507">
        <v>99.029620885848999</v>
      </c>
      <c r="D507">
        <v>100.23079872131299</v>
      </c>
      <c r="E507">
        <v>100.209086835384</v>
      </c>
      <c r="F507">
        <v>506</v>
      </c>
      <c r="G507">
        <f t="shared" si="22"/>
        <v>-0.16589205558990072</v>
      </c>
      <c r="H507">
        <f t="shared" si="23"/>
        <v>-0.16855706373986434</v>
      </c>
      <c r="J507">
        <v>100.685755908489</v>
      </c>
      <c r="K507">
        <v>100.209086835384</v>
      </c>
      <c r="L507">
        <f t="shared" si="21"/>
        <v>4.7567450034549097E-3</v>
      </c>
    </row>
    <row r="508" spans="1:12">
      <c r="A508" s="1" t="d">
        <v>2015-03-11</v>
      </c>
      <c r="B508">
        <v>99.109620749950395</v>
      </c>
      <c r="C508">
        <v>97.692967057228003</v>
      </c>
      <c r="D508">
        <v>99.061863422393799</v>
      </c>
      <c r="E508">
        <v>99.055489897727895</v>
      </c>
      <c r="F508">
        <v>507</v>
      </c>
      <c r="G508">
        <f t="shared" si="22"/>
        <v>-0.17549422242659485</v>
      </c>
      <c r="H508">
        <f t="shared" si="23"/>
        <v>-0.17812855127054217</v>
      </c>
      <c r="J508">
        <v>101.762418448925</v>
      </c>
      <c r="K508">
        <v>99.055489897727895</v>
      </c>
      <c r="L508">
        <f t="shared" si="21"/>
        <v>2.7327395523377263E-2</v>
      </c>
    </row>
    <row r="509" spans="1:12">
      <c r="A509" s="1" t="d">
        <v>2015-03-12</v>
      </c>
      <c r="B509">
        <v>98.803890049457493</v>
      </c>
      <c r="C509">
        <v>97.139374613761902</v>
      </c>
      <c r="D509">
        <v>97.582069933414402</v>
      </c>
      <c r="E509">
        <v>97.5758948922157</v>
      </c>
      <c r="F509">
        <v>508</v>
      </c>
      <c r="G509">
        <f t="shared" si="22"/>
        <v>-0.18780989147000782</v>
      </c>
      <c r="H509">
        <f t="shared" si="23"/>
        <v>-0.19040487126016314</v>
      </c>
      <c r="J509">
        <v>101.147064566612</v>
      </c>
      <c r="K509">
        <v>97.5758948922157</v>
      </c>
      <c r="L509">
        <f t="shared" si="21"/>
        <v>3.6598892363130187E-2</v>
      </c>
    </row>
    <row r="510" spans="1:12">
      <c r="A510" s="1" t="d">
        <v>2015-03-13</v>
      </c>
      <c r="B510">
        <v>98.327474594116197</v>
      </c>
      <c r="C510">
        <v>96.998296976089406</v>
      </c>
      <c r="D510">
        <v>98.290280997753101</v>
      </c>
      <c r="E510">
        <v>98.2934126257896</v>
      </c>
      <c r="F510">
        <v>509</v>
      </c>
      <c r="G510">
        <f t="shared" si="22"/>
        <v>-0.18183750652240049</v>
      </c>
      <c r="H510">
        <f t="shared" si="23"/>
        <v>-0.18445156832066611</v>
      </c>
      <c r="J510">
        <v>100.123397111892</v>
      </c>
      <c r="K510">
        <v>98.2934126257896</v>
      </c>
      <c r="L510">
        <f t="shared" si="21"/>
        <v>1.8617569959334945E-2</v>
      </c>
    </row>
    <row r="511" spans="1:12">
      <c r="A511" s="1" t="d">
        <v>2015-03-16</v>
      </c>
      <c r="B511">
        <v>98.179483115672994</v>
      </c>
      <c r="C511">
        <v>96.98151409626</v>
      </c>
      <c r="D511">
        <v>96.98151409626</v>
      </c>
      <c r="E511">
        <v>96.955082714557605</v>
      </c>
      <c r="F511">
        <v>510</v>
      </c>
      <c r="G511">
        <f t="shared" si="22"/>
        <v>-0.19297733072850332</v>
      </c>
      <c r="H511">
        <f t="shared" si="23"/>
        <v>-0.19555580034412956</v>
      </c>
      <c r="J511">
        <v>99.763800203800201</v>
      </c>
      <c r="K511">
        <v>96.955082714557605</v>
      </c>
      <c r="L511">
        <f t="shared" si="21"/>
        <v>2.8969265051443038E-2</v>
      </c>
    </row>
    <row r="512" spans="1:12">
      <c r="A512" s="1" t="d">
        <v>2015-03-23</v>
      </c>
      <c r="B512">
        <v>101.229192614555</v>
      </c>
      <c r="C512">
        <v>99.617903828620896</v>
      </c>
      <c r="D512">
        <v>100.14074236154499</v>
      </c>
      <c r="E512">
        <v>100.146156549453</v>
      </c>
      <c r="F512">
        <v>511</v>
      </c>
      <c r="G512">
        <f t="shared" si="22"/>
        <v>-0.16641586688383336</v>
      </c>
      <c r="H512">
        <f t="shared" si="23"/>
        <v>-0.16907920143582111</v>
      </c>
      <c r="J512">
        <v>98.688769638538304</v>
      </c>
      <c r="K512">
        <v>100.146156549453</v>
      </c>
      <c r="L512">
        <f t="shared" si="21"/>
        <v>-1.4552599531815535E-2</v>
      </c>
    </row>
    <row r="513" spans="1:12">
      <c r="A513" s="1" t="d">
        <v>2015-03-24</v>
      </c>
      <c r="B513">
        <v>102.027537226676</v>
      </c>
      <c r="C513">
        <v>100.76307624578401</v>
      </c>
      <c r="D513">
        <v>101.268867254257</v>
      </c>
      <c r="E513">
        <v>101.241167783737</v>
      </c>
      <c r="F513">
        <v>512</v>
      </c>
      <c r="G513">
        <f t="shared" si="22"/>
        <v>-0.15730134844465238</v>
      </c>
      <c r="H513">
        <f t="shared" si="23"/>
        <v>-0.15999380424657694</v>
      </c>
      <c r="J513">
        <v>98.141153752803802</v>
      </c>
      <c r="K513">
        <v>101.241167783737</v>
      </c>
      <c r="L513">
        <f t="shared" si="21"/>
        <v>-3.0620093572559237E-2</v>
      </c>
    </row>
    <row r="514" spans="1:12">
      <c r="A514" s="1" t="d">
        <v>2015-03-25</v>
      </c>
      <c r="B514">
        <v>101.869996488094</v>
      </c>
      <c r="C514">
        <v>100.91752946376801</v>
      </c>
      <c r="D514">
        <v>100.92303186655001</v>
      </c>
      <c r="E514">
        <v>100.843814909458</v>
      </c>
      <c r="F514">
        <v>513</v>
      </c>
      <c r="G514">
        <f t="shared" si="22"/>
        <v>-0.1606087849220923</v>
      </c>
      <c r="H514">
        <f t="shared" si="23"/>
        <v>-0.16329067333255765</v>
      </c>
      <c r="J514">
        <v>99.994592368602696</v>
      </c>
      <c r="K514">
        <v>100.843814909458</v>
      </c>
      <c r="L514">
        <f t="shared" si="21"/>
        <v>-8.4211663513302781E-3</v>
      </c>
    </row>
    <row r="515" spans="1:12">
      <c r="A515" s="1" t="d">
        <v>2015-03-26</v>
      </c>
      <c r="B515">
        <v>102.16806352138499</v>
      </c>
      <c r="C515">
        <v>100.941534936428</v>
      </c>
      <c r="D515">
        <v>101.439893841743</v>
      </c>
      <c r="E515">
        <v>101.384307444095</v>
      </c>
      <c r="F515">
        <v>514</v>
      </c>
      <c r="G515">
        <f t="shared" si="22"/>
        <v>-0.15610990032716876</v>
      </c>
      <c r="H515">
        <f t="shared" si="23"/>
        <v>-0.15880616285334836</v>
      </c>
      <c r="J515">
        <v>99.414259791374207</v>
      </c>
      <c r="K515">
        <v>101.384307444095</v>
      </c>
      <c r="L515">
        <f t="shared" ref="L515:L578" si="24">J515/K515-1</f>
        <v>-1.9431485033392537E-2</v>
      </c>
    </row>
    <row r="516" spans="1:12">
      <c r="A516" s="1" t="d">
        <v>2015-03-27</v>
      </c>
      <c r="B516">
        <v>100.782296061515</v>
      </c>
      <c r="C516">
        <v>99.948996305465698</v>
      </c>
      <c r="D516">
        <v>100.691236257553</v>
      </c>
      <c r="E516">
        <v>100.698899924755</v>
      </c>
      <c r="F516">
        <v>515</v>
      </c>
      <c r="G516">
        <f t="shared" ref="G516:G579" si="25">E516/$E$2-1</f>
        <v>-0.16181501026374634</v>
      </c>
      <c r="H516">
        <f t="shared" si="23"/>
        <v>-0.16449304473613591</v>
      </c>
      <c r="J516">
        <v>99.360867738723698</v>
      </c>
      <c r="K516">
        <v>100.698899924755</v>
      </c>
      <c r="L516">
        <f t="shared" si="24"/>
        <v>-1.3287455841435314E-2</v>
      </c>
    </row>
    <row r="517" spans="1:12">
      <c r="A517" s="1" t="d">
        <v>2015-03-29</v>
      </c>
      <c r="B517">
        <v>100.685755908489</v>
      </c>
      <c r="C517">
        <v>100.002708137035</v>
      </c>
      <c r="D517">
        <v>100.65835416316899</v>
      </c>
      <c r="E517">
        <v>100.685755908489</v>
      </c>
      <c r="F517">
        <v>516</v>
      </c>
      <c r="G517">
        <f t="shared" si="25"/>
        <v>-0.16192441679298586</v>
      </c>
      <c r="H517">
        <f t="shared" ref="H517:H580" si="26">E517/$E$3-1</f>
        <v>-0.16460210170715095</v>
      </c>
      <c r="J517">
        <v>99.213791489601107</v>
      </c>
      <c r="K517">
        <v>100.685755908489</v>
      </c>
      <c r="L517">
        <f t="shared" si="24"/>
        <v>-1.4619390852323999E-2</v>
      </c>
    </row>
    <row r="518" spans="1:12">
      <c r="A518" s="1" t="d">
        <v>2015-04-05</v>
      </c>
      <c r="B518">
        <v>102.082484066486</v>
      </c>
      <c r="C518">
        <v>101.458815932273</v>
      </c>
      <c r="D518">
        <v>101.76353216171201</v>
      </c>
      <c r="E518">
        <v>101.762418448925</v>
      </c>
      <c r="F518">
        <v>517</v>
      </c>
      <c r="G518">
        <f t="shared" si="25"/>
        <v>-0.15296262693153662</v>
      </c>
      <c r="H518">
        <f t="shared" si="26"/>
        <v>-0.15566894512174123</v>
      </c>
      <c r="J518">
        <v>100.038931369781</v>
      </c>
      <c r="K518">
        <v>101.762418448925</v>
      </c>
      <c r="L518">
        <f t="shared" si="24"/>
        <v>-1.693638089005356E-2</v>
      </c>
    </row>
    <row r="519" spans="1:12">
      <c r="A519" s="1" t="d">
        <v>2015-04-06</v>
      </c>
      <c r="B519">
        <v>101.33876651525399</v>
      </c>
      <c r="C519">
        <v>100.24872839450801</v>
      </c>
      <c r="D519">
        <v>101.147064566612</v>
      </c>
      <c r="E519">
        <v>101.147064566612</v>
      </c>
      <c r="F519">
        <v>518</v>
      </c>
      <c r="G519">
        <f t="shared" si="25"/>
        <v>-0.1580846331095197</v>
      </c>
      <c r="H519">
        <f t="shared" si="26"/>
        <v>-0.16077458628569941</v>
      </c>
      <c r="J519">
        <v>100.53800702095</v>
      </c>
      <c r="K519">
        <v>101.147064566612</v>
      </c>
      <c r="L519">
        <f t="shared" si="24"/>
        <v>-6.0215049074497928E-3</v>
      </c>
    </row>
    <row r="520" spans="1:12">
      <c r="A520" s="1" t="d">
        <v>2015-04-07</v>
      </c>
      <c r="B520">
        <v>100.732465684413</v>
      </c>
      <c r="C520">
        <v>99.802879393100696</v>
      </c>
      <c r="D520">
        <v>100.130983591079</v>
      </c>
      <c r="E520">
        <v>100.123397111892</v>
      </c>
      <c r="F520">
        <v>519</v>
      </c>
      <c r="G520">
        <f t="shared" si="25"/>
        <v>-0.16660530906197746</v>
      </c>
      <c r="H520">
        <f t="shared" si="26"/>
        <v>-0.16926803833865034</v>
      </c>
      <c r="J520">
        <v>103.46987247467</v>
      </c>
      <c r="K520">
        <v>100.123397111892</v>
      </c>
      <c r="L520">
        <f t="shared" si="24"/>
        <v>3.3423509981769461E-2</v>
      </c>
    </row>
    <row r="521" spans="1:12">
      <c r="A521" s="1" t="d">
        <v>2015-04-08</v>
      </c>
      <c r="B521">
        <v>99.807940721511798</v>
      </c>
      <c r="C521">
        <v>98.697513937950106</v>
      </c>
      <c r="D521">
        <v>99.755199253559098</v>
      </c>
      <c r="E521">
        <v>99.763800203800201</v>
      </c>
      <c r="F521">
        <v>520</v>
      </c>
      <c r="G521">
        <f t="shared" si="25"/>
        <v>-0.16959847711985432</v>
      </c>
      <c r="H521">
        <f t="shared" si="26"/>
        <v>-0.1722516431052028</v>
      </c>
      <c r="J521">
        <v>103.12956154346401</v>
      </c>
      <c r="K521">
        <v>99.763800203800201</v>
      </c>
      <c r="L521">
        <f t="shared" si="24"/>
        <v>3.3737300832447525E-2</v>
      </c>
    </row>
    <row r="522" spans="1:12">
      <c r="A522" s="1" t="d">
        <v>2015-04-09</v>
      </c>
      <c r="B522">
        <v>98.822360038757296</v>
      </c>
      <c r="C522">
        <v>97.786331474780994</v>
      </c>
      <c r="D522">
        <v>98.671931624412494</v>
      </c>
      <c r="E522">
        <v>98.688769638538304</v>
      </c>
      <c r="F522">
        <v>521</v>
      </c>
      <c r="G522">
        <f t="shared" si="25"/>
        <v>-0.17854668294914855</v>
      </c>
      <c r="H522">
        <f t="shared" si="26"/>
        <v>-0.18117125905998199</v>
      </c>
      <c r="J522">
        <v>103.473345935344</v>
      </c>
      <c r="K522">
        <v>98.688769638538304</v>
      </c>
      <c r="L522">
        <f t="shared" si="24"/>
        <v>4.8481466678831797E-2</v>
      </c>
    </row>
    <row r="523" spans="1:12">
      <c r="A523" s="1" t="d">
        <v>2015-04-12</v>
      </c>
      <c r="B523">
        <v>98.234959244728003</v>
      </c>
      <c r="C523">
        <v>97.324780225753699</v>
      </c>
      <c r="D523">
        <v>98.126576244831</v>
      </c>
      <c r="E523">
        <v>98.141153752803802</v>
      </c>
      <c r="F523">
        <v>522</v>
      </c>
      <c r="G523">
        <f t="shared" si="25"/>
        <v>-0.18310486000874659</v>
      </c>
      <c r="H523">
        <f t="shared" si="26"/>
        <v>-0.18571487256207619</v>
      </c>
      <c r="J523">
        <v>104.908590912818</v>
      </c>
      <c r="K523">
        <v>98.141153752803802</v>
      </c>
      <c r="L523">
        <f t="shared" si="24"/>
        <v>6.8956160603734995E-2</v>
      </c>
    </row>
    <row r="524" spans="1:12">
      <c r="A524" s="1" t="d">
        <v>2015-04-19</v>
      </c>
      <c r="B524">
        <v>100.072486102581</v>
      </c>
      <c r="C524">
        <v>99.124815762042999</v>
      </c>
      <c r="D524">
        <v>99.994592368602696</v>
      </c>
      <c r="E524">
        <v>99.994592368602696</v>
      </c>
      <c r="F524">
        <v>523</v>
      </c>
      <c r="G524">
        <f t="shared" si="25"/>
        <v>-0.16767743797810863</v>
      </c>
      <c r="H524">
        <f t="shared" si="26"/>
        <v>-0.17033674176013369</v>
      </c>
      <c r="J524">
        <v>104.034282267093</v>
      </c>
      <c r="K524">
        <v>99.994592368602696</v>
      </c>
      <c r="L524">
        <f t="shared" si="24"/>
        <v>4.039908361843314E-2</v>
      </c>
    </row>
    <row r="525" spans="1:12">
      <c r="A525" s="1" t="d">
        <v>2015-04-20</v>
      </c>
      <c r="B525">
        <v>99.576288461685095</v>
      </c>
      <c r="C525">
        <v>98.619752526283193</v>
      </c>
      <c r="D525">
        <v>99.420677423477102</v>
      </c>
      <c r="E525">
        <v>99.414259791374207</v>
      </c>
      <c r="F525">
        <v>524</v>
      </c>
      <c r="G525">
        <f t="shared" si="25"/>
        <v>-0.17250793816878951</v>
      </c>
      <c r="H525">
        <f t="shared" si="26"/>
        <v>-0.17515180831004551</v>
      </c>
      <c r="J525">
        <v>103.54516386985701</v>
      </c>
      <c r="K525">
        <v>99.414259791374207</v>
      </c>
      <c r="L525">
        <f t="shared" si="24"/>
        <v>4.1552430075441071E-2</v>
      </c>
    </row>
    <row r="526" spans="1:12">
      <c r="A526" s="1" t="d">
        <v>2015-04-21</v>
      </c>
      <c r="B526">
        <v>99.899992942810002</v>
      </c>
      <c r="C526">
        <v>99.068435430526705</v>
      </c>
      <c r="D526">
        <v>99.328856766223893</v>
      </c>
      <c r="E526">
        <v>99.360867738723698</v>
      </c>
      <c r="F526">
        <v>525</v>
      </c>
      <c r="G526">
        <f t="shared" si="25"/>
        <v>-0.17295235630182071</v>
      </c>
      <c r="H526">
        <f t="shared" si="26"/>
        <v>-0.17559480650941661</v>
      </c>
      <c r="J526">
        <v>105.866736769676</v>
      </c>
      <c r="K526">
        <v>99.360867738723698</v>
      </c>
      <c r="L526">
        <f t="shared" si="24"/>
        <v>6.5477176065530385E-2</v>
      </c>
    </row>
    <row r="527" spans="1:12">
      <c r="A527" s="1" t="d">
        <v>2015-04-22</v>
      </c>
      <c r="B527">
        <v>100.068373084068</v>
      </c>
      <c r="C527">
        <v>98.709522187709794</v>
      </c>
      <c r="D527">
        <v>99.206348359584794</v>
      </c>
      <c r="E527">
        <v>99.213791489601107</v>
      </c>
      <c r="F527">
        <v>526</v>
      </c>
      <c r="G527">
        <f t="shared" si="25"/>
        <v>-0.17417657130767861</v>
      </c>
      <c r="H527">
        <f t="shared" si="26"/>
        <v>-0.17681511009950412</v>
      </c>
      <c r="J527">
        <v>104.76719349622699</v>
      </c>
      <c r="K527">
        <v>99.213791489601107</v>
      </c>
      <c r="L527">
        <f t="shared" si="24"/>
        <v>5.5974093150224613E-2</v>
      </c>
    </row>
    <row r="528" spans="1:12">
      <c r="A528" s="1" t="d">
        <v>2015-04-23</v>
      </c>
      <c r="B528">
        <v>100.806455910205</v>
      </c>
      <c r="C528">
        <v>99.786405265331197</v>
      </c>
      <c r="D528">
        <v>100.040012001991</v>
      </c>
      <c r="E528">
        <v>100.038931369781</v>
      </c>
      <c r="F528">
        <v>527</v>
      </c>
      <c r="G528">
        <f t="shared" si="25"/>
        <v>-0.16730837450993452</v>
      </c>
      <c r="H528">
        <f t="shared" si="26"/>
        <v>-0.16996885746446011</v>
      </c>
      <c r="J528">
        <v>103.10657054185801</v>
      </c>
      <c r="K528">
        <v>100.038931369781</v>
      </c>
      <c r="L528">
        <f t="shared" si="24"/>
        <v>3.0664453628936439E-2</v>
      </c>
    </row>
    <row r="529" spans="1:12">
      <c r="A529" s="1" t="d">
        <v>2015-04-26</v>
      </c>
      <c r="B529">
        <v>100.870323479175</v>
      </c>
      <c r="C529">
        <v>100.12112557888</v>
      </c>
      <c r="D529">
        <v>100.523804426193</v>
      </c>
      <c r="E529">
        <v>100.53800702095</v>
      </c>
      <c r="F529">
        <v>528</v>
      </c>
      <c r="G529">
        <f t="shared" si="25"/>
        <v>-0.16315423062290813</v>
      </c>
      <c r="H529">
        <f t="shared" si="26"/>
        <v>-0.16582798623283668</v>
      </c>
      <c r="J529">
        <v>102.681948244571</v>
      </c>
      <c r="K529">
        <v>100.53800702095</v>
      </c>
      <c r="L529">
        <f t="shared" si="24"/>
        <v>2.1324683939420552E-2</v>
      </c>
    </row>
    <row r="530" spans="1:12">
      <c r="A530" s="1" t="d">
        <v>2015-05-03</v>
      </c>
      <c r="B530">
        <v>103.813723027706</v>
      </c>
      <c r="C530">
        <v>102.897027134895</v>
      </c>
      <c r="D530">
        <v>103.51619631052</v>
      </c>
      <c r="E530">
        <v>103.46987247467</v>
      </c>
      <c r="F530">
        <v>529</v>
      </c>
      <c r="G530">
        <f t="shared" si="25"/>
        <v>-0.13875033329065678</v>
      </c>
      <c r="H530">
        <f t="shared" si="26"/>
        <v>-0.1415020603258873</v>
      </c>
      <c r="J530">
        <v>102.784630358219</v>
      </c>
      <c r="K530">
        <v>103.46987247467</v>
      </c>
      <c r="L530">
        <f t="shared" si="24"/>
        <v>-6.622624538546229E-3</v>
      </c>
    </row>
    <row r="531" spans="1:12">
      <c r="A531" s="1" t="d">
        <v>2015-05-04</v>
      </c>
      <c r="B531">
        <v>103.69246065616601</v>
      </c>
      <c r="C531">
        <v>102.388247847557</v>
      </c>
      <c r="D531">
        <v>103.13761115074099</v>
      </c>
      <c r="E531">
        <v>103.12956154346401</v>
      </c>
      <c r="F531">
        <v>530</v>
      </c>
      <c r="G531">
        <f t="shared" si="25"/>
        <v>-0.14158297113072427</v>
      </c>
      <c r="H531">
        <f t="shared" si="26"/>
        <v>-0.14432564777507872</v>
      </c>
      <c r="J531">
        <v>101.68523043394001</v>
      </c>
      <c r="K531">
        <v>103.12956154346401</v>
      </c>
      <c r="L531">
        <f t="shared" si="24"/>
        <v>-1.4005015515510477E-2</v>
      </c>
    </row>
    <row r="532" spans="1:12">
      <c r="A532" s="1" t="d">
        <v>2015-05-05</v>
      </c>
      <c r="B532">
        <v>105.129050910472</v>
      </c>
      <c r="C532">
        <v>103.39700698852501</v>
      </c>
      <c r="D532">
        <v>103.455989658832</v>
      </c>
      <c r="E532">
        <v>103.473345935344</v>
      </c>
      <c r="F532">
        <v>531</v>
      </c>
      <c r="G532">
        <f t="shared" si="25"/>
        <v>-0.13872142133033183</v>
      </c>
      <c r="H532">
        <f t="shared" si="26"/>
        <v>-0.14147324074042877</v>
      </c>
      <c r="J532">
        <v>101.360974609851</v>
      </c>
      <c r="K532">
        <v>103.473345935344</v>
      </c>
      <c r="L532">
        <f t="shared" si="24"/>
        <v>-2.0414642112887016E-2</v>
      </c>
    </row>
    <row r="533" spans="1:12">
      <c r="A533" s="1" t="d">
        <v>2015-05-06</v>
      </c>
      <c r="B533">
        <v>105.363040864467</v>
      </c>
      <c r="C533">
        <v>103.95337820053101</v>
      </c>
      <c r="D533">
        <v>104.888367652893</v>
      </c>
      <c r="E533">
        <v>104.908590912818</v>
      </c>
      <c r="F533">
        <v>532</v>
      </c>
      <c r="G533">
        <f t="shared" si="25"/>
        <v>-0.12677490753909915</v>
      </c>
      <c r="H533">
        <f t="shared" si="26"/>
        <v>-0.12956489653723391</v>
      </c>
      <c r="J533">
        <v>101.03768914937901</v>
      </c>
      <c r="K533">
        <v>104.908590912818</v>
      </c>
      <c r="L533">
        <f t="shared" si="24"/>
        <v>-3.6897852976176426E-2</v>
      </c>
    </row>
    <row r="534" spans="1:12">
      <c r="A534" s="1" t="d">
        <v>2015-05-07</v>
      </c>
      <c r="B534">
        <v>104.423254728317</v>
      </c>
      <c r="C534">
        <v>103.463046848773</v>
      </c>
      <c r="D534">
        <v>104.016727507114</v>
      </c>
      <c r="E534">
        <v>104.034282267093</v>
      </c>
      <c r="F534">
        <v>533</v>
      </c>
      <c r="G534">
        <f t="shared" si="25"/>
        <v>-0.13405236919747787</v>
      </c>
      <c r="H534">
        <f t="shared" si="26"/>
        <v>-0.13681910641535966</v>
      </c>
      <c r="J534">
        <v>103.13761115074099</v>
      </c>
      <c r="K534">
        <v>104.034282267093</v>
      </c>
      <c r="L534">
        <f t="shared" si="24"/>
        <v>-8.6189965154941373E-3</v>
      </c>
    </row>
    <row r="535" spans="1:12">
      <c r="A535" s="1" t="d">
        <v>2015-05-10</v>
      </c>
      <c r="B535">
        <v>103.627523481845</v>
      </c>
      <c r="C535">
        <v>102.99510002136201</v>
      </c>
      <c r="D535">
        <v>103.57182681560499</v>
      </c>
      <c r="E535">
        <v>103.54516386985701</v>
      </c>
      <c r="F535">
        <v>534</v>
      </c>
      <c r="G535">
        <f t="shared" si="25"/>
        <v>-0.13812363213156564</v>
      </c>
      <c r="H535">
        <f t="shared" si="26"/>
        <v>-0.1408773615019947</v>
      </c>
      <c r="J535">
        <v>104.135001599788</v>
      </c>
      <c r="K535">
        <v>103.54516386985701</v>
      </c>
      <c r="L535">
        <f t="shared" si="24"/>
        <v>5.6964295374755114E-3</v>
      </c>
    </row>
    <row r="536" spans="1:12">
      <c r="A536" s="1" t="d">
        <v>2015-05-17</v>
      </c>
      <c r="B536">
        <v>105.884787738323</v>
      </c>
      <c r="C536">
        <v>104.883846640586</v>
      </c>
      <c r="D536">
        <v>105.857044160366</v>
      </c>
      <c r="E536">
        <v>105.866736769676</v>
      </c>
      <c r="F536">
        <v>535</v>
      </c>
      <c r="G536">
        <f t="shared" si="25"/>
        <v>-0.11879961212081291</v>
      </c>
      <c r="H536">
        <f t="shared" si="26"/>
        <v>-0.12161508250589592</v>
      </c>
      <c r="J536">
        <v>103.672821819782</v>
      </c>
      <c r="K536">
        <v>105.866736769676</v>
      </c>
      <c r="L536">
        <f t="shared" si="24"/>
        <v>-2.0723364267542177E-2</v>
      </c>
    </row>
    <row r="537" spans="1:12">
      <c r="A537" s="1" t="d">
        <v>2015-05-18</v>
      </c>
      <c r="B537">
        <v>104.76719349622699</v>
      </c>
      <c r="C537">
        <v>102.869217395782</v>
      </c>
      <c r="D537">
        <v>104.76007014513</v>
      </c>
      <c r="E537">
        <v>104.76719349622699</v>
      </c>
      <c r="F537">
        <v>536</v>
      </c>
      <c r="G537">
        <f t="shared" si="25"/>
        <v>-0.12795185378441687</v>
      </c>
      <c r="H537">
        <f t="shared" si="26"/>
        <v>-0.1307380823923564</v>
      </c>
      <c r="J537">
        <v>102.75038093328401</v>
      </c>
      <c r="K537">
        <v>104.76719349622699</v>
      </c>
      <c r="L537">
        <f t="shared" si="24"/>
        <v>-1.9250420820097869E-2</v>
      </c>
    </row>
    <row r="538" spans="1:12">
      <c r="A538" s="1" t="d">
        <v>2015-05-19</v>
      </c>
      <c r="B538">
        <v>103.144513964653</v>
      </c>
      <c r="C538">
        <v>102.35811144113499</v>
      </c>
      <c r="D538">
        <v>103.107717335224</v>
      </c>
      <c r="E538">
        <v>103.10657054185801</v>
      </c>
      <c r="F538">
        <v>537</v>
      </c>
      <c r="G538">
        <f t="shared" si="25"/>
        <v>-0.14177434077289064</v>
      </c>
      <c r="H538">
        <f t="shared" si="26"/>
        <v>-0.14451640598360593</v>
      </c>
      <c r="J538">
        <v>103.784490823745</v>
      </c>
      <c r="K538">
        <v>103.10657054185801</v>
      </c>
      <c r="L538">
        <f t="shared" si="24"/>
        <v>6.5749474385998763E-3</v>
      </c>
    </row>
    <row r="539" spans="1:12">
      <c r="A539" s="1" t="d">
        <v>2015-05-20</v>
      </c>
      <c r="B539">
        <v>103.415046930313</v>
      </c>
      <c r="C539">
        <v>102.544200718402</v>
      </c>
      <c r="D539">
        <v>102.70360499620401</v>
      </c>
      <c r="E539">
        <v>102.681948244571</v>
      </c>
      <c r="F539">
        <v>538</v>
      </c>
      <c r="G539">
        <f t="shared" si="25"/>
        <v>-0.14530875908490037</v>
      </c>
      <c r="H539">
        <f t="shared" si="26"/>
        <v>-0.14803953168814199</v>
      </c>
      <c r="J539">
        <v>104.312324523925</v>
      </c>
      <c r="K539">
        <v>102.681948244571</v>
      </c>
      <c r="L539">
        <f t="shared" si="24"/>
        <v>1.587792506108987E-2</v>
      </c>
    </row>
    <row r="540" spans="1:12">
      <c r="A540" s="1" t="d">
        <v>2015-05-21</v>
      </c>
      <c r="B540">
        <v>103.69246065616601</v>
      </c>
      <c r="C540">
        <v>101.814718842506</v>
      </c>
      <c r="D540">
        <v>102.77663588523799</v>
      </c>
      <c r="E540">
        <v>102.784630358219</v>
      </c>
      <c r="F540">
        <v>539</v>
      </c>
      <c r="G540">
        <f t="shared" si="25"/>
        <v>-0.14445406646722081</v>
      </c>
      <c r="H540">
        <f t="shared" si="26"/>
        <v>-0.14718756984746439</v>
      </c>
      <c r="J540">
        <v>103.98866415023799</v>
      </c>
      <c r="K540">
        <v>102.784630358219</v>
      </c>
      <c r="L540">
        <f t="shared" si="24"/>
        <v>1.1714142355941259E-2</v>
      </c>
    </row>
    <row r="541" spans="1:12">
      <c r="A541" s="1" t="d">
        <v>2015-05-24</v>
      </c>
      <c r="B541">
        <v>101.84252858161901</v>
      </c>
      <c r="C541">
        <v>101.38653486967</v>
      </c>
      <c r="D541">
        <v>101.677401363849</v>
      </c>
      <c r="E541">
        <v>101.68523043394001</v>
      </c>
      <c r="F541">
        <v>540</v>
      </c>
      <c r="G541">
        <f t="shared" si="25"/>
        <v>-0.15360511493881679</v>
      </c>
      <c r="H541">
        <f t="shared" si="26"/>
        <v>-0.15630938035421316</v>
      </c>
      <c r="J541">
        <v>105.172199010849</v>
      </c>
      <c r="K541">
        <v>101.68523043394001</v>
      </c>
      <c r="L541">
        <f t="shared" si="24"/>
        <v>3.4291790086214302E-2</v>
      </c>
    </row>
    <row r="542" spans="1:12">
      <c r="A542" s="1" t="d">
        <v>2015-05-31</v>
      </c>
      <c r="B542">
        <v>101.564982533454</v>
      </c>
      <c r="C542">
        <v>100.72236508131</v>
      </c>
      <c r="D542">
        <v>101.370975971221</v>
      </c>
      <c r="E542">
        <v>101.360974609851</v>
      </c>
      <c r="F542">
        <v>541</v>
      </c>
      <c r="G542">
        <f t="shared" si="25"/>
        <v>-0.15630411527336918</v>
      </c>
      <c r="H542">
        <f t="shared" si="26"/>
        <v>-0.15899975727504956</v>
      </c>
      <c r="J542">
        <v>105.179366469383</v>
      </c>
      <c r="K542">
        <v>101.360974609851</v>
      </c>
      <c r="L542">
        <f t="shared" si="24"/>
        <v>3.7671222817552641E-2</v>
      </c>
    </row>
    <row r="543" spans="1:12">
      <c r="A543" s="1" t="d">
        <v>2015-06-01</v>
      </c>
      <c r="B543">
        <v>103.288249075412</v>
      </c>
      <c r="C543">
        <v>101.00458651781</v>
      </c>
      <c r="D543">
        <v>101.035472750663</v>
      </c>
      <c r="E543">
        <v>101.03768914937901</v>
      </c>
      <c r="F543">
        <v>542</v>
      </c>
      <c r="G543">
        <f t="shared" si="25"/>
        <v>-0.15899503861582942</v>
      </c>
      <c r="H543">
        <f t="shared" si="26"/>
        <v>-0.16168208301010589</v>
      </c>
      <c r="J543">
        <v>105.199711024761</v>
      </c>
      <c r="K543">
        <v>101.03768914937901</v>
      </c>
      <c r="L543">
        <f t="shared" si="24"/>
        <v>4.1192765891831407E-2</v>
      </c>
    </row>
    <row r="544" spans="1:12">
      <c r="A544" s="1" t="d">
        <v>2015-06-02</v>
      </c>
      <c r="B544">
        <v>104.370469152927</v>
      </c>
      <c r="C544">
        <v>102.552845776081</v>
      </c>
      <c r="D544">
        <v>103.12151193618701</v>
      </c>
      <c r="E544">
        <v>103.13761115074099</v>
      </c>
      <c r="F544">
        <v>543</v>
      </c>
      <c r="G544">
        <f t="shared" si="25"/>
        <v>-0.1415159688099652</v>
      </c>
      <c r="H544">
        <f t="shared" si="26"/>
        <v>-0.14425885952940687</v>
      </c>
      <c r="J544">
        <v>101.51894539594601</v>
      </c>
      <c r="K544">
        <v>103.13761115074099</v>
      </c>
      <c r="L544">
        <f t="shared" si="24"/>
        <v>-1.5694233526790002E-2</v>
      </c>
    </row>
    <row r="545" spans="1:12">
      <c r="A545" s="1" t="d">
        <v>2015-06-03</v>
      </c>
      <c r="B545">
        <v>105.228435993194</v>
      </c>
      <c r="C545">
        <v>103.90152990818</v>
      </c>
      <c r="D545">
        <v>104.1760545969</v>
      </c>
      <c r="E545">
        <v>104.135001599788</v>
      </c>
      <c r="F545">
        <v>544</v>
      </c>
      <c r="G545">
        <f t="shared" si="25"/>
        <v>-0.13321401413198775</v>
      </c>
      <c r="H545">
        <f t="shared" si="26"/>
        <v>-0.13598342992774082</v>
      </c>
      <c r="J545">
        <v>103.812443912029</v>
      </c>
      <c r="K545">
        <v>104.135001599788</v>
      </c>
      <c r="L545">
        <f t="shared" si="24"/>
        <v>-3.097495393514782E-3</v>
      </c>
    </row>
    <row r="546" spans="1:12">
      <c r="A546" s="1" t="d">
        <v>2015-06-04</v>
      </c>
      <c r="B546">
        <v>104.34186547994599</v>
      </c>
      <c r="C546">
        <v>102.22915232181499</v>
      </c>
      <c r="D546">
        <v>103.748399913311</v>
      </c>
      <c r="E546">
        <v>103.672821819782</v>
      </c>
      <c r="F546">
        <v>545</v>
      </c>
      <c r="G546">
        <f t="shared" si="25"/>
        <v>-0.1370610487515328</v>
      </c>
      <c r="H546">
        <f t="shared" si="26"/>
        <v>-0.13981817311824118</v>
      </c>
      <c r="J546">
        <v>102.99865067005101</v>
      </c>
      <c r="K546">
        <v>103.672821819782</v>
      </c>
      <c r="L546">
        <f t="shared" si="24"/>
        <v>-6.5028725744817883E-3</v>
      </c>
    </row>
    <row r="547" spans="1:12">
      <c r="A547" s="1" t="d">
        <v>2015-06-07</v>
      </c>
      <c r="B547">
        <v>103.99591982364601</v>
      </c>
      <c r="C547">
        <v>102.564666569232</v>
      </c>
      <c r="D547">
        <v>102.72527277469599</v>
      </c>
      <c r="E547">
        <v>102.75038093328401</v>
      </c>
      <c r="F547">
        <v>546</v>
      </c>
      <c r="G547">
        <f t="shared" si="25"/>
        <v>-0.14473914757445305</v>
      </c>
      <c r="H547">
        <f t="shared" si="26"/>
        <v>-0.14747174010918884</v>
      </c>
      <c r="J547">
        <v>102.061080932617</v>
      </c>
      <c r="K547">
        <v>102.75038093328401</v>
      </c>
      <c r="L547">
        <f t="shared" si="24"/>
        <v>-6.7084909506521795E-3</v>
      </c>
    </row>
    <row r="548" spans="1:12">
      <c r="A548" s="1" t="d">
        <v>2015-06-14</v>
      </c>
      <c r="B548">
        <v>104.137471616268</v>
      </c>
      <c r="C548">
        <v>103.52140098810101</v>
      </c>
      <c r="D548">
        <v>103.76585543155601</v>
      </c>
      <c r="E548">
        <v>103.784490823745</v>
      </c>
      <c r="F548">
        <v>547</v>
      </c>
      <c r="G548">
        <f t="shared" si="25"/>
        <v>-0.13613155217301476</v>
      </c>
      <c r="H548">
        <f t="shared" si="26"/>
        <v>-0.13889164631836359</v>
      </c>
      <c r="J548">
        <v>102.55443364381701</v>
      </c>
      <c r="K548">
        <v>103.784490823745</v>
      </c>
      <c r="L548">
        <f t="shared" si="24"/>
        <v>-1.1852032708981275E-2</v>
      </c>
    </row>
    <row r="549" spans="1:12">
      <c r="A549" s="1" t="d">
        <v>2015-06-15</v>
      </c>
      <c r="B549">
        <v>104.803394675254</v>
      </c>
      <c r="C549">
        <v>103.70733588933901</v>
      </c>
      <c r="D549">
        <v>104.312324523925</v>
      </c>
      <c r="E549">
        <v>104.312324523925</v>
      </c>
      <c r="F549">
        <v>548</v>
      </c>
      <c r="G549">
        <f t="shared" si="25"/>
        <v>-0.13173803561128061</v>
      </c>
      <c r="H549">
        <f t="shared" si="26"/>
        <v>-0.13451216721727532</v>
      </c>
      <c r="J549">
        <v>101.704229712486</v>
      </c>
      <c r="K549">
        <v>104.312324523925</v>
      </c>
      <c r="L549">
        <f t="shared" si="24"/>
        <v>-2.5002748460857149E-2</v>
      </c>
    </row>
    <row r="550" spans="1:12">
      <c r="A550" s="1" t="d">
        <v>2015-06-16</v>
      </c>
      <c r="B550">
        <v>104.44270610809301</v>
      </c>
      <c r="C550">
        <v>103.872826993465</v>
      </c>
      <c r="D550">
        <v>103.99217069149</v>
      </c>
      <c r="E550">
        <v>103.98866415023799</v>
      </c>
      <c r="F550">
        <v>549</v>
      </c>
      <c r="G550">
        <f t="shared" si="25"/>
        <v>-0.1344320796097711</v>
      </c>
      <c r="H550">
        <f t="shared" si="26"/>
        <v>-0.13719760363774125</v>
      </c>
      <c r="J550">
        <v>102.943637669086</v>
      </c>
      <c r="K550">
        <v>103.98866415023799</v>
      </c>
      <c r="L550">
        <f t="shared" si="24"/>
        <v>-1.0049426922555615E-2</v>
      </c>
    </row>
    <row r="551" spans="1:12">
      <c r="A551" s="1" t="d">
        <v>2015-06-17</v>
      </c>
      <c r="B551">
        <v>105.712713599205</v>
      </c>
      <c r="C551">
        <v>104.90430146455699</v>
      </c>
      <c r="D551">
        <v>105.118409991264</v>
      </c>
      <c r="E551">
        <v>105.172199010849</v>
      </c>
      <c r="F551">
        <v>550</v>
      </c>
      <c r="G551">
        <f t="shared" si="25"/>
        <v>-0.12458071921025338</v>
      </c>
      <c r="H551">
        <f t="shared" si="26"/>
        <v>-0.12737771872761183</v>
      </c>
      <c r="J551">
        <v>101.661754250526</v>
      </c>
      <c r="K551">
        <v>105.172199010849</v>
      </c>
      <c r="L551">
        <f t="shared" si="24"/>
        <v>-3.3378067524868271E-2</v>
      </c>
    </row>
    <row r="552" spans="1:12">
      <c r="A552" s="1" t="d">
        <v>2015-06-18</v>
      </c>
      <c r="B552">
        <v>105.33868253231</v>
      </c>
      <c r="C552">
        <v>104.487894177436</v>
      </c>
      <c r="D552">
        <v>105.199711024761</v>
      </c>
      <c r="E552">
        <v>105.179366469383</v>
      </c>
      <c r="F552">
        <v>551</v>
      </c>
      <c r="G552">
        <f t="shared" si="25"/>
        <v>-0.12452105960958004</v>
      </c>
      <c r="H552">
        <f t="shared" si="26"/>
        <v>-0.12731824974174211</v>
      </c>
      <c r="J552">
        <v>101.824025511741</v>
      </c>
      <c r="K552">
        <v>105.179366469383</v>
      </c>
      <c r="L552">
        <f t="shared" si="24"/>
        <v>-3.1901132990934222E-2</v>
      </c>
    </row>
    <row r="553" spans="1:12">
      <c r="A553" s="1" t="d">
        <v>2015-06-21</v>
      </c>
      <c r="B553">
        <v>105.54252505302399</v>
      </c>
      <c r="C553">
        <v>104.67305719852401</v>
      </c>
      <c r="D553">
        <v>105.10169327259</v>
      </c>
      <c r="E553">
        <v>105.199711024761</v>
      </c>
      <c r="F553">
        <v>552</v>
      </c>
      <c r="G553">
        <f t="shared" si="25"/>
        <v>-0.12435171812766266</v>
      </c>
      <c r="H553">
        <f t="shared" si="26"/>
        <v>-0.12714944931261352</v>
      </c>
      <c r="J553">
        <v>101.227869391441</v>
      </c>
      <c r="K553">
        <v>105.199711024761</v>
      </c>
      <c r="L553">
        <f t="shared" si="24"/>
        <v>-3.7755252316093668E-2</v>
      </c>
    </row>
    <row r="554" spans="1:12">
      <c r="A554" s="1" t="d">
        <v>2015-06-28</v>
      </c>
      <c r="B554">
        <v>103.57600599527299</v>
      </c>
      <c r="C554">
        <v>101.59252762794399</v>
      </c>
      <c r="D554">
        <v>101.59252762794399</v>
      </c>
      <c r="E554">
        <v>101.51894539594601</v>
      </c>
      <c r="F554">
        <v>553</v>
      </c>
      <c r="G554">
        <f t="shared" si="25"/>
        <v>-0.15498921767448171</v>
      </c>
      <c r="H554">
        <f t="shared" si="26"/>
        <v>-0.15768906082643397</v>
      </c>
      <c r="J554">
        <v>100.695613920688</v>
      </c>
      <c r="K554">
        <v>101.51894539594601</v>
      </c>
      <c r="L554">
        <f t="shared" si="24"/>
        <v>-8.110126361605019E-3</v>
      </c>
    </row>
    <row r="555" spans="1:12">
      <c r="A555" s="1" t="d">
        <v>2015-06-29</v>
      </c>
      <c r="B555">
        <v>103.95886957645401</v>
      </c>
      <c r="C555">
        <v>102.88775354623699</v>
      </c>
      <c r="D555">
        <v>103.748399913311</v>
      </c>
      <c r="E555">
        <v>103.812443912029</v>
      </c>
      <c r="F555">
        <v>554</v>
      </c>
      <c r="G555">
        <f t="shared" si="25"/>
        <v>-0.13589887973037718</v>
      </c>
      <c r="H555">
        <f t="shared" si="26"/>
        <v>-0.13865971727346016</v>
      </c>
      <c r="J555">
        <v>100.179777443408</v>
      </c>
      <c r="K555">
        <v>103.812443912029</v>
      </c>
      <c r="L555">
        <f t="shared" si="24"/>
        <v>-3.4992591752288638E-2</v>
      </c>
    </row>
    <row r="556" spans="1:12">
      <c r="A556" s="1" t="d">
        <v>2015-06-30</v>
      </c>
      <c r="B556">
        <v>103.300246298313</v>
      </c>
      <c r="C556">
        <v>102.316099107265</v>
      </c>
      <c r="D556">
        <v>102.99865067005101</v>
      </c>
      <c r="E556">
        <v>102.99865067005101</v>
      </c>
      <c r="F556">
        <v>555</v>
      </c>
      <c r="G556">
        <f t="shared" si="25"/>
        <v>-0.14267263079105852</v>
      </c>
      <c r="H556">
        <f t="shared" si="26"/>
        <v>-0.14541182592933821</v>
      </c>
      <c r="J556">
        <v>101.494432687759</v>
      </c>
      <c r="K556">
        <v>102.99865067005101</v>
      </c>
      <c r="L556">
        <f t="shared" si="24"/>
        <v>-1.460424940041849E-2</v>
      </c>
    </row>
    <row r="557" spans="1:12">
      <c r="A557" s="1" t="d">
        <v>2015-07-01</v>
      </c>
      <c r="B557">
        <v>102.87481904029799</v>
      </c>
      <c r="C557">
        <v>102.09261775016699</v>
      </c>
      <c r="D557">
        <v>102.09261775016699</v>
      </c>
      <c r="E557">
        <v>102.061080932617</v>
      </c>
      <c r="F557">
        <v>556</v>
      </c>
      <c r="G557">
        <f t="shared" si="25"/>
        <v>-0.15047665726339687</v>
      </c>
      <c r="H557">
        <f t="shared" si="26"/>
        <v>-0.15319091822584163</v>
      </c>
      <c r="J557">
        <v>102.582871913909</v>
      </c>
      <c r="K557">
        <v>102.061080932617</v>
      </c>
      <c r="L557">
        <f t="shared" si="24"/>
        <v>5.1125363020259051E-3</v>
      </c>
    </row>
    <row r="558" spans="1:12">
      <c r="A558" s="1" t="d">
        <v>2015-07-02</v>
      </c>
      <c r="B558">
        <v>102.85994380712501</v>
      </c>
      <c r="C558">
        <v>102.51500159502</v>
      </c>
      <c r="D558">
        <v>102.545336484909</v>
      </c>
      <c r="E558">
        <v>102.55443364381701</v>
      </c>
      <c r="F558">
        <v>557</v>
      </c>
      <c r="G558">
        <f t="shared" si="25"/>
        <v>-0.14637014927291714</v>
      </c>
      <c r="H558">
        <f t="shared" si="26"/>
        <v>-0.14909753069217546</v>
      </c>
      <c r="J558">
        <v>102.360371947288</v>
      </c>
      <c r="K558">
        <v>102.55443364381701</v>
      </c>
      <c r="L558">
        <f t="shared" si="24"/>
        <v>-1.8922799301198667E-3</v>
      </c>
    </row>
    <row r="559" spans="1:12">
      <c r="A559" s="1" t="d">
        <v>2015-07-05</v>
      </c>
      <c r="B559">
        <v>102.595497667789</v>
      </c>
      <c r="C559">
        <v>101.73108011484101</v>
      </c>
      <c r="D559">
        <v>101.73108011484101</v>
      </c>
      <c r="E559">
        <v>101.704229712486</v>
      </c>
      <c r="F559">
        <v>558</v>
      </c>
      <c r="G559">
        <f t="shared" si="25"/>
        <v>-0.15344697110502159</v>
      </c>
      <c r="H559">
        <f t="shared" si="26"/>
        <v>-0.15615174179627422</v>
      </c>
      <c r="J559">
        <v>101.602573096752</v>
      </c>
      <c r="K559">
        <v>101.704229712486</v>
      </c>
      <c r="L559">
        <f t="shared" si="24"/>
        <v>-9.9953183875811646E-4</v>
      </c>
    </row>
    <row r="560" spans="1:12">
      <c r="A560" s="1" t="d">
        <v>2015-07-12</v>
      </c>
      <c r="B560">
        <v>103.57774823904001</v>
      </c>
      <c r="C560">
        <v>101.821224689483</v>
      </c>
      <c r="D560">
        <v>102.943637669086</v>
      </c>
      <c r="E560">
        <v>102.943637669086</v>
      </c>
      <c r="F560">
        <v>559</v>
      </c>
      <c r="G560">
        <f t="shared" si="25"/>
        <v>-0.14313054117224111</v>
      </c>
      <c r="H560">
        <f t="shared" si="26"/>
        <v>-0.14586827326858964</v>
      </c>
      <c r="J560">
        <v>101.188007295131</v>
      </c>
      <c r="K560">
        <v>102.943637669086</v>
      </c>
      <c r="L560">
        <f t="shared" si="24"/>
        <v>-1.7054287313981509E-2</v>
      </c>
    </row>
    <row r="561" spans="1:12">
      <c r="A561" s="1" t="d">
        <v>2015-07-13</v>
      </c>
      <c r="B561">
        <v>102.43451654911</v>
      </c>
      <c r="C561">
        <v>101.458595395088</v>
      </c>
      <c r="D561">
        <v>101.612618565559</v>
      </c>
      <c r="E561">
        <v>101.661754250526</v>
      </c>
      <c r="F561">
        <v>560</v>
      </c>
      <c r="G561">
        <f t="shared" si="25"/>
        <v>-0.15380052307702508</v>
      </c>
      <c r="H561">
        <f t="shared" si="26"/>
        <v>-0.15650416415562607</v>
      </c>
      <c r="J561">
        <v>101.46325975656499</v>
      </c>
      <c r="K561">
        <v>101.661754250526</v>
      </c>
      <c r="L561">
        <f t="shared" si="24"/>
        <v>-1.9524992011435982E-3</v>
      </c>
    </row>
    <row r="562" spans="1:12">
      <c r="A562" s="1" t="d">
        <v>2015-07-14</v>
      </c>
      <c r="B562">
        <v>102.12000846862701</v>
      </c>
      <c r="C562">
        <v>101.158896386623</v>
      </c>
      <c r="D562">
        <v>101.832990348339</v>
      </c>
      <c r="E562">
        <v>101.824025511741</v>
      </c>
      <c r="F562">
        <v>561</v>
      </c>
      <c r="G562">
        <f t="shared" si="25"/>
        <v>-0.15244982971773702</v>
      </c>
      <c r="H562">
        <f t="shared" si="26"/>
        <v>-0.15515778631549204</v>
      </c>
      <c r="J562">
        <v>101.42655134201</v>
      </c>
      <c r="K562">
        <v>101.824025511741</v>
      </c>
      <c r="L562">
        <f t="shared" si="24"/>
        <v>-3.9035401294871264E-3</v>
      </c>
    </row>
    <row r="563" spans="1:12">
      <c r="A563" s="1" t="d">
        <v>2015-07-15</v>
      </c>
      <c r="B563">
        <v>101.287502646446</v>
      </c>
      <c r="C563">
        <v>100.44947236776299</v>
      </c>
      <c r="D563">
        <v>101.184677183628</v>
      </c>
      <c r="E563">
        <v>101.227869391441</v>
      </c>
      <c r="F563">
        <v>562</v>
      </c>
      <c r="G563">
        <f t="shared" si="25"/>
        <v>-0.15741203994990671</v>
      </c>
      <c r="H563">
        <f t="shared" si="26"/>
        <v>-0.16010414208805712</v>
      </c>
      <c r="J563">
        <v>101.907035708427</v>
      </c>
      <c r="K563">
        <v>101.227869391441</v>
      </c>
      <c r="L563">
        <f t="shared" si="24"/>
        <v>6.7092819504055434E-3</v>
      </c>
    </row>
    <row r="564" spans="1:12">
      <c r="A564" s="1" t="d">
        <v>2015-07-16</v>
      </c>
      <c r="B564">
        <v>100.91752946376801</v>
      </c>
      <c r="C564">
        <v>100.30612319707799</v>
      </c>
      <c r="D564">
        <v>100.695613920688</v>
      </c>
      <c r="E564">
        <v>100.695613920688</v>
      </c>
      <c r="F564">
        <v>563</v>
      </c>
      <c r="G564">
        <f t="shared" si="25"/>
        <v>-0.16184236189606038</v>
      </c>
      <c r="H564">
        <f t="shared" si="26"/>
        <v>-0.1645203089788938</v>
      </c>
      <c r="J564">
        <v>102.138842344284</v>
      </c>
      <c r="K564">
        <v>100.695613920688</v>
      </c>
      <c r="L564">
        <f t="shared" si="24"/>
        <v>1.4332584781028723E-2</v>
      </c>
    </row>
    <row r="565" spans="1:12">
      <c r="A565" s="1" t="d">
        <v>2015-07-19</v>
      </c>
      <c r="B565">
        <v>100.565993189811</v>
      </c>
      <c r="C565">
        <v>100.09955704212101</v>
      </c>
      <c r="D565">
        <v>100.20474225282599</v>
      </c>
      <c r="E565">
        <v>100.179777443408</v>
      </c>
      <c r="F565">
        <v>564</v>
      </c>
      <c r="G565">
        <f t="shared" si="25"/>
        <v>-0.16613601746466733</v>
      </c>
      <c r="H565">
        <f t="shared" si="26"/>
        <v>-0.16880024614671085</v>
      </c>
      <c r="J565">
        <v>103.238914906978</v>
      </c>
      <c r="K565">
        <v>100.179777443408</v>
      </c>
      <c r="L565">
        <f t="shared" si="24"/>
        <v>3.0536476938153756E-2</v>
      </c>
    </row>
    <row r="566" spans="1:12">
      <c r="A566" s="1" t="d">
        <v>2015-07-26</v>
      </c>
      <c r="B566">
        <v>102.95244812965301</v>
      </c>
      <c r="C566">
        <v>101.51003569364499</v>
      </c>
      <c r="D566">
        <v>101.51003569364499</v>
      </c>
      <c r="E566">
        <v>101.494432687759</v>
      </c>
      <c r="F566">
        <v>565</v>
      </c>
      <c r="G566">
        <f t="shared" si="25"/>
        <v>-0.15519325350879054</v>
      </c>
      <c r="H566">
        <f t="shared" si="26"/>
        <v>-0.15789244475811437</v>
      </c>
      <c r="J566">
        <v>103.238914906978</v>
      </c>
      <c r="K566">
        <v>101.494432687759</v>
      </c>
      <c r="L566">
        <f t="shared" si="24"/>
        <v>1.7187959704014322E-2</v>
      </c>
    </row>
    <row r="567" spans="1:12">
      <c r="A567" s="1" t="d">
        <v>2015-07-27</v>
      </c>
      <c r="B567">
        <v>102.684219777584</v>
      </c>
      <c r="C567">
        <v>101.96275442838601</v>
      </c>
      <c r="D567">
        <v>102.591969072818</v>
      </c>
      <c r="E567">
        <v>102.582871913909</v>
      </c>
      <c r="F567">
        <v>566</v>
      </c>
      <c r="G567">
        <f t="shared" si="25"/>
        <v>-0.14613343833423764</v>
      </c>
      <c r="H567">
        <f t="shared" si="26"/>
        <v>-0.1488615760543861</v>
      </c>
      <c r="J567">
        <v>102.610185444355</v>
      </c>
      <c r="K567">
        <v>102.582871913909</v>
      </c>
      <c r="L567">
        <f t="shared" si="24"/>
        <v>2.6625819628955938E-4</v>
      </c>
    </row>
    <row r="568" spans="1:12">
      <c r="A568" s="1" t="d">
        <v>2015-07-28</v>
      </c>
      <c r="B568">
        <v>102.545336484909</v>
      </c>
      <c r="C568">
        <v>101.881332099437</v>
      </c>
      <c r="D568">
        <v>102.355839908123</v>
      </c>
      <c r="E568">
        <v>102.360371947288</v>
      </c>
      <c r="F568">
        <v>567</v>
      </c>
      <c r="G568">
        <f t="shared" si="25"/>
        <v>-0.14798545590719925</v>
      </c>
      <c r="H568">
        <f t="shared" si="26"/>
        <v>-0.15070767635733606</v>
      </c>
      <c r="J568">
        <v>105.23680537939001</v>
      </c>
      <c r="K568">
        <v>102.360371947288</v>
      </c>
      <c r="L568">
        <f t="shared" si="24"/>
        <v>2.8101045134764302E-2</v>
      </c>
    </row>
    <row r="569" spans="1:12">
      <c r="A569" s="1" t="d">
        <v>2015-07-29</v>
      </c>
      <c r="B569">
        <v>101.657508909702</v>
      </c>
      <c r="C569">
        <v>100.929526686668</v>
      </c>
      <c r="D569">
        <v>101.601459383964</v>
      </c>
      <c r="E569">
        <v>101.602573096752</v>
      </c>
      <c r="F569">
        <v>568</v>
      </c>
      <c r="G569">
        <f t="shared" si="25"/>
        <v>-0.15429312781059923</v>
      </c>
      <c r="H569">
        <f t="shared" si="26"/>
        <v>-0.15699519499742942</v>
      </c>
      <c r="J569">
        <v>107.143272161483</v>
      </c>
      <c r="K569">
        <v>101.602573096752</v>
      </c>
      <c r="L569">
        <f t="shared" si="24"/>
        <v>5.4533058522590938E-2</v>
      </c>
    </row>
    <row r="570" spans="1:12">
      <c r="A570" s="1" t="d">
        <v>2015-07-30</v>
      </c>
      <c r="B570">
        <v>102.77024030685401</v>
      </c>
      <c r="C570">
        <v>101.04606956243499</v>
      </c>
      <c r="D570">
        <v>101.21125191450101</v>
      </c>
      <c r="E570">
        <v>101.188007295131</v>
      </c>
      <c r="F570">
        <v>569</v>
      </c>
      <c r="G570">
        <f t="shared" si="25"/>
        <v>-0.15774383911366552</v>
      </c>
      <c r="H570">
        <f t="shared" si="26"/>
        <v>-0.16043488114025428</v>
      </c>
      <c r="J570">
        <v>106.84624165296501</v>
      </c>
      <c r="K570">
        <v>101.188007295131</v>
      </c>
      <c r="L570">
        <f t="shared" si="24"/>
        <v>5.5918033263871569E-2</v>
      </c>
    </row>
    <row r="571" spans="1:12">
      <c r="A571" s="1" t="d">
        <v>2015-08-02</v>
      </c>
      <c r="B571">
        <v>101.707482635974</v>
      </c>
      <c r="C571">
        <v>101.23196035623501</v>
      </c>
      <c r="D571">
        <v>101.46325975656499</v>
      </c>
      <c r="E571">
        <v>101.46325975656499</v>
      </c>
      <c r="F571">
        <v>570</v>
      </c>
      <c r="G571">
        <f t="shared" si="25"/>
        <v>-0.15545272687972533</v>
      </c>
      <c r="H571">
        <f t="shared" si="26"/>
        <v>-0.15815108910128017</v>
      </c>
      <c r="J571">
        <v>104.895502030849</v>
      </c>
      <c r="K571">
        <v>101.46325975656499</v>
      </c>
      <c r="L571">
        <f t="shared" si="24"/>
        <v>3.382743943491251E-2</v>
      </c>
    </row>
    <row r="572" spans="1:12">
      <c r="A572" s="1" t="d">
        <v>2015-08-09</v>
      </c>
      <c r="B572">
        <v>101.749991178512</v>
      </c>
      <c r="C572">
        <v>101.075665652751</v>
      </c>
      <c r="D572">
        <v>101.370975971221</v>
      </c>
      <c r="E572">
        <v>101.42655134201</v>
      </c>
      <c r="F572">
        <v>571</v>
      </c>
      <c r="G572">
        <f t="shared" si="25"/>
        <v>-0.15575827581918744</v>
      </c>
      <c r="H572">
        <f t="shared" si="26"/>
        <v>-0.15845566179969428</v>
      </c>
      <c r="J572">
        <v>104.04364407062501</v>
      </c>
      <c r="K572">
        <v>101.42655134201</v>
      </c>
      <c r="L572">
        <f t="shared" si="24"/>
        <v>2.5802836574716714E-2</v>
      </c>
    </row>
    <row r="573" spans="1:12">
      <c r="A573" s="1" t="d">
        <v>2015-08-10</v>
      </c>
      <c r="B573">
        <v>102.54455357789899</v>
      </c>
      <c r="C573">
        <v>101.39386773109401</v>
      </c>
      <c r="D573">
        <v>101.916022598743</v>
      </c>
      <c r="E573">
        <v>101.907035708427</v>
      </c>
      <c r="F573">
        <v>572</v>
      </c>
      <c r="G573">
        <f t="shared" si="25"/>
        <v>-0.15175887975791369</v>
      </c>
      <c r="H573">
        <f t="shared" si="26"/>
        <v>-0.15446904396834826</v>
      </c>
      <c r="J573">
        <v>103.72978657484001</v>
      </c>
      <c r="K573">
        <v>101.907035708427</v>
      </c>
      <c r="L573">
        <f t="shared" si="24"/>
        <v>1.7886408467695958E-2</v>
      </c>
    </row>
    <row r="574" spans="1:12">
      <c r="A574" s="1" t="d">
        <v>2015-08-11</v>
      </c>
      <c r="B574">
        <v>103.69525045156399</v>
      </c>
      <c r="C574">
        <v>102.055457234382</v>
      </c>
      <c r="D574">
        <v>102.154632806777</v>
      </c>
      <c r="E574">
        <v>102.138842344284</v>
      </c>
      <c r="F574">
        <v>573</v>
      </c>
      <c r="G574">
        <f t="shared" si="25"/>
        <v>-0.14982939648806881</v>
      </c>
      <c r="H574">
        <f t="shared" si="26"/>
        <v>-0.15254572547450607</v>
      </c>
      <c r="J574">
        <v>103.156014978885</v>
      </c>
      <c r="K574">
        <v>102.138842344284</v>
      </c>
      <c r="L574">
        <f t="shared" si="24"/>
        <v>9.95872492046046E-3</v>
      </c>
    </row>
    <row r="575" spans="1:12">
      <c r="A575" s="1" t="d">
        <v>2015-08-12</v>
      </c>
      <c r="B575">
        <v>103.498817980289</v>
      </c>
      <c r="C575">
        <v>102.506709396839</v>
      </c>
      <c r="D575">
        <v>103.19168686866701</v>
      </c>
      <c r="E575">
        <v>103.238914906978</v>
      </c>
      <c r="F575">
        <v>574</v>
      </c>
      <c r="G575">
        <f t="shared" si="25"/>
        <v>-0.14067274919242023</v>
      </c>
      <c r="H575">
        <f t="shared" si="26"/>
        <v>-0.14341833403217086</v>
      </c>
      <c r="J575">
        <v>103.26658129691999</v>
      </c>
      <c r="K575">
        <v>103.238914906978</v>
      </c>
      <c r="L575">
        <f t="shared" si="24"/>
        <v>2.6798412175232933E-4</v>
      </c>
    </row>
    <row r="576" spans="1:12">
      <c r="A576" s="1" t="d">
        <v>2015-08-13</v>
      </c>
      <c r="B576">
        <v>103.50750714540401</v>
      </c>
      <c r="C576">
        <v>102.68513500690401</v>
      </c>
      <c r="D576">
        <v>103.220477998256</v>
      </c>
      <c r="E576">
        <v>103.238914906978</v>
      </c>
      <c r="F576">
        <v>575</v>
      </c>
      <c r="G576">
        <f t="shared" si="25"/>
        <v>-0.14067274919242023</v>
      </c>
      <c r="H576">
        <f t="shared" si="26"/>
        <v>-0.14341833403217086</v>
      </c>
      <c r="J576">
        <v>103.668168485164</v>
      </c>
      <c r="K576">
        <v>103.238914906978</v>
      </c>
      <c r="L576">
        <f t="shared" si="24"/>
        <v>4.1578660389134381E-3</v>
      </c>
    </row>
    <row r="577" spans="1:12">
      <c r="A577" s="1" t="d">
        <v>2015-08-16</v>
      </c>
      <c r="B577">
        <v>102.915453016757</v>
      </c>
      <c r="C577">
        <v>102.328107357025</v>
      </c>
      <c r="D577">
        <v>102.628390789031</v>
      </c>
      <c r="E577">
        <v>102.610185444355</v>
      </c>
      <c r="F577">
        <v>576</v>
      </c>
      <c r="G577">
        <f t="shared" si="25"/>
        <v>-0.14590608936365668</v>
      </c>
      <c r="H577">
        <f t="shared" si="26"/>
        <v>-0.14863495347283362</v>
      </c>
      <c r="J577">
        <v>103.79147082567199</v>
      </c>
      <c r="K577">
        <v>102.610185444355</v>
      </c>
      <c r="L577">
        <f t="shared" si="24"/>
        <v>1.1512359871502342E-2</v>
      </c>
    </row>
    <row r="578" spans="1:12">
      <c r="A578" s="1" t="d">
        <v>2015-08-23</v>
      </c>
      <c r="B578">
        <v>108.280472159385</v>
      </c>
      <c r="C578">
        <v>105.199711024761</v>
      </c>
      <c r="D578">
        <v>105.246387720108</v>
      </c>
      <c r="E578">
        <v>105.23680537939001</v>
      </c>
      <c r="F578">
        <v>577</v>
      </c>
      <c r="G578">
        <f t="shared" si="25"/>
        <v>-0.12404295674817178</v>
      </c>
      <c r="H578">
        <f t="shared" si="26"/>
        <v>-0.12684167443804473</v>
      </c>
      <c r="J578">
        <v>104.44071024656201</v>
      </c>
      <c r="K578">
        <v>105.23680537939001</v>
      </c>
      <c r="L578">
        <f t="shared" si="24"/>
        <v>-7.5647976005922546E-3</v>
      </c>
    </row>
    <row r="579" spans="1:12">
      <c r="A579" s="1" t="d">
        <v>2015-08-24</v>
      </c>
      <c r="B579">
        <v>107.20747053623199</v>
      </c>
      <c r="C579">
        <v>105.45275539159699</v>
      </c>
      <c r="D579">
        <v>107.137064039707</v>
      </c>
      <c r="E579">
        <v>107.143272161483</v>
      </c>
      <c r="F579">
        <v>578</v>
      </c>
      <c r="G579">
        <f t="shared" si="25"/>
        <v>-0.10817414545653725</v>
      </c>
      <c r="H579">
        <f t="shared" si="26"/>
        <v>-0.11102356463139895</v>
      </c>
      <c r="J579">
        <v>104.932397902011</v>
      </c>
      <c r="K579">
        <v>107.143272161483</v>
      </c>
      <c r="L579">
        <f t="shared" ref="L579:L642" si="27">J579/K579-1</f>
        <v>-2.063474649289998E-2</v>
      </c>
    </row>
    <row r="580" spans="1:12">
      <c r="A580" s="1" t="d">
        <v>2015-08-25</v>
      </c>
      <c r="B580">
        <v>106.92034214735</v>
      </c>
      <c r="C580">
        <v>105.033789873123</v>
      </c>
      <c r="D580">
        <v>106.882045865058</v>
      </c>
      <c r="E580">
        <v>106.84624165296501</v>
      </c>
      <c r="F580">
        <v>579</v>
      </c>
      <c r="G580">
        <f t="shared" ref="G580:G643" si="28">E580/$E$2-1</f>
        <v>-0.11064653109252276</v>
      </c>
      <c r="H580">
        <f t="shared" si="26"/>
        <v>-0.1134880508966688</v>
      </c>
      <c r="J580">
        <v>104.45131808519299</v>
      </c>
      <c r="K580">
        <v>106.84624165296501</v>
      </c>
      <c r="L580">
        <f t="shared" si="27"/>
        <v>-2.2414672998519514E-2</v>
      </c>
    </row>
    <row r="581" spans="1:12">
      <c r="A581" s="1" t="d">
        <v>2015-08-26</v>
      </c>
      <c r="B581">
        <v>105.09476840496001</v>
      </c>
      <c r="C581">
        <v>103.70733588933901</v>
      </c>
      <c r="D581">
        <v>104.89074945449801</v>
      </c>
      <c r="E581">
        <v>104.895502030849</v>
      </c>
      <c r="F581">
        <v>580</v>
      </c>
      <c r="G581">
        <f t="shared" si="28"/>
        <v>-0.12688385514832856</v>
      </c>
      <c r="H581">
        <f t="shared" ref="H581:H644" si="29">E581/$E$3-1</f>
        <v>-0.12967349605450662</v>
      </c>
      <c r="J581">
        <v>103.51619631052</v>
      </c>
      <c r="K581">
        <v>104.895502030849</v>
      </c>
      <c r="L581">
        <f t="shared" si="27"/>
        <v>-1.3149331416740462E-2</v>
      </c>
    </row>
    <row r="582" spans="1:12">
      <c r="A582" s="1" t="d">
        <v>2015-08-27</v>
      </c>
      <c r="B582">
        <v>104.61753696203201</v>
      </c>
      <c r="C582">
        <v>103.199515938758</v>
      </c>
      <c r="D582">
        <v>104.016727507114</v>
      </c>
      <c r="E582">
        <v>104.04364407062501</v>
      </c>
      <c r="F582">
        <v>581</v>
      </c>
      <c r="G582">
        <f t="shared" si="28"/>
        <v>-0.13397444458059282</v>
      </c>
      <c r="H582">
        <f t="shared" si="29"/>
        <v>-0.13674143077073353</v>
      </c>
      <c r="J582">
        <v>102.86693483591</v>
      </c>
      <c r="K582">
        <v>104.04364407062501</v>
      </c>
      <c r="L582">
        <f t="shared" si="27"/>
        <v>-1.130976567791353E-2</v>
      </c>
    </row>
    <row r="583" spans="1:12">
      <c r="A583" s="1" t="d">
        <v>2015-08-30</v>
      </c>
      <c r="B583">
        <v>104.192010462284</v>
      </c>
      <c r="C583">
        <v>103.469530642032</v>
      </c>
      <c r="D583">
        <v>103.70885759591999</v>
      </c>
      <c r="E583">
        <v>103.72978657484001</v>
      </c>
      <c r="F583">
        <v>582</v>
      </c>
      <c r="G583">
        <f t="shared" si="28"/>
        <v>-0.13658689260216772</v>
      </c>
      <c r="H583">
        <f t="shared" si="29"/>
        <v>-0.13934553191668464</v>
      </c>
      <c r="J583">
        <v>103.506922721862</v>
      </c>
      <c r="K583">
        <v>103.72978657484001</v>
      </c>
      <c r="L583">
        <f t="shared" si="27"/>
        <v>-2.1485039190475286E-3</v>
      </c>
    </row>
    <row r="584" spans="1:12">
      <c r="A584" s="1" t="d">
        <v>2015-09-06</v>
      </c>
      <c r="B584">
        <v>103.415046930313</v>
      </c>
      <c r="C584">
        <v>102.89885759353599</v>
      </c>
      <c r="D584">
        <v>103.220477998256</v>
      </c>
      <c r="E584">
        <v>103.156014978885</v>
      </c>
      <c r="F584">
        <v>583</v>
      </c>
      <c r="G584">
        <f t="shared" si="28"/>
        <v>-0.14136278131223168</v>
      </c>
      <c r="H584">
        <f t="shared" si="29"/>
        <v>-0.14410616147183841</v>
      </c>
      <c r="J584">
        <v>103.405100703239</v>
      </c>
      <c r="K584">
        <v>103.156014978885</v>
      </c>
      <c r="L584">
        <f t="shared" si="27"/>
        <v>2.4146505117028649E-3</v>
      </c>
    </row>
    <row r="585" spans="1:12">
      <c r="A585" s="1" t="d">
        <v>2015-09-07</v>
      </c>
      <c r="B585">
        <v>103.87749135494199</v>
      </c>
      <c r="C585">
        <v>103.17178338766</v>
      </c>
      <c r="D585">
        <v>103.220477998256</v>
      </c>
      <c r="E585">
        <v>103.26658129691999</v>
      </c>
      <c r="F585">
        <v>584</v>
      </c>
      <c r="G585">
        <f t="shared" si="28"/>
        <v>-0.14044246313381481</v>
      </c>
      <c r="H585">
        <f t="shared" si="29"/>
        <v>-0.1431887837467074</v>
      </c>
      <c r="J585">
        <v>103.61591219902</v>
      </c>
      <c r="K585">
        <v>103.26658129691999</v>
      </c>
      <c r="L585">
        <f t="shared" si="27"/>
        <v>3.382806884015821E-3</v>
      </c>
    </row>
    <row r="586" spans="1:12">
      <c r="A586" s="1" t="d">
        <v>2015-09-08</v>
      </c>
      <c r="B586">
        <v>103.69246065616601</v>
      </c>
      <c r="C586">
        <v>102.982143461704</v>
      </c>
      <c r="D586">
        <v>103.673979640007</v>
      </c>
      <c r="E586">
        <v>103.668168485164</v>
      </c>
      <c r="F586">
        <v>585</v>
      </c>
      <c r="G586">
        <f t="shared" si="28"/>
        <v>-0.13709978159997449</v>
      </c>
      <c r="H586">
        <f t="shared" si="29"/>
        <v>-0.13985678221368725</v>
      </c>
      <c r="J586">
        <v>103.849736750125</v>
      </c>
      <c r="K586">
        <v>103.668168485164</v>
      </c>
      <c r="L586">
        <f t="shared" si="27"/>
        <v>1.7514369899087612E-3</v>
      </c>
    </row>
    <row r="587" spans="1:12">
      <c r="A587" s="1" t="d">
        <v>2015-09-09</v>
      </c>
      <c r="B587">
        <v>104.339979887008</v>
      </c>
      <c r="C587">
        <v>103.36777478456401</v>
      </c>
      <c r="D587">
        <v>103.779837489128</v>
      </c>
      <c r="E587">
        <v>103.79147082567199</v>
      </c>
      <c r="F587">
        <v>586</v>
      </c>
      <c r="G587">
        <f t="shared" si="28"/>
        <v>-0.13607345290035233</v>
      </c>
      <c r="H587">
        <f t="shared" si="29"/>
        <v>-0.13883373267519461</v>
      </c>
      <c r="J587">
        <v>103.55559527873901</v>
      </c>
      <c r="K587">
        <v>103.79147082567199</v>
      </c>
      <c r="L587">
        <f t="shared" si="27"/>
        <v>-2.2725908502555514E-3</v>
      </c>
    </row>
    <row r="588" spans="1:12">
      <c r="A588" s="1" t="d">
        <v>2015-09-10</v>
      </c>
      <c r="B588">
        <v>104.915372431278</v>
      </c>
      <c r="C588">
        <v>104.11613464355401</v>
      </c>
      <c r="D588">
        <v>104.366466403007</v>
      </c>
      <c r="E588">
        <v>104.44071024656201</v>
      </c>
      <c r="F588">
        <v>587</v>
      </c>
      <c r="G588">
        <f t="shared" si="28"/>
        <v>-0.13066939448718506</v>
      </c>
      <c r="H588">
        <f t="shared" si="29"/>
        <v>-0.13344694044419292</v>
      </c>
      <c r="J588">
        <v>104.228873252868</v>
      </c>
      <c r="K588">
        <v>104.44071024656201</v>
      </c>
      <c r="L588">
        <f t="shared" si="27"/>
        <v>-2.028299053059901E-3</v>
      </c>
    </row>
    <row r="589" spans="1:12">
      <c r="A589" s="1" t="d">
        <v>2015-09-13</v>
      </c>
      <c r="B589">
        <v>105.191937088966</v>
      </c>
      <c r="C589">
        <v>104.411235451698</v>
      </c>
      <c r="D589">
        <v>104.932397902011</v>
      </c>
      <c r="E589">
        <v>104.932397902011</v>
      </c>
      <c r="F589">
        <v>588</v>
      </c>
      <c r="G589">
        <f t="shared" si="28"/>
        <v>-0.12657674588085555</v>
      </c>
      <c r="H589">
        <f t="shared" si="29"/>
        <v>-0.12936736801339188</v>
      </c>
      <c r="J589">
        <v>103.969962596893</v>
      </c>
      <c r="K589">
        <v>104.932397902011</v>
      </c>
      <c r="L589">
        <f t="shared" si="27"/>
        <v>-9.1719557006288976E-3</v>
      </c>
    </row>
    <row r="590" spans="1:12">
      <c r="A590" s="1" t="d">
        <v>2015-09-20</v>
      </c>
      <c r="B590">
        <v>104.802446365356</v>
      </c>
      <c r="C590">
        <v>103.45113784074699</v>
      </c>
      <c r="D590">
        <v>104.46075707673999</v>
      </c>
      <c r="E590">
        <v>104.45131808519299</v>
      </c>
      <c r="F590">
        <v>589</v>
      </c>
      <c r="G590">
        <f t="shared" si="28"/>
        <v>-0.13058109827818298</v>
      </c>
      <c r="H590">
        <f t="shared" si="29"/>
        <v>-0.13335892634510016</v>
      </c>
      <c r="J590">
        <v>104.404156208038</v>
      </c>
      <c r="K590">
        <v>104.45131808519299</v>
      </c>
      <c r="L590">
        <f t="shared" si="27"/>
        <v>-4.515201724550888E-4</v>
      </c>
    </row>
    <row r="591" spans="1:12">
      <c r="A591" s="1" t="d">
        <v>2015-09-21</v>
      </c>
      <c r="B591">
        <v>103.69246065616601</v>
      </c>
      <c r="C591">
        <v>102.959902286529</v>
      </c>
      <c r="D591">
        <v>103.51619631052</v>
      </c>
      <c r="E591">
        <v>103.51619631052</v>
      </c>
      <c r="F591">
        <v>590</v>
      </c>
      <c r="G591">
        <f t="shared" si="28"/>
        <v>-0.13836474870228999</v>
      </c>
      <c r="H591">
        <f t="shared" si="29"/>
        <v>-0.1411177076956589</v>
      </c>
      <c r="J591">
        <v>105.172199010849</v>
      </c>
      <c r="K591">
        <v>103.51619631052</v>
      </c>
      <c r="L591">
        <f t="shared" si="27"/>
        <v>1.5997522700326394E-2</v>
      </c>
    </row>
    <row r="592" spans="1:12">
      <c r="A592" s="1" t="d">
        <v>2015-09-22</v>
      </c>
      <c r="B592">
        <v>103.51306468248301</v>
      </c>
      <c r="C592">
        <v>102.73783236742</v>
      </c>
      <c r="D592">
        <v>102.87836968898699</v>
      </c>
      <c r="E592">
        <v>102.86693483591</v>
      </c>
      <c r="F592">
        <v>591</v>
      </c>
      <c r="G592">
        <f t="shared" si="28"/>
        <v>-0.14376899068347115</v>
      </c>
      <c r="H592">
        <f t="shared" si="29"/>
        <v>-0.14650468290816743</v>
      </c>
      <c r="J592">
        <v>105.089751183986</v>
      </c>
      <c r="K592">
        <v>102.86693483591</v>
      </c>
      <c r="L592">
        <f t="shared" si="27"/>
        <v>2.160865735546369E-2</v>
      </c>
    </row>
    <row r="593" spans="1:12">
      <c r="A593" s="1" t="d">
        <v>2015-09-23</v>
      </c>
      <c r="B593">
        <v>104.488963782787</v>
      </c>
      <c r="C593">
        <v>103.29194307327199</v>
      </c>
      <c r="D593">
        <v>103.48955541849099</v>
      </c>
      <c r="E593">
        <v>103.506922721862</v>
      </c>
      <c r="F593">
        <v>592</v>
      </c>
      <c r="G593">
        <f t="shared" si="28"/>
        <v>-0.13844193904716895</v>
      </c>
      <c r="H593">
        <f t="shared" si="29"/>
        <v>-0.14119465141430743</v>
      </c>
      <c r="J593">
        <v>104.79330509901</v>
      </c>
      <c r="K593">
        <v>103.506922721862</v>
      </c>
      <c r="L593">
        <f t="shared" si="27"/>
        <v>1.2427983977503665E-2</v>
      </c>
    </row>
    <row r="594" spans="1:12">
      <c r="A594" s="1" t="d">
        <v>2015-09-24</v>
      </c>
      <c r="B594">
        <v>103.640645444393</v>
      </c>
      <c r="C594">
        <v>102.844285666942</v>
      </c>
      <c r="D594">
        <v>103.42590838670699</v>
      </c>
      <c r="E594">
        <v>103.405100703239</v>
      </c>
      <c r="F594">
        <v>593</v>
      </c>
      <c r="G594">
        <f t="shared" si="28"/>
        <v>-0.13928947251276014</v>
      </c>
      <c r="H594">
        <f t="shared" si="29"/>
        <v>-0.14203947697667296</v>
      </c>
      <c r="J594">
        <v>105.02413034439</v>
      </c>
      <c r="K594">
        <v>103.405100703239</v>
      </c>
      <c r="L594">
        <f t="shared" si="27"/>
        <v>1.5657154532419337E-2</v>
      </c>
    </row>
    <row r="595" spans="1:12">
      <c r="A595" s="1" t="d">
        <v>2015-09-27</v>
      </c>
      <c r="B595">
        <v>103.982941210269</v>
      </c>
      <c r="C595">
        <v>103.15694123506501</v>
      </c>
      <c r="D595">
        <v>103.604311943054</v>
      </c>
      <c r="E595">
        <v>103.61591219902</v>
      </c>
      <c r="F595">
        <v>594</v>
      </c>
      <c r="G595">
        <f t="shared" si="28"/>
        <v>-0.1375347459808961</v>
      </c>
      <c r="H595">
        <f t="shared" si="29"/>
        <v>-0.14029035686606373</v>
      </c>
      <c r="J595">
        <v>104.969304800033</v>
      </c>
      <c r="K595">
        <v>103.61591219902</v>
      </c>
      <c r="L595">
        <f t="shared" si="27"/>
        <v>1.3061628974645023E-2</v>
      </c>
    </row>
    <row r="596" spans="1:12">
      <c r="A596" s="1" t="d">
        <v>2015-10-04</v>
      </c>
      <c r="B596">
        <v>104.413948059082</v>
      </c>
      <c r="C596">
        <v>103.57182681560499</v>
      </c>
      <c r="D596">
        <v>103.798461854457</v>
      </c>
      <c r="E596">
        <v>103.849736750125</v>
      </c>
      <c r="F596">
        <v>595</v>
      </c>
      <c r="G596">
        <f t="shared" si="28"/>
        <v>-0.13558846623886833</v>
      </c>
      <c r="H596">
        <f t="shared" si="29"/>
        <v>-0.13835029556543721</v>
      </c>
      <c r="J596">
        <v>102.498748004436</v>
      </c>
      <c r="K596">
        <v>103.849736750125</v>
      </c>
      <c r="L596">
        <f t="shared" si="27"/>
        <v>-1.3009072415269052E-2</v>
      </c>
    </row>
    <row r="597" spans="1:12">
      <c r="A597" s="1" t="d">
        <v>2015-10-05</v>
      </c>
      <c r="B597">
        <v>104.339979887008</v>
      </c>
      <c r="C597">
        <v>103.37851494550701</v>
      </c>
      <c r="D597">
        <v>103.581111431121</v>
      </c>
      <c r="E597">
        <v>103.55559527873901</v>
      </c>
      <c r="F597">
        <v>596</v>
      </c>
      <c r="G597">
        <f t="shared" si="28"/>
        <v>-0.13803680446658395</v>
      </c>
      <c r="H597">
        <f t="shared" si="29"/>
        <v>-0.1407908112548657</v>
      </c>
      <c r="J597">
        <v>101.938484311103</v>
      </c>
      <c r="K597">
        <v>103.55559527873901</v>
      </c>
      <c r="L597">
        <f t="shared" si="27"/>
        <v>-1.5615872452698021E-2</v>
      </c>
    </row>
    <row r="598" spans="1:12">
      <c r="A598" s="1" t="d">
        <v>2015-10-06</v>
      </c>
      <c r="B598">
        <v>104.379422962665</v>
      </c>
      <c r="C598">
        <v>103.73129725456199</v>
      </c>
      <c r="D598">
        <v>104.27470088005001</v>
      </c>
      <c r="E598">
        <v>104.228873252868</v>
      </c>
      <c r="F598">
        <v>597</v>
      </c>
      <c r="G598">
        <f t="shared" si="28"/>
        <v>-0.1324326569311427</v>
      </c>
      <c r="H598">
        <f t="shared" si="29"/>
        <v>-0.13520456919431612</v>
      </c>
      <c r="J598">
        <v>101.990189254283</v>
      </c>
      <c r="K598">
        <v>104.228873252868</v>
      </c>
      <c r="L598">
        <f t="shared" si="27"/>
        <v>-2.1478539762717852E-2</v>
      </c>
    </row>
    <row r="599" spans="1:12">
      <c r="A599" s="1" t="d">
        <v>2015-10-07</v>
      </c>
      <c r="B599">
        <v>104.64618474245</v>
      </c>
      <c r="C599">
        <v>103.96762490272501</v>
      </c>
      <c r="D599">
        <v>103.98866415023799</v>
      </c>
      <c r="E599">
        <v>103.969962596893</v>
      </c>
      <c r="F599">
        <v>598</v>
      </c>
      <c r="G599">
        <f t="shared" si="28"/>
        <v>-0.13458774527553552</v>
      </c>
      <c r="H599">
        <f t="shared" si="29"/>
        <v>-0.137352771945495</v>
      </c>
      <c r="J599">
        <v>101.89805984497001</v>
      </c>
      <c r="K599">
        <v>103.969962596893</v>
      </c>
      <c r="L599">
        <f t="shared" si="27"/>
        <v>-1.9927897444342313E-2</v>
      </c>
    </row>
    <row r="600" spans="1:12">
      <c r="A600" s="1" t="d">
        <v>2015-10-08</v>
      </c>
      <c r="B600">
        <v>105.25297075509999</v>
      </c>
      <c r="C600">
        <v>104.24766302108701</v>
      </c>
      <c r="D600">
        <v>104.395919144153</v>
      </c>
      <c r="E600">
        <v>104.404156208038</v>
      </c>
      <c r="F600">
        <v>599</v>
      </c>
      <c r="G600">
        <f t="shared" si="28"/>
        <v>-0.13097365845062414</v>
      </c>
      <c r="H600">
        <f t="shared" si="29"/>
        <v>-0.13375023227213356</v>
      </c>
      <c r="J600">
        <v>101.416538953781</v>
      </c>
      <c r="K600">
        <v>104.404156208038</v>
      </c>
      <c r="L600">
        <f t="shared" si="27"/>
        <v>-2.8615884297784167E-2</v>
      </c>
    </row>
    <row r="601" spans="1:12">
      <c r="A601" s="1" t="d">
        <v>2015-10-11</v>
      </c>
      <c r="B601">
        <v>105.449998676776</v>
      </c>
      <c r="C601">
        <v>105.06516128778399</v>
      </c>
      <c r="D601">
        <v>105.163829624652</v>
      </c>
      <c r="E601">
        <v>105.172199010849</v>
      </c>
      <c r="F601">
        <v>600</v>
      </c>
      <c r="G601">
        <f t="shared" si="28"/>
        <v>-0.12458071921025338</v>
      </c>
      <c r="H601">
        <f t="shared" si="29"/>
        <v>-0.12737771872761183</v>
      </c>
      <c r="J601">
        <v>100.529273748397</v>
      </c>
      <c r="K601">
        <v>105.172199010849</v>
      </c>
      <c r="L601">
        <f t="shared" si="27"/>
        <v>-4.4145936912216244E-2</v>
      </c>
    </row>
    <row r="602" spans="1:12">
      <c r="A602" s="1" t="d">
        <v>2015-10-18</v>
      </c>
      <c r="B602">
        <v>105.264956951141</v>
      </c>
      <c r="C602">
        <v>104.603576958179</v>
      </c>
      <c r="D602">
        <v>105.080201923847</v>
      </c>
      <c r="E602">
        <v>105.089751183986</v>
      </c>
      <c r="F602">
        <v>601</v>
      </c>
      <c r="G602">
        <f t="shared" si="28"/>
        <v>-0.12526698818602744</v>
      </c>
      <c r="H602">
        <f t="shared" si="29"/>
        <v>-0.12806179504663717</v>
      </c>
      <c r="J602">
        <v>100.67697852849901</v>
      </c>
      <c r="K602">
        <v>105.089751183986</v>
      </c>
      <c r="L602">
        <f t="shared" si="27"/>
        <v>-4.1990513877621871E-2</v>
      </c>
    </row>
    <row r="603" spans="1:12">
      <c r="A603" s="1" t="d">
        <v>2015-10-19</v>
      </c>
      <c r="B603">
        <v>105.357516407966</v>
      </c>
      <c r="C603">
        <v>104.763631820678</v>
      </c>
      <c r="D603">
        <v>104.820618629455</v>
      </c>
      <c r="E603">
        <v>104.79330509901</v>
      </c>
      <c r="F603">
        <v>602</v>
      </c>
      <c r="G603">
        <f t="shared" si="28"/>
        <v>-0.12773450926995811</v>
      </c>
      <c r="H603">
        <f t="shared" si="29"/>
        <v>-0.13052143230229007</v>
      </c>
      <c r="J603">
        <v>99.2840766906738</v>
      </c>
      <c r="K603">
        <v>104.79330509901</v>
      </c>
      <c r="L603">
        <f t="shared" si="27"/>
        <v>-5.2572331821493901E-2</v>
      </c>
    </row>
    <row r="604" spans="1:12">
      <c r="A604" s="1" t="d">
        <v>2015-10-20</v>
      </c>
      <c r="B604">
        <v>105.24650901555999</v>
      </c>
      <c r="C604">
        <v>104.876469671726</v>
      </c>
      <c r="D604">
        <v>105.04320681095101</v>
      </c>
      <c r="E604">
        <v>105.02413034439</v>
      </c>
      <c r="F604">
        <v>603</v>
      </c>
      <c r="G604">
        <f t="shared" si="28"/>
        <v>-0.12581319477621211</v>
      </c>
      <c r="H604">
        <f t="shared" si="29"/>
        <v>-0.12860625648498136</v>
      </c>
      <c r="J604">
        <v>98.974938690662299</v>
      </c>
      <c r="K604">
        <v>105.02413034439</v>
      </c>
      <c r="L604">
        <f t="shared" si="27"/>
        <v>-5.7598112299444781E-2</v>
      </c>
    </row>
    <row r="605" spans="1:12">
      <c r="A605" s="1" t="d">
        <v>2015-10-21</v>
      </c>
      <c r="B605">
        <v>105.006244778633</v>
      </c>
      <c r="C605">
        <v>103.02652657032</v>
      </c>
      <c r="D605">
        <v>104.959777593612</v>
      </c>
      <c r="E605">
        <v>104.969304800033</v>
      </c>
      <c r="F605">
        <v>604</v>
      </c>
      <c r="G605">
        <f t="shared" si="28"/>
        <v>-0.12626954482937558</v>
      </c>
      <c r="H605">
        <f t="shared" si="29"/>
        <v>-0.12906114848152384</v>
      </c>
      <c r="J605">
        <v>98.863865137100206</v>
      </c>
      <c r="K605">
        <v>104.969304800033</v>
      </c>
      <c r="L605">
        <f t="shared" si="27"/>
        <v>-5.816404780963047E-2</v>
      </c>
    </row>
    <row r="606" spans="1:12">
      <c r="A606" s="1" t="d">
        <v>2015-10-22</v>
      </c>
      <c r="B606">
        <v>103.053729832172</v>
      </c>
      <c r="C606">
        <v>101.85205578804</v>
      </c>
      <c r="D606">
        <v>102.52715319395</v>
      </c>
      <c r="E606">
        <v>102.498748004436</v>
      </c>
      <c r="F606">
        <v>605</v>
      </c>
      <c r="G606">
        <f t="shared" si="28"/>
        <v>-0.14683365847816077</v>
      </c>
      <c r="H606">
        <f t="shared" si="29"/>
        <v>-0.14955955896702167</v>
      </c>
      <c r="J606">
        <v>98.455584645271301</v>
      </c>
      <c r="K606">
        <v>102.498748004436</v>
      </c>
      <c r="L606">
        <f t="shared" si="27"/>
        <v>-3.9445978003455395E-2</v>
      </c>
    </row>
    <row r="607" spans="1:12">
      <c r="A607" s="1" t="d">
        <v>2015-10-26</v>
      </c>
      <c r="B607">
        <v>102.305017113685</v>
      </c>
      <c r="C607">
        <v>101.805533468723</v>
      </c>
      <c r="D607">
        <v>101.938484311103</v>
      </c>
      <c r="E607">
        <v>101.938484311103</v>
      </c>
      <c r="F607">
        <v>606</v>
      </c>
      <c r="G607">
        <f t="shared" si="28"/>
        <v>-0.1514971117869538</v>
      </c>
      <c r="H607">
        <f t="shared" si="29"/>
        <v>-0.1542081123564959</v>
      </c>
      <c r="J607">
        <v>98.6971941590309</v>
      </c>
      <c r="K607">
        <v>101.938484311103</v>
      </c>
      <c r="L607">
        <f t="shared" si="27"/>
        <v>-3.1796530760454522E-2</v>
      </c>
    </row>
    <row r="608" spans="1:12">
      <c r="A608" s="1" t="d">
        <v>2015-11-02</v>
      </c>
      <c r="B608">
        <v>102.305017113685</v>
      </c>
      <c r="C608">
        <v>101.787052452564</v>
      </c>
      <c r="D608">
        <v>101.981191337108</v>
      </c>
      <c r="E608">
        <v>101.990189254283</v>
      </c>
      <c r="F608">
        <v>607</v>
      </c>
      <c r="G608">
        <f t="shared" si="28"/>
        <v>-0.15106673660608261</v>
      </c>
      <c r="H608">
        <f t="shared" si="29"/>
        <v>-0.15377911224149277</v>
      </c>
      <c r="J608">
        <v>99.216989278793307</v>
      </c>
      <c r="K608">
        <v>101.990189254283</v>
      </c>
      <c r="L608">
        <f t="shared" si="27"/>
        <v>-2.719085037263258E-2</v>
      </c>
    </row>
    <row r="609" spans="1:12">
      <c r="A609" s="1" t="d">
        <v>2015-11-03</v>
      </c>
      <c r="B609">
        <v>102.04599618911701</v>
      </c>
      <c r="C609">
        <v>101.176495254039</v>
      </c>
      <c r="D609">
        <v>101.907035708427</v>
      </c>
      <c r="E609">
        <v>101.89805984497001</v>
      </c>
      <c r="F609">
        <v>608</v>
      </c>
      <c r="G609">
        <f t="shared" si="28"/>
        <v>-0.15183359193476165</v>
      </c>
      <c r="H609">
        <f t="shared" si="29"/>
        <v>-0.15454351743681138</v>
      </c>
      <c r="J609">
        <v>98.429384827613802</v>
      </c>
      <c r="K609">
        <v>101.89805984497001</v>
      </c>
      <c r="L609">
        <f t="shared" si="27"/>
        <v>-3.4040638483534669E-2</v>
      </c>
    </row>
    <row r="610" spans="1:12">
      <c r="A610" s="1" t="d">
        <v>2015-11-04</v>
      </c>
      <c r="B610">
        <v>101.444348692893</v>
      </c>
      <c r="C610">
        <v>100.34398943185801</v>
      </c>
      <c r="D610">
        <v>101.42655134201</v>
      </c>
      <c r="E610">
        <v>101.416538953781</v>
      </c>
      <c r="F610">
        <v>609</v>
      </c>
      <c r="G610">
        <f t="shared" si="28"/>
        <v>-0.15584161569212773</v>
      </c>
      <c r="H610">
        <f t="shared" si="29"/>
        <v>-0.15853873539841656</v>
      </c>
      <c r="J610">
        <v>97.892917096614795</v>
      </c>
      <c r="K610">
        <v>101.416538953781</v>
      </c>
      <c r="L610">
        <f t="shared" si="27"/>
        <v>-3.4744055491501613E-2</v>
      </c>
    </row>
    <row r="611" spans="1:12">
      <c r="A611" s="1" t="d">
        <v>2015-11-05</v>
      </c>
      <c r="B611">
        <v>100.825025141239</v>
      </c>
      <c r="C611">
        <v>100.24275183677599</v>
      </c>
      <c r="D611">
        <v>100.510704517364</v>
      </c>
      <c r="E611">
        <v>100.529273748397</v>
      </c>
      <c r="F611">
        <v>610</v>
      </c>
      <c r="G611">
        <f t="shared" si="28"/>
        <v>-0.16322692355173529</v>
      </c>
      <c r="H611">
        <f t="shared" si="29"/>
        <v>-0.16590044690485695</v>
      </c>
      <c r="J611">
        <v>97.799762189388204</v>
      </c>
      <c r="K611">
        <v>100.529273748397</v>
      </c>
      <c r="L611">
        <f t="shared" si="27"/>
        <v>-2.7151410303034473E-2</v>
      </c>
    </row>
    <row r="612" spans="1:12">
      <c r="A612" s="1" t="d">
        <v>2015-11-06</v>
      </c>
      <c r="B612">
        <v>100.77898800373001</v>
      </c>
      <c r="C612">
        <v>99.083079099655095</v>
      </c>
      <c r="D612">
        <v>100.685755908489</v>
      </c>
      <c r="E612">
        <v>100.67697852849901</v>
      </c>
      <c r="F612">
        <v>611</v>
      </c>
      <c r="G612">
        <f t="shared" si="28"/>
        <v>-0.16199747685781596</v>
      </c>
      <c r="H612">
        <f t="shared" si="29"/>
        <v>-0.16467492834216002</v>
      </c>
      <c r="J612">
        <v>98.289233446121202</v>
      </c>
      <c r="K612">
        <v>100.67697852849901</v>
      </c>
      <c r="L612">
        <f t="shared" si="27"/>
        <v>-2.371689255356324E-2</v>
      </c>
    </row>
    <row r="613" spans="1:12">
      <c r="A613" s="1" t="d">
        <v>2015-11-09</v>
      </c>
      <c r="B613">
        <v>99.807510673999801</v>
      </c>
      <c r="C613">
        <v>99.252120852470398</v>
      </c>
      <c r="D613">
        <v>99.274494349956498</v>
      </c>
      <c r="E613">
        <v>99.2840766906738</v>
      </c>
      <c r="F613">
        <v>612</v>
      </c>
      <c r="G613">
        <f t="shared" si="28"/>
        <v>-0.17359154008505606</v>
      </c>
      <c r="H613">
        <f t="shared" si="29"/>
        <v>-0.17623194807497122</v>
      </c>
      <c r="J613">
        <v>98.170319795608506</v>
      </c>
      <c r="K613">
        <v>99.2840766906738</v>
      </c>
      <c r="L613">
        <f t="shared" si="27"/>
        <v>-1.1217880371041544E-2</v>
      </c>
    </row>
    <row r="614" spans="1:12">
      <c r="A614" s="1" t="d">
        <v>2015-11-16</v>
      </c>
      <c r="B614">
        <v>99.529997706413198</v>
      </c>
      <c r="C614">
        <v>98.984465897083197</v>
      </c>
      <c r="D614">
        <v>98.984465897083197</v>
      </c>
      <c r="E614">
        <v>98.974938690662299</v>
      </c>
      <c r="F614">
        <v>613</v>
      </c>
      <c r="G614">
        <f t="shared" si="28"/>
        <v>-0.17616470455418476</v>
      </c>
      <c r="H614">
        <f t="shared" si="29"/>
        <v>-0.17879689118099296</v>
      </c>
      <c r="J614">
        <v>100.972608625888</v>
      </c>
      <c r="K614">
        <v>98.974938690662299</v>
      </c>
      <c r="L614">
        <f t="shared" si="27"/>
        <v>2.0183593560681556E-2</v>
      </c>
    </row>
    <row r="615" spans="1:12">
      <c r="A615" s="1" t="d">
        <v>2015-11-17</v>
      </c>
      <c r="B615">
        <v>98.9008602499962</v>
      </c>
      <c r="C615">
        <v>98.457051217556</v>
      </c>
      <c r="D615">
        <v>98.873370289802494</v>
      </c>
      <c r="E615">
        <v>98.863865137100206</v>
      </c>
      <c r="F615">
        <v>614</v>
      </c>
      <c r="G615">
        <f t="shared" si="28"/>
        <v>-0.17708924479665</v>
      </c>
      <c r="H615">
        <f t="shared" si="29"/>
        <v>-0.17971847748050906</v>
      </c>
      <c r="J615">
        <v>100.67697852849901</v>
      </c>
      <c r="K615">
        <v>98.863865137100206</v>
      </c>
      <c r="L615">
        <f t="shared" si="27"/>
        <v>1.8339495313929532E-2</v>
      </c>
    </row>
    <row r="616" spans="1:12">
      <c r="A616" s="1" t="d">
        <v>2015-11-18</v>
      </c>
      <c r="B616">
        <v>98.900970518589006</v>
      </c>
      <c r="C616">
        <v>98.348800539970398</v>
      </c>
      <c r="D616">
        <v>98.4566321969032</v>
      </c>
      <c r="E616">
        <v>98.455584645271301</v>
      </c>
      <c r="F616">
        <v>615</v>
      </c>
      <c r="G616">
        <f t="shared" si="28"/>
        <v>-0.1804876392191197</v>
      </c>
      <c r="H616">
        <f t="shared" si="29"/>
        <v>-0.18310601389725745</v>
      </c>
      <c r="J616">
        <v>101.601459383964</v>
      </c>
      <c r="K616">
        <v>98.455584645271301</v>
      </c>
      <c r="L616">
        <f t="shared" si="27"/>
        <v>3.1952222416098186E-2</v>
      </c>
    </row>
    <row r="617" spans="1:12">
      <c r="A617" s="1" t="d">
        <v>2015-11-19</v>
      </c>
      <c r="B617">
        <v>99.289512932300497</v>
      </c>
      <c r="C617">
        <v>98.697513937950106</v>
      </c>
      <c r="D617">
        <v>98.725632429122896</v>
      </c>
      <c r="E617">
        <v>98.6971941590309</v>
      </c>
      <c r="F617">
        <v>616</v>
      </c>
      <c r="G617">
        <f t="shared" si="28"/>
        <v>-0.17847655997235434</v>
      </c>
      <c r="H617">
        <f t="shared" si="29"/>
        <v>-0.18110136012889544</v>
      </c>
      <c r="J617">
        <v>101.68523043394001</v>
      </c>
      <c r="K617">
        <v>98.6971941590309</v>
      </c>
      <c r="L617">
        <f t="shared" si="27"/>
        <v>3.0274784408708566E-2</v>
      </c>
    </row>
    <row r="618" spans="1:12">
      <c r="A618" s="1" t="d">
        <v>2015-11-20</v>
      </c>
      <c r="B618">
        <v>99.252550899982396</v>
      </c>
      <c r="C618">
        <v>98.642048835754395</v>
      </c>
      <c r="D618">
        <v>99.224443435668903</v>
      </c>
      <c r="E618">
        <v>99.216989278793307</v>
      </c>
      <c r="F618">
        <v>617</v>
      </c>
      <c r="G618">
        <f t="shared" si="28"/>
        <v>-0.17414995394737731</v>
      </c>
      <c r="H618">
        <f t="shared" si="29"/>
        <v>-0.1767885777827306</v>
      </c>
      <c r="J618">
        <v>101.16032987833</v>
      </c>
      <c r="K618">
        <v>99.216989278793307</v>
      </c>
      <c r="L618">
        <f t="shared" si="27"/>
        <v>1.9586772524169627E-2</v>
      </c>
    </row>
    <row r="619" spans="1:12">
      <c r="A619" s="1" t="d">
        <v>2015-11-23</v>
      </c>
      <c r="B619">
        <v>98.549456298351203</v>
      </c>
      <c r="C619">
        <v>98.077672123908997</v>
      </c>
      <c r="D619">
        <v>98.419967889785696</v>
      </c>
      <c r="E619">
        <v>98.429384827613802</v>
      </c>
      <c r="F619">
        <v>618</v>
      </c>
      <c r="G619">
        <f t="shared" si="28"/>
        <v>-0.18070571800558854</v>
      </c>
      <c r="H619">
        <f t="shared" si="29"/>
        <v>-0.18332339591330571</v>
      </c>
      <c r="J619">
        <v>100.58940321207</v>
      </c>
      <c r="K619">
        <v>98.429384827613802</v>
      </c>
      <c r="L619">
        <f t="shared" si="27"/>
        <v>2.1944853035901657E-2</v>
      </c>
    </row>
    <row r="620" spans="1:12">
      <c r="A620" s="1" t="d">
        <v>2015-11-30</v>
      </c>
      <c r="B620">
        <v>98.022592961788106</v>
      </c>
      <c r="C620">
        <v>97.717016637325202</v>
      </c>
      <c r="D620">
        <v>97.892917096614795</v>
      </c>
      <c r="E620">
        <v>97.892917096614795</v>
      </c>
      <c r="F620">
        <v>619</v>
      </c>
      <c r="G620">
        <f t="shared" si="28"/>
        <v>-0.18517110144013682</v>
      </c>
      <c r="H620">
        <f t="shared" si="29"/>
        <v>-0.18777451226968311</v>
      </c>
      <c r="J620">
        <v>100.307964682579</v>
      </c>
      <c r="K620">
        <v>97.892917096614795</v>
      </c>
      <c r="L620">
        <f t="shared" si="27"/>
        <v>2.4670299523107397E-2</v>
      </c>
    </row>
    <row r="621" spans="1:12">
      <c r="A621" s="1" t="d">
        <v>2015-12-01</v>
      </c>
      <c r="B621">
        <v>98.419967889785696</v>
      </c>
      <c r="C621">
        <v>97.735696136951404</v>
      </c>
      <c r="D621">
        <v>97.799762189388204</v>
      </c>
      <c r="E621">
        <v>97.799762189388204</v>
      </c>
      <c r="F621">
        <v>620</v>
      </c>
      <c r="G621">
        <f t="shared" si="28"/>
        <v>-0.18594649268091445</v>
      </c>
      <c r="H621">
        <f t="shared" si="29"/>
        <v>-0.1885474261045208</v>
      </c>
      <c r="J621">
        <v>100.54676234722101</v>
      </c>
      <c r="K621">
        <v>97.799762189388204</v>
      </c>
      <c r="L621">
        <f t="shared" si="27"/>
        <v>2.8088004472988981E-2</v>
      </c>
    </row>
    <row r="622" spans="1:12">
      <c r="A622" s="1" t="d">
        <v>2015-12-02</v>
      </c>
      <c r="B622">
        <v>98.419967889785696</v>
      </c>
      <c r="C622">
        <v>97.698546648025498</v>
      </c>
      <c r="D622">
        <v>98.299686908721895</v>
      </c>
      <c r="E622">
        <v>98.289233446121202</v>
      </c>
      <c r="F622">
        <v>621</v>
      </c>
      <c r="G622">
        <f t="shared" si="28"/>
        <v>-0.18187229265879412</v>
      </c>
      <c r="H622">
        <f t="shared" si="29"/>
        <v>-0.18448624331396657</v>
      </c>
      <c r="J622">
        <v>101.435450017452</v>
      </c>
      <c r="K622">
        <v>98.289233446121202</v>
      </c>
      <c r="L622">
        <f t="shared" si="27"/>
        <v>3.2009778294338265E-2</v>
      </c>
    </row>
    <row r="623" spans="1:12">
      <c r="A623" s="1" t="d">
        <v>2015-12-03</v>
      </c>
      <c r="B623">
        <v>100.751001834869</v>
      </c>
      <c r="C623">
        <v>97.513460814952793</v>
      </c>
      <c r="D623">
        <v>98.160935938358193</v>
      </c>
      <c r="E623">
        <v>98.170319795608506</v>
      </c>
      <c r="F623">
        <v>622</v>
      </c>
      <c r="G623">
        <f t="shared" si="28"/>
        <v>-0.18286209132599862</v>
      </c>
      <c r="H623">
        <f t="shared" si="29"/>
        <v>-0.18547287953495217</v>
      </c>
      <c r="J623">
        <v>101.52117282152101</v>
      </c>
      <c r="K623">
        <v>98.170319795608506</v>
      </c>
      <c r="L623">
        <f t="shared" si="27"/>
        <v>3.4133056028430975E-2</v>
      </c>
    </row>
    <row r="624" spans="1:12">
      <c r="A624" s="1" t="d">
        <v>2015-12-04</v>
      </c>
      <c r="B624">
        <v>101.30547642707801</v>
      </c>
      <c r="C624">
        <v>100.43649375438601</v>
      </c>
      <c r="D624">
        <v>100.99466234445499</v>
      </c>
      <c r="E624">
        <v>100.972608625888</v>
      </c>
      <c r="F624">
        <v>623</v>
      </c>
      <c r="G624">
        <f t="shared" si="28"/>
        <v>-0.15953674778996241</v>
      </c>
      <c r="H624">
        <f t="shared" si="29"/>
        <v>-0.16222206140182205</v>
      </c>
      <c r="J624">
        <v>101.084057092666</v>
      </c>
      <c r="K624">
        <v>100.972608625888</v>
      </c>
      <c r="L624">
        <f t="shared" si="27"/>
        <v>1.1037495048873414E-3</v>
      </c>
    </row>
    <row r="625" spans="1:12">
      <c r="A625" s="1" t="d">
        <v>2015-12-07</v>
      </c>
      <c r="B625">
        <v>100.66821217536901</v>
      </c>
      <c r="C625">
        <v>99.881545007228794</v>
      </c>
      <c r="D625">
        <v>100.66821217536901</v>
      </c>
      <c r="E625">
        <v>100.67697852849901</v>
      </c>
      <c r="F625">
        <v>624</v>
      </c>
      <c r="G625">
        <f t="shared" si="28"/>
        <v>-0.16199747685781596</v>
      </c>
      <c r="H625">
        <f t="shared" si="29"/>
        <v>-0.16467492834216002</v>
      </c>
      <c r="J625">
        <v>101.13932371139499</v>
      </c>
      <c r="K625">
        <v>100.67697852849901</v>
      </c>
      <c r="L625">
        <f t="shared" si="27"/>
        <v>4.5923625207435759E-3</v>
      </c>
    </row>
    <row r="626" spans="1:12">
      <c r="A626" s="1" t="d">
        <v>2015-12-14</v>
      </c>
      <c r="B626">
        <v>102.12000846862701</v>
      </c>
      <c r="C626">
        <v>101.260001659393</v>
      </c>
      <c r="D626">
        <v>101.65728837251601</v>
      </c>
      <c r="E626">
        <v>101.601459383964</v>
      </c>
      <c r="F626">
        <v>625</v>
      </c>
      <c r="G626">
        <f t="shared" si="28"/>
        <v>-0.15430239799470724</v>
      </c>
      <c r="H626">
        <f t="shared" si="29"/>
        <v>-0.15700443556292953</v>
      </c>
      <c r="J626">
        <v>100.446307659149</v>
      </c>
      <c r="K626">
        <v>101.601459383964</v>
      </c>
      <c r="L626">
        <f t="shared" si="27"/>
        <v>-1.1369440279883625E-2</v>
      </c>
    </row>
    <row r="627" spans="1:12">
      <c r="A627" s="1" t="d">
        <v>2015-12-15</v>
      </c>
      <c r="B627">
        <v>102.397543489933</v>
      </c>
      <c r="C627">
        <v>101.028525829315</v>
      </c>
      <c r="D627">
        <v>101.678515076637</v>
      </c>
      <c r="E627">
        <v>101.68523043394001</v>
      </c>
      <c r="F627">
        <v>626</v>
      </c>
      <c r="G627">
        <f t="shared" si="28"/>
        <v>-0.15360511493881679</v>
      </c>
      <c r="H627">
        <f t="shared" si="29"/>
        <v>-0.15630938035421316</v>
      </c>
      <c r="J627">
        <v>100.399421453475</v>
      </c>
      <c r="K627">
        <v>101.68523043394001</v>
      </c>
      <c r="L627">
        <f t="shared" si="27"/>
        <v>-1.2644992541963496E-2</v>
      </c>
    </row>
    <row r="628" spans="1:12">
      <c r="A628" s="1" t="d">
        <v>2015-12-16</v>
      </c>
      <c r="B628">
        <v>101.361525952816</v>
      </c>
      <c r="C628">
        <v>100.94726890325499</v>
      </c>
      <c r="D628">
        <v>101.158124506473</v>
      </c>
      <c r="E628">
        <v>101.16032987833</v>
      </c>
      <c r="F628">
        <v>627</v>
      </c>
      <c r="G628">
        <f t="shared" si="28"/>
        <v>-0.15797421695626968</v>
      </c>
      <c r="H628">
        <f t="shared" si="29"/>
        <v>-0.16066452291646283</v>
      </c>
      <c r="J628">
        <v>101.204602718353</v>
      </c>
      <c r="K628">
        <v>101.16032987833</v>
      </c>
      <c r="L628">
        <f t="shared" si="27"/>
        <v>4.3765021403396887E-4</v>
      </c>
    </row>
    <row r="629" spans="1:12">
      <c r="A629" s="1" t="d">
        <v>2015-12-17</v>
      </c>
      <c r="B629">
        <v>100.72302669286699</v>
      </c>
      <c r="C629">
        <v>100.210167467594</v>
      </c>
      <c r="D629">
        <v>100.585025548934</v>
      </c>
      <c r="E629">
        <v>100.58940321207</v>
      </c>
      <c r="F629">
        <v>628</v>
      </c>
      <c r="G629">
        <f t="shared" si="28"/>
        <v>-0.16272642539406668</v>
      </c>
      <c r="H629">
        <f t="shared" si="29"/>
        <v>-0.16540154785876393</v>
      </c>
      <c r="J629">
        <v>100.43649375438601</v>
      </c>
      <c r="K629">
        <v>100.58940321207</v>
      </c>
      <c r="L629">
        <f t="shared" si="27"/>
        <v>-1.5201348531873604E-3</v>
      </c>
    </row>
    <row r="630" spans="1:12">
      <c r="A630" s="1" t="d">
        <v>2015-12-18</v>
      </c>
      <c r="B630">
        <v>100.54752320051099</v>
      </c>
      <c r="C630">
        <v>99.955480098724294</v>
      </c>
      <c r="D630">
        <v>100.30688405036901</v>
      </c>
      <c r="E630">
        <v>100.307964682579</v>
      </c>
      <c r="F630">
        <v>629</v>
      </c>
      <c r="G630">
        <f t="shared" si="28"/>
        <v>-0.16506902845258131</v>
      </c>
      <c r="H630">
        <f t="shared" si="29"/>
        <v>-0.16773666620707428</v>
      </c>
      <c r="J630">
        <v>100.30688405036901</v>
      </c>
      <c r="K630">
        <v>100.307964682579</v>
      </c>
      <c r="L630">
        <f t="shared" si="27"/>
        <v>-1.0773144619280473E-5</v>
      </c>
    </row>
    <row r="631" spans="1:12">
      <c r="A631" s="1" t="d">
        <v>2015-12-21</v>
      </c>
      <c r="B631">
        <v>101.009989678859</v>
      </c>
      <c r="C631">
        <v>100.381017625331</v>
      </c>
      <c r="D631">
        <v>100.548945665359</v>
      </c>
      <c r="E631">
        <v>100.54676234722101</v>
      </c>
      <c r="F631">
        <v>630</v>
      </c>
      <c r="G631">
        <f t="shared" si="28"/>
        <v>-0.1630813541260836</v>
      </c>
      <c r="H631">
        <f t="shared" si="29"/>
        <v>-0.16575534257932611</v>
      </c>
      <c r="J631">
        <v>100.695613920688</v>
      </c>
      <c r="K631">
        <v>100.54676234722101</v>
      </c>
      <c r="L631">
        <f t="shared" si="27"/>
        <v>1.4804213481580675E-3</v>
      </c>
    </row>
    <row r="632" spans="1:12">
      <c r="A632" s="1" t="d">
        <v>2015-12-28</v>
      </c>
      <c r="B632">
        <v>101.749991178512</v>
      </c>
      <c r="C632">
        <v>101.361525952816</v>
      </c>
      <c r="D632">
        <v>101.435450017452</v>
      </c>
      <c r="E632">
        <v>101.435450017452</v>
      </c>
      <c r="F632">
        <v>631</v>
      </c>
      <c r="G632">
        <f t="shared" si="28"/>
        <v>-0.15568420613034684</v>
      </c>
      <c r="H632">
        <f t="shared" si="29"/>
        <v>-0.15838182876646367</v>
      </c>
      <c r="J632">
        <v>100.44521600007999</v>
      </c>
      <c r="K632">
        <v>101.435450017452</v>
      </c>
      <c r="L632">
        <f t="shared" si="27"/>
        <v>-9.7622085493940247E-3</v>
      </c>
    </row>
    <row r="633" spans="1:12">
      <c r="A633" s="1" t="d">
        <v>2015-12-29</v>
      </c>
      <c r="B633">
        <v>101.749991178512</v>
      </c>
      <c r="C633">
        <v>100.91752946376801</v>
      </c>
      <c r="D633">
        <v>101.536775827407</v>
      </c>
      <c r="E633">
        <v>101.52117282152101</v>
      </c>
      <c r="F633">
        <v>632</v>
      </c>
      <c r="G633">
        <f t="shared" si="28"/>
        <v>-0.1549706773062739</v>
      </c>
      <c r="H633">
        <f t="shared" si="29"/>
        <v>-0.15767057969544207</v>
      </c>
      <c r="J633">
        <v>101.01009994745201</v>
      </c>
      <c r="K633">
        <v>101.52117282152101</v>
      </c>
      <c r="L633">
        <f t="shared" si="27"/>
        <v>-5.0341506098190436E-3</v>
      </c>
    </row>
    <row r="634" spans="1:12">
      <c r="A634" s="1" t="d">
        <v>2015-12-30</v>
      </c>
      <c r="B634">
        <v>101.287502646446</v>
      </c>
      <c r="C634">
        <v>100.91752946376801</v>
      </c>
      <c r="D634">
        <v>101.084057092666</v>
      </c>
      <c r="E634">
        <v>101.084057092666</v>
      </c>
      <c r="F634">
        <v>633</v>
      </c>
      <c r="G634">
        <f t="shared" si="28"/>
        <v>-0.15860908689145969</v>
      </c>
      <c r="H634">
        <f t="shared" si="29"/>
        <v>-0.1612973644168888</v>
      </c>
      <c r="J634">
        <v>99.890928864478994</v>
      </c>
      <c r="K634">
        <v>101.084057092666</v>
      </c>
      <c r="L634">
        <f t="shared" si="27"/>
        <v>-1.1803327473225989E-2</v>
      </c>
    </row>
    <row r="635" spans="1:12">
      <c r="A635" s="1" t="d">
        <v>2015-12-31</v>
      </c>
      <c r="B635">
        <v>101.185790896415</v>
      </c>
      <c r="C635">
        <v>100.51048398017799</v>
      </c>
      <c r="D635">
        <v>101.176936328411</v>
      </c>
      <c r="E635">
        <v>101.13932371139499</v>
      </c>
      <c r="F635">
        <v>634</v>
      </c>
      <c r="G635">
        <f t="shared" si="28"/>
        <v>-0.15814906547824925</v>
      </c>
      <c r="H635">
        <f t="shared" si="29"/>
        <v>-0.1608388127904411</v>
      </c>
      <c r="J635">
        <v>100.390710234642</v>
      </c>
      <c r="K635">
        <v>101.13932371139499</v>
      </c>
      <c r="L635">
        <f t="shared" si="27"/>
        <v>-7.4018042565638931E-3</v>
      </c>
    </row>
    <row r="636" spans="1:12">
      <c r="A636" s="1" t="d">
        <v>2016-01-01</v>
      </c>
      <c r="B636">
        <v>100.519437789916</v>
      </c>
      <c r="C636">
        <v>100.446307659149</v>
      </c>
      <c r="D636">
        <v>100.446307659149</v>
      </c>
      <c r="E636">
        <v>100.446307659149</v>
      </c>
      <c r="F636">
        <v>635</v>
      </c>
      <c r="G636">
        <f t="shared" si="28"/>
        <v>-0.16391750637554725</v>
      </c>
      <c r="H636">
        <f t="shared" si="29"/>
        <v>-0.1665888232890036</v>
      </c>
      <c r="J636">
        <v>100.500868558883</v>
      </c>
      <c r="K636">
        <v>100.446307659149</v>
      </c>
      <c r="L636">
        <f t="shared" si="27"/>
        <v>5.4318472232095516E-4</v>
      </c>
    </row>
    <row r="637" spans="1:12">
      <c r="A637" s="1" t="d">
        <v>2016-01-04</v>
      </c>
      <c r="B637">
        <v>101.250474452972</v>
      </c>
      <c r="C637">
        <v>99.955480098724294</v>
      </c>
      <c r="D637">
        <v>100.40923535823801</v>
      </c>
      <c r="E637">
        <v>100.399421453475</v>
      </c>
      <c r="F637">
        <v>636</v>
      </c>
      <c r="G637">
        <f t="shared" si="28"/>
        <v>-0.16430777194797153</v>
      </c>
      <c r="H637">
        <f t="shared" si="29"/>
        <v>-0.16697784194735865</v>
      </c>
      <c r="J637">
        <v>100.898816883564</v>
      </c>
      <c r="K637">
        <v>100.399421453475</v>
      </c>
      <c r="L637">
        <f t="shared" si="27"/>
        <v>4.9740867313703419E-3</v>
      </c>
    </row>
    <row r="638" spans="1:12">
      <c r="A638" s="1" t="d">
        <v>2016-01-11</v>
      </c>
      <c r="B638">
        <v>101.25002235174099</v>
      </c>
      <c r="C638">
        <v>100.381017625331</v>
      </c>
      <c r="D638">
        <v>101.185790896415</v>
      </c>
      <c r="E638">
        <v>101.204602718353</v>
      </c>
      <c r="F638">
        <v>637</v>
      </c>
      <c r="G638">
        <f t="shared" si="28"/>
        <v>-0.15760570419209841</v>
      </c>
      <c r="H638">
        <f t="shared" si="29"/>
        <v>-0.16029718756527089</v>
      </c>
      <c r="J638">
        <v>101.16697907447799</v>
      </c>
      <c r="K638">
        <v>101.204602718353</v>
      </c>
      <c r="L638">
        <f t="shared" si="27"/>
        <v>-3.7175822901758249E-4</v>
      </c>
    </row>
    <row r="639" spans="1:12">
      <c r="A639" s="1" t="d">
        <v>2016-01-12</v>
      </c>
      <c r="B639">
        <v>100.843495130538</v>
      </c>
      <c r="C639">
        <v>100.12198567390401</v>
      </c>
      <c r="D639">
        <v>100.44521600007999</v>
      </c>
      <c r="E639">
        <v>100.43649375438601</v>
      </c>
      <c r="F639">
        <v>638</v>
      </c>
      <c r="G639">
        <f t="shared" si="28"/>
        <v>-0.1639991941364779</v>
      </c>
      <c r="H639">
        <f t="shared" si="29"/>
        <v>-0.16667025005428004</v>
      </c>
      <c r="J639">
        <v>100.139650702476</v>
      </c>
      <c r="K639">
        <v>100.43649375438601</v>
      </c>
      <c r="L639">
        <f t="shared" si="27"/>
        <v>-2.9555298160439669E-3</v>
      </c>
    </row>
    <row r="640" spans="1:12">
      <c r="A640" s="1" t="d">
        <v>2016-01-13</v>
      </c>
      <c r="B640">
        <v>100.67697852849901</v>
      </c>
      <c r="C640">
        <v>99.955480098724294</v>
      </c>
      <c r="D640">
        <v>100.30688405036901</v>
      </c>
      <c r="E640">
        <v>100.30688405036901</v>
      </c>
      <c r="F640">
        <v>639</v>
      </c>
      <c r="G640">
        <f t="shared" si="28"/>
        <v>-0.1650780232846849</v>
      </c>
      <c r="H640">
        <f t="shared" si="29"/>
        <v>-0.16774563230033057</v>
      </c>
      <c r="J640">
        <v>103.09162914752901</v>
      </c>
      <c r="K640">
        <v>100.30688405036901</v>
      </c>
      <c r="L640">
        <f t="shared" si="27"/>
        <v>2.7762253044981922E-2</v>
      </c>
    </row>
    <row r="641" spans="1:12">
      <c r="A641" s="1" t="d">
        <v>2016-01-14</v>
      </c>
      <c r="B641">
        <v>101.287502646446</v>
      </c>
      <c r="C641">
        <v>100.269910991191</v>
      </c>
      <c r="D641">
        <v>100.714260339736</v>
      </c>
      <c r="E641">
        <v>100.695613920688</v>
      </c>
      <c r="F641">
        <v>640</v>
      </c>
      <c r="G641">
        <f t="shared" si="28"/>
        <v>-0.16184236189606038</v>
      </c>
      <c r="H641">
        <f t="shared" si="29"/>
        <v>-0.1645203089788938</v>
      </c>
      <c r="J641">
        <v>103.505764901638</v>
      </c>
      <c r="K641">
        <v>100.695613920688</v>
      </c>
      <c r="L641">
        <f t="shared" si="27"/>
        <v>2.7907382174196638E-2</v>
      </c>
    </row>
    <row r="642" spans="1:12">
      <c r="A642" s="1" t="d">
        <v>2016-01-15</v>
      </c>
      <c r="B642">
        <v>101.58349663019099</v>
      </c>
      <c r="C642">
        <v>100.434310436248</v>
      </c>
      <c r="D642">
        <v>100.434310436248</v>
      </c>
      <c r="E642">
        <v>100.44521600007999</v>
      </c>
      <c r="F642">
        <v>641</v>
      </c>
      <c r="G642">
        <f t="shared" si="28"/>
        <v>-0.16392659299164958</v>
      </c>
      <c r="H642">
        <f t="shared" si="29"/>
        <v>-0.16659788087300509</v>
      </c>
      <c r="J642">
        <v>104.432451128959</v>
      </c>
      <c r="K642">
        <v>100.44521600007999</v>
      </c>
      <c r="L642">
        <f t="shared" si="27"/>
        <v>3.969562003705418E-2</v>
      </c>
    </row>
    <row r="643" spans="1:12">
      <c r="A643" s="1" t="d">
        <v>2016-01-18</v>
      </c>
      <c r="B643">
        <v>101.07522457838</v>
      </c>
      <c r="C643">
        <v>100.60296624898901</v>
      </c>
      <c r="D643">
        <v>101.00127846002501</v>
      </c>
      <c r="E643">
        <v>101.01009994745201</v>
      </c>
      <c r="F643">
        <v>642</v>
      </c>
      <c r="G643">
        <f t="shared" si="28"/>
        <v>-0.15922468218642749</v>
      </c>
      <c r="H643">
        <f t="shared" si="29"/>
        <v>-0.16191099286033672</v>
      </c>
      <c r="J643">
        <v>104.348812401294</v>
      </c>
      <c r="K643">
        <v>101.01009994745201</v>
      </c>
      <c r="L643">
        <f t="shared" ref="L643:L706" si="30">J643/K643-1</f>
        <v>3.3053253640763502E-2</v>
      </c>
    </row>
    <row r="644" spans="1:12">
      <c r="A644" s="1" t="d">
        <v>2016-01-25</v>
      </c>
      <c r="B644">
        <v>100.362503528594</v>
      </c>
      <c r="C644">
        <v>99.826245307922306</v>
      </c>
      <c r="D644">
        <v>99.890928864478994</v>
      </c>
      <c r="E644">
        <v>99.890928864478994</v>
      </c>
      <c r="F644">
        <v>643</v>
      </c>
      <c r="G644">
        <f t="shared" ref="G644:G707" si="31">E644/$E$2-1</f>
        <v>-0.16854029937187642</v>
      </c>
      <c r="H644">
        <f t="shared" si="29"/>
        <v>-0.17119684627733389</v>
      </c>
      <c r="J644">
        <v>104.691306650638</v>
      </c>
      <c r="K644">
        <v>99.890928864478994</v>
      </c>
      <c r="L644">
        <f t="shared" si="30"/>
        <v>4.8056193297307592E-2</v>
      </c>
    </row>
    <row r="645" spans="1:12">
      <c r="A645" s="1" t="d">
        <v>2016-01-26</v>
      </c>
      <c r="B645">
        <v>100.639961361885</v>
      </c>
      <c r="C645">
        <v>100.085045695304</v>
      </c>
      <c r="D645">
        <v>100.397249162197</v>
      </c>
      <c r="E645">
        <v>100.390710234642</v>
      </c>
      <c r="F645">
        <v>644</v>
      </c>
      <c r="G645">
        <f t="shared" si="31"/>
        <v>-0.16438028130878457</v>
      </c>
      <c r="H645">
        <f t="shared" ref="H645:H708" si="32">E645/$E$3-1</f>
        <v>-0.16705011963787197</v>
      </c>
      <c r="J645">
        <v>103.840408027172</v>
      </c>
      <c r="K645">
        <v>100.390710234642</v>
      </c>
      <c r="L645">
        <f t="shared" si="30"/>
        <v>3.4362719264233288E-2</v>
      </c>
    </row>
    <row r="646" spans="1:12">
      <c r="A646" s="1" t="d">
        <v>2016-01-27</v>
      </c>
      <c r="B646">
        <v>100.936032533645</v>
      </c>
      <c r="C646">
        <v>100.390710234642</v>
      </c>
      <c r="D646">
        <v>100.49213528633101</v>
      </c>
      <c r="E646">
        <v>100.500868558883</v>
      </c>
      <c r="F646">
        <v>645</v>
      </c>
      <c r="G646">
        <f t="shared" si="31"/>
        <v>-0.16346335913841037</v>
      </c>
      <c r="H646">
        <f t="shared" si="32"/>
        <v>-0.16613612707040259</v>
      </c>
      <c r="J646">
        <v>102.896685302257</v>
      </c>
      <c r="K646">
        <v>100.500868558883</v>
      </c>
      <c r="L646">
        <f t="shared" si="30"/>
        <v>2.3838766547279233E-2</v>
      </c>
    </row>
    <row r="647" spans="1:12">
      <c r="A647" s="1" t="d">
        <v>2016-01-28</v>
      </c>
      <c r="B647">
        <v>101.287502646446</v>
      </c>
      <c r="C647">
        <v>100.54752320051099</v>
      </c>
      <c r="D647">
        <v>100.86250543594301</v>
      </c>
      <c r="E647">
        <v>100.898816883564</v>
      </c>
      <c r="F647">
        <v>646</v>
      </c>
      <c r="G647">
        <f t="shared" si="31"/>
        <v>-0.16015096632490855</v>
      </c>
      <c r="H647">
        <f t="shared" si="32"/>
        <v>-0.16283431748405142</v>
      </c>
      <c r="J647">
        <v>102.009309828281</v>
      </c>
      <c r="K647">
        <v>100.898816883564</v>
      </c>
      <c r="L647">
        <f t="shared" si="30"/>
        <v>1.1006005610536551E-2</v>
      </c>
    </row>
    <row r="648" spans="1:12">
      <c r="A648" s="1" t="d">
        <v>2016-01-29</v>
      </c>
      <c r="B648">
        <v>101.26111537218</v>
      </c>
      <c r="C648">
        <v>100.085045695304</v>
      </c>
      <c r="D648">
        <v>101.16697907447799</v>
      </c>
      <c r="E648">
        <v>101.16697907447799</v>
      </c>
      <c r="F648">
        <v>647</v>
      </c>
      <c r="G648">
        <f t="shared" si="31"/>
        <v>-0.15791887120364256</v>
      </c>
      <c r="H648">
        <f t="shared" si="32"/>
        <v>-0.16060935399572274</v>
      </c>
      <c r="J648">
        <v>102.000311911106</v>
      </c>
      <c r="K648">
        <v>101.16697907447799</v>
      </c>
      <c r="L648">
        <f t="shared" si="30"/>
        <v>8.2372019432794819E-3</v>
      </c>
    </row>
    <row r="649" spans="1:12">
      <c r="A649" s="1" t="d">
        <v>2016-02-01</v>
      </c>
      <c r="B649">
        <v>100.936032533645</v>
      </c>
      <c r="C649">
        <v>100.142903625965</v>
      </c>
      <c r="D649">
        <v>100.142903625965</v>
      </c>
      <c r="E649">
        <v>100.139650702476</v>
      </c>
      <c r="F649">
        <v>648</v>
      </c>
      <c r="G649">
        <f t="shared" si="31"/>
        <v>-0.16647001944444439</v>
      </c>
      <c r="H649">
        <f t="shared" si="32"/>
        <v>-0.16913318097684116</v>
      </c>
      <c r="J649">
        <v>101.87898337841</v>
      </c>
      <c r="K649">
        <v>100.139650702476</v>
      </c>
      <c r="L649">
        <f t="shared" si="30"/>
        <v>1.7369070730051783E-2</v>
      </c>
    </row>
    <row r="650" spans="1:12">
      <c r="A650" s="1" t="d">
        <v>2016-02-08</v>
      </c>
      <c r="B650">
        <v>103.50750714540401</v>
      </c>
      <c r="C650">
        <v>102.563993930816</v>
      </c>
      <c r="D650">
        <v>103.11002194881399</v>
      </c>
      <c r="E650">
        <v>103.09162914752901</v>
      </c>
      <c r="F650">
        <v>649</v>
      </c>
      <c r="G650">
        <f t="shared" si="31"/>
        <v>-0.14189870809429794</v>
      </c>
      <c r="H650">
        <f t="shared" si="32"/>
        <v>-0.14464037594646095</v>
      </c>
      <c r="J650">
        <v>101.981191337108</v>
      </c>
      <c r="K650">
        <v>103.09162914752901</v>
      </c>
      <c r="L650">
        <f t="shared" si="30"/>
        <v>-1.0771367370981388E-2</v>
      </c>
    </row>
    <row r="651" spans="1:12">
      <c r="A651" s="1" t="d">
        <v>2016-02-09</v>
      </c>
      <c r="B651">
        <v>104.654465913772</v>
      </c>
      <c r="C651">
        <v>103.267033398151</v>
      </c>
      <c r="D651">
        <v>103.51619631052</v>
      </c>
      <c r="E651">
        <v>103.505764901638</v>
      </c>
      <c r="F651">
        <v>650</v>
      </c>
      <c r="G651">
        <f t="shared" si="31"/>
        <v>-0.13845157636727168</v>
      </c>
      <c r="H651">
        <f t="shared" si="32"/>
        <v>-0.14120425794278801</v>
      </c>
      <c r="J651">
        <v>101.046510636806</v>
      </c>
      <c r="K651">
        <v>103.505764901638</v>
      </c>
      <c r="L651">
        <f t="shared" si="30"/>
        <v>-2.3759587373408997E-2</v>
      </c>
    </row>
    <row r="652" spans="1:12">
      <c r="A652" s="1" t="d">
        <v>2016-02-10</v>
      </c>
      <c r="B652">
        <v>104.60842877626401</v>
      </c>
      <c r="C652">
        <v>103.28848063945701</v>
      </c>
      <c r="D652">
        <v>104.432451128959</v>
      </c>
      <c r="E652">
        <v>104.432451128959</v>
      </c>
      <c r="F652">
        <v>651</v>
      </c>
      <c r="G652">
        <f t="shared" si="31"/>
        <v>-0.13073814070396084</v>
      </c>
      <c r="H652">
        <f t="shared" si="32"/>
        <v>-0.13351546701406414</v>
      </c>
      <c r="J652">
        <v>101.694173216819</v>
      </c>
      <c r="K652">
        <v>104.432451128959</v>
      </c>
      <c r="L652">
        <f t="shared" si="30"/>
        <v>-2.6220565375398741E-2</v>
      </c>
    </row>
    <row r="653" spans="1:12">
      <c r="A653" s="1" t="d">
        <v>2016-02-11</v>
      </c>
      <c r="B653">
        <v>105.154026746749</v>
      </c>
      <c r="C653">
        <v>104.303039908409</v>
      </c>
      <c r="D653">
        <v>104.377063214778</v>
      </c>
      <c r="E653">
        <v>104.348812401294</v>
      </c>
      <c r="F653">
        <v>652</v>
      </c>
      <c r="G653">
        <f t="shared" si="31"/>
        <v>-0.13143432235184205</v>
      </c>
      <c r="H653">
        <f t="shared" si="32"/>
        <v>-0.13420942433381389</v>
      </c>
      <c r="J653">
        <v>101.89805984497001</v>
      </c>
      <c r="K653">
        <v>104.348812401294</v>
      </c>
      <c r="L653">
        <f t="shared" si="30"/>
        <v>-2.3486156669413116E-2</v>
      </c>
    </row>
    <row r="654" spans="1:12">
      <c r="A654" s="1" t="d">
        <v>2016-02-12</v>
      </c>
      <c r="B654">
        <v>104.837247133255</v>
      </c>
      <c r="C654">
        <v>103.87749135494199</v>
      </c>
      <c r="D654">
        <v>104.685374200344</v>
      </c>
      <c r="E654">
        <v>104.691306650638</v>
      </c>
      <c r="F654">
        <v>653</v>
      </c>
      <c r="G654">
        <f t="shared" si="31"/>
        <v>-0.1285835112795698</v>
      </c>
      <c r="H654">
        <f t="shared" si="32"/>
        <v>-0.13136772171661937</v>
      </c>
      <c r="J654">
        <v>101.787052452564</v>
      </c>
      <c r="K654">
        <v>104.691306650638</v>
      </c>
      <c r="L654">
        <f t="shared" si="30"/>
        <v>-2.7741120929607788E-2</v>
      </c>
    </row>
    <row r="655" spans="1:12">
      <c r="A655" s="1" t="d">
        <v>2016-02-15</v>
      </c>
      <c r="B655">
        <v>103.965287208557</v>
      </c>
      <c r="C655">
        <v>102.95244812965301</v>
      </c>
      <c r="D655">
        <v>103.840408027172</v>
      </c>
      <c r="E655">
        <v>103.840408027172</v>
      </c>
      <c r="F655">
        <v>654</v>
      </c>
      <c r="G655">
        <f t="shared" si="31"/>
        <v>-0.13566611550374075</v>
      </c>
      <c r="H655">
        <f t="shared" si="32"/>
        <v>-0.13842769673781141</v>
      </c>
      <c r="J655">
        <v>101.648345589637</v>
      </c>
      <c r="K655">
        <v>103.840408027172</v>
      </c>
      <c r="L655">
        <f t="shared" si="30"/>
        <v>-2.1109917412510559E-2</v>
      </c>
    </row>
    <row r="656" spans="1:12">
      <c r="A656" s="1" t="d">
        <v>2016-02-22</v>
      </c>
      <c r="B656">
        <v>102.905837595462</v>
      </c>
      <c r="C656">
        <v>101.805533468723</v>
      </c>
      <c r="D656">
        <v>102.896685302257</v>
      </c>
      <c r="E656">
        <v>102.896685302257</v>
      </c>
      <c r="F656">
        <v>655</v>
      </c>
      <c r="G656">
        <f t="shared" si="31"/>
        <v>-0.1435213574486659</v>
      </c>
      <c r="H656">
        <f t="shared" si="32"/>
        <v>-0.14625784087142391</v>
      </c>
      <c r="J656">
        <v>103.40048044919899</v>
      </c>
      <c r="K656">
        <v>102.896685302257</v>
      </c>
      <c r="L656">
        <f t="shared" si="30"/>
        <v>4.8961261041802207E-3</v>
      </c>
    </row>
    <row r="657" spans="1:12">
      <c r="A657" s="1" t="d">
        <v>2016-02-23</v>
      </c>
      <c r="B657">
        <v>102.230949699878</v>
      </c>
      <c r="C657">
        <v>101.675945818424</v>
      </c>
      <c r="D657">
        <v>102.000311911106</v>
      </c>
      <c r="E657">
        <v>102.009309828281</v>
      </c>
      <c r="F657">
        <v>656</v>
      </c>
      <c r="G657">
        <f t="shared" si="31"/>
        <v>-0.15090758314827679</v>
      </c>
      <c r="H657">
        <f t="shared" si="32"/>
        <v>-0.15362046728533219</v>
      </c>
      <c r="J657">
        <v>103.30347716808301</v>
      </c>
      <c r="K657">
        <v>102.009309828281</v>
      </c>
      <c r="L657">
        <f t="shared" si="30"/>
        <v>1.2686757139917404E-2</v>
      </c>
    </row>
    <row r="658" spans="1:12">
      <c r="A658" s="1" t="d">
        <v>2016-02-24</v>
      </c>
      <c r="B658">
        <v>102.12000846862701</v>
      </c>
      <c r="C658">
        <v>101.379863619804</v>
      </c>
      <c r="D658">
        <v>101.981191337108</v>
      </c>
      <c r="E658">
        <v>102.000311911106</v>
      </c>
      <c r="F658">
        <v>657</v>
      </c>
      <c r="G658">
        <f t="shared" si="31"/>
        <v>-0.15098247889312222</v>
      </c>
      <c r="H658">
        <f t="shared" si="32"/>
        <v>-0.15369512373528571</v>
      </c>
      <c r="J658">
        <v>104.331147372722</v>
      </c>
      <c r="K658">
        <v>102.000311911106</v>
      </c>
      <c r="L658">
        <f t="shared" si="30"/>
        <v>2.2851258177007727E-2</v>
      </c>
    </row>
    <row r="659" spans="1:12">
      <c r="A659" s="1" t="d">
        <v>2016-02-25</v>
      </c>
      <c r="B659">
        <v>102.21253484487499</v>
      </c>
      <c r="C659">
        <v>101.675945818424</v>
      </c>
      <c r="D659">
        <v>101.88795924186699</v>
      </c>
      <c r="E659">
        <v>101.87898337841</v>
      </c>
      <c r="F659">
        <v>658</v>
      </c>
      <c r="G659">
        <f t="shared" si="31"/>
        <v>-0.1519923782565562</v>
      </c>
      <c r="H659">
        <f t="shared" si="32"/>
        <v>-0.15470179642997473</v>
      </c>
      <c r="J659">
        <v>103.932581543922</v>
      </c>
      <c r="K659">
        <v>101.87898337841</v>
      </c>
      <c r="L659">
        <f t="shared" si="30"/>
        <v>2.0157230641812518E-2</v>
      </c>
    </row>
    <row r="660" spans="1:12">
      <c r="A660" s="1" t="d">
        <v>2016-02-26</v>
      </c>
      <c r="B660">
        <v>102.397543489933</v>
      </c>
      <c r="C660">
        <v>101.065509915351</v>
      </c>
      <c r="D660">
        <v>101.981191337108</v>
      </c>
      <c r="E660">
        <v>101.981191337108</v>
      </c>
      <c r="F660">
        <v>659</v>
      </c>
      <c r="G660">
        <f t="shared" si="31"/>
        <v>-0.15114163235092792</v>
      </c>
      <c r="H660">
        <f t="shared" si="32"/>
        <v>-0.15385376869144618</v>
      </c>
      <c r="J660">
        <v>103.812443912029</v>
      </c>
      <c r="K660">
        <v>101.981191337108</v>
      </c>
      <c r="L660">
        <f t="shared" si="30"/>
        <v>1.7956767820721309E-2</v>
      </c>
    </row>
    <row r="661" spans="1:12">
      <c r="A661" s="1" t="d">
        <v>2016-02-29</v>
      </c>
      <c r="B661">
        <v>101.398532092571</v>
      </c>
      <c r="C661">
        <v>100.492025017738</v>
      </c>
      <c r="D661">
        <v>101.06527835130601</v>
      </c>
      <c r="E661">
        <v>101.046510636806</v>
      </c>
      <c r="F661">
        <v>660</v>
      </c>
      <c r="G661">
        <f t="shared" si="31"/>
        <v>-0.15892161141499628</v>
      </c>
      <c r="H661">
        <f t="shared" si="32"/>
        <v>-0.16160889041210791</v>
      </c>
      <c r="J661">
        <v>103.424750566482</v>
      </c>
      <c r="K661">
        <v>101.046510636806</v>
      </c>
      <c r="L661">
        <f t="shared" si="30"/>
        <v>2.3536091594732689E-2</v>
      </c>
    </row>
    <row r="662" spans="1:12">
      <c r="A662" s="1" t="d">
        <v>2016-03-07</v>
      </c>
      <c r="B662">
        <v>101.74114763736701</v>
      </c>
      <c r="C662">
        <v>101.21346831321701</v>
      </c>
      <c r="D662">
        <v>101.694173216819</v>
      </c>
      <c r="E662">
        <v>101.694173216819</v>
      </c>
      <c r="F662">
        <v>661</v>
      </c>
      <c r="G662">
        <f t="shared" si="31"/>
        <v>-0.15353067811397325</v>
      </c>
      <c r="H662">
        <f t="shared" si="32"/>
        <v>-0.15623518135799375</v>
      </c>
      <c r="J662">
        <v>103.30347716808301</v>
      </c>
      <c r="K662">
        <v>101.694173216819</v>
      </c>
      <c r="L662">
        <f t="shared" si="30"/>
        <v>1.5824937657272331E-2</v>
      </c>
    </row>
    <row r="663" spans="1:12">
      <c r="A663" s="1" t="d">
        <v>2016-03-08</v>
      </c>
      <c r="B663">
        <v>102.305017113685</v>
      </c>
      <c r="C663">
        <v>101.805533468723</v>
      </c>
      <c r="D663">
        <v>101.87898337841</v>
      </c>
      <c r="E663">
        <v>101.89805984497001</v>
      </c>
      <c r="F663">
        <v>662</v>
      </c>
      <c r="G663">
        <f t="shared" si="31"/>
        <v>-0.15183359193476165</v>
      </c>
      <c r="H663">
        <f t="shared" si="32"/>
        <v>-0.15454351743681138</v>
      </c>
      <c r="J663">
        <v>103.22969645261701</v>
      </c>
      <c r="K663">
        <v>101.89805984497001</v>
      </c>
      <c r="L663">
        <f t="shared" si="30"/>
        <v>1.3068321513412418E-2</v>
      </c>
    </row>
    <row r="664" spans="1:12">
      <c r="A664" s="1" t="d">
        <v>2016-03-09</v>
      </c>
      <c r="B664">
        <v>101.89019769430099</v>
      </c>
      <c r="C664">
        <v>101.268867254257</v>
      </c>
      <c r="D664">
        <v>101.768009066581</v>
      </c>
      <c r="E664">
        <v>101.787052452564</v>
      </c>
      <c r="F664">
        <v>663</v>
      </c>
      <c r="G664">
        <f t="shared" si="31"/>
        <v>-0.15275758147321739</v>
      </c>
      <c r="H664">
        <f t="shared" si="32"/>
        <v>-0.15546455479183929</v>
      </c>
      <c r="J664">
        <v>105.357869267463</v>
      </c>
      <c r="K664">
        <v>101.787052452564</v>
      </c>
      <c r="L664">
        <f t="shared" si="30"/>
        <v>3.5081247848915975E-2</v>
      </c>
    </row>
    <row r="665" spans="1:12">
      <c r="A665" s="1" t="d">
        <v>2016-03-10</v>
      </c>
      <c r="B665">
        <v>103.23003828525501</v>
      </c>
      <c r="C665">
        <v>100.155915319919</v>
      </c>
      <c r="D665">
        <v>101.62936836481001</v>
      </c>
      <c r="E665">
        <v>101.648345589637</v>
      </c>
      <c r="F665">
        <v>664</v>
      </c>
      <c r="G665">
        <f t="shared" si="31"/>
        <v>-0.15391213242229118</v>
      </c>
      <c r="H665">
        <f t="shared" si="32"/>
        <v>-0.15661541690458269</v>
      </c>
      <c r="J665">
        <v>105.348275899887</v>
      </c>
      <c r="K665">
        <v>101.648345589637</v>
      </c>
      <c r="L665">
        <f t="shared" si="30"/>
        <v>3.6399316573109131E-2</v>
      </c>
    </row>
    <row r="666" spans="1:12">
      <c r="A666" s="1" t="d">
        <v>2016-03-11</v>
      </c>
      <c r="B666">
        <v>103.692581951618</v>
      </c>
      <c r="C666">
        <v>102.52488166093799</v>
      </c>
      <c r="D666">
        <v>103.406258523464</v>
      </c>
      <c r="E666">
        <v>103.40048044919899</v>
      </c>
      <c r="F666">
        <v>665</v>
      </c>
      <c r="G666">
        <f t="shared" si="31"/>
        <v>-0.13932793000919741</v>
      </c>
      <c r="H666">
        <f t="shared" si="32"/>
        <v>-0.14207781159987531</v>
      </c>
      <c r="J666">
        <v>105.283526182174</v>
      </c>
      <c r="K666">
        <v>103.40048044919899</v>
      </c>
      <c r="L666">
        <f t="shared" si="30"/>
        <v>1.8211189394812921E-2</v>
      </c>
    </row>
    <row r="667" spans="1:12">
      <c r="A667" s="1" t="d">
        <v>2016-03-14</v>
      </c>
      <c r="B667">
        <v>103.30405056476501</v>
      </c>
      <c r="C667">
        <v>102.63796210289</v>
      </c>
      <c r="D667">
        <v>103.25735181570001</v>
      </c>
      <c r="E667">
        <v>103.30347716808301</v>
      </c>
      <c r="F667">
        <v>666</v>
      </c>
      <c r="G667">
        <f t="shared" si="31"/>
        <v>-0.14013535386633336</v>
      </c>
      <c r="H667">
        <f t="shared" si="32"/>
        <v>-0.14288265570558434</v>
      </c>
      <c r="J667">
        <v>105.49605786800301</v>
      </c>
      <c r="K667">
        <v>103.30347716808301</v>
      </c>
      <c r="L667">
        <f t="shared" si="30"/>
        <v>2.1224655355525979E-2</v>
      </c>
    </row>
    <row r="668" spans="1:12">
      <c r="A668" s="1" t="d">
        <v>2016-03-21</v>
      </c>
      <c r="B668">
        <v>104.432451128959</v>
      </c>
      <c r="C668">
        <v>103.951503634452</v>
      </c>
      <c r="D668">
        <v>104.302918612957</v>
      </c>
      <c r="E668">
        <v>104.331147372722</v>
      </c>
      <c r="F668">
        <v>667</v>
      </c>
      <c r="G668">
        <f t="shared" si="31"/>
        <v>-0.1315813603215058</v>
      </c>
      <c r="H668">
        <f t="shared" si="32"/>
        <v>-0.13435599251130015</v>
      </c>
      <c r="J668">
        <v>105.209282338619</v>
      </c>
      <c r="K668">
        <v>104.331147372722</v>
      </c>
      <c r="L668">
        <f t="shared" si="30"/>
        <v>8.4168054124802438E-3</v>
      </c>
    </row>
    <row r="669" spans="1:12">
      <c r="A669" s="1" t="d">
        <v>2016-03-22</v>
      </c>
      <c r="B669">
        <v>104.173474311828</v>
      </c>
      <c r="C669">
        <v>103.525469899177</v>
      </c>
      <c r="D669">
        <v>103.94193232059401</v>
      </c>
      <c r="E669">
        <v>103.932581543922</v>
      </c>
      <c r="F669">
        <v>668</v>
      </c>
      <c r="G669">
        <f t="shared" si="31"/>
        <v>-0.13489889303905855</v>
      </c>
      <c r="H669">
        <f t="shared" si="32"/>
        <v>-0.13766292557950388</v>
      </c>
      <c r="J669">
        <v>105.478017926216</v>
      </c>
      <c r="K669">
        <v>103.932581543922</v>
      </c>
      <c r="L669">
        <f t="shared" si="30"/>
        <v>1.4869604500691525E-2</v>
      </c>
    </row>
    <row r="670" spans="1:12">
      <c r="A670" s="1" t="d">
        <v>2016-03-23</v>
      </c>
      <c r="B670">
        <v>103.812443912029</v>
      </c>
      <c r="C670">
        <v>103.28548133373199</v>
      </c>
      <c r="D670">
        <v>103.812443912029</v>
      </c>
      <c r="E670">
        <v>103.812443912029</v>
      </c>
      <c r="F670">
        <v>669</v>
      </c>
      <c r="G670">
        <f t="shared" si="31"/>
        <v>-0.13589887973037718</v>
      </c>
      <c r="H670">
        <f t="shared" si="32"/>
        <v>-0.13865971727346016</v>
      </c>
      <c r="J670">
        <v>104.52450335025701</v>
      </c>
      <c r="K670">
        <v>103.812443912029</v>
      </c>
      <c r="L670">
        <f t="shared" si="30"/>
        <v>6.8590952239926395E-3</v>
      </c>
    </row>
    <row r="671" spans="1:12">
      <c r="A671" s="1" t="d">
        <v>2016-03-24</v>
      </c>
      <c r="B671">
        <v>103.50750714540401</v>
      </c>
      <c r="C671">
        <v>103.134170770645</v>
      </c>
      <c r="D671">
        <v>103.43401312828</v>
      </c>
      <c r="E671">
        <v>103.424750566482</v>
      </c>
      <c r="F671">
        <v>670</v>
      </c>
      <c r="G671">
        <f t="shared" si="31"/>
        <v>-0.13912591342290948</v>
      </c>
      <c r="H671">
        <f t="shared" si="32"/>
        <v>-0.14187644046463777</v>
      </c>
      <c r="J671">
        <v>104.60842877626401</v>
      </c>
      <c r="K671">
        <v>103.424750566482</v>
      </c>
      <c r="L671">
        <f t="shared" si="30"/>
        <v>1.1444825375925172E-2</v>
      </c>
    </row>
    <row r="672" spans="1:12">
      <c r="A672" s="1" t="d">
        <v>2016-03-25</v>
      </c>
      <c r="B672">
        <v>103.38776648044499</v>
      </c>
      <c r="C672">
        <v>103.19974750280301</v>
      </c>
      <c r="D672">
        <v>103.29424768686199</v>
      </c>
      <c r="E672">
        <v>103.30347716808301</v>
      </c>
      <c r="F672">
        <v>671</v>
      </c>
      <c r="G672">
        <f t="shared" si="31"/>
        <v>-0.14013535386633336</v>
      </c>
      <c r="H672">
        <f t="shared" si="32"/>
        <v>-0.14288265570558434</v>
      </c>
      <c r="J672">
        <v>105.07661819458001</v>
      </c>
      <c r="K672">
        <v>103.30347716808301</v>
      </c>
      <c r="L672">
        <f t="shared" si="30"/>
        <v>1.7164388606319303E-2</v>
      </c>
    </row>
    <row r="673" spans="1:12">
      <c r="A673" s="1" t="d">
        <v>2016-03-27</v>
      </c>
      <c r="B673">
        <v>103.76702427863999</v>
      </c>
      <c r="C673">
        <v>103.18708866834599</v>
      </c>
      <c r="D673">
        <v>103.22969645261701</v>
      </c>
      <c r="E673">
        <v>103.22969645261701</v>
      </c>
      <c r="F673">
        <v>672</v>
      </c>
      <c r="G673">
        <f t="shared" si="31"/>
        <v>-0.14074948061728909</v>
      </c>
      <c r="H673">
        <f t="shared" si="32"/>
        <v>-0.14349482029707694</v>
      </c>
      <c r="J673">
        <v>104.571764469146</v>
      </c>
      <c r="K673">
        <v>103.22969645261701</v>
      </c>
      <c r="L673">
        <f t="shared" si="30"/>
        <v>1.3000793983202419E-2</v>
      </c>
    </row>
    <row r="674" spans="1:12">
      <c r="A674" s="1" t="d">
        <v>2016-04-03</v>
      </c>
      <c r="B674">
        <v>105.56107223033899</v>
      </c>
      <c r="C674">
        <v>105.079959332942</v>
      </c>
      <c r="D674">
        <v>105.422718226909</v>
      </c>
      <c r="E674">
        <v>105.357869267463</v>
      </c>
      <c r="F674">
        <v>673</v>
      </c>
      <c r="G674">
        <f t="shared" si="31"/>
        <v>-0.12303526020076438</v>
      </c>
      <c r="H674">
        <f t="shared" si="32"/>
        <v>-0.12583719752129729</v>
      </c>
      <c r="J674">
        <v>104.45131808519299</v>
      </c>
      <c r="K674">
        <v>105.357869267463</v>
      </c>
      <c r="L674">
        <f t="shared" si="30"/>
        <v>-8.6044942686589465E-3</v>
      </c>
    </row>
    <row r="675" spans="1:12">
      <c r="A675" s="1" t="d">
        <v>2016-04-04</v>
      </c>
      <c r="B675">
        <v>105.515321791172</v>
      </c>
      <c r="C675">
        <v>104.8950278759</v>
      </c>
      <c r="D675">
        <v>105.330280065536</v>
      </c>
      <c r="E675">
        <v>105.348275899887</v>
      </c>
      <c r="F675">
        <v>674</v>
      </c>
      <c r="G675">
        <f t="shared" si="31"/>
        <v>-0.12311511228166339</v>
      </c>
      <c r="H675">
        <f t="shared" si="32"/>
        <v>-0.12591679447161297</v>
      </c>
      <c r="J675">
        <v>103.91507089138</v>
      </c>
      <c r="K675">
        <v>105.348275899887</v>
      </c>
      <c r="L675">
        <f t="shared" si="30"/>
        <v>-1.3604446738824549E-2</v>
      </c>
    </row>
    <row r="676" spans="1:12">
      <c r="A676" s="1" t="d">
        <v>2016-04-05</v>
      </c>
      <c r="B676">
        <v>105.708975493907</v>
      </c>
      <c r="C676">
        <v>104.815866053104</v>
      </c>
      <c r="D676">
        <v>105.273932814598</v>
      </c>
      <c r="E676">
        <v>105.283526182174</v>
      </c>
      <c r="F676">
        <v>675</v>
      </c>
      <c r="G676">
        <f t="shared" si="31"/>
        <v>-0.12365406793576927</v>
      </c>
      <c r="H676">
        <f t="shared" si="32"/>
        <v>-0.12645402814090834</v>
      </c>
      <c r="J676">
        <v>106.032988727092</v>
      </c>
      <c r="K676">
        <v>105.283526182174</v>
      </c>
      <c r="L676">
        <f t="shared" si="30"/>
        <v>7.1185167527652027E-3</v>
      </c>
    </row>
    <row r="677" spans="1:12">
      <c r="A677" s="1" t="d">
        <v>2016-04-06</v>
      </c>
      <c r="B677">
        <v>105.94069391489001</v>
      </c>
      <c r="C677">
        <v>104.8950278759</v>
      </c>
      <c r="D677">
        <v>105.446756780147</v>
      </c>
      <c r="E677">
        <v>105.49605786800301</v>
      </c>
      <c r="F677">
        <v>676</v>
      </c>
      <c r="G677">
        <f t="shared" si="31"/>
        <v>-0.12188502309974503</v>
      </c>
      <c r="H677">
        <f t="shared" si="32"/>
        <v>-0.12469063547369175</v>
      </c>
      <c r="J677">
        <v>106.606120765209</v>
      </c>
      <c r="K677">
        <v>105.49605786800301</v>
      </c>
      <c r="L677">
        <f t="shared" si="30"/>
        <v>1.0522316375033647E-2</v>
      </c>
    </row>
    <row r="678" spans="1:12">
      <c r="A678" s="1" t="d">
        <v>2016-04-07</v>
      </c>
      <c r="B678">
        <v>105.634963214397</v>
      </c>
      <c r="C678">
        <v>104.98753219842899</v>
      </c>
      <c r="D678">
        <v>105.163829624652</v>
      </c>
      <c r="E678">
        <v>105.209282338619</v>
      </c>
      <c r="F678">
        <v>677</v>
      </c>
      <c r="G678">
        <f t="shared" si="31"/>
        <v>-0.12427204961476113</v>
      </c>
      <c r="H678">
        <f t="shared" si="32"/>
        <v>-0.12707003534378813</v>
      </c>
      <c r="J678">
        <v>106.41234576702099</v>
      </c>
      <c r="K678">
        <v>105.209282338619</v>
      </c>
      <c r="L678">
        <f t="shared" si="30"/>
        <v>1.1434955183230899E-2</v>
      </c>
    </row>
    <row r="679" spans="1:12">
      <c r="A679" s="1" t="d">
        <v>2016-04-10</v>
      </c>
      <c r="B679">
        <v>105.91255336999799</v>
      </c>
      <c r="C679">
        <v>105.212866067886</v>
      </c>
      <c r="D679">
        <v>105.515321791172</v>
      </c>
      <c r="E679">
        <v>105.478017926216</v>
      </c>
      <c r="F679">
        <v>678</v>
      </c>
      <c r="G679">
        <f t="shared" si="31"/>
        <v>-0.12203518172543892</v>
      </c>
      <c r="H679">
        <f t="shared" si="32"/>
        <v>-0.1248403143365876</v>
      </c>
      <c r="J679">
        <v>106.310843527317</v>
      </c>
      <c r="K679">
        <v>105.478017926216</v>
      </c>
      <c r="L679">
        <f t="shared" si="30"/>
        <v>7.8957266876553689E-3</v>
      </c>
    </row>
    <row r="680" spans="1:12">
      <c r="A680" s="1" t="d">
        <v>2016-04-17</v>
      </c>
      <c r="B680">
        <v>104.820971488952</v>
      </c>
      <c r="C680">
        <v>104.29351270198801</v>
      </c>
      <c r="D680">
        <v>104.53394234180401</v>
      </c>
      <c r="E680">
        <v>104.52450335025701</v>
      </c>
      <c r="F680">
        <v>679</v>
      </c>
      <c r="G680">
        <f t="shared" si="31"/>
        <v>-0.12997192786328904</v>
      </c>
      <c r="H680">
        <f t="shared" si="32"/>
        <v>-0.13275170225397803</v>
      </c>
      <c r="J680">
        <v>105.505684316158</v>
      </c>
      <c r="K680">
        <v>104.52450335025701</v>
      </c>
      <c r="L680">
        <f t="shared" si="30"/>
        <v>9.3870904376660569E-3</v>
      </c>
    </row>
    <row r="681" spans="1:12">
      <c r="A681" s="1" t="d">
        <v>2016-04-18</v>
      </c>
      <c r="B681">
        <v>105.320686697959</v>
      </c>
      <c r="C681">
        <v>104.571764469146</v>
      </c>
      <c r="D681">
        <v>104.617889821529</v>
      </c>
      <c r="E681">
        <v>104.60842877626401</v>
      </c>
      <c r="F681">
        <v>680</v>
      </c>
      <c r="G681">
        <f t="shared" si="31"/>
        <v>-0.12927335983137556</v>
      </c>
      <c r="H681">
        <f t="shared" si="32"/>
        <v>-0.13205536617478819</v>
      </c>
      <c r="J681">
        <v>105.33868253231</v>
      </c>
      <c r="K681">
        <v>104.60842877626401</v>
      </c>
      <c r="L681">
        <f t="shared" si="30"/>
        <v>6.9808309386603096E-3</v>
      </c>
    </row>
    <row r="682" spans="1:12">
      <c r="A682" s="1" t="d">
        <v>2016-04-19</v>
      </c>
      <c r="B682">
        <v>105.320444107055</v>
      </c>
      <c r="C682">
        <v>104.72852230072</v>
      </c>
      <c r="D682">
        <v>105.06946176290499</v>
      </c>
      <c r="E682">
        <v>105.07661819458001</v>
      </c>
      <c r="F682">
        <v>681</v>
      </c>
      <c r="G682">
        <f t="shared" si="31"/>
        <v>-0.1253763029312599</v>
      </c>
      <c r="H682">
        <f t="shared" si="32"/>
        <v>-0.12817076052689869</v>
      </c>
      <c r="J682">
        <v>104.68182355165401</v>
      </c>
      <c r="K682">
        <v>105.07661819458001</v>
      </c>
      <c r="L682">
        <f t="shared" si="30"/>
        <v>-3.7572073569680509E-3</v>
      </c>
    </row>
    <row r="683" spans="1:12">
      <c r="A683" s="1" t="d">
        <v>2016-04-20</v>
      </c>
      <c r="B683">
        <v>105.394489467144</v>
      </c>
      <c r="C683">
        <v>104.321509897708</v>
      </c>
      <c r="D683">
        <v>104.571764469146</v>
      </c>
      <c r="E683">
        <v>104.571764469146</v>
      </c>
      <c r="F683">
        <v>682</v>
      </c>
      <c r="G683">
        <f t="shared" si="31"/>
        <v>-0.12957854163483473</v>
      </c>
      <c r="H683">
        <f t="shared" si="32"/>
        <v>-0.13235957291021339</v>
      </c>
      <c r="J683">
        <v>104.673531353473</v>
      </c>
      <c r="K683">
        <v>104.571764469146</v>
      </c>
      <c r="L683">
        <f t="shared" si="30"/>
        <v>9.7317746184732989E-4</v>
      </c>
    </row>
    <row r="684" spans="1:12">
      <c r="A684" s="1" t="d">
        <v>2016-04-21</v>
      </c>
      <c r="B684">
        <v>104.60842877626401</v>
      </c>
      <c r="C684">
        <v>103.969962596893</v>
      </c>
      <c r="D684">
        <v>104.46075707673999</v>
      </c>
      <c r="E684">
        <v>104.45131808519299</v>
      </c>
      <c r="F684">
        <v>683</v>
      </c>
      <c r="G684">
        <f t="shared" si="31"/>
        <v>-0.13058109827818298</v>
      </c>
      <c r="H684">
        <f t="shared" si="32"/>
        <v>-0.13335892634510016</v>
      </c>
      <c r="J684">
        <v>104.673531353473</v>
      </c>
      <c r="K684">
        <v>104.45131808519299</v>
      </c>
      <c r="L684">
        <f t="shared" si="30"/>
        <v>2.1274338357200051E-3</v>
      </c>
    </row>
    <row r="685" spans="1:12">
      <c r="A685" s="1" t="d">
        <v>2016-04-24</v>
      </c>
      <c r="B685">
        <v>104.331147372722</v>
      </c>
      <c r="C685">
        <v>103.849736750125</v>
      </c>
      <c r="D685">
        <v>103.905731141567</v>
      </c>
      <c r="E685">
        <v>103.91507089138</v>
      </c>
      <c r="F685">
        <v>684</v>
      </c>
      <c r="G685">
        <f t="shared" si="31"/>
        <v>-0.1350446460327076</v>
      </c>
      <c r="H685">
        <f t="shared" si="32"/>
        <v>-0.13780821288652489</v>
      </c>
      <c r="J685">
        <v>103.812443912029</v>
      </c>
      <c r="K685">
        <v>103.91507089138</v>
      </c>
      <c r="L685">
        <f t="shared" si="30"/>
        <v>-9.8760438183476129E-4</v>
      </c>
    </row>
    <row r="686" spans="1:12">
      <c r="A686" s="1" t="d">
        <v>2016-05-01</v>
      </c>
      <c r="B686">
        <v>106.63401871919601</v>
      </c>
      <c r="C686">
        <v>105.91400891542401</v>
      </c>
      <c r="D686">
        <v>106.023263037204</v>
      </c>
      <c r="E686">
        <v>106.032988727092</v>
      </c>
      <c r="F686">
        <v>685</v>
      </c>
      <c r="G686">
        <f t="shared" si="31"/>
        <v>-0.11741578473715242</v>
      </c>
      <c r="H686">
        <f t="shared" si="32"/>
        <v>-0.12023567650591882</v>
      </c>
      <c r="J686">
        <v>103.655388355255</v>
      </c>
      <c r="K686">
        <v>106.032988727092</v>
      </c>
      <c r="L686">
        <f t="shared" si="30"/>
        <v>-2.24232137599788E-2</v>
      </c>
    </row>
    <row r="687" spans="1:12">
      <c r="A687" s="1" t="d">
        <v>2016-05-02</v>
      </c>
      <c r="B687">
        <v>107.429474294185</v>
      </c>
      <c r="C687">
        <v>106.411981880664</v>
      </c>
      <c r="D687">
        <v>106.61594569683</v>
      </c>
      <c r="E687">
        <v>106.606120765209</v>
      </c>
      <c r="F687">
        <v>686</v>
      </c>
      <c r="G687">
        <f t="shared" si="31"/>
        <v>-0.11264521949914508</v>
      </c>
      <c r="H687">
        <f t="shared" si="32"/>
        <v>-0.11548035341411622</v>
      </c>
      <c r="J687">
        <v>103.80079954862499</v>
      </c>
      <c r="K687">
        <v>106.606120765209</v>
      </c>
      <c r="L687">
        <f t="shared" si="30"/>
        <v>-2.6314823168197665E-2</v>
      </c>
    </row>
    <row r="688" spans="1:12">
      <c r="A688" s="1" t="d">
        <v>2016-05-03</v>
      </c>
      <c r="B688">
        <v>106.63401871919601</v>
      </c>
      <c r="C688">
        <v>106.09745174646299</v>
      </c>
      <c r="D688">
        <v>106.397657990455</v>
      </c>
      <c r="E688">
        <v>106.41234576702099</v>
      </c>
      <c r="F688">
        <v>687</v>
      </c>
      <c r="G688">
        <f t="shared" si="31"/>
        <v>-0.11425813974940324</v>
      </c>
      <c r="H688">
        <f t="shared" si="32"/>
        <v>-0.11708812031984506</v>
      </c>
      <c r="J688">
        <v>102.767505645751</v>
      </c>
      <c r="K688">
        <v>106.41234576702099</v>
      </c>
      <c r="L688">
        <f t="shared" si="30"/>
        <v>-3.4252041856590587E-2</v>
      </c>
    </row>
    <row r="689" spans="1:12">
      <c r="A689" s="1" t="d">
        <v>2016-05-04</v>
      </c>
      <c r="B689">
        <v>106.337980628013</v>
      </c>
      <c r="C689">
        <v>105.357516407966</v>
      </c>
      <c r="D689">
        <v>106.29374086856799</v>
      </c>
      <c r="E689">
        <v>106.310843527317</v>
      </c>
      <c r="F689">
        <v>688</v>
      </c>
      <c r="G689">
        <f t="shared" si="31"/>
        <v>-0.11510301147896607</v>
      </c>
      <c r="H689">
        <f t="shared" si="32"/>
        <v>-0.11793029265053501</v>
      </c>
      <c r="J689">
        <v>103.12266975641199</v>
      </c>
      <c r="K689">
        <v>106.310843527317</v>
      </c>
      <c r="L689">
        <f t="shared" si="30"/>
        <v>-2.9989168227094298E-2</v>
      </c>
    </row>
    <row r="690" spans="1:12">
      <c r="A690" s="1" t="d">
        <v>2016-05-05</v>
      </c>
      <c r="B690">
        <v>106.11448824405601</v>
      </c>
      <c r="C690">
        <v>105.387884378433</v>
      </c>
      <c r="D690">
        <v>105.46839147806099</v>
      </c>
      <c r="E690">
        <v>105.505684316158</v>
      </c>
      <c r="F690">
        <v>689</v>
      </c>
      <c r="G690">
        <f t="shared" si="31"/>
        <v>-0.1218048956668335</v>
      </c>
      <c r="H690">
        <f t="shared" si="32"/>
        <v>-0.12461076405112415</v>
      </c>
      <c r="J690">
        <v>103.007825016975</v>
      </c>
      <c r="K690">
        <v>105.505684316158</v>
      </c>
      <c r="L690">
        <f t="shared" si="30"/>
        <v>-2.3675115851558459E-2</v>
      </c>
    </row>
    <row r="691" spans="1:12">
      <c r="A691" s="1" t="d">
        <v>2016-05-08</v>
      </c>
      <c r="B691">
        <v>105.727456510067</v>
      </c>
      <c r="C691">
        <v>105.22795081138599</v>
      </c>
      <c r="D691">
        <v>105.33868253231</v>
      </c>
      <c r="E691">
        <v>105.33868253231</v>
      </c>
      <c r="F691">
        <v>690</v>
      </c>
      <c r="G691">
        <f t="shared" si="31"/>
        <v>-0.1231949643625706</v>
      </c>
      <c r="H691">
        <f t="shared" si="32"/>
        <v>-0.12599639142193686</v>
      </c>
      <c r="J691">
        <v>103.498817980289</v>
      </c>
      <c r="K691">
        <v>105.33868253231</v>
      </c>
      <c r="L691">
        <f t="shared" si="30"/>
        <v>-1.7466181537410641E-2</v>
      </c>
    </row>
    <row r="692" spans="1:12">
      <c r="A692" s="1" t="d">
        <v>2016-05-15</v>
      </c>
      <c r="B692">
        <v>104.932397902011</v>
      </c>
      <c r="C692">
        <v>104.575315117836</v>
      </c>
      <c r="D692">
        <v>104.68182355165401</v>
      </c>
      <c r="E692">
        <v>104.68182355165401</v>
      </c>
      <c r="F692">
        <v>691</v>
      </c>
      <c r="G692">
        <f t="shared" si="31"/>
        <v>-0.12866244552046524</v>
      </c>
      <c r="H692">
        <f t="shared" si="32"/>
        <v>-0.13144640375946692</v>
      </c>
      <c r="J692">
        <v>103.156014978885</v>
      </c>
      <c r="K692">
        <v>104.68182355165401</v>
      </c>
      <c r="L692">
        <f t="shared" si="30"/>
        <v>-1.457567819322636E-2</v>
      </c>
    </row>
    <row r="693" spans="1:12">
      <c r="A693" s="1" t="d">
        <v>2016-05-16</v>
      </c>
      <c r="B693">
        <v>104.968940913677</v>
      </c>
      <c r="C693">
        <v>104.56195056438401</v>
      </c>
      <c r="D693">
        <v>104.673531353473</v>
      </c>
      <c r="E693">
        <v>104.673531353473</v>
      </c>
      <c r="F693">
        <v>692</v>
      </c>
      <c r="G693">
        <f t="shared" si="31"/>
        <v>-0.12873146708924532</v>
      </c>
      <c r="H693">
        <f t="shared" si="32"/>
        <v>-0.13151520480158196</v>
      </c>
      <c r="J693">
        <v>104.996706545352</v>
      </c>
      <c r="K693">
        <v>104.673531353473</v>
      </c>
      <c r="L693">
        <f t="shared" si="30"/>
        <v>3.0874585742948213E-3</v>
      </c>
    </row>
    <row r="694" spans="1:12">
      <c r="A694" s="1" t="d">
        <v>2016-05-17</v>
      </c>
      <c r="B694">
        <v>104.68182355165401</v>
      </c>
      <c r="C694">
        <v>104.154938161373</v>
      </c>
      <c r="D694">
        <v>104.65221643447801</v>
      </c>
      <c r="E694">
        <v>104.673531353473</v>
      </c>
      <c r="F694">
        <v>693</v>
      </c>
      <c r="G694">
        <f t="shared" si="31"/>
        <v>-0.12873146708924532</v>
      </c>
      <c r="H694">
        <f t="shared" si="32"/>
        <v>-0.13151520480158196</v>
      </c>
      <c r="J694">
        <v>103.969962596893</v>
      </c>
      <c r="K694">
        <v>104.673531353473</v>
      </c>
      <c r="L694">
        <f t="shared" si="30"/>
        <v>-6.7215536485925043E-3</v>
      </c>
    </row>
    <row r="695" spans="1:12">
      <c r="A695" s="1" t="d">
        <v>2016-05-18</v>
      </c>
      <c r="B695">
        <v>103.8870626688</v>
      </c>
      <c r="C695">
        <v>103.433538973331</v>
      </c>
      <c r="D695">
        <v>103.803126215934</v>
      </c>
      <c r="E695">
        <v>103.812443912029</v>
      </c>
      <c r="F695">
        <v>694</v>
      </c>
      <c r="G695">
        <f t="shared" si="31"/>
        <v>-0.13589887973037718</v>
      </c>
      <c r="H695">
        <f t="shared" si="32"/>
        <v>-0.13865971727346016</v>
      </c>
      <c r="J695">
        <v>104.441890120506</v>
      </c>
      <c r="K695">
        <v>103.812443912029</v>
      </c>
      <c r="L695">
        <f t="shared" si="30"/>
        <v>6.0633020932481241E-3</v>
      </c>
    </row>
    <row r="696" spans="1:12">
      <c r="A696" s="1" t="d">
        <v>2016-05-19</v>
      </c>
      <c r="B696">
        <v>103.969962596893</v>
      </c>
      <c r="C696">
        <v>103.59038501977901</v>
      </c>
      <c r="D696">
        <v>103.614754378795</v>
      </c>
      <c r="E696">
        <v>103.655388355255</v>
      </c>
      <c r="F696">
        <v>695</v>
      </c>
      <c r="G696">
        <f t="shared" si="31"/>
        <v>-0.13720615925717439</v>
      </c>
      <c r="H696">
        <f t="shared" si="32"/>
        <v>-0.13996281999002969</v>
      </c>
      <c r="J696">
        <v>103.720479905605</v>
      </c>
      <c r="K696">
        <v>103.655388355255</v>
      </c>
      <c r="L696">
        <f t="shared" si="30"/>
        <v>6.2796108704854525E-4</v>
      </c>
    </row>
    <row r="697" spans="1:12">
      <c r="A697" s="1" t="d">
        <v>2016-05-22</v>
      </c>
      <c r="B697">
        <v>103.998025953769</v>
      </c>
      <c r="C697">
        <v>103.50750714540401</v>
      </c>
      <c r="D697">
        <v>103.79380851984</v>
      </c>
      <c r="E697">
        <v>103.80079954862499</v>
      </c>
      <c r="F697">
        <v>696</v>
      </c>
      <c r="G697">
        <f t="shared" si="31"/>
        <v>-0.13599580363548003</v>
      </c>
      <c r="H697">
        <f t="shared" si="32"/>
        <v>-0.13875633150282052</v>
      </c>
      <c r="J697">
        <v>104.179572165012</v>
      </c>
      <c r="K697">
        <v>103.80079954862499</v>
      </c>
      <c r="L697">
        <f t="shared" si="30"/>
        <v>3.649033707197713E-3</v>
      </c>
    </row>
    <row r="698" spans="1:12">
      <c r="A698" s="1" t="d">
        <v>2016-05-29</v>
      </c>
      <c r="B698">
        <v>103.137500882148</v>
      </c>
      <c r="C698">
        <v>102.675100564956</v>
      </c>
      <c r="D698">
        <v>102.77663588523799</v>
      </c>
      <c r="E698">
        <v>102.767505645751</v>
      </c>
      <c r="F698">
        <v>697</v>
      </c>
      <c r="G698">
        <f t="shared" si="31"/>
        <v>-0.14459660702084109</v>
      </c>
      <c r="H698">
        <f t="shared" si="32"/>
        <v>-0.14732965497833084</v>
      </c>
      <c r="J698">
        <v>104.08110231161101</v>
      </c>
      <c r="K698">
        <v>102.767505645751</v>
      </c>
      <c r="L698">
        <f t="shared" si="30"/>
        <v>1.2782218052349137E-2</v>
      </c>
    </row>
    <row r="699" spans="1:12">
      <c r="A699" s="1" t="d">
        <v>2016-05-30</v>
      </c>
      <c r="B699">
        <v>103.377952575683</v>
      </c>
      <c r="C699">
        <v>102.87847995758</v>
      </c>
      <c r="D699">
        <v>103.13761115074099</v>
      </c>
      <c r="E699">
        <v>103.12266975641199</v>
      </c>
      <c r="F699">
        <v>698</v>
      </c>
      <c r="G699">
        <f t="shared" si="31"/>
        <v>-0.1416403361313725</v>
      </c>
      <c r="H699">
        <f t="shared" si="32"/>
        <v>-0.14438282949226189</v>
      </c>
      <c r="J699">
        <v>104.978832006454</v>
      </c>
      <c r="K699">
        <v>103.12266975641199</v>
      </c>
      <c r="L699">
        <f t="shared" si="30"/>
        <v>1.7999555814705692E-2</v>
      </c>
    </row>
    <row r="700" spans="1:12">
      <c r="A700" s="1" t="d">
        <v>2016-05-31</v>
      </c>
      <c r="B700">
        <v>103.50750714540401</v>
      </c>
      <c r="C700">
        <v>102.83261924982</v>
      </c>
      <c r="D700">
        <v>103.007825016975</v>
      </c>
      <c r="E700">
        <v>103.007825016975</v>
      </c>
      <c r="F700">
        <v>699</v>
      </c>
      <c r="G700">
        <f t="shared" si="31"/>
        <v>-0.14259626650219259</v>
      </c>
      <c r="H700">
        <f t="shared" si="32"/>
        <v>-0.14533570562742104</v>
      </c>
      <c r="J700">
        <v>102.082484066486</v>
      </c>
      <c r="K700">
        <v>103.007825016975</v>
      </c>
      <c r="L700">
        <f t="shared" si="30"/>
        <v>-8.9832102593808694E-3</v>
      </c>
    </row>
    <row r="701" spans="1:12">
      <c r="A701" s="1" t="d">
        <v>2016-06-01</v>
      </c>
      <c r="B701">
        <v>103.78495395183501</v>
      </c>
      <c r="C701">
        <v>103.137500882148</v>
      </c>
      <c r="D701">
        <v>103.53473246097499</v>
      </c>
      <c r="E701">
        <v>103.498817980289</v>
      </c>
      <c r="F701">
        <v>700</v>
      </c>
      <c r="G701">
        <f t="shared" si="31"/>
        <v>-0.1385094002879298</v>
      </c>
      <c r="H701">
        <f t="shared" si="32"/>
        <v>-0.1412618971137134</v>
      </c>
      <c r="J701">
        <v>101.889072954654</v>
      </c>
      <c r="K701">
        <v>103.498817980289</v>
      </c>
      <c r="L701">
        <f t="shared" si="30"/>
        <v>-1.5553269660930624E-2</v>
      </c>
    </row>
    <row r="702" spans="1:12">
      <c r="A702" s="1" t="d">
        <v>2016-06-02</v>
      </c>
      <c r="B702">
        <v>104.98753219842899</v>
      </c>
      <c r="C702">
        <v>103.02652657032</v>
      </c>
      <c r="D702">
        <v>103.17442983388899</v>
      </c>
      <c r="E702">
        <v>103.156014978885</v>
      </c>
      <c r="F702">
        <v>701</v>
      </c>
      <c r="G702">
        <f t="shared" si="31"/>
        <v>-0.14136278131223168</v>
      </c>
      <c r="H702">
        <f t="shared" si="32"/>
        <v>-0.14410616147183841</v>
      </c>
      <c r="J702">
        <v>102.43405342102</v>
      </c>
      <c r="K702">
        <v>103.156014978885</v>
      </c>
      <c r="L702">
        <f t="shared" si="30"/>
        <v>-6.9987344704308674E-3</v>
      </c>
    </row>
    <row r="703" spans="1:12">
      <c r="A703" s="1" t="d">
        <v>2016-06-05</v>
      </c>
      <c r="B703">
        <v>105.264956951141</v>
      </c>
      <c r="C703">
        <v>104.832494556903</v>
      </c>
      <c r="D703">
        <v>104.996706545352</v>
      </c>
      <c r="E703">
        <v>104.996706545352</v>
      </c>
      <c r="F703">
        <v>702</v>
      </c>
      <c r="G703">
        <f t="shared" si="31"/>
        <v>-0.12604146158679674</v>
      </c>
      <c r="H703">
        <f t="shared" si="32"/>
        <v>-0.12883379397400185</v>
      </c>
      <c r="J703">
        <v>102.934463322162</v>
      </c>
      <c r="K703">
        <v>104.996706545352</v>
      </c>
      <c r="L703">
        <f t="shared" si="30"/>
        <v>-1.964102771451437E-2</v>
      </c>
    </row>
    <row r="704" spans="1:12">
      <c r="A704" s="1" t="d">
        <v>2016-06-12</v>
      </c>
      <c r="B704">
        <v>104.543513655662</v>
      </c>
      <c r="C704">
        <v>103.94193232059401</v>
      </c>
      <c r="D704">
        <v>103.97932440042401</v>
      </c>
      <c r="E704">
        <v>103.969962596893</v>
      </c>
      <c r="F704">
        <v>703</v>
      </c>
      <c r="G704">
        <f t="shared" si="31"/>
        <v>-0.13458774527553552</v>
      </c>
      <c r="H704">
        <f t="shared" si="32"/>
        <v>-0.137352771945495</v>
      </c>
      <c r="J704">
        <v>102.730973660945</v>
      </c>
      <c r="K704">
        <v>103.969962596893</v>
      </c>
      <c r="L704">
        <f t="shared" si="30"/>
        <v>-1.1916796976755184E-2</v>
      </c>
    </row>
    <row r="705" spans="1:12">
      <c r="A705" s="1" t="d">
        <v>2016-06-13</v>
      </c>
      <c r="B705">
        <v>104.52450335025701</v>
      </c>
      <c r="C705">
        <v>103.50750714540401</v>
      </c>
      <c r="D705">
        <v>104.413584172725</v>
      </c>
      <c r="E705">
        <v>104.441890120506</v>
      </c>
      <c r="F705">
        <v>704</v>
      </c>
      <c r="G705">
        <f t="shared" si="31"/>
        <v>-0.13065957359906832</v>
      </c>
      <c r="H705">
        <f t="shared" si="32"/>
        <v>-0.13343715093420538</v>
      </c>
      <c r="J705">
        <v>102.96196430921501</v>
      </c>
      <c r="K705">
        <v>104.441890120506</v>
      </c>
      <c r="L705">
        <f t="shared" si="30"/>
        <v>-1.4169848990509881E-2</v>
      </c>
    </row>
    <row r="706" spans="1:12">
      <c r="A706" s="1" t="d">
        <v>2016-06-14</v>
      </c>
      <c r="B706">
        <v>104.15504842996501</v>
      </c>
      <c r="C706">
        <v>103.51619631052</v>
      </c>
      <c r="D706">
        <v>103.720479905605</v>
      </c>
      <c r="E706">
        <v>103.720479905605</v>
      </c>
      <c r="F706">
        <v>705</v>
      </c>
      <c r="G706">
        <f t="shared" si="31"/>
        <v>-0.13666435829904278</v>
      </c>
      <c r="H706">
        <f t="shared" si="32"/>
        <v>-0.13942275010756844</v>
      </c>
      <c r="J706">
        <v>102.156893312931</v>
      </c>
      <c r="K706">
        <v>103.720479905605</v>
      </c>
      <c r="L706">
        <f t="shared" si="30"/>
        <v>-1.5075003452519775E-2</v>
      </c>
    </row>
    <row r="707" spans="1:12">
      <c r="A707" s="1" t="d">
        <v>2016-06-15</v>
      </c>
      <c r="B707">
        <v>104.524966478347</v>
      </c>
      <c r="C707">
        <v>102.971017360687</v>
      </c>
      <c r="D707">
        <v>104.16667073965</v>
      </c>
      <c r="E707">
        <v>104.179572165012</v>
      </c>
      <c r="F707">
        <v>706</v>
      </c>
      <c r="G707">
        <f t="shared" si="31"/>
        <v>-0.13284302319978558</v>
      </c>
      <c r="H707">
        <f t="shared" si="32"/>
        <v>-0.13561362432636359</v>
      </c>
      <c r="J707">
        <v>102.286800742149</v>
      </c>
      <c r="K707">
        <v>104.179572165012</v>
      </c>
      <c r="L707">
        <f t="shared" ref="L707:L770" si="33">J707/K707-1</f>
        <v>-1.8168354731434411E-2</v>
      </c>
    </row>
    <row r="708" spans="1:12">
      <c r="A708" s="1" t="d">
        <v>2016-06-16</v>
      </c>
      <c r="B708">
        <v>104.48801547288799</v>
      </c>
      <c r="C708">
        <v>103.84052932262399</v>
      </c>
      <c r="D708">
        <v>104.24766302108701</v>
      </c>
      <c r="E708">
        <v>104.08110231161101</v>
      </c>
      <c r="F708">
        <v>707</v>
      </c>
      <c r="G708">
        <f t="shared" ref="G708:G771" si="34">E708/$E$2-1</f>
        <v>-0.13366265432906221</v>
      </c>
      <c r="H708">
        <f t="shared" si="32"/>
        <v>-0.13643063670149214</v>
      </c>
      <c r="J708">
        <v>102.33206599950699</v>
      </c>
      <c r="K708">
        <v>104.08110231161101</v>
      </c>
      <c r="L708">
        <f t="shared" si="33"/>
        <v>-1.6804552154602748E-2</v>
      </c>
    </row>
    <row r="709" spans="1:12">
      <c r="A709" s="1" t="d">
        <v>2016-06-19</v>
      </c>
      <c r="B709">
        <v>105.301985144615</v>
      </c>
      <c r="C709">
        <v>104.59896773099899</v>
      </c>
      <c r="D709">
        <v>104.978832006454</v>
      </c>
      <c r="E709">
        <v>104.978832006454</v>
      </c>
      <c r="F709">
        <v>708</v>
      </c>
      <c r="G709">
        <f t="shared" si="34"/>
        <v>-0.12619024345247709</v>
      </c>
      <c r="H709">
        <f t="shared" ref="H709:H772" si="35">E709/$E$3-1</f>
        <v>-0.12898210047568737</v>
      </c>
      <c r="J709">
        <v>102.628390789031</v>
      </c>
      <c r="K709">
        <v>104.978832006454</v>
      </c>
      <c r="L709">
        <f t="shared" si="33"/>
        <v>-2.2389668207381974E-2</v>
      </c>
    </row>
    <row r="710" spans="1:12">
      <c r="A710" s="1" t="d">
        <v>2016-06-26</v>
      </c>
      <c r="B710">
        <v>102.507845163345</v>
      </c>
      <c r="C710">
        <v>101.50947332382199</v>
      </c>
      <c r="D710">
        <v>102.073475122451</v>
      </c>
      <c r="E710">
        <v>102.082484066486</v>
      </c>
      <c r="F710">
        <v>709</v>
      </c>
      <c r="G710">
        <f t="shared" si="34"/>
        <v>-0.15029850451738158</v>
      </c>
      <c r="H710">
        <f t="shared" si="35"/>
        <v>-0.15301333468495526</v>
      </c>
      <c r="J710">
        <v>102.730973660945</v>
      </c>
      <c r="K710">
        <v>102.082484066486</v>
      </c>
      <c r="L710">
        <f t="shared" si="33"/>
        <v>6.3526039789219002E-3</v>
      </c>
    </row>
    <row r="711" spans="1:12">
      <c r="A711" s="1" t="d">
        <v>2016-06-27</v>
      </c>
      <c r="B711">
        <v>102.767505645751</v>
      </c>
      <c r="C711">
        <v>101.89805984497001</v>
      </c>
      <c r="D711">
        <v>101.89805984497001</v>
      </c>
      <c r="E711">
        <v>101.889072954654</v>
      </c>
      <c r="F711">
        <v>710</v>
      </c>
      <c r="G711">
        <f t="shared" si="34"/>
        <v>-0.15190839589560845</v>
      </c>
      <c r="H711">
        <f t="shared" si="35"/>
        <v>-0.15461808239601971</v>
      </c>
      <c r="J711">
        <v>102.241579592227</v>
      </c>
      <c r="K711">
        <v>101.889072954654</v>
      </c>
      <c r="L711">
        <f t="shared" si="33"/>
        <v>3.4597099311119983E-3</v>
      </c>
    </row>
    <row r="712" spans="1:12">
      <c r="A712" s="1" t="d">
        <v>2016-06-28</v>
      </c>
      <c r="B712">
        <v>102.934463322162</v>
      </c>
      <c r="C712">
        <v>102.226891815662</v>
      </c>
      <c r="D712">
        <v>102.471500635147</v>
      </c>
      <c r="E712">
        <v>102.43405342102</v>
      </c>
      <c r="F712">
        <v>711</v>
      </c>
      <c r="G712">
        <f t="shared" si="34"/>
        <v>-0.14737215521225666</v>
      </c>
      <c r="H712">
        <f t="shared" si="35"/>
        <v>-0.1500963351825747</v>
      </c>
      <c r="J712">
        <v>101.47662431001601</v>
      </c>
      <c r="K712">
        <v>102.43405342102</v>
      </c>
      <c r="L712">
        <f t="shared" si="33"/>
        <v>-9.3467853612001495E-3</v>
      </c>
    </row>
    <row r="713" spans="1:12">
      <c r="A713" s="1" t="d">
        <v>2016-06-29</v>
      </c>
      <c r="B713">
        <v>103.174540102481</v>
      </c>
      <c r="C713">
        <v>102.249496877193</v>
      </c>
      <c r="D713">
        <v>102.915000915527</v>
      </c>
      <c r="E713">
        <v>102.934463322162</v>
      </c>
      <c r="F713">
        <v>712</v>
      </c>
      <c r="G713">
        <f t="shared" si="34"/>
        <v>-0.14320690546110693</v>
      </c>
      <c r="H713">
        <f t="shared" si="35"/>
        <v>-0.14594439357050693</v>
      </c>
      <c r="J713">
        <v>101.66845858097</v>
      </c>
      <c r="K713">
        <v>102.934463322162</v>
      </c>
      <c r="L713">
        <f t="shared" si="33"/>
        <v>-1.2299133840429022E-2</v>
      </c>
    </row>
    <row r="714" spans="1:12">
      <c r="A714" s="1" t="d">
        <v>2016-06-30</v>
      </c>
      <c r="B714">
        <v>103.32250952720599</v>
      </c>
      <c r="C714">
        <v>102.43451654911</v>
      </c>
      <c r="D714">
        <v>102.70930588245299</v>
      </c>
      <c r="E714">
        <v>102.730973660945</v>
      </c>
      <c r="F714">
        <v>713</v>
      </c>
      <c r="G714">
        <f t="shared" si="34"/>
        <v>-0.14490068741628281</v>
      </c>
      <c r="H714">
        <f t="shared" si="35"/>
        <v>-0.14763276382478108</v>
      </c>
      <c r="J714">
        <v>101.637186408042</v>
      </c>
      <c r="K714">
        <v>102.730973660945</v>
      </c>
      <c r="L714">
        <f t="shared" si="33"/>
        <v>-1.0647102951763632E-2</v>
      </c>
    </row>
    <row r="715" spans="1:12">
      <c r="A715" s="1" t="d">
        <v>2016-07-03</v>
      </c>
      <c r="B715">
        <v>103.137500882148</v>
      </c>
      <c r="C715">
        <v>102.67499029636301</v>
      </c>
      <c r="D715">
        <v>102.96196430921501</v>
      </c>
      <c r="E715">
        <v>102.96196430921501</v>
      </c>
      <c r="F715">
        <v>714</v>
      </c>
      <c r="G715">
        <f t="shared" si="34"/>
        <v>-0.14297799616251505</v>
      </c>
      <c r="H715">
        <f t="shared" si="35"/>
        <v>-0.1457162156462537</v>
      </c>
      <c r="J715">
        <v>102.429510354995</v>
      </c>
      <c r="K715">
        <v>102.96196430921501</v>
      </c>
      <c r="L715">
        <f t="shared" si="33"/>
        <v>-5.1713655405887238E-3</v>
      </c>
    </row>
    <row r="716" spans="1:12">
      <c r="A716" s="1" t="d">
        <v>2016-07-10</v>
      </c>
      <c r="B716">
        <v>102.416024506092</v>
      </c>
      <c r="C716">
        <v>101.93499982357</v>
      </c>
      <c r="D716">
        <v>102.185111045837</v>
      </c>
      <c r="E716">
        <v>102.156893312931</v>
      </c>
      <c r="F716">
        <v>715</v>
      </c>
      <c r="G716">
        <f t="shared" si="34"/>
        <v>-0.14967914607836796</v>
      </c>
      <c r="H716">
        <f t="shared" si="35"/>
        <v>-0.1523959551208568</v>
      </c>
      <c r="J716">
        <v>102.530560493469</v>
      </c>
      <c r="K716">
        <v>102.156893312931</v>
      </c>
      <c r="L716">
        <f t="shared" si="33"/>
        <v>3.6577774481978409E-3</v>
      </c>
    </row>
    <row r="717" spans="1:12">
      <c r="A717" s="1" t="d">
        <v>2016-07-11</v>
      </c>
      <c r="B717">
        <v>102.897027134895</v>
      </c>
      <c r="C717">
        <v>102.249496877193</v>
      </c>
      <c r="D717">
        <v>102.286800742149</v>
      </c>
      <c r="E717">
        <v>102.286800742149</v>
      </c>
      <c r="F717">
        <v>716</v>
      </c>
      <c r="G717">
        <f t="shared" si="34"/>
        <v>-0.14859783876213006</v>
      </c>
      <c r="H717">
        <f t="shared" si="35"/>
        <v>-0.1513181026246212</v>
      </c>
      <c r="J717">
        <v>103.304634988307</v>
      </c>
      <c r="K717">
        <v>102.286800742149</v>
      </c>
      <c r="L717">
        <f t="shared" si="33"/>
        <v>9.950787772938785E-3</v>
      </c>
    </row>
    <row r="718" spans="1:12">
      <c r="A718" s="1" t="d">
        <v>2016-07-12</v>
      </c>
      <c r="B718">
        <v>102.85994380712501</v>
      </c>
      <c r="C718">
        <v>102.157003581523</v>
      </c>
      <c r="D718">
        <v>102.31168836355199</v>
      </c>
      <c r="E718">
        <v>102.33206599950699</v>
      </c>
      <c r="F718">
        <v>717</v>
      </c>
      <c r="G718">
        <f t="shared" si="34"/>
        <v>-0.14822106543786961</v>
      </c>
      <c r="H718">
        <f t="shared" si="35"/>
        <v>-0.1509425331061589</v>
      </c>
      <c r="J718">
        <v>102.578317821025</v>
      </c>
      <c r="K718">
        <v>102.33206599950699</v>
      </c>
      <c r="L718">
        <f t="shared" si="33"/>
        <v>2.4063993931207062E-3</v>
      </c>
    </row>
    <row r="719" spans="1:12">
      <c r="A719" s="1" t="d">
        <v>2016-07-13</v>
      </c>
      <c r="B719">
        <v>103.32250952720599</v>
      </c>
      <c r="C719">
        <v>102.600955963134</v>
      </c>
      <c r="D719">
        <v>102.637510001659</v>
      </c>
      <c r="E719">
        <v>102.628390789031</v>
      </c>
      <c r="F719">
        <v>718</v>
      </c>
      <c r="G719">
        <f t="shared" si="34"/>
        <v>-0.14575455397794934</v>
      </c>
      <c r="H719">
        <f t="shared" si="35"/>
        <v>-0.14848390224872743</v>
      </c>
      <c r="J719">
        <v>102.523745894432</v>
      </c>
      <c r="K719">
        <v>102.628390789031</v>
      </c>
      <c r="L719">
        <f t="shared" si="33"/>
        <v>-1.0196485962068458E-3</v>
      </c>
    </row>
    <row r="720" spans="1:12">
      <c r="A720" s="1" t="d">
        <v>2016-07-14</v>
      </c>
      <c r="B720">
        <v>103.202283680439</v>
      </c>
      <c r="C720">
        <v>102.293593287467</v>
      </c>
      <c r="D720">
        <v>102.734403014183</v>
      </c>
      <c r="E720">
        <v>102.730973660945</v>
      </c>
      <c r="F720">
        <v>719</v>
      </c>
      <c r="G720">
        <f t="shared" si="34"/>
        <v>-0.14490068741628281</v>
      </c>
      <c r="H720">
        <f t="shared" si="35"/>
        <v>-0.14763276382478108</v>
      </c>
      <c r="J720">
        <v>102.821195423603</v>
      </c>
      <c r="K720">
        <v>102.730973660945</v>
      </c>
      <c r="L720">
        <f t="shared" si="33"/>
        <v>8.7823330630332208E-4</v>
      </c>
    </row>
    <row r="721" spans="1:12">
      <c r="A721" s="1" t="d">
        <v>2016-07-17</v>
      </c>
      <c r="B721">
        <v>102.582530081272</v>
      </c>
      <c r="C721">
        <v>102.103887200355</v>
      </c>
      <c r="D721">
        <v>102.261924147605</v>
      </c>
      <c r="E721">
        <v>102.241579592227</v>
      </c>
      <c r="F721">
        <v>720</v>
      </c>
      <c r="G721">
        <f t="shared" si="34"/>
        <v>-0.14897424495039591</v>
      </c>
      <c r="H721">
        <f t="shared" si="35"/>
        <v>-0.15169330618010279</v>
      </c>
      <c r="J721">
        <v>103.474514782428</v>
      </c>
      <c r="K721">
        <v>102.241579592227</v>
      </c>
      <c r="L721">
        <f t="shared" si="33"/>
        <v>1.2059038945978262E-2</v>
      </c>
    </row>
    <row r="722" spans="1:12">
      <c r="A722" s="1" t="d">
        <v>2016-07-24</v>
      </c>
      <c r="B722">
        <v>101.731532216072</v>
      </c>
      <c r="C722">
        <v>101.321002244949</v>
      </c>
      <c r="D722">
        <v>101.46548718214</v>
      </c>
      <c r="E722">
        <v>101.47662431001601</v>
      </c>
      <c r="F722">
        <v>721</v>
      </c>
      <c r="G722">
        <f t="shared" si="34"/>
        <v>-0.15534148467047038</v>
      </c>
      <c r="H722">
        <f t="shared" si="35"/>
        <v>-0.15804020231532068</v>
      </c>
      <c r="J722">
        <v>103.03651690482999</v>
      </c>
      <c r="K722">
        <v>101.47662431001601</v>
      </c>
      <c r="L722">
        <f t="shared" si="33"/>
        <v>1.5371940143066309E-2</v>
      </c>
    </row>
    <row r="723" spans="1:12">
      <c r="A723" s="1" t="d">
        <v>2016-07-25</v>
      </c>
      <c r="B723">
        <v>101.971972882747</v>
      </c>
      <c r="C723">
        <v>101.564982533454</v>
      </c>
      <c r="D723">
        <v>101.656174659729</v>
      </c>
      <c r="E723">
        <v>101.66845858097</v>
      </c>
      <c r="F723">
        <v>722</v>
      </c>
      <c r="G723">
        <f t="shared" si="34"/>
        <v>-0.15374471840439619</v>
      </c>
      <c r="H723">
        <f t="shared" si="35"/>
        <v>-0.15644853778115198</v>
      </c>
      <c r="J723">
        <v>103.29424768686199</v>
      </c>
      <c r="K723">
        <v>101.66845858097</v>
      </c>
      <c r="L723">
        <f t="shared" si="33"/>
        <v>1.5991086405595434E-2</v>
      </c>
    </row>
    <row r="724" spans="1:12">
      <c r="A724" s="1" t="d">
        <v>2016-07-26</v>
      </c>
      <c r="B724">
        <v>101.84252858161901</v>
      </c>
      <c r="C724">
        <v>101.59141391515701</v>
      </c>
      <c r="D724">
        <v>101.63941383361799</v>
      </c>
      <c r="E724">
        <v>101.637186408042</v>
      </c>
      <c r="F724">
        <v>723</v>
      </c>
      <c r="G724">
        <f t="shared" si="34"/>
        <v>-0.15400501783134402</v>
      </c>
      <c r="H724">
        <f t="shared" si="35"/>
        <v>-0.15670800554104891</v>
      </c>
      <c r="J724">
        <v>104.50796306133201</v>
      </c>
      <c r="K724">
        <v>101.637186408042</v>
      </c>
      <c r="L724">
        <f t="shared" si="33"/>
        <v>2.82453377031191E-2</v>
      </c>
    </row>
    <row r="725" spans="1:12">
      <c r="A725" s="1" t="d">
        <v>2016-07-27</v>
      </c>
      <c r="B725">
        <v>102.85994380712501</v>
      </c>
      <c r="C725">
        <v>102.312824130058</v>
      </c>
      <c r="D725">
        <v>102.380771636962</v>
      </c>
      <c r="E725">
        <v>102.429510354995</v>
      </c>
      <c r="F725">
        <v>724</v>
      </c>
      <c r="G725">
        <f t="shared" si="34"/>
        <v>-0.14740997022068647</v>
      </c>
      <c r="H725">
        <f t="shared" si="35"/>
        <v>-0.15013402937054443</v>
      </c>
      <c r="J725">
        <v>104.703160524368</v>
      </c>
      <c r="K725">
        <v>102.429510354995</v>
      </c>
      <c r="L725">
        <f t="shared" si="33"/>
        <v>2.2197217984281092E-2</v>
      </c>
    </row>
    <row r="726" spans="1:12">
      <c r="A726" s="1" t="d">
        <v>2016-07-28</v>
      </c>
      <c r="B726">
        <v>103.56301635503701</v>
      </c>
      <c r="C726">
        <v>102.43451654911</v>
      </c>
      <c r="D726">
        <v>102.523745894432</v>
      </c>
      <c r="E726">
        <v>102.530560493469</v>
      </c>
      <c r="F726">
        <v>725</v>
      </c>
      <c r="G726">
        <f t="shared" si="34"/>
        <v>-0.14656886163516114</v>
      </c>
      <c r="H726">
        <f t="shared" si="35"/>
        <v>-0.14929560816049658</v>
      </c>
      <c r="J726">
        <v>104.53276246786101</v>
      </c>
      <c r="K726">
        <v>102.530560493469</v>
      </c>
      <c r="L726">
        <f t="shared" si="33"/>
        <v>1.9527855546245032E-2</v>
      </c>
    </row>
    <row r="727" spans="1:12">
      <c r="A727" s="1" t="d">
        <v>2016-07-31</v>
      </c>
      <c r="B727">
        <v>103.452053070068</v>
      </c>
      <c r="C727">
        <v>103.192954957485</v>
      </c>
      <c r="D727">
        <v>103.302319347858</v>
      </c>
      <c r="E727">
        <v>103.304634988307</v>
      </c>
      <c r="F727">
        <v>726</v>
      </c>
      <c r="G727">
        <f t="shared" si="34"/>
        <v>-0.14012571654623063</v>
      </c>
      <c r="H727">
        <f t="shared" si="35"/>
        <v>-0.14287304917710375</v>
      </c>
      <c r="J727">
        <v>104.19013589620501</v>
      </c>
      <c r="K727">
        <v>103.304634988307</v>
      </c>
      <c r="L727">
        <f t="shared" si="33"/>
        <v>8.5717442203656624E-3</v>
      </c>
    </row>
    <row r="728" spans="1:12">
      <c r="A728" s="1" t="d">
        <v>2016-08-07</v>
      </c>
      <c r="B728">
        <v>102.730521559715</v>
      </c>
      <c r="C728">
        <v>102.431781888008</v>
      </c>
      <c r="D728">
        <v>102.561259269714</v>
      </c>
      <c r="E728">
        <v>102.578317821025</v>
      </c>
      <c r="F728">
        <v>727</v>
      </c>
      <c r="G728">
        <f t="shared" si="34"/>
        <v>-0.1461713451266663</v>
      </c>
      <c r="H728">
        <f t="shared" si="35"/>
        <v>-0.14889936173310103</v>
      </c>
      <c r="J728">
        <v>104.437170624732</v>
      </c>
      <c r="K728">
        <v>102.578317821025</v>
      </c>
      <c r="L728">
        <f t="shared" si="33"/>
        <v>1.8121303246074527E-2</v>
      </c>
    </row>
    <row r="729" spans="1:12">
      <c r="A729" s="1" t="d">
        <v>2016-08-08</v>
      </c>
      <c r="B729">
        <v>102.87847995758</v>
      </c>
      <c r="C729">
        <v>102.416024506092</v>
      </c>
      <c r="D729">
        <v>102.553297877311</v>
      </c>
      <c r="E729">
        <v>102.523745894432</v>
      </c>
      <c r="F729">
        <v>728</v>
      </c>
      <c r="G729">
        <f t="shared" si="34"/>
        <v>-0.1466255841478018</v>
      </c>
      <c r="H729">
        <f t="shared" si="35"/>
        <v>-0.14935214944244712</v>
      </c>
      <c r="J729">
        <v>103.595027327537</v>
      </c>
      <c r="K729">
        <v>102.523745894432</v>
      </c>
      <c r="L729">
        <f t="shared" si="33"/>
        <v>1.0449105460973884E-2</v>
      </c>
    </row>
    <row r="730" spans="1:12">
      <c r="A730" s="1" t="d">
        <v>2016-08-09</v>
      </c>
      <c r="B730">
        <v>103.600011467933</v>
      </c>
      <c r="C730">
        <v>102.84291833639099</v>
      </c>
      <c r="D730">
        <v>102.84291833639099</v>
      </c>
      <c r="E730">
        <v>102.821195423603</v>
      </c>
      <c r="F730">
        <v>729</v>
      </c>
      <c r="G730">
        <f t="shared" si="34"/>
        <v>-0.14414971071977478</v>
      </c>
      <c r="H730">
        <f t="shared" si="35"/>
        <v>-0.14688418652877044</v>
      </c>
      <c r="J730">
        <v>103.248133361339</v>
      </c>
      <c r="K730">
        <v>102.821195423603</v>
      </c>
      <c r="L730">
        <f t="shared" si="33"/>
        <v>4.152236666546294E-3</v>
      </c>
    </row>
    <row r="731" spans="1:12">
      <c r="A731" s="1" t="d">
        <v>2016-08-10</v>
      </c>
      <c r="B731">
        <v>103.51619631052</v>
      </c>
      <c r="C731">
        <v>103.02652657032</v>
      </c>
      <c r="D731">
        <v>103.471030294895</v>
      </c>
      <c r="E731">
        <v>103.474514782428</v>
      </c>
      <c r="F731">
        <v>730</v>
      </c>
      <c r="G731">
        <f t="shared" si="34"/>
        <v>-0.13871169222622215</v>
      </c>
      <c r="H731">
        <f t="shared" si="35"/>
        <v>-0.14146354272119466</v>
      </c>
      <c r="J731">
        <v>103.167515993118</v>
      </c>
      <c r="K731">
        <v>103.474514782428</v>
      </c>
      <c r="L731">
        <f t="shared" si="33"/>
        <v>-2.9669024296031798E-3</v>
      </c>
    </row>
    <row r="732" spans="1:12">
      <c r="A732" s="1" t="d">
        <v>2016-08-11</v>
      </c>
      <c r="B732">
        <v>103.78495395183501</v>
      </c>
      <c r="C732">
        <v>102.976861596107</v>
      </c>
      <c r="D732">
        <v>103.035359084606</v>
      </c>
      <c r="E732">
        <v>103.03651690482999</v>
      </c>
      <c r="F732">
        <v>731</v>
      </c>
      <c r="G732">
        <f t="shared" si="34"/>
        <v>-0.14235744453149368</v>
      </c>
      <c r="H732">
        <f t="shared" si="35"/>
        <v>-0.14509764670244363</v>
      </c>
      <c r="J732">
        <v>104.09633040428101</v>
      </c>
      <c r="K732">
        <v>103.03651690482999</v>
      </c>
      <c r="L732">
        <f t="shared" si="33"/>
        <v>1.0285804793167763E-2</v>
      </c>
    </row>
    <row r="733" spans="1:12">
      <c r="A733" s="1" t="d">
        <v>2016-08-14</v>
      </c>
      <c r="B733">
        <v>103.65307271480501</v>
      </c>
      <c r="C733">
        <v>103.188235461711</v>
      </c>
      <c r="D733">
        <v>103.29424768686199</v>
      </c>
      <c r="E733">
        <v>103.29424768686199</v>
      </c>
      <c r="F733">
        <v>732</v>
      </c>
      <c r="G733">
        <f t="shared" si="34"/>
        <v>-0.14021217707520939</v>
      </c>
      <c r="H733">
        <f t="shared" si="35"/>
        <v>-0.14295923346124395</v>
      </c>
      <c r="J733">
        <v>103.97932440042401</v>
      </c>
      <c r="K733">
        <v>103.29424768686199</v>
      </c>
      <c r="L733">
        <f t="shared" si="33"/>
        <v>6.6322832965377554E-3</v>
      </c>
    </row>
    <row r="734" spans="1:12">
      <c r="A734" s="1" t="d">
        <v>2016-08-21</v>
      </c>
      <c r="B734">
        <v>104.82774198055201</v>
      </c>
      <c r="C734">
        <v>104.28409576416</v>
      </c>
      <c r="D734">
        <v>104.531593620777</v>
      </c>
      <c r="E734">
        <v>104.50796306133201</v>
      </c>
      <c r="F734">
        <v>733</v>
      </c>
      <c r="G734">
        <f t="shared" si="34"/>
        <v>-0.13010960386484605</v>
      </c>
      <c r="H734">
        <f t="shared" si="35"/>
        <v>-0.13288893837521898</v>
      </c>
      <c r="J734">
        <v>104.260597527027</v>
      </c>
      <c r="K734">
        <v>104.50796306133201</v>
      </c>
      <c r="L734">
        <f t="shared" si="33"/>
        <v>-2.3669539340254175E-3</v>
      </c>
    </row>
    <row r="735" spans="1:12">
      <c r="A735" s="1" t="d">
        <v>2016-08-22</v>
      </c>
      <c r="B735">
        <v>105.053946971893</v>
      </c>
      <c r="C735">
        <v>104.61753696203201</v>
      </c>
      <c r="D735">
        <v>104.697228074073</v>
      </c>
      <c r="E735">
        <v>104.703160524368</v>
      </c>
      <c r="F735">
        <v>734</v>
      </c>
      <c r="G735">
        <f t="shared" si="34"/>
        <v>-0.12848484347845035</v>
      </c>
      <c r="H735">
        <f t="shared" si="35"/>
        <v>-0.13126936916305976</v>
      </c>
      <c r="J735">
        <v>103.98048222064899</v>
      </c>
      <c r="K735">
        <v>104.703160524368</v>
      </c>
      <c r="L735">
        <f t="shared" si="33"/>
        <v>-6.9021632212412642E-3</v>
      </c>
    </row>
    <row r="736" spans="1:12">
      <c r="A736" s="1" t="d">
        <v>2016-08-23</v>
      </c>
      <c r="B736">
        <v>104.64984565973199</v>
      </c>
      <c r="C736">
        <v>104.02550488710401</v>
      </c>
      <c r="D736">
        <v>104.555213153362</v>
      </c>
      <c r="E736">
        <v>104.53276246786101</v>
      </c>
      <c r="F736">
        <v>735</v>
      </c>
      <c r="G736">
        <f t="shared" si="34"/>
        <v>-0.12990318164650505</v>
      </c>
      <c r="H736">
        <f t="shared" si="35"/>
        <v>-0.13268317568409849</v>
      </c>
      <c r="J736">
        <v>103.215879797935</v>
      </c>
      <c r="K736">
        <v>104.53276246786101</v>
      </c>
      <c r="L736">
        <f t="shared" si="33"/>
        <v>-1.2597798420671102E-2</v>
      </c>
    </row>
    <row r="737" spans="1:12">
      <c r="A737" s="1" t="d">
        <v>2016-08-24</v>
      </c>
      <c r="B737">
        <v>104.524966478347</v>
      </c>
      <c r="C737">
        <v>104.16080445051099</v>
      </c>
      <c r="D737">
        <v>104.178403317928</v>
      </c>
      <c r="E737">
        <v>104.19013589620501</v>
      </c>
      <c r="F737">
        <v>736</v>
      </c>
      <c r="G737">
        <f t="shared" si="34"/>
        <v>-0.13275509412679476</v>
      </c>
      <c r="H737">
        <f t="shared" si="35"/>
        <v>-0.13552597619026796</v>
      </c>
      <c r="J737">
        <v>103.421288132667</v>
      </c>
      <c r="K737">
        <v>104.19013589620501</v>
      </c>
      <c r="L737">
        <f t="shared" si="33"/>
        <v>-7.3792759451234424E-3</v>
      </c>
    </row>
    <row r="738" spans="1:12">
      <c r="A738" s="1" t="d">
        <v>2016-08-25</v>
      </c>
      <c r="B738">
        <v>104.899074733257</v>
      </c>
      <c r="C738">
        <v>103.920904099941</v>
      </c>
      <c r="D738">
        <v>104.425382912158</v>
      </c>
      <c r="E738">
        <v>104.437170624732</v>
      </c>
      <c r="F738">
        <v>737</v>
      </c>
      <c r="G738">
        <f t="shared" si="34"/>
        <v>-0.13069885715151874</v>
      </c>
      <c r="H738">
        <f t="shared" si="35"/>
        <v>-0.13347630897413887</v>
      </c>
      <c r="J738">
        <v>103.17442983388899</v>
      </c>
      <c r="K738">
        <v>104.437170624732</v>
      </c>
      <c r="L738">
        <f t="shared" si="33"/>
        <v>-1.2090913448625895E-2</v>
      </c>
    </row>
    <row r="739" spans="1:12">
      <c r="A739" s="1" t="d">
        <v>2016-08-28</v>
      </c>
      <c r="B739">
        <v>103.692581951618</v>
      </c>
      <c r="C739">
        <v>103.236599266529</v>
      </c>
      <c r="D739">
        <v>103.57182681560499</v>
      </c>
      <c r="E739">
        <v>103.595027327537</v>
      </c>
      <c r="F739">
        <v>738</v>
      </c>
      <c r="G739">
        <f t="shared" si="34"/>
        <v>-0.13770858487886528</v>
      </c>
      <c r="H739">
        <f t="shared" si="35"/>
        <v>-0.14046364034182057</v>
      </c>
      <c r="J739">
        <v>103.537048101425</v>
      </c>
      <c r="K739">
        <v>103.595027327537</v>
      </c>
      <c r="L739">
        <f t="shared" si="33"/>
        <v>-5.5967190325345584E-4</v>
      </c>
    </row>
    <row r="740" spans="1:12">
      <c r="A740" s="1" t="d">
        <v>2016-09-04</v>
      </c>
      <c r="B740">
        <v>103.455989658832</v>
      </c>
      <c r="C740">
        <v>103.057181239128</v>
      </c>
      <c r="D740">
        <v>103.236599266529</v>
      </c>
      <c r="E740">
        <v>103.248133361339</v>
      </c>
      <c r="F740">
        <v>739</v>
      </c>
      <c r="G740">
        <f t="shared" si="34"/>
        <v>-0.14059601776755126</v>
      </c>
      <c r="H740">
        <f t="shared" si="35"/>
        <v>-0.14334184776726477</v>
      </c>
      <c r="J740">
        <v>103.693739771842</v>
      </c>
      <c r="K740">
        <v>103.248133361339</v>
      </c>
      <c r="L740">
        <f t="shared" si="33"/>
        <v>4.3158786119987802E-3</v>
      </c>
    </row>
    <row r="741" spans="1:12">
      <c r="A741" s="1" t="d">
        <v>2016-09-05</v>
      </c>
      <c r="B741">
        <v>104.099495112895</v>
      </c>
      <c r="C741">
        <v>103.08704197406701</v>
      </c>
      <c r="D741">
        <v>103.156014978885</v>
      </c>
      <c r="E741">
        <v>103.167515993118</v>
      </c>
      <c r="F741">
        <v>740</v>
      </c>
      <c r="G741">
        <f t="shared" si="34"/>
        <v>-0.14126705059914502</v>
      </c>
      <c r="H741">
        <f t="shared" si="35"/>
        <v>-0.1440107366221981</v>
      </c>
      <c r="J741">
        <v>103.96296054124799</v>
      </c>
      <c r="K741">
        <v>103.167515993118</v>
      </c>
      <c r="L741">
        <f t="shared" si="33"/>
        <v>7.7102229366756703E-3</v>
      </c>
    </row>
    <row r="742" spans="1:12">
      <c r="A742" s="1" t="d">
        <v>2016-09-06</v>
      </c>
      <c r="B742">
        <v>104.20186847448301</v>
      </c>
      <c r="C742">
        <v>103.903393447399</v>
      </c>
      <c r="D742">
        <v>104.04949933290401</v>
      </c>
      <c r="E742">
        <v>104.09633040428101</v>
      </c>
      <c r="F742">
        <v>741</v>
      </c>
      <c r="G742">
        <f t="shared" si="34"/>
        <v>-0.13353590062363108</v>
      </c>
      <c r="H742">
        <f t="shared" si="35"/>
        <v>-0.13630428797920524</v>
      </c>
      <c r="J742">
        <v>103.920904099941</v>
      </c>
      <c r="K742">
        <v>104.09633040428101</v>
      </c>
      <c r="L742">
        <f t="shared" si="33"/>
        <v>-1.6852304366417048E-3</v>
      </c>
    </row>
    <row r="743" spans="1:12">
      <c r="A743" s="1" t="d">
        <v>2016-09-07</v>
      </c>
      <c r="B743">
        <v>104.802446365356</v>
      </c>
      <c r="C743">
        <v>103.95594745874401</v>
      </c>
      <c r="D743">
        <v>103.97932440042401</v>
      </c>
      <c r="E743">
        <v>103.97932440042401</v>
      </c>
      <c r="F743">
        <v>742</v>
      </c>
      <c r="G743">
        <f t="shared" si="34"/>
        <v>-0.13450982065865869</v>
      </c>
      <c r="H743">
        <f t="shared" si="35"/>
        <v>-0.13727509630087709</v>
      </c>
      <c r="J743">
        <v>103.696066439151</v>
      </c>
      <c r="K743">
        <v>103.97932440042401</v>
      </c>
      <c r="L743">
        <f t="shared" si="33"/>
        <v>-2.7241758196291377E-3</v>
      </c>
    </row>
    <row r="744" spans="1:12">
      <c r="A744" s="1" t="d">
        <v>2016-09-08</v>
      </c>
      <c r="B744">
        <v>104.40180748701</v>
      </c>
      <c r="C744">
        <v>103.655509650707</v>
      </c>
      <c r="D744">
        <v>104.237099289894</v>
      </c>
      <c r="E744">
        <v>104.260597527027</v>
      </c>
      <c r="F744">
        <v>743</v>
      </c>
      <c r="G744">
        <f t="shared" si="34"/>
        <v>-0.13216859436014916</v>
      </c>
      <c r="H744">
        <f t="shared" si="35"/>
        <v>-0.13494135031376875</v>
      </c>
      <c r="J744">
        <v>103.69955092668501</v>
      </c>
      <c r="K744">
        <v>104.260597527027</v>
      </c>
      <c r="L744">
        <f t="shared" si="33"/>
        <v>-5.3811949446823659E-3</v>
      </c>
    </row>
    <row r="745" spans="1:12">
      <c r="A745" s="1" t="d">
        <v>2016-09-11</v>
      </c>
      <c r="B745">
        <v>104.178403317928</v>
      </c>
      <c r="C745">
        <v>103.735597729682</v>
      </c>
      <c r="D745">
        <v>103.97932440042401</v>
      </c>
      <c r="E745">
        <v>103.98048222064899</v>
      </c>
      <c r="F745">
        <v>744</v>
      </c>
      <c r="G745">
        <f t="shared" si="34"/>
        <v>-0.13450018333854774</v>
      </c>
      <c r="H745">
        <f t="shared" si="35"/>
        <v>-0.13726548977238817</v>
      </c>
      <c r="J745">
        <v>103.676306307315</v>
      </c>
      <c r="K745">
        <v>103.98048222064899</v>
      </c>
      <c r="L745">
        <f t="shared" si="33"/>
        <v>-2.9253173945522626E-3</v>
      </c>
    </row>
    <row r="746" spans="1:12">
      <c r="A746" s="1" t="d">
        <v>2016-09-18</v>
      </c>
      <c r="B746">
        <v>103.69246065616601</v>
      </c>
      <c r="C746">
        <v>103.17442983388899</v>
      </c>
      <c r="D746">
        <v>103.236599266529</v>
      </c>
      <c r="E746">
        <v>103.215879797935</v>
      </c>
      <c r="F746">
        <v>745</v>
      </c>
      <c r="G746">
        <f t="shared" si="34"/>
        <v>-0.14086448597058965</v>
      </c>
      <c r="H746">
        <f t="shared" si="35"/>
        <v>-0.14360945820368676</v>
      </c>
      <c r="J746">
        <v>103.08704197406701</v>
      </c>
      <c r="K746">
        <v>103.215879797935</v>
      </c>
      <c r="L746">
        <f t="shared" si="33"/>
        <v>-1.2482364547027336E-3</v>
      </c>
    </row>
    <row r="747" spans="1:12">
      <c r="A747" s="1" t="d">
        <v>2016-09-19</v>
      </c>
      <c r="B747">
        <v>103.722806572914</v>
      </c>
      <c r="C747">
        <v>103.28548133373199</v>
      </c>
      <c r="D747">
        <v>103.40972095727901</v>
      </c>
      <c r="E747">
        <v>103.421288132667</v>
      </c>
      <c r="F747">
        <v>746</v>
      </c>
      <c r="G747">
        <f t="shared" si="34"/>
        <v>-0.13915473359923569</v>
      </c>
      <c r="H747">
        <f t="shared" si="35"/>
        <v>-0.14190516855935109</v>
      </c>
      <c r="J747">
        <v>103.57182681560499</v>
      </c>
      <c r="K747">
        <v>103.421288132667</v>
      </c>
      <c r="L747">
        <f t="shared" si="33"/>
        <v>1.455587003952985E-3</v>
      </c>
    </row>
    <row r="748" spans="1:12">
      <c r="A748" s="1" t="d">
        <v>2016-09-20</v>
      </c>
      <c r="B748">
        <v>103.317326903343</v>
      </c>
      <c r="C748">
        <v>102.915453016757</v>
      </c>
      <c r="D748">
        <v>103.190540075302</v>
      </c>
      <c r="E748">
        <v>103.17442983388899</v>
      </c>
      <c r="F748">
        <v>747</v>
      </c>
      <c r="G748">
        <f t="shared" si="34"/>
        <v>-0.14120950203049132</v>
      </c>
      <c r="H748">
        <f t="shared" si="35"/>
        <v>-0.14395337192351643</v>
      </c>
      <c r="J748">
        <v>101.452144682407</v>
      </c>
      <c r="K748">
        <v>103.17442983388899</v>
      </c>
      <c r="L748">
        <f t="shared" si="33"/>
        <v>-1.6692945667399206E-2</v>
      </c>
    </row>
    <row r="749" spans="1:12">
      <c r="A749" s="1" t="d">
        <v>2016-09-21</v>
      </c>
      <c r="B749">
        <v>104.143216609954</v>
      </c>
      <c r="C749">
        <v>103.43401312828</v>
      </c>
      <c r="D749">
        <v>103.537048101425</v>
      </c>
      <c r="E749">
        <v>103.537048101425</v>
      </c>
      <c r="F749">
        <v>748</v>
      </c>
      <c r="G749">
        <f t="shared" si="34"/>
        <v>-0.13819118515632522</v>
      </c>
      <c r="H749">
        <f t="shared" si="35"/>
        <v>-0.14094469869214599</v>
      </c>
      <c r="J749">
        <v>101.894685626029</v>
      </c>
      <c r="K749">
        <v>103.537048101425</v>
      </c>
      <c r="L749">
        <f t="shared" si="33"/>
        <v>-1.5862558432099938E-2</v>
      </c>
    </row>
    <row r="750" spans="1:12">
      <c r="A750" s="1" t="d">
        <v>2016-09-22</v>
      </c>
      <c r="B750">
        <v>103.87749135494199</v>
      </c>
      <c r="C750">
        <v>103.56301635503701</v>
      </c>
      <c r="D750">
        <v>103.687928617</v>
      </c>
      <c r="E750">
        <v>103.693739771842</v>
      </c>
      <c r="F750">
        <v>749</v>
      </c>
      <c r="G750">
        <f t="shared" si="34"/>
        <v>-0.13688693450156764</v>
      </c>
      <c r="H750">
        <f t="shared" si="35"/>
        <v>-0.13964461517024906</v>
      </c>
      <c r="J750">
        <v>101.536775827407</v>
      </c>
      <c r="K750">
        <v>103.693739771842</v>
      </c>
      <c r="L750">
        <f t="shared" si="33"/>
        <v>-2.0801293782835795E-2</v>
      </c>
    </row>
    <row r="751" spans="1:12">
      <c r="A751" s="1" t="d">
        <v>2016-09-25</v>
      </c>
      <c r="B751">
        <v>104.331147372722</v>
      </c>
      <c r="C751">
        <v>103.803468048572</v>
      </c>
      <c r="D751">
        <v>103.96762490272501</v>
      </c>
      <c r="E751">
        <v>103.96296054124799</v>
      </c>
      <c r="F751">
        <v>750</v>
      </c>
      <c r="G751">
        <f t="shared" si="34"/>
        <v>-0.1346460281161953</v>
      </c>
      <c r="H751">
        <f t="shared" si="35"/>
        <v>-0.13741086857015439</v>
      </c>
      <c r="J751">
        <v>101.520059108734</v>
      </c>
      <c r="K751">
        <v>103.96296054124799</v>
      </c>
      <c r="L751">
        <f t="shared" si="33"/>
        <v>-2.3497805562633589E-2</v>
      </c>
    </row>
    <row r="752" spans="1:12">
      <c r="A752" s="1" t="d">
        <v>2016-10-02</v>
      </c>
      <c r="B752">
        <v>104.002701342105</v>
      </c>
      <c r="C752">
        <v>103.655509650707</v>
      </c>
      <c r="D752">
        <v>103.932581543922</v>
      </c>
      <c r="E752">
        <v>103.920904099941</v>
      </c>
      <c r="F752">
        <v>751</v>
      </c>
      <c r="G752">
        <f t="shared" si="34"/>
        <v>-0.1349960922961575</v>
      </c>
      <c r="H752">
        <f t="shared" si="35"/>
        <v>-0.13775981428109962</v>
      </c>
      <c r="J752">
        <v>101.10615491867</v>
      </c>
      <c r="K752">
        <v>103.920904099941</v>
      </c>
      <c r="L752">
        <f t="shared" si="33"/>
        <v>-2.7085495508815449E-2</v>
      </c>
    </row>
    <row r="753" spans="1:12">
      <c r="A753" s="1" t="d">
        <v>2016-10-03</v>
      </c>
      <c r="B753">
        <v>104.06248897314001</v>
      </c>
      <c r="C753">
        <v>103.045007586479</v>
      </c>
      <c r="D753">
        <v>103.722806572914</v>
      </c>
      <c r="E753">
        <v>103.696066439151</v>
      </c>
      <c r="F753">
        <v>752</v>
      </c>
      <c r="G753">
        <f t="shared" si="34"/>
        <v>-0.1368675680773469</v>
      </c>
      <c r="H753">
        <f t="shared" si="35"/>
        <v>-0.13962531062252614</v>
      </c>
      <c r="J753">
        <v>100.663834512233</v>
      </c>
      <c r="K753">
        <v>103.696066439151</v>
      </c>
      <c r="L753">
        <f t="shared" si="33"/>
        <v>-2.9241532789455627E-2</v>
      </c>
    </row>
    <row r="754" spans="1:12">
      <c r="A754" s="1" t="d">
        <v>2016-10-04</v>
      </c>
      <c r="B754">
        <v>103.969962596893</v>
      </c>
      <c r="C754">
        <v>103.52604329586001</v>
      </c>
      <c r="D754">
        <v>103.69955092668501</v>
      </c>
      <c r="E754">
        <v>103.69955092668501</v>
      </c>
      <c r="F754">
        <v>753</v>
      </c>
      <c r="G754">
        <f t="shared" si="34"/>
        <v>-0.13683856433301489</v>
      </c>
      <c r="H754">
        <f t="shared" si="35"/>
        <v>-0.13959639954631398</v>
      </c>
      <c r="J754">
        <v>101.60815268754899</v>
      </c>
      <c r="K754">
        <v>103.69955092668501</v>
      </c>
      <c r="L754">
        <f t="shared" si="33"/>
        <v>-2.016786206349741E-2</v>
      </c>
    </row>
    <row r="755" spans="1:12">
      <c r="A755" s="1" t="d">
        <v>2016-10-05</v>
      </c>
      <c r="B755">
        <v>103.71117323637</v>
      </c>
      <c r="C755">
        <v>103.13301295042</v>
      </c>
      <c r="D755">
        <v>103.676306307315</v>
      </c>
      <c r="E755">
        <v>103.676306307315</v>
      </c>
      <c r="F755">
        <v>754</v>
      </c>
      <c r="G755">
        <f t="shared" si="34"/>
        <v>-0.13703204500720922</v>
      </c>
      <c r="H755">
        <f t="shared" si="35"/>
        <v>-0.13978926204203757</v>
      </c>
      <c r="J755">
        <v>101.50334239006</v>
      </c>
      <c r="K755">
        <v>103.676306307315</v>
      </c>
      <c r="L755">
        <f t="shared" si="33"/>
        <v>-2.0959117802807792E-2</v>
      </c>
    </row>
    <row r="756" spans="1:12">
      <c r="A756" s="1" t="d">
        <v>2016-10-06</v>
      </c>
      <c r="B756">
        <v>103.61823886632899</v>
      </c>
      <c r="C756">
        <v>102.730521559715</v>
      </c>
      <c r="D756">
        <v>103.098531961441</v>
      </c>
      <c r="E756">
        <v>103.08704197406701</v>
      </c>
      <c r="F756">
        <v>755</v>
      </c>
      <c r="G756">
        <f t="shared" si="34"/>
        <v>-0.14193689023873091</v>
      </c>
      <c r="H756">
        <f t="shared" si="35"/>
        <v>-0.14467843609741959</v>
      </c>
      <c r="J756">
        <v>102.277758717536</v>
      </c>
      <c r="K756">
        <v>103.08704197406701</v>
      </c>
      <c r="L756">
        <f t="shared" si="33"/>
        <v>-7.8504848042355579E-3</v>
      </c>
    </row>
    <row r="757" spans="1:12">
      <c r="A757" s="1" t="d">
        <v>2016-10-09</v>
      </c>
      <c r="B757">
        <v>103.61823886632899</v>
      </c>
      <c r="C757">
        <v>103.144513964653</v>
      </c>
      <c r="D757">
        <v>103.557910919189</v>
      </c>
      <c r="E757">
        <v>103.57182681560499</v>
      </c>
      <c r="F757">
        <v>756</v>
      </c>
      <c r="G757">
        <f t="shared" si="34"/>
        <v>-0.13790169841704825</v>
      </c>
      <c r="H757">
        <f t="shared" si="35"/>
        <v>-0.14065613687454681</v>
      </c>
      <c r="J757">
        <v>102.65231907367701</v>
      </c>
      <c r="K757">
        <v>103.57182681560499</v>
      </c>
      <c r="L757">
        <f t="shared" si="33"/>
        <v>-8.8779716472997539E-3</v>
      </c>
    </row>
    <row r="758" spans="1:12">
      <c r="A758" s="1" t="d">
        <v>2016-10-16</v>
      </c>
      <c r="B758">
        <v>101.86103165149601</v>
      </c>
      <c r="C758">
        <v>101.428767740726</v>
      </c>
      <c r="D758">
        <v>101.458815932273</v>
      </c>
      <c r="E758">
        <v>101.452144682407</v>
      </c>
      <c r="F758">
        <v>757</v>
      </c>
      <c r="G758">
        <f t="shared" si="34"/>
        <v>-0.15554524515277501</v>
      </c>
      <c r="H758">
        <f t="shared" si="35"/>
        <v>-0.15824331177475748</v>
      </c>
      <c r="J758">
        <v>102.697904109954</v>
      </c>
      <c r="K758">
        <v>101.452144682407</v>
      </c>
      <c r="L758">
        <f t="shared" si="33"/>
        <v>1.2279281344389714E-2</v>
      </c>
    </row>
    <row r="759" spans="1:12">
      <c r="A759" s="1" t="d">
        <v>2016-10-17</v>
      </c>
      <c r="B759">
        <v>102.018307745456</v>
      </c>
      <c r="C759">
        <v>101.490981280803</v>
      </c>
      <c r="D759">
        <v>101.86103165149601</v>
      </c>
      <c r="E759">
        <v>101.894685626029</v>
      </c>
      <c r="F759">
        <v>758</v>
      </c>
      <c r="G759">
        <f t="shared" si="34"/>
        <v>-0.15186167783908189</v>
      </c>
      <c r="H759">
        <f t="shared" si="35"/>
        <v>-0.154571513605547</v>
      </c>
      <c r="J759">
        <v>102.686502337455</v>
      </c>
      <c r="K759">
        <v>101.894685626029</v>
      </c>
      <c r="L759">
        <f t="shared" si="33"/>
        <v>7.7709323755323911E-3</v>
      </c>
    </row>
    <row r="760" spans="1:12">
      <c r="A760" s="1" t="d">
        <v>2016-10-18</v>
      </c>
      <c r="B760">
        <v>101.79376780986701</v>
      </c>
      <c r="C760">
        <v>101.342978775501</v>
      </c>
      <c r="D760">
        <v>101.525627672672</v>
      </c>
      <c r="E760">
        <v>101.536775827407</v>
      </c>
      <c r="F760">
        <v>759</v>
      </c>
      <c r="G760">
        <f t="shared" si="34"/>
        <v>-0.15484080294480451</v>
      </c>
      <c r="H760">
        <f t="shared" si="35"/>
        <v>-0.15754112028773748</v>
      </c>
      <c r="J760">
        <v>100.129902958869</v>
      </c>
      <c r="K760">
        <v>101.536775827407</v>
      </c>
      <c r="L760">
        <f t="shared" si="33"/>
        <v>-1.3855796159308986E-2</v>
      </c>
    </row>
    <row r="761" spans="1:12">
      <c r="A761" s="1" t="d">
        <v>2016-10-19</v>
      </c>
      <c r="B761">
        <v>102.018307745456</v>
      </c>
      <c r="C761">
        <v>100.97304970026001</v>
      </c>
      <c r="D761">
        <v>101.525627672672</v>
      </c>
      <c r="E761">
        <v>101.520059108734</v>
      </c>
      <c r="F761">
        <v>760</v>
      </c>
      <c r="G761">
        <f t="shared" si="34"/>
        <v>-0.15497994749037369</v>
      </c>
      <c r="H761">
        <f t="shared" si="35"/>
        <v>-0.15767982026093386</v>
      </c>
      <c r="J761">
        <v>99.440977871417999</v>
      </c>
      <c r="K761">
        <v>101.520059108734</v>
      </c>
      <c r="L761">
        <f t="shared" si="33"/>
        <v>-2.0479511690287611E-2</v>
      </c>
    </row>
    <row r="762" spans="1:12">
      <c r="A762" s="1" t="d">
        <v>2016-10-20</v>
      </c>
      <c r="B762">
        <v>101.114998459815</v>
      </c>
      <c r="C762">
        <v>100.477954745292</v>
      </c>
      <c r="D762">
        <v>101.105052232742</v>
      </c>
      <c r="E762">
        <v>101.10615491867</v>
      </c>
      <c r="F762">
        <v>761</v>
      </c>
      <c r="G762">
        <f t="shared" si="34"/>
        <v>-0.15842515175337779</v>
      </c>
      <c r="H762">
        <f t="shared" si="35"/>
        <v>-0.16111401695890915</v>
      </c>
      <c r="J762">
        <v>99.227630198001805</v>
      </c>
      <c r="K762">
        <v>101.10615491867</v>
      </c>
      <c r="L762">
        <f t="shared" si="33"/>
        <v>-1.8579726646506201E-2</v>
      </c>
    </row>
    <row r="763" spans="1:12">
      <c r="A763" s="1" t="d">
        <v>2016-10-23</v>
      </c>
      <c r="B763">
        <v>100.843495130538</v>
      </c>
      <c r="C763">
        <v>100.459396541118</v>
      </c>
      <c r="D763">
        <v>100.685755908489</v>
      </c>
      <c r="E763">
        <v>100.663834512233</v>
      </c>
      <c r="F763">
        <v>762</v>
      </c>
      <c r="G763">
        <f t="shared" si="34"/>
        <v>-0.1621068833870557</v>
      </c>
      <c r="H763">
        <f t="shared" si="35"/>
        <v>-0.16478398531317517</v>
      </c>
      <c r="J763">
        <v>99.036402404308305</v>
      </c>
      <c r="K763">
        <v>100.663834512233</v>
      </c>
      <c r="L763">
        <f t="shared" si="33"/>
        <v>-1.6166998960554402E-2</v>
      </c>
    </row>
    <row r="764" spans="1:12">
      <c r="A764" s="1" t="d">
        <v>2016-10-31</v>
      </c>
      <c r="B764">
        <v>101.60369783639899</v>
      </c>
      <c r="C764">
        <v>101.188007295131</v>
      </c>
      <c r="D764">
        <v>101.60369783639899</v>
      </c>
      <c r="E764">
        <v>101.60815268754899</v>
      </c>
      <c r="F764">
        <v>763</v>
      </c>
      <c r="G764">
        <f t="shared" si="34"/>
        <v>-0.15424668510607709</v>
      </c>
      <c r="H764">
        <f t="shared" si="35"/>
        <v>-0.15694890067920053</v>
      </c>
      <c r="J764">
        <v>98.263132870197296</v>
      </c>
      <c r="K764">
        <v>101.60815268754899</v>
      </c>
      <c r="L764">
        <f t="shared" si="33"/>
        <v>-3.2920781737247329E-2</v>
      </c>
    </row>
    <row r="765" spans="1:12">
      <c r="A765" s="1" t="d">
        <v>2016-11-01</v>
      </c>
      <c r="B765">
        <v>102.221235036849</v>
      </c>
      <c r="C765">
        <v>101.39653623104</v>
      </c>
      <c r="D765">
        <v>101.50334239006</v>
      </c>
      <c r="E765">
        <v>101.50334239006</v>
      </c>
      <c r="F765">
        <v>764</v>
      </c>
      <c r="G765">
        <f t="shared" si="34"/>
        <v>-0.15511909203595131</v>
      </c>
      <c r="H765">
        <f t="shared" si="35"/>
        <v>-0.15781852023413878</v>
      </c>
      <c r="J765">
        <v>97.904318869113894</v>
      </c>
      <c r="K765">
        <v>101.50334239006</v>
      </c>
      <c r="L765">
        <f t="shared" si="33"/>
        <v>-3.5457192208663169E-2</v>
      </c>
    </row>
    <row r="766" spans="1:12">
      <c r="A766" s="1" t="d">
        <v>2016-11-02</v>
      </c>
      <c r="B766">
        <v>102.857782542705</v>
      </c>
      <c r="C766">
        <v>102.226891815662</v>
      </c>
      <c r="D766">
        <v>102.30037480592701</v>
      </c>
      <c r="E766">
        <v>102.277758717536</v>
      </c>
      <c r="F766">
        <v>765</v>
      </c>
      <c r="G766">
        <f t="shared" si="34"/>
        <v>-0.14867310164298675</v>
      </c>
      <c r="H766">
        <f t="shared" si="35"/>
        <v>-0.15139312503757174</v>
      </c>
      <c r="J766">
        <v>98.164067566394806</v>
      </c>
      <c r="K766">
        <v>102.277758717536</v>
      </c>
      <c r="L766">
        <f t="shared" si="33"/>
        <v>-4.022077920676892E-2</v>
      </c>
    </row>
    <row r="767" spans="1:12">
      <c r="A767" s="1" t="d">
        <v>2016-11-03</v>
      </c>
      <c r="B767">
        <v>102.93790370225901</v>
      </c>
      <c r="C767">
        <v>102.312824130058</v>
      </c>
      <c r="D767">
        <v>102.65231907367701</v>
      </c>
      <c r="E767">
        <v>102.65231907367701</v>
      </c>
      <c r="F767">
        <v>766</v>
      </c>
      <c r="G767">
        <f t="shared" si="34"/>
        <v>-0.14555538269568702</v>
      </c>
      <c r="H767">
        <f t="shared" si="35"/>
        <v>-0.14828536732665576</v>
      </c>
      <c r="J767">
        <v>98.247474730014801</v>
      </c>
      <c r="K767">
        <v>102.65231907367701</v>
      </c>
      <c r="L767">
        <f t="shared" si="33"/>
        <v>-4.2910324709768188E-2</v>
      </c>
    </row>
    <row r="768" spans="1:12">
      <c r="A768" s="1" t="d">
        <v>2016-11-04</v>
      </c>
      <c r="B768">
        <v>102.915000915527</v>
      </c>
      <c r="C768">
        <v>102.52715319395</v>
      </c>
      <c r="D768">
        <v>102.697904109954</v>
      </c>
      <c r="E768">
        <v>102.697904109954</v>
      </c>
      <c r="F768">
        <v>767</v>
      </c>
      <c r="G768">
        <f t="shared" si="34"/>
        <v>-0.14517594763539832</v>
      </c>
      <c r="H768">
        <f t="shared" si="35"/>
        <v>-0.14790714457651799</v>
      </c>
      <c r="J768">
        <v>98.498556315898895</v>
      </c>
      <c r="K768">
        <v>102.697904109954</v>
      </c>
      <c r="L768">
        <f t="shared" si="33"/>
        <v>-4.0890296938864923E-2</v>
      </c>
    </row>
    <row r="769" spans="1:12">
      <c r="A769" s="1" t="d">
        <v>2016-11-07</v>
      </c>
      <c r="B769">
        <v>102.789195477962</v>
      </c>
      <c r="C769">
        <v>102.063330411911</v>
      </c>
      <c r="D769">
        <v>102.64092832803701</v>
      </c>
      <c r="E769">
        <v>102.686502337455</v>
      </c>
      <c r="F769">
        <v>768</v>
      </c>
      <c r="G769">
        <f t="shared" si="34"/>
        <v>-0.14527085229247194</v>
      </c>
      <c r="H769">
        <f t="shared" si="35"/>
        <v>-0.14800174600942717</v>
      </c>
      <c r="J769">
        <v>97.976908683776799</v>
      </c>
      <c r="K769">
        <v>102.686502337455</v>
      </c>
      <c r="L769">
        <f t="shared" si="33"/>
        <v>-4.5863804360589011E-2</v>
      </c>
    </row>
    <row r="770" spans="1:12">
      <c r="A770" s="1" t="d">
        <v>2016-11-14</v>
      </c>
      <c r="B770">
        <v>100.587208867073</v>
      </c>
      <c r="C770">
        <v>99.074908196926103</v>
      </c>
      <c r="D770">
        <v>100.14074236154499</v>
      </c>
      <c r="E770">
        <v>100.129902958869</v>
      </c>
      <c r="F770">
        <v>769</v>
      </c>
      <c r="G770">
        <f t="shared" si="34"/>
        <v>-0.16655115650136654</v>
      </c>
      <c r="H770">
        <f t="shared" si="35"/>
        <v>-0.1692140587976303</v>
      </c>
      <c r="J770">
        <v>98.634054362773895</v>
      </c>
      <c r="K770">
        <v>100.129902958869</v>
      </c>
      <c r="L770">
        <f t="shared" si="33"/>
        <v>-1.493907965445207E-2</v>
      </c>
    </row>
    <row r="771" spans="1:12">
      <c r="A771" s="1" t="d">
        <v>2016-11-15</v>
      </c>
      <c r="B771">
        <v>100.054082274436</v>
      </c>
      <c r="C771">
        <v>99.194218814373002</v>
      </c>
      <c r="D771">
        <v>99.408922791481004</v>
      </c>
      <c r="E771">
        <v>99.440977871417999</v>
      </c>
      <c r="F771">
        <v>770</v>
      </c>
      <c r="G771">
        <f t="shared" si="34"/>
        <v>-0.172285545534272</v>
      </c>
      <c r="H771">
        <f t="shared" si="35"/>
        <v>-0.17493012622886528</v>
      </c>
      <c r="J771">
        <v>97.883599400520296</v>
      </c>
      <c r="K771">
        <v>99.440977871417999</v>
      </c>
      <c r="L771">
        <f t="shared" ref="L771:L834" si="36">J771/K771-1</f>
        <v>-1.5661335037467805E-2</v>
      </c>
    </row>
    <row r="772" spans="1:12">
      <c r="A772" s="1" t="d">
        <v>2016-11-16</v>
      </c>
      <c r="B772">
        <v>99.537286460399599</v>
      </c>
      <c r="C772">
        <v>98.708783388137803</v>
      </c>
      <c r="D772">
        <v>99.216989278793307</v>
      </c>
      <c r="E772">
        <v>99.227630198001805</v>
      </c>
      <c r="F772">
        <v>771</v>
      </c>
      <c r="G772">
        <f t="shared" ref="G772:G835" si="37">E772/$E$2-1</f>
        <v>-0.17406138238637492</v>
      </c>
      <c r="H772">
        <f t="shared" si="35"/>
        <v>-0.17670028921139824</v>
      </c>
      <c r="J772">
        <v>97.563555836677494</v>
      </c>
      <c r="K772">
        <v>99.227630198001805</v>
      </c>
      <c r="L772">
        <f t="shared" si="36"/>
        <v>-1.6770272130895103E-2</v>
      </c>
    </row>
    <row r="773" spans="1:12">
      <c r="A773" s="1" t="d">
        <v>2016-11-17</v>
      </c>
      <c r="B773">
        <v>99.440977871417999</v>
      </c>
      <c r="C773">
        <v>98.668877184390993</v>
      </c>
      <c r="D773">
        <v>99.025805592536898</v>
      </c>
      <c r="E773">
        <v>99.036402404308305</v>
      </c>
      <c r="F773">
        <v>772</v>
      </c>
      <c r="G773">
        <f t="shared" si="37"/>
        <v>-0.1756531005323928</v>
      </c>
      <c r="H773">
        <f t="shared" ref="H773:H836" si="38">E773/$E$3-1</f>
        <v>-0.17828692175445549</v>
      </c>
      <c r="J773">
        <v>98.435670137405396</v>
      </c>
      <c r="K773">
        <v>99.036402404308305</v>
      </c>
      <c r="L773">
        <f t="shared" si="36"/>
        <v>-6.0657723051213974E-3</v>
      </c>
    </row>
    <row r="774" spans="1:12">
      <c r="A774" s="1" t="d">
        <v>2016-11-18</v>
      </c>
      <c r="B774">
        <v>98.419967889785696</v>
      </c>
      <c r="C774">
        <v>97.800798714160905</v>
      </c>
      <c r="D774">
        <v>98.278791010379706</v>
      </c>
      <c r="E774">
        <v>98.263132870197296</v>
      </c>
      <c r="F774">
        <v>773</v>
      </c>
      <c r="G774">
        <f t="shared" si="37"/>
        <v>-0.18208954538925326</v>
      </c>
      <c r="H774">
        <f t="shared" si="38"/>
        <v>-0.18470280191328703</v>
      </c>
      <c r="J774">
        <v>98.320571780204702</v>
      </c>
      <c r="K774">
        <v>98.263132870197296</v>
      </c>
      <c r="L774">
        <f t="shared" si="36"/>
        <v>5.8454181471367939E-4</v>
      </c>
    </row>
    <row r="775" spans="1:12">
      <c r="A775" s="1" t="d">
        <v>2016-11-21</v>
      </c>
      <c r="B775">
        <v>98.5217458009719</v>
      </c>
      <c r="C775">
        <v>97.914684116840306</v>
      </c>
      <c r="D775">
        <v>97.914684116840306</v>
      </c>
      <c r="E775">
        <v>97.904318869113894</v>
      </c>
      <c r="F775">
        <v>774</v>
      </c>
      <c r="G775">
        <f t="shared" si="37"/>
        <v>-0.18507619678306242</v>
      </c>
      <c r="H775">
        <f t="shared" si="38"/>
        <v>-0.18767991083677327</v>
      </c>
      <c r="J775">
        <v>97.255807220935793</v>
      </c>
      <c r="K775">
        <v>97.904318869113894</v>
      </c>
      <c r="L775">
        <f t="shared" si="36"/>
        <v>-6.6239329956943038E-3</v>
      </c>
    </row>
    <row r="776" spans="1:12">
      <c r="A776" s="1" t="d">
        <v>2016-11-28</v>
      </c>
      <c r="B776">
        <v>98.835349678993197</v>
      </c>
      <c r="C776">
        <v>97.7491268515586</v>
      </c>
      <c r="D776">
        <v>98.153647184371906</v>
      </c>
      <c r="E776">
        <v>98.164067566394806</v>
      </c>
      <c r="F776">
        <v>775</v>
      </c>
      <c r="G776">
        <f t="shared" si="37"/>
        <v>-0.18291413285458757</v>
      </c>
      <c r="H776">
        <f t="shared" si="38"/>
        <v>-0.18552475478878172</v>
      </c>
      <c r="J776">
        <v>96.374242901802006</v>
      </c>
      <c r="K776">
        <v>98.164067566394806</v>
      </c>
      <c r="L776">
        <f t="shared" si="36"/>
        <v>-1.8232992060788655E-2</v>
      </c>
    </row>
    <row r="777" spans="1:12">
      <c r="A777" s="1" t="d">
        <v>2016-11-29</v>
      </c>
      <c r="B777">
        <v>98.364491760730701</v>
      </c>
      <c r="C777">
        <v>97.759459018707204</v>
      </c>
      <c r="D777">
        <v>98.237043321132603</v>
      </c>
      <c r="E777">
        <v>98.247474730014801</v>
      </c>
      <c r="F777">
        <v>776</v>
      </c>
      <c r="G777">
        <f t="shared" si="37"/>
        <v>-0.18221987867072864</v>
      </c>
      <c r="H777">
        <f t="shared" si="38"/>
        <v>-0.18483271877472984</v>
      </c>
      <c r="J777">
        <v>96.662275493145003</v>
      </c>
      <c r="K777">
        <v>98.247474730014801</v>
      </c>
      <c r="L777">
        <f t="shared" si="36"/>
        <v>-1.6134758081324141E-2</v>
      </c>
    </row>
    <row r="778" spans="1:12">
      <c r="A778" s="1" t="d">
        <v>2016-11-30</v>
      </c>
      <c r="B778">
        <v>98.669726252555805</v>
      </c>
      <c r="C778">
        <v>97.911254763603196</v>
      </c>
      <c r="D778">
        <v>98.498556315898895</v>
      </c>
      <c r="E778">
        <v>98.498556315898895</v>
      </c>
      <c r="F778">
        <v>777</v>
      </c>
      <c r="G778">
        <f t="shared" si="37"/>
        <v>-0.18012995696707068</v>
      </c>
      <c r="H778">
        <f t="shared" si="38"/>
        <v>-0.18274947445426959</v>
      </c>
      <c r="J778">
        <v>96.706746816635103</v>
      </c>
      <c r="K778">
        <v>98.498556315898895</v>
      </c>
      <c r="L778">
        <f t="shared" si="36"/>
        <v>-1.819122600657419E-2</v>
      </c>
    </row>
    <row r="779" spans="1:12">
      <c r="A779" s="1" t="d">
        <v>2016-12-01</v>
      </c>
      <c r="B779">
        <v>98.393790125846806</v>
      </c>
      <c r="C779">
        <v>97.935414612293201</v>
      </c>
      <c r="D779">
        <v>97.976908683776799</v>
      </c>
      <c r="E779">
        <v>97.976908683776799</v>
      </c>
      <c r="F779">
        <v>778</v>
      </c>
      <c r="G779">
        <f t="shared" si="37"/>
        <v>-0.18447198270422294</v>
      </c>
      <c r="H779">
        <f t="shared" si="38"/>
        <v>-0.18707762724601418</v>
      </c>
      <c r="J779">
        <v>96.726970076560903</v>
      </c>
      <c r="K779">
        <v>97.976908683776799</v>
      </c>
      <c r="L779">
        <f t="shared" si="36"/>
        <v>-1.2757481574052432E-2</v>
      </c>
    </row>
    <row r="780" spans="1:12">
      <c r="A780" s="1" t="d">
        <v>2016-12-02</v>
      </c>
      <c r="B780">
        <v>98.898754119873004</v>
      </c>
      <c r="C780">
        <v>98.308982551097799</v>
      </c>
      <c r="D780">
        <v>98.635101914405794</v>
      </c>
      <c r="E780">
        <v>98.634054362773895</v>
      </c>
      <c r="F780">
        <v>779</v>
      </c>
      <c r="G780">
        <f t="shared" si="37"/>
        <v>-0.17900211516230358</v>
      </c>
      <c r="H780">
        <f t="shared" si="38"/>
        <v>-0.18162523614905146</v>
      </c>
      <c r="J780">
        <v>96.776557862758594</v>
      </c>
      <c r="K780">
        <v>98.634054362773895</v>
      </c>
      <c r="L780">
        <f t="shared" si="36"/>
        <v>-1.8832202650653218E-2</v>
      </c>
    </row>
    <row r="781" spans="1:12">
      <c r="A781" s="1" t="d">
        <v>2016-12-05</v>
      </c>
      <c r="B781">
        <v>99.355530738830495</v>
      </c>
      <c r="C781">
        <v>97.512126564979496</v>
      </c>
      <c r="D781">
        <v>97.780134379863696</v>
      </c>
      <c r="E781">
        <v>97.883599400520296</v>
      </c>
      <c r="F781">
        <v>780</v>
      </c>
      <c r="G781">
        <f t="shared" si="37"/>
        <v>-0.18524865892101472</v>
      </c>
      <c r="H781">
        <f t="shared" si="38"/>
        <v>-0.18785182195131622</v>
      </c>
      <c r="J781">
        <v>96.357173323631201</v>
      </c>
      <c r="K781">
        <v>97.883599400520296</v>
      </c>
      <c r="L781">
        <f t="shared" si="36"/>
        <v>-1.5594298597901624E-2</v>
      </c>
    </row>
    <row r="782" spans="1:12">
      <c r="A782" s="1" t="d">
        <v>2016-12-12</v>
      </c>
      <c r="B782">
        <v>98.299686908721895</v>
      </c>
      <c r="C782">
        <v>97.378679513931203</v>
      </c>
      <c r="D782">
        <v>97.553256750106797</v>
      </c>
      <c r="E782">
        <v>97.563555836677494</v>
      </c>
      <c r="F782">
        <v>781</v>
      </c>
      <c r="G782">
        <f t="shared" si="37"/>
        <v>-0.18791259776717073</v>
      </c>
      <c r="H782">
        <f t="shared" si="38"/>
        <v>-0.19050724940661024</v>
      </c>
      <c r="J782">
        <v>97.821496129035907</v>
      </c>
      <c r="K782">
        <v>97.563555836677494</v>
      </c>
      <c r="L782">
        <f t="shared" si="36"/>
        <v>2.6438180747554441E-3</v>
      </c>
    </row>
    <row r="783" spans="1:12">
      <c r="A783" s="1" t="d">
        <v>2016-12-13</v>
      </c>
      <c r="B783">
        <v>98.540535569190894</v>
      </c>
      <c r="C783">
        <v>98.112009763717595</v>
      </c>
      <c r="D783">
        <v>98.446145653724599</v>
      </c>
      <c r="E783">
        <v>98.435670137405396</v>
      </c>
      <c r="F783">
        <v>782</v>
      </c>
      <c r="G783">
        <f t="shared" si="37"/>
        <v>-0.18065340112499606</v>
      </c>
      <c r="H783">
        <f t="shared" si="38"/>
        <v>-0.18327124618723334</v>
      </c>
      <c r="J783">
        <v>97.374566495418506</v>
      </c>
      <c r="K783">
        <v>98.435670137405396</v>
      </c>
      <c r="L783">
        <f t="shared" si="36"/>
        <v>-1.077966595346691E-2</v>
      </c>
    </row>
    <row r="784" spans="1:12">
      <c r="A784" s="1" t="d">
        <v>2016-12-14</v>
      </c>
      <c r="B784">
        <v>98.666671812534304</v>
      </c>
      <c r="C784">
        <v>98.188767731189699</v>
      </c>
      <c r="D784">
        <v>98.331025242805396</v>
      </c>
      <c r="E784">
        <v>98.320571780204702</v>
      </c>
      <c r="F784">
        <v>783</v>
      </c>
      <c r="G784">
        <f t="shared" si="37"/>
        <v>-0.18161144252784178</v>
      </c>
      <c r="H784">
        <f t="shared" si="38"/>
        <v>-0.18422622660958632</v>
      </c>
      <c r="J784">
        <v>97.419688403606401</v>
      </c>
      <c r="K784">
        <v>98.320571780204702</v>
      </c>
      <c r="L784">
        <f t="shared" si="36"/>
        <v>-9.162714987177023E-3</v>
      </c>
    </row>
    <row r="785" spans="1:12">
      <c r="A785" s="1" t="d">
        <v>2016-12-15</v>
      </c>
      <c r="B785">
        <v>97.358169555664006</v>
      </c>
      <c r="C785">
        <v>96.233870983123694</v>
      </c>
      <c r="D785">
        <v>97.266040146350804</v>
      </c>
      <c r="E785">
        <v>97.255807220935793</v>
      </c>
      <c r="F785">
        <v>784</v>
      </c>
      <c r="G785">
        <f t="shared" si="37"/>
        <v>-0.19047419745216776</v>
      </c>
      <c r="H785">
        <f t="shared" si="38"/>
        <v>-0.19306066467844685</v>
      </c>
      <c r="J785">
        <v>97.944743335246997</v>
      </c>
      <c r="K785">
        <v>97.255807220935793</v>
      </c>
      <c r="L785">
        <f t="shared" si="36"/>
        <v>7.0837529809006927E-3</v>
      </c>
    </row>
    <row r="786" spans="1:12">
      <c r="A786" s="1" t="d">
        <v>2016-12-16</v>
      </c>
      <c r="B786">
        <v>96.868775486946006</v>
      </c>
      <c r="C786">
        <v>96.233870983123694</v>
      </c>
      <c r="D786">
        <v>96.3641974329948</v>
      </c>
      <c r="E786">
        <v>96.374242901802006</v>
      </c>
      <c r="F786">
        <v>785</v>
      </c>
      <c r="G786">
        <f t="shared" si="37"/>
        <v>-0.19781205298323257</v>
      </c>
      <c r="H786">
        <f t="shared" si="38"/>
        <v>-0.20037507546842681</v>
      </c>
      <c r="J786">
        <v>97.609879672527299</v>
      </c>
      <c r="K786">
        <v>96.374242901802006</v>
      </c>
      <c r="L786">
        <f t="shared" si="36"/>
        <v>1.2821234528237024E-2</v>
      </c>
    </row>
    <row r="787" spans="1:12">
      <c r="A787" s="1" t="d">
        <v>2016-12-19</v>
      </c>
      <c r="B787">
        <v>96.958137154579106</v>
      </c>
      <c r="C787">
        <v>96.324059665203094</v>
      </c>
      <c r="D787">
        <v>96.646121144294696</v>
      </c>
      <c r="E787">
        <v>96.662275493145003</v>
      </c>
      <c r="F787">
        <v>786</v>
      </c>
      <c r="G787">
        <f t="shared" si="37"/>
        <v>-0.19541456309209237</v>
      </c>
      <c r="H787">
        <f t="shared" si="38"/>
        <v>-0.19798524565311026</v>
      </c>
      <c r="J787">
        <v>98.028823137283297</v>
      </c>
      <c r="K787">
        <v>96.662275493145003</v>
      </c>
      <c r="L787">
        <f t="shared" si="36"/>
        <v>1.41373419688966E-2</v>
      </c>
    </row>
    <row r="788" spans="1:12">
      <c r="A788" s="1" t="d">
        <v>2016-12-26</v>
      </c>
      <c r="B788">
        <v>96.848497092723804</v>
      </c>
      <c r="C788">
        <v>96.625522971153202</v>
      </c>
      <c r="D788">
        <v>96.716858446597996</v>
      </c>
      <c r="E788">
        <v>96.706746816635103</v>
      </c>
      <c r="F788">
        <v>787</v>
      </c>
      <c r="G788">
        <f t="shared" si="37"/>
        <v>-0.19504439821590247</v>
      </c>
      <c r="H788">
        <f t="shared" si="38"/>
        <v>-0.1976162634684635</v>
      </c>
      <c r="J788">
        <v>98.205749094486194</v>
      </c>
      <c r="K788">
        <v>96.706746816635103</v>
      </c>
      <c r="L788">
        <f t="shared" si="36"/>
        <v>1.5500493266445314E-2</v>
      </c>
    </row>
    <row r="789" spans="1:12">
      <c r="A789" s="1" t="d">
        <v>2016-12-27</v>
      </c>
      <c r="B789">
        <v>96.767438650131197</v>
      </c>
      <c r="C789">
        <v>96.527108252048393</v>
      </c>
      <c r="D789">
        <v>96.715843975543905</v>
      </c>
      <c r="E789">
        <v>96.726970076560903</v>
      </c>
      <c r="F789">
        <v>788</v>
      </c>
      <c r="G789">
        <f t="shared" si="37"/>
        <v>-0.19487606635799726</v>
      </c>
      <c r="H789">
        <f t="shared" si="38"/>
        <v>-0.19744846943755812</v>
      </c>
      <c r="J789">
        <v>98.315356075763702</v>
      </c>
      <c r="K789">
        <v>96.726970076560903</v>
      </c>
      <c r="L789">
        <f t="shared" si="36"/>
        <v>1.6421335207187582E-2</v>
      </c>
    </row>
    <row r="790" spans="1:12">
      <c r="A790" s="1" t="d">
        <v>2016-12-28</v>
      </c>
      <c r="B790">
        <v>96.960166096687303</v>
      </c>
      <c r="C790">
        <v>96.083927750587407</v>
      </c>
      <c r="D790">
        <v>96.777572333812699</v>
      </c>
      <c r="E790">
        <v>96.776557862758594</v>
      </c>
      <c r="F790">
        <v>789</v>
      </c>
      <c r="G790">
        <f t="shared" si="37"/>
        <v>-0.19446331370532466</v>
      </c>
      <c r="H790">
        <f t="shared" si="38"/>
        <v>-0.19703703554607299</v>
      </c>
      <c r="J790">
        <v>99.102188646793294</v>
      </c>
      <c r="K790">
        <v>96.776557862758594</v>
      </c>
      <c r="L790">
        <f t="shared" si="36"/>
        <v>2.4030930996044919E-2</v>
      </c>
    </row>
    <row r="791" spans="1:12">
      <c r="A791" s="1" t="d">
        <v>2016-12-29</v>
      </c>
      <c r="B791">
        <v>97.041544318199101</v>
      </c>
      <c r="C791">
        <v>96.3641974329948</v>
      </c>
      <c r="D791">
        <v>96.3641974329948</v>
      </c>
      <c r="E791">
        <v>96.357173323631201</v>
      </c>
      <c r="F791">
        <v>790</v>
      </c>
      <c r="G791">
        <f t="shared" si="37"/>
        <v>-0.19795413461684108</v>
      </c>
      <c r="H791">
        <f t="shared" si="38"/>
        <v>-0.20051670314554915</v>
      </c>
      <c r="J791">
        <v>99.537286460399599</v>
      </c>
      <c r="K791">
        <v>96.357173323631201</v>
      </c>
      <c r="L791">
        <f t="shared" si="36"/>
        <v>3.300338757434762E-2</v>
      </c>
    </row>
    <row r="792" spans="1:12">
      <c r="A792" s="1" t="d">
        <v>2016-12-30</v>
      </c>
      <c r="B792">
        <v>97.966532409191103</v>
      </c>
      <c r="C792">
        <v>97.217477858066502</v>
      </c>
      <c r="D792">
        <v>97.763594090938497</v>
      </c>
      <c r="E792">
        <v>97.821496129035907</v>
      </c>
      <c r="F792">
        <v>791</v>
      </c>
      <c r="G792">
        <f t="shared" si="37"/>
        <v>-0.1857655864148664</v>
      </c>
      <c r="H792">
        <f t="shared" si="38"/>
        <v>-0.18836709784120798</v>
      </c>
      <c r="J792">
        <v>99.240410327911306</v>
      </c>
      <c r="K792">
        <v>97.821496129035907</v>
      </c>
      <c r="L792">
        <f t="shared" si="36"/>
        <v>1.4505136958891995E-2</v>
      </c>
    </row>
    <row r="793" spans="1:12">
      <c r="A793" s="1" t="d">
        <v>2017-01-02</v>
      </c>
      <c r="B793">
        <v>97.501838505268097</v>
      </c>
      <c r="C793">
        <v>96.807951331138597</v>
      </c>
      <c r="D793">
        <v>97.409433424472795</v>
      </c>
      <c r="E793">
        <v>97.374566495418506</v>
      </c>
      <c r="F793">
        <v>792</v>
      </c>
      <c r="G793">
        <f t="shared" si="37"/>
        <v>-0.18948568376097796</v>
      </c>
      <c r="H793">
        <f t="shared" si="38"/>
        <v>-0.19207530932792627</v>
      </c>
      <c r="J793">
        <v>99.455941319465595</v>
      </c>
      <c r="K793">
        <v>97.374566495418506</v>
      </c>
      <c r="L793">
        <f t="shared" si="36"/>
        <v>2.1374932890150689E-2</v>
      </c>
    </row>
    <row r="794" spans="1:12">
      <c r="A794" s="1" t="d">
        <v>2017-01-09</v>
      </c>
      <c r="B794">
        <v>97.687188982963505</v>
      </c>
      <c r="C794">
        <v>97.249676287174196</v>
      </c>
      <c r="D794">
        <v>97.440220415592194</v>
      </c>
      <c r="E794">
        <v>97.419688403606401</v>
      </c>
      <c r="F794">
        <v>793</v>
      </c>
      <c r="G794">
        <f t="shared" si="37"/>
        <v>-0.18911010362872616</v>
      </c>
      <c r="H794">
        <f t="shared" si="38"/>
        <v>-0.19170092918917669</v>
      </c>
      <c r="J794">
        <v>98.817397952079702</v>
      </c>
      <c r="K794">
        <v>97.419688403606401</v>
      </c>
      <c r="L794">
        <f t="shared" si="36"/>
        <v>1.4347300544450992E-2</v>
      </c>
    </row>
    <row r="795" spans="1:12">
      <c r="A795" s="1" t="d">
        <v>2017-01-10</v>
      </c>
      <c r="B795">
        <v>98.289233446121202</v>
      </c>
      <c r="C795">
        <v>97.697510123252798</v>
      </c>
      <c r="D795">
        <v>97.935414612293201</v>
      </c>
      <c r="E795">
        <v>97.944743335246997</v>
      </c>
      <c r="F795">
        <v>794</v>
      </c>
      <c r="G795">
        <f t="shared" si="37"/>
        <v>-0.18473971663525357</v>
      </c>
      <c r="H795">
        <f t="shared" si="38"/>
        <v>-0.18734450575645678</v>
      </c>
      <c r="J795">
        <v>99.104316830635</v>
      </c>
      <c r="K795">
        <v>97.944743335246997</v>
      </c>
      <c r="L795">
        <f t="shared" si="36"/>
        <v>1.1839057982101053E-2</v>
      </c>
    </row>
    <row r="796" spans="1:12">
      <c r="A796" s="1" t="d">
        <v>2017-01-11</v>
      </c>
      <c r="B796">
        <v>97.7491268515586</v>
      </c>
      <c r="C796">
        <v>96.726970076560903</v>
      </c>
      <c r="D796">
        <v>97.625328302383394</v>
      </c>
      <c r="E796">
        <v>97.609879672527299</v>
      </c>
      <c r="F796">
        <v>795</v>
      </c>
      <c r="G796">
        <f t="shared" si="37"/>
        <v>-0.18752701317880549</v>
      </c>
      <c r="H796">
        <f t="shared" si="38"/>
        <v>-0.19012289677638361</v>
      </c>
      <c r="J796">
        <v>99.742286801338196</v>
      </c>
      <c r="K796">
        <v>97.609879672527299</v>
      </c>
      <c r="L796">
        <f t="shared" si="36"/>
        <v>2.1846222287794426E-2</v>
      </c>
    </row>
    <row r="797" spans="1:12">
      <c r="A797" s="1" t="d">
        <v>2017-01-12</v>
      </c>
      <c r="B797">
        <v>98.845902383327399</v>
      </c>
      <c r="C797">
        <v>97.821496129035907</v>
      </c>
      <c r="D797">
        <v>98.018435835838304</v>
      </c>
      <c r="E797">
        <v>98.028823137283297</v>
      </c>
      <c r="F797">
        <v>796</v>
      </c>
      <c r="G797">
        <f t="shared" si="37"/>
        <v>-0.18403986362733116</v>
      </c>
      <c r="H797">
        <f t="shared" si="38"/>
        <v>-0.18664688880680769</v>
      </c>
      <c r="J797">
        <v>99.374750554561601</v>
      </c>
      <c r="K797">
        <v>98.028823137283297</v>
      </c>
      <c r="L797">
        <f t="shared" si="36"/>
        <v>1.3729915082153044E-2</v>
      </c>
    </row>
    <row r="798" spans="1:12">
      <c r="A798" s="1" t="d">
        <v>2017-01-13</v>
      </c>
      <c r="B798">
        <v>98.677191436290698</v>
      </c>
      <c r="C798">
        <v>98.050027787685394</v>
      </c>
      <c r="D798">
        <v>98.216180503368307</v>
      </c>
      <c r="E798">
        <v>98.205749094486194</v>
      </c>
      <c r="F798">
        <v>797</v>
      </c>
      <c r="G798">
        <f t="shared" si="37"/>
        <v>-0.18256718933066052</v>
      </c>
      <c r="H798">
        <f t="shared" si="38"/>
        <v>-0.18517891976325107</v>
      </c>
      <c r="J798">
        <v>98.772022426128402</v>
      </c>
      <c r="K798">
        <v>98.205749094486194</v>
      </c>
      <c r="L798">
        <f t="shared" si="36"/>
        <v>5.7661932917734138E-3</v>
      </c>
    </row>
    <row r="799" spans="1:12">
      <c r="A799" s="1" t="d">
        <v>2017-01-16</v>
      </c>
      <c r="B799">
        <v>98.359265029430404</v>
      </c>
      <c r="C799">
        <v>97.877380251884404</v>
      </c>
      <c r="D799">
        <v>98.298639357089996</v>
      </c>
      <c r="E799">
        <v>98.315356075763702</v>
      </c>
      <c r="F799">
        <v>798</v>
      </c>
      <c r="G799">
        <f t="shared" si="37"/>
        <v>-0.18165485636033263</v>
      </c>
      <c r="H799">
        <f t="shared" si="38"/>
        <v>-0.18426950173315082</v>
      </c>
      <c r="J799">
        <v>98.902977406978593</v>
      </c>
      <c r="K799">
        <v>98.315356075763702</v>
      </c>
      <c r="L799">
        <f t="shared" si="36"/>
        <v>5.9769028427467674E-3</v>
      </c>
    </row>
    <row r="800" spans="1:12">
      <c r="A800" s="1" t="d">
        <v>2017-01-23</v>
      </c>
      <c r="B800">
        <v>99.494458138942704</v>
      </c>
      <c r="C800">
        <v>99.052314162254305</v>
      </c>
      <c r="D800">
        <v>99.080961942672701</v>
      </c>
      <c r="E800">
        <v>99.102188646793294</v>
      </c>
      <c r="F800">
        <v>799</v>
      </c>
      <c r="G800">
        <f t="shared" si="37"/>
        <v>-0.17510551718219469</v>
      </c>
      <c r="H800">
        <f t="shared" si="38"/>
        <v>-0.17774108795490096</v>
      </c>
      <c r="J800">
        <v>98.591997921466799</v>
      </c>
      <c r="K800">
        <v>99.102188646793294</v>
      </c>
      <c r="L800">
        <f t="shared" si="36"/>
        <v>-5.1481277284889382E-3</v>
      </c>
    </row>
    <row r="801" spans="1:12">
      <c r="A801" s="1" t="d">
        <v>2017-01-24</v>
      </c>
      <c r="B801">
        <v>99.648801088333101</v>
      </c>
      <c r="C801">
        <v>99.231886565685201</v>
      </c>
      <c r="D801">
        <v>99.507304430007906</v>
      </c>
      <c r="E801">
        <v>99.537286460399599</v>
      </c>
      <c r="F801">
        <v>800</v>
      </c>
      <c r="G801">
        <f t="shared" si="37"/>
        <v>-0.17148390406919767</v>
      </c>
      <c r="H801">
        <f t="shared" si="38"/>
        <v>-0.17413104604024443</v>
      </c>
      <c r="J801">
        <v>98.230780065059605</v>
      </c>
      <c r="K801">
        <v>99.537286460399599</v>
      </c>
      <c r="L801">
        <f t="shared" si="36"/>
        <v>-1.312579880163578E-2</v>
      </c>
    </row>
    <row r="802" spans="1:12">
      <c r="A802" s="1" t="d">
        <v>2017-01-25</v>
      </c>
      <c r="B802">
        <v>99.611243605613694</v>
      </c>
      <c r="C802">
        <v>99.087324440479193</v>
      </c>
      <c r="D802">
        <v>99.232956171035696</v>
      </c>
      <c r="E802">
        <v>99.240410327911306</v>
      </c>
      <c r="F802">
        <v>801</v>
      </c>
      <c r="G802">
        <f t="shared" si="37"/>
        <v>-0.1739550047291708</v>
      </c>
      <c r="H802">
        <f t="shared" si="38"/>
        <v>-0.1765942514350517</v>
      </c>
      <c r="J802">
        <v>98.296544253826099</v>
      </c>
      <c r="K802">
        <v>99.240410327911306</v>
      </c>
      <c r="L802">
        <f t="shared" si="36"/>
        <v>-9.5109045898387201E-3</v>
      </c>
    </row>
    <row r="803" spans="1:12">
      <c r="A803" s="1" t="d">
        <v>2017-01-26</v>
      </c>
      <c r="B803">
        <v>99.590865969657898</v>
      </c>
      <c r="C803">
        <v>98.703512549400301</v>
      </c>
      <c r="D803">
        <v>99.483762085437704</v>
      </c>
      <c r="E803">
        <v>99.455941319465595</v>
      </c>
      <c r="F803">
        <v>802</v>
      </c>
      <c r="G803">
        <f t="shared" si="37"/>
        <v>-0.17216099464486245</v>
      </c>
      <c r="H803">
        <f t="shared" si="38"/>
        <v>-0.17480597328451497</v>
      </c>
      <c r="J803">
        <v>98.136985599994603</v>
      </c>
      <c r="K803">
        <v>99.455941319465595</v>
      </c>
      <c r="L803">
        <f t="shared" si="36"/>
        <v>-1.3261708671926775E-2</v>
      </c>
    </row>
    <row r="804" spans="1:12">
      <c r="A804" s="1" t="d">
        <v>2017-01-27</v>
      </c>
      <c r="B804">
        <v>99.204220175743103</v>
      </c>
      <c r="C804">
        <v>98.609861433505998</v>
      </c>
      <c r="D804">
        <v>98.816339373588505</v>
      </c>
      <c r="E804">
        <v>98.817397952079702</v>
      </c>
      <c r="F804">
        <v>803</v>
      </c>
      <c r="G804">
        <f t="shared" si="37"/>
        <v>-0.17747602257702877</v>
      </c>
      <c r="H804">
        <f t="shared" si="38"/>
        <v>-0.1801040194904534</v>
      </c>
      <c r="J804">
        <v>97.514177560806203</v>
      </c>
      <c r="K804">
        <v>98.817397952079702</v>
      </c>
      <c r="L804">
        <f t="shared" si="36"/>
        <v>-1.3188167451094746E-2</v>
      </c>
    </row>
    <row r="805" spans="1:12">
      <c r="A805" s="1" t="d">
        <v>2017-01-30</v>
      </c>
      <c r="B805">
        <v>99.348054528236403</v>
      </c>
      <c r="C805">
        <v>98.243306577205601</v>
      </c>
      <c r="D805">
        <v>99.1521182656288</v>
      </c>
      <c r="E805">
        <v>99.104316830635</v>
      </c>
      <c r="F805">
        <v>804</v>
      </c>
      <c r="G805">
        <f t="shared" si="37"/>
        <v>-0.17508780286999415</v>
      </c>
      <c r="H805">
        <f t="shared" si="38"/>
        <v>-0.17772343024063442</v>
      </c>
      <c r="J805">
        <v>97.625328302383394</v>
      </c>
      <c r="K805">
        <v>99.104316830635</v>
      </c>
      <c r="L805">
        <f t="shared" si="36"/>
        <v>-1.4923553035324666E-2</v>
      </c>
    </row>
    <row r="806" spans="1:12">
      <c r="A806" s="1" t="d">
        <v>2017-02-06</v>
      </c>
      <c r="B806">
        <v>99.797167479991899</v>
      </c>
      <c r="C806">
        <v>99.036402404308305</v>
      </c>
      <c r="D806">
        <v>99.746587276458698</v>
      </c>
      <c r="E806">
        <v>99.742286801338196</v>
      </c>
      <c r="F806">
        <v>805</v>
      </c>
      <c r="G806">
        <f t="shared" si="37"/>
        <v>-0.16977754770588149</v>
      </c>
      <c r="H806">
        <f t="shared" si="38"/>
        <v>-0.1724301415535654</v>
      </c>
      <c r="J806">
        <v>97.906391918659196</v>
      </c>
      <c r="K806">
        <v>99.742286801338196</v>
      </c>
      <c r="L806">
        <f t="shared" si="36"/>
        <v>-1.8406384509066287E-2</v>
      </c>
    </row>
    <row r="807" spans="1:12">
      <c r="A807" s="1" t="d">
        <v>2017-02-07</v>
      </c>
      <c r="B807">
        <v>99.376878738403306</v>
      </c>
      <c r="C807">
        <v>98.575192987918797</v>
      </c>
      <c r="D807">
        <v>99.374750554561601</v>
      </c>
      <c r="E807">
        <v>99.374750554561601</v>
      </c>
      <c r="F807">
        <v>806</v>
      </c>
      <c r="G807">
        <f t="shared" si="37"/>
        <v>-0.17283680024451231</v>
      </c>
      <c r="H807">
        <f t="shared" si="38"/>
        <v>-0.17547961965832004</v>
      </c>
      <c r="J807">
        <v>97.612967193126593</v>
      </c>
      <c r="K807">
        <v>99.374750554561601</v>
      </c>
      <c r="L807">
        <f t="shared" si="36"/>
        <v>-1.7728682100869309E-2</v>
      </c>
    </row>
    <row r="808" spans="1:12">
      <c r="A808" s="1" t="d">
        <v>2017-02-08</v>
      </c>
      <c r="B808">
        <v>99.043823480605994</v>
      </c>
      <c r="C808">
        <v>98.439860343933006</v>
      </c>
      <c r="D808">
        <v>98.780457973480196</v>
      </c>
      <c r="E808">
        <v>98.772022426128402</v>
      </c>
      <c r="F808">
        <v>807</v>
      </c>
      <c r="G808">
        <f t="shared" si="37"/>
        <v>-0.17785371374130354</v>
      </c>
      <c r="H808">
        <f t="shared" si="38"/>
        <v>-0.18048050391639436</v>
      </c>
      <c r="J808">
        <v>98.239127397537203</v>
      </c>
      <c r="K808">
        <v>98.772022426128402</v>
      </c>
      <c r="L808">
        <f t="shared" si="36"/>
        <v>-5.3952021584832144E-3</v>
      </c>
    </row>
    <row r="809" spans="1:12">
      <c r="A809" s="1" t="d">
        <v>2017-02-09</v>
      </c>
      <c r="B809">
        <v>99.068225920200305</v>
      </c>
      <c r="C809">
        <v>98.580441772937704</v>
      </c>
      <c r="D809">
        <v>98.901918828487396</v>
      </c>
      <c r="E809">
        <v>98.902977406978593</v>
      </c>
      <c r="F809">
        <v>808</v>
      </c>
      <c r="G809">
        <f t="shared" si="37"/>
        <v>-0.17676368694496469</v>
      </c>
      <c r="H809">
        <f t="shared" si="38"/>
        <v>-0.17939395979914452</v>
      </c>
      <c r="J809">
        <v>97.857708334922705</v>
      </c>
      <c r="K809">
        <v>98.902977406978593</v>
      </c>
      <c r="L809">
        <f t="shared" si="36"/>
        <v>-1.056863099029548E-2</v>
      </c>
    </row>
    <row r="810" spans="1:12">
      <c r="A810" s="1" t="d">
        <v>2017-02-10</v>
      </c>
      <c r="B810">
        <v>98.687722086906405</v>
      </c>
      <c r="C810">
        <v>98.141153752803802</v>
      </c>
      <c r="D810">
        <v>98.576240539550696</v>
      </c>
      <c r="E810">
        <v>98.591997921466799</v>
      </c>
      <c r="F810">
        <v>809</v>
      </c>
      <c r="G810">
        <f t="shared" si="37"/>
        <v>-0.17935217934226655</v>
      </c>
      <c r="H810">
        <f t="shared" si="38"/>
        <v>-0.18197418185999747</v>
      </c>
      <c r="J810">
        <v>97.773926258087101</v>
      </c>
      <c r="K810">
        <v>98.591997921466799</v>
      </c>
      <c r="L810">
        <f t="shared" si="36"/>
        <v>-8.2975462575708425E-3</v>
      </c>
    </row>
    <row r="811" spans="1:12">
      <c r="A811" s="1" t="d">
        <v>2017-02-13</v>
      </c>
      <c r="B811">
        <v>98.586749136447906</v>
      </c>
      <c r="C811">
        <v>97.989369034767094</v>
      </c>
      <c r="D811">
        <v>98.228695988655005</v>
      </c>
      <c r="E811">
        <v>98.230780065059605</v>
      </c>
      <c r="F811">
        <v>810</v>
      </c>
      <c r="G811">
        <f t="shared" si="37"/>
        <v>-0.18235883964830213</v>
      </c>
      <c r="H811">
        <f t="shared" si="38"/>
        <v>-0.1849712357664377</v>
      </c>
      <c r="J811">
        <v>97.563555836677494</v>
      </c>
      <c r="K811">
        <v>98.230780065059605</v>
      </c>
      <c r="L811">
        <f t="shared" si="36"/>
        <v>-6.7924150448586129E-3</v>
      </c>
    </row>
    <row r="812" spans="1:12">
      <c r="A812" s="1" t="d">
        <v>2017-02-20</v>
      </c>
      <c r="B812">
        <v>98.341489732265401</v>
      </c>
      <c r="C812">
        <v>98.098479807376805</v>
      </c>
      <c r="D812">
        <v>98.297591805457998</v>
      </c>
      <c r="E812">
        <v>98.296544253826099</v>
      </c>
      <c r="F812">
        <v>811</v>
      </c>
      <c r="G812">
        <f t="shared" si="37"/>
        <v>-0.18181143986610548</v>
      </c>
      <c r="H812">
        <f t="shared" si="38"/>
        <v>-0.18442558494837757</v>
      </c>
      <c r="J812">
        <v>97.850463688373495</v>
      </c>
      <c r="K812">
        <v>98.296544253826099</v>
      </c>
      <c r="L812">
        <f t="shared" si="36"/>
        <v>-4.5381103561557001E-3</v>
      </c>
    </row>
    <row r="813" spans="1:12">
      <c r="A813" s="1" t="d">
        <v>2017-02-21</v>
      </c>
      <c r="B813">
        <v>98.166151642799306</v>
      </c>
      <c r="C813">
        <v>97.371490001678396</v>
      </c>
      <c r="D813">
        <v>98.145310878753605</v>
      </c>
      <c r="E813">
        <v>98.136985599994603</v>
      </c>
      <c r="F813">
        <v>812</v>
      </c>
      <c r="G813">
        <f t="shared" si="37"/>
        <v>-0.18313955436113982</v>
      </c>
      <c r="H813">
        <f t="shared" si="38"/>
        <v>-0.18574945606462978</v>
      </c>
      <c r="J813">
        <v>98.882886469364095</v>
      </c>
      <c r="K813">
        <v>98.136985599994603</v>
      </c>
      <c r="L813">
        <f t="shared" si="36"/>
        <v>7.6006091363940431E-3</v>
      </c>
    </row>
    <row r="814" spans="1:12">
      <c r="A814" s="1" t="d">
        <v>2017-02-22</v>
      </c>
      <c r="B814">
        <v>97.644912004470797</v>
      </c>
      <c r="C814">
        <v>97.095531821250901</v>
      </c>
      <c r="D814">
        <v>97.515203058719607</v>
      </c>
      <c r="E814">
        <v>97.514177560806203</v>
      </c>
      <c r="F814">
        <v>813</v>
      </c>
      <c r="G814">
        <f t="shared" si="37"/>
        <v>-0.18832360652382341</v>
      </c>
      <c r="H814">
        <f t="shared" si="38"/>
        <v>-0.19091694497389278</v>
      </c>
      <c r="J814">
        <v>99.372611343860598</v>
      </c>
      <c r="K814">
        <v>97.514177560806203</v>
      </c>
      <c r="L814">
        <f t="shared" si="36"/>
        <v>1.9058088060021294E-2</v>
      </c>
    </row>
    <row r="815" spans="1:12">
      <c r="A815" s="1" t="d">
        <v>2017-02-23</v>
      </c>
      <c r="B815">
        <v>98.003891408443394</v>
      </c>
      <c r="C815">
        <v>97.485408484935704</v>
      </c>
      <c r="D815">
        <v>97.603704631328497</v>
      </c>
      <c r="E815">
        <v>97.625328302383394</v>
      </c>
      <c r="F815">
        <v>814</v>
      </c>
      <c r="G815">
        <f t="shared" si="37"/>
        <v>-0.18739842379335003</v>
      </c>
      <c r="H815">
        <f t="shared" si="38"/>
        <v>-0.18999471823914327</v>
      </c>
      <c r="J815">
        <v>99.323530793190002</v>
      </c>
      <c r="K815">
        <v>97.625328302383394</v>
      </c>
      <c r="L815">
        <f t="shared" si="36"/>
        <v>1.73951014591891E-2</v>
      </c>
    </row>
    <row r="816" spans="1:12">
      <c r="A816" s="1" t="d">
        <v>2017-02-24</v>
      </c>
      <c r="B816">
        <v>98.217228055000305</v>
      </c>
      <c r="C816">
        <v>97.737769186496706</v>
      </c>
      <c r="D816">
        <v>97.908464968204498</v>
      </c>
      <c r="E816">
        <v>97.906391918659196</v>
      </c>
      <c r="F816">
        <v>815</v>
      </c>
      <c r="G816">
        <f t="shared" si="37"/>
        <v>-0.18505894139086698</v>
      </c>
      <c r="H816">
        <f t="shared" si="38"/>
        <v>-0.18766271057624406</v>
      </c>
      <c r="J816">
        <v>100.015135407447</v>
      </c>
      <c r="K816">
        <v>97.906391918659196</v>
      </c>
      <c r="L816">
        <f t="shared" si="36"/>
        <v>2.153836381326113E-2</v>
      </c>
    </row>
    <row r="817" spans="1:12">
      <c r="A817" s="1" t="d">
        <v>2017-02-27</v>
      </c>
      <c r="B817">
        <v>98.184908330440507</v>
      </c>
      <c r="C817">
        <v>97.613992691039996</v>
      </c>
      <c r="D817">
        <v>97.613992691039996</v>
      </c>
      <c r="E817">
        <v>97.612967193126593</v>
      </c>
      <c r="F817">
        <v>816</v>
      </c>
      <c r="G817">
        <f t="shared" si="37"/>
        <v>-0.18750131365851519</v>
      </c>
      <c r="H817">
        <f t="shared" si="38"/>
        <v>-0.19009727936708554</v>
      </c>
      <c r="J817">
        <v>99.809021353721604</v>
      </c>
      <c r="K817">
        <v>97.612967193126593</v>
      </c>
      <c r="L817">
        <f t="shared" si="36"/>
        <v>2.2497565884357584E-2</v>
      </c>
    </row>
    <row r="818" spans="1:12">
      <c r="A818" s="1" t="d">
        <v>2017-03-06</v>
      </c>
      <c r="B818">
        <v>98.402159512042999</v>
      </c>
      <c r="C818">
        <v>97.848390638828207</v>
      </c>
      <c r="D818">
        <v>98.223480284214006</v>
      </c>
      <c r="E818">
        <v>98.239127397537203</v>
      </c>
      <c r="F818">
        <v>817</v>
      </c>
      <c r="G818">
        <f t="shared" si="37"/>
        <v>-0.18228935915951539</v>
      </c>
      <c r="H818">
        <f t="shared" si="38"/>
        <v>-0.18490197727058377</v>
      </c>
      <c r="J818">
        <v>99.750898778438497</v>
      </c>
      <c r="K818">
        <v>98.239127397537203</v>
      </c>
      <c r="L818">
        <f t="shared" si="36"/>
        <v>1.5388689017805657E-2</v>
      </c>
    </row>
    <row r="819" spans="1:12">
      <c r="A819" s="1" t="d">
        <v>2017-03-07</v>
      </c>
      <c r="B819">
        <v>98.087033927440601</v>
      </c>
      <c r="C819">
        <v>97.687188982963505</v>
      </c>
      <c r="D819">
        <v>97.876343727111802</v>
      </c>
      <c r="E819">
        <v>97.857708334922705</v>
      </c>
      <c r="F819">
        <v>818</v>
      </c>
      <c r="G819">
        <f t="shared" si="37"/>
        <v>-0.18546416775545471</v>
      </c>
      <c r="H819">
        <f t="shared" si="38"/>
        <v>-0.18806664222643488</v>
      </c>
      <c r="J819">
        <v>100.358037650585</v>
      </c>
      <c r="K819">
        <v>97.857708334922705</v>
      </c>
      <c r="L819">
        <f t="shared" si="36"/>
        <v>2.5550662877826591E-2</v>
      </c>
    </row>
    <row r="820" spans="1:12">
      <c r="A820" s="1" t="d">
        <v>2017-03-08</v>
      </c>
      <c r="B820">
        <v>97.821496129035907</v>
      </c>
      <c r="C820">
        <v>97.469992935657501</v>
      </c>
      <c r="D820">
        <v>97.762557566165896</v>
      </c>
      <c r="E820">
        <v>97.773926258087101</v>
      </c>
      <c r="F820">
        <v>819</v>
      </c>
      <c r="G820">
        <f t="shared" si="37"/>
        <v>-0.18616154259534878</v>
      </c>
      <c r="H820">
        <f t="shared" si="38"/>
        <v>-0.18876178892590134</v>
      </c>
      <c r="J820">
        <v>98.686674535274506</v>
      </c>
      <c r="K820">
        <v>97.773926258087101</v>
      </c>
      <c r="L820">
        <f t="shared" si="36"/>
        <v>9.3352932844088521E-3</v>
      </c>
    </row>
    <row r="821" spans="1:12">
      <c r="A821" s="1" t="d">
        <v>2017-03-09</v>
      </c>
      <c r="B821">
        <v>98.179692625999394</v>
      </c>
      <c r="C821">
        <v>97.362271547317505</v>
      </c>
      <c r="D821">
        <v>97.532680630683899</v>
      </c>
      <c r="E821">
        <v>97.563555836677494</v>
      </c>
      <c r="F821">
        <v>820</v>
      </c>
      <c r="G821">
        <f t="shared" si="37"/>
        <v>-0.18791259776717073</v>
      </c>
      <c r="H821">
        <f t="shared" si="38"/>
        <v>-0.19050724940661024</v>
      </c>
      <c r="J821">
        <v>98.698252737522097</v>
      </c>
      <c r="K821">
        <v>97.563555836677494</v>
      </c>
      <c r="L821">
        <f t="shared" si="36"/>
        <v>1.1630335642379697E-2</v>
      </c>
    </row>
    <row r="822" spans="1:12">
      <c r="A822" s="1" t="d">
        <v>2017-03-10</v>
      </c>
      <c r="B822">
        <v>98.688769638538304</v>
      </c>
      <c r="C822">
        <v>97.877380251884404</v>
      </c>
      <c r="D822">
        <v>97.877380251884404</v>
      </c>
      <c r="E822">
        <v>97.850463688373495</v>
      </c>
      <c r="F822">
        <v>821</v>
      </c>
      <c r="G822">
        <f t="shared" si="37"/>
        <v>-0.18552446984413717</v>
      </c>
      <c r="H822">
        <f t="shared" si="38"/>
        <v>-0.188126751647539</v>
      </c>
      <c r="J822">
        <v>98.793127834796906</v>
      </c>
      <c r="K822">
        <v>97.850463688373495</v>
      </c>
      <c r="L822">
        <f t="shared" si="36"/>
        <v>9.633721812760454E-3</v>
      </c>
    </row>
    <row r="823" spans="1:12">
      <c r="A823" s="1" t="d">
        <v>2017-03-13</v>
      </c>
      <c r="B823">
        <v>99.121298193931494</v>
      </c>
      <c r="C823">
        <v>98.576240539550696</v>
      </c>
      <c r="D823">
        <v>98.863865137100206</v>
      </c>
      <c r="E823">
        <v>98.882886469364095</v>
      </c>
      <c r="F823">
        <v>822</v>
      </c>
      <c r="G823">
        <f t="shared" si="37"/>
        <v>-0.17693091739485822</v>
      </c>
      <c r="H823">
        <f t="shared" si="38"/>
        <v>-0.17956065594108073</v>
      </c>
      <c r="J823">
        <v>98.720372617244706</v>
      </c>
      <c r="K823">
        <v>98.882886469364095</v>
      </c>
      <c r="L823">
        <f t="shared" si="36"/>
        <v>-1.6434982626618577E-3</v>
      </c>
    </row>
    <row r="824" spans="1:12">
      <c r="A824" s="1" t="d">
        <v>2017-03-20</v>
      </c>
      <c r="B824">
        <v>99.687251746654496</v>
      </c>
      <c r="C824">
        <v>99.366204738616901</v>
      </c>
      <c r="D824">
        <v>99.366204738616901</v>
      </c>
      <c r="E824">
        <v>99.372611343860598</v>
      </c>
      <c r="F824">
        <v>823</v>
      </c>
      <c r="G824">
        <f t="shared" si="37"/>
        <v>-0.17285460634071403</v>
      </c>
      <c r="H824">
        <f t="shared" si="38"/>
        <v>-0.17549736886333422</v>
      </c>
      <c r="J824">
        <v>98.462917506694794</v>
      </c>
      <c r="K824">
        <v>99.372611343860598</v>
      </c>
      <c r="L824">
        <f t="shared" si="36"/>
        <v>-9.1543718622626447E-3</v>
      </c>
    </row>
    <row r="825" spans="1:12">
      <c r="A825" s="1" t="d">
        <v>2017-03-21</v>
      </c>
      <c r="B825">
        <v>100.07572799921</v>
      </c>
      <c r="C825">
        <v>99.3149960041046</v>
      </c>
      <c r="D825">
        <v>99.3149960041046</v>
      </c>
      <c r="E825">
        <v>99.323530793190002</v>
      </c>
      <c r="F825">
        <v>824</v>
      </c>
      <c r="G825">
        <f t="shared" si="37"/>
        <v>-0.17326313692933837</v>
      </c>
      <c r="H825">
        <f t="shared" si="38"/>
        <v>-0.17590459418043403</v>
      </c>
      <c r="J825">
        <v>97.883599400520296</v>
      </c>
      <c r="K825">
        <v>99.323530793190002</v>
      </c>
      <c r="L825">
        <f t="shared" si="36"/>
        <v>-1.4497384267056601E-2</v>
      </c>
    </row>
    <row r="826" spans="1:12">
      <c r="A826" s="1" t="d">
        <v>2017-03-22</v>
      </c>
      <c r="B826">
        <v>100.091981589794</v>
      </c>
      <c r="C826">
        <v>99.683171808719607</v>
      </c>
      <c r="D826">
        <v>100.00431805849</v>
      </c>
      <c r="E826">
        <v>100.015135407447</v>
      </c>
      <c r="F826">
        <v>825</v>
      </c>
      <c r="G826">
        <f t="shared" si="37"/>
        <v>-0.16750644438417928</v>
      </c>
      <c r="H826">
        <f t="shared" si="38"/>
        <v>-0.17016629449755682</v>
      </c>
      <c r="J826">
        <v>98.147405982017503</v>
      </c>
      <c r="K826">
        <v>100.015135407447</v>
      </c>
      <c r="L826">
        <f t="shared" si="36"/>
        <v>-1.8674467797505256E-2</v>
      </c>
    </row>
    <row r="827" spans="1:12">
      <c r="A827" s="1" t="d">
        <v>2017-03-23</v>
      </c>
      <c r="B827">
        <v>99.945974946022005</v>
      </c>
      <c r="C827">
        <v>99.627342820167499</v>
      </c>
      <c r="D827">
        <v>99.804698824882493</v>
      </c>
      <c r="E827">
        <v>99.809021353721604</v>
      </c>
      <c r="F827">
        <v>826</v>
      </c>
      <c r="G827">
        <f t="shared" si="37"/>
        <v>-0.16922207093159358</v>
      </c>
      <c r="H827">
        <f t="shared" si="38"/>
        <v>-0.17187643954972609</v>
      </c>
      <c r="J827">
        <v>98.461858928203497</v>
      </c>
      <c r="K827">
        <v>99.809021353721604</v>
      </c>
      <c r="L827">
        <f t="shared" si="36"/>
        <v>-1.3497401409676035E-2</v>
      </c>
    </row>
    <row r="828" spans="1:12">
      <c r="A828" s="1" t="d">
        <v>2017-03-24</v>
      </c>
      <c r="B828">
        <v>100.01081287860799</v>
      </c>
      <c r="C828">
        <v>99.544784724712301</v>
      </c>
      <c r="D828">
        <v>99.751968383789006</v>
      </c>
      <c r="E828">
        <v>99.750898778438497</v>
      </c>
      <c r="F828">
        <v>827</v>
      </c>
      <c r="G828">
        <f t="shared" si="37"/>
        <v>-0.16970586440107061</v>
      </c>
      <c r="H828">
        <f t="shared" si="38"/>
        <v>-0.17235868727977244</v>
      </c>
      <c r="J828">
        <v>99.240410327911306</v>
      </c>
      <c r="K828">
        <v>99.750898778438497</v>
      </c>
      <c r="L828">
        <f t="shared" si="36"/>
        <v>-5.1176325905700759E-3</v>
      </c>
    </row>
    <row r="829" spans="1:12">
      <c r="A829" s="1" t="d">
        <v>2017-03-26</v>
      </c>
      <c r="B829">
        <v>100.87020218372299</v>
      </c>
      <c r="C829">
        <v>100.261221826076</v>
      </c>
      <c r="D829">
        <v>100.32537609338701</v>
      </c>
      <c r="E829">
        <v>100.358037650585</v>
      </c>
      <c r="F829">
        <v>828</v>
      </c>
      <c r="G829">
        <f t="shared" si="37"/>
        <v>-0.16465223730386436</v>
      </c>
      <c r="H829">
        <f t="shared" si="38"/>
        <v>-0.16732120672270068</v>
      </c>
      <c r="J829">
        <v>99.113866090774494</v>
      </c>
      <c r="K829">
        <v>100.358037650585</v>
      </c>
      <c r="L829">
        <f t="shared" si="36"/>
        <v>-1.2397328494428317E-2</v>
      </c>
    </row>
    <row r="830" spans="1:12">
      <c r="A830" s="1" t="d">
        <v>2017-04-02</v>
      </c>
      <c r="B830">
        <v>98.824785947799597</v>
      </c>
      <c r="C830">
        <v>98.454526066780005</v>
      </c>
      <c r="D830">
        <v>98.680345118045693</v>
      </c>
      <c r="E830">
        <v>98.686674535274506</v>
      </c>
      <c r="F830">
        <v>829</v>
      </c>
      <c r="G830">
        <f t="shared" si="37"/>
        <v>-0.17856412190934545</v>
      </c>
      <c r="H830">
        <f t="shared" si="38"/>
        <v>-0.18118864230200549</v>
      </c>
      <c r="J830">
        <v>99.112807512283297</v>
      </c>
      <c r="K830">
        <v>98.686674535274506</v>
      </c>
      <c r="L830">
        <f t="shared" si="36"/>
        <v>4.318039684845898E-3</v>
      </c>
    </row>
    <row r="831" spans="1:12">
      <c r="A831" s="1" t="d">
        <v>2017-04-03</v>
      </c>
      <c r="B831">
        <v>98.740397393703404</v>
      </c>
      <c r="C831">
        <v>98.390647470950995</v>
      </c>
      <c r="D831">
        <v>98.699300289153996</v>
      </c>
      <c r="E831">
        <v>98.698252737522097</v>
      </c>
      <c r="F831">
        <v>830</v>
      </c>
      <c r="G831">
        <f t="shared" si="37"/>
        <v>-0.17846774870825477</v>
      </c>
      <c r="H831">
        <f t="shared" si="38"/>
        <v>-0.1810925770171361</v>
      </c>
      <c r="J831">
        <v>100.58393388986499</v>
      </c>
      <c r="K831">
        <v>98.698252737522097</v>
      </c>
      <c r="L831">
        <f t="shared" si="36"/>
        <v>1.9105517068854994E-2</v>
      </c>
    </row>
    <row r="832" spans="1:12">
      <c r="A832" s="1" t="d">
        <v>2017-04-04</v>
      </c>
      <c r="B832">
        <v>98.874428868293705</v>
      </c>
      <c r="C832">
        <v>98.549985587596893</v>
      </c>
      <c r="D832">
        <v>98.785739839076996</v>
      </c>
      <c r="E832">
        <v>98.793127834796906</v>
      </c>
      <c r="F832">
        <v>831</v>
      </c>
      <c r="G832">
        <f t="shared" si="37"/>
        <v>-0.17767803916331504</v>
      </c>
      <c r="H832">
        <f t="shared" si="38"/>
        <v>-0.18030539062568918</v>
      </c>
      <c r="J832">
        <v>100.894417166709</v>
      </c>
      <c r="K832">
        <v>98.793127834796906</v>
      </c>
      <c r="L832">
        <f t="shared" si="36"/>
        <v>2.1269590081467005E-2</v>
      </c>
    </row>
    <row r="833" spans="1:12">
      <c r="A833" s="1" t="d">
        <v>2017-04-05</v>
      </c>
      <c r="B833">
        <v>98.826892077922807</v>
      </c>
      <c r="C833">
        <v>98.345668911933899</v>
      </c>
      <c r="D833">
        <v>98.727749586105304</v>
      </c>
      <c r="E833">
        <v>98.720372617244706</v>
      </c>
      <c r="F833">
        <v>832</v>
      </c>
      <c r="G833">
        <f t="shared" si="37"/>
        <v>-0.1782836300021704</v>
      </c>
      <c r="H833">
        <f t="shared" si="38"/>
        <v>-0.18090904657766105</v>
      </c>
      <c r="J833">
        <v>100.907627344131</v>
      </c>
      <c r="K833">
        <v>98.720372617244706</v>
      </c>
      <c r="L833">
        <f t="shared" si="36"/>
        <v>2.2156062309110602E-2</v>
      </c>
    </row>
    <row r="834" spans="1:12">
      <c r="A834" s="1" t="d">
        <v>2017-04-06</v>
      </c>
      <c r="B834">
        <v>98.608813881873999</v>
      </c>
      <c r="C834">
        <v>98.157815337181006</v>
      </c>
      <c r="D834">
        <v>98.448240756988497</v>
      </c>
      <c r="E834">
        <v>98.462917506694794</v>
      </c>
      <c r="F834">
        <v>833</v>
      </c>
      <c r="G834">
        <f t="shared" si="37"/>
        <v>-0.18042660285842871</v>
      </c>
      <c r="H834">
        <f t="shared" si="38"/>
        <v>-0.18304517255017327</v>
      </c>
      <c r="J834">
        <v>101.154805421829</v>
      </c>
      <c r="K834">
        <v>98.462917506694794</v>
      </c>
      <c r="L834">
        <f t="shared" si="36"/>
        <v>2.7339103728580616E-2</v>
      </c>
    </row>
    <row r="835" spans="1:12">
      <c r="A835" s="1" t="d">
        <v>2017-04-09</v>
      </c>
      <c r="B835">
        <v>98.1224080920219</v>
      </c>
      <c r="C835">
        <v>97.775999307632404</v>
      </c>
      <c r="D835">
        <v>97.904318869113894</v>
      </c>
      <c r="E835">
        <v>97.883599400520296</v>
      </c>
      <c r="F835">
        <v>834</v>
      </c>
      <c r="G835">
        <f t="shared" si="37"/>
        <v>-0.18524865892101472</v>
      </c>
      <c r="H835">
        <f t="shared" si="38"/>
        <v>-0.18785182195131622</v>
      </c>
      <c r="J835">
        <v>100.72302669286699</v>
      </c>
      <c r="K835">
        <v>97.883599400520296</v>
      </c>
      <c r="L835">
        <f t="shared" ref="L835:L898" si="39">J835/K835-1</f>
        <v>2.9008202699293051E-2</v>
      </c>
    </row>
    <row r="836" spans="1:12">
      <c r="A836" s="1" t="d">
        <v>2017-04-16</v>
      </c>
      <c r="B836">
        <v>98.696146607399001</v>
      </c>
      <c r="C836">
        <v>98.140117228031102</v>
      </c>
      <c r="D836">
        <v>98.153647184371906</v>
      </c>
      <c r="E836">
        <v>98.147405982017503</v>
      </c>
      <c r="F836">
        <v>835</v>
      </c>
      <c r="G836">
        <f t="shared" ref="G836:G899" si="40">E836/$E$2-1</f>
        <v>-0.18305281848015764</v>
      </c>
      <c r="H836">
        <f t="shared" si="38"/>
        <v>-0.18566299730824676</v>
      </c>
      <c r="J836">
        <v>101.579152047634</v>
      </c>
      <c r="K836">
        <v>98.147405982017503</v>
      </c>
      <c r="L836">
        <f t="shared" si="39"/>
        <v>3.4965224310108178E-2</v>
      </c>
    </row>
    <row r="837" spans="1:12">
      <c r="A837" s="1" t="d">
        <v>2017-04-17</v>
      </c>
      <c r="B837">
        <v>99.054431319236699</v>
      </c>
      <c r="C837">
        <v>98.401111960411001</v>
      </c>
      <c r="D837">
        <v>98.455584645271301</v>
      </c>
      <c r="E837">
        <v>98.461858928203497</v>
      </c>
      <c r="F837">
        <v>836</v>
      </c>
      <c r="G837">
        <f t="shared" si="40"/>
        <v>-0.18043541412252917</v>
      </c>
      <c r="H837">
        <f t="shared" ref="H837:H900" si="41">E837/$E$3-1</f>
        <v>-0.1830539556619335</v>
      </c>
      <c r="J837">
        <v>101.427665054798</v>
      </c>
      <c r="K837">
        <v>98.461858928203497</v>
      </c>
      <c r="L837">
        <f t="shared" si="39"/>
        <v>3.0121370436009265E-2</v>
      </c>
    </row>
    <row r="838" spans="1:12">
      <c r="A838" s="1" t="d">
        <v>2017-04-18</v>
      </c>
      <c r="B838">
        <v>99.312856793403597</v>
      </c>
      <c r="C838">
        <v>98.989769816398606</v>
      </c>
      <c r="D838">
        <v>99.237212538719106</v>
      </c>
      <c r="E838">
        <v>99.240410327911306</v>
      </c>
      <c r="F838">
        <v>837</v>
      </c>
      <c r="G838">
        <f t="shared" si="40"/>
        <v>-0.1739550047291708</v>
      </c>
      <c r="H838">
        <f t="shared" si="41"/>
        <v>-0.1765942514350517</v>
      </c>
      <c r="J838">
        <v>101.077429950237</v>
      </c>
      <c r="K838">
        <v>99.240410327911306</v>
      </c>
      <c r="L838">
        <f t="shared" si="39"/>
        <v>1.8510802366251689E-2</v>
      </c>
    </row>
    <row r="839" spans="1:12">
      <c r="A839" s="1" t="d">
        <v>2017-04-19</v>
      </c>
      <c r="B839">
        <v>99.6982124447822</v>
      </c>
      <c r="C839">
        <v>99.073529839515601</v>
      </c>
      <c r="D839">
        <v>99.112807512283297</v>
      </c>
      <c r="E839">
        <v>99.113866090774494</v>
      </c>
      <c r="F839">
        <v>838</v>
      </c>
      <c r="G839">
        <f t="shared" si="40"/>
        <v>-0.17500831792509408</v>
      </c>
      <c r="H839">
        <f t="shared" si="41"/>
        <v>-0.17764419925330355</v>
      </c>
      <c r="J839">
        <v>101.581379473209</v>
      </c>
      <c r="K839">
        <v>99.113866090774494</v>
      </c>
      <c r="L839">
        <f t="shared" si="39"/>
        <v>2.4895743449000474E-2</v>
      </c>
    </row>
    <row r="840" spans="1:12">
      <c r="A840" s="1" t="d">
        <v>2017-04-20</v>
      </c>
      <c r="B840">
        <v>99.322461187839494</v>
      </c>
      <c r="C840">
        <v>98.855418562889099</v>
      </c>
      <c r="D840">
        <v>99.097943305969196</v>
      </c>
      <c r="E840">
        <v>99.112807512283297</v>
      </c>
      <c r="F840">
        <v>839</v>
      </c>
      <c r="G840">
        <f t="shared" si="40"/>
        <v>-0.17501712918919377</v>
      </c>
      <c r="H840">
        <f t="shared" si="41"/>
        <v>-0.17765298236506299</v>
      </c>
      <c r="J840">
        <v>102.619282603263</v>
      </c>
      <c r="K840">
        <v>99.112807512283297</v>
      </c>
      <c r="L840">
        <f t="shared" si="39"/>
        <v>3.5378627434654586E-2</v>
      </c>
    </row>
    <row r="841" spans="1:12">
      <c r="A841" s="1" t="d">
        <v>2017-04-23</v>
      </c>
      <c r="B841">
        <v>100.62145829200701</v>
      </c>
      <c r="C841">
        <v>100.100637674331</v>
      </c>
      <c r="D841">
        <v>100.59705585241301</v>
      </c>
      <c r="E841">
        <v>100.58393388986499</v>
      </c>
      <c r="F841">
        <v>840</v>
      </c>
      <c r="G841">
        <f t="shared" si="40"/>
        <v>-0.16277195025858537</v>
      </c>
      <c r="H841">
        <f t="shared" si="41"/>
        <v>-0.16544692726952481</v>
      </c>
      <c r="J841">
        <v>103.196296095848</v>
      </c>
      <c r="K841">
        <v>100.58393388986499</v>
      </c>
      <c r="L841">
        <f t="shared" si="39"/>
        <v>2.5971962966207185E-2</v>
      </c>
    </row>
    <row r="842" spans="1:12">
      <c r="A842" s="1" t="d">
        <v>2017-04-30</v>
      </c>
      <c r="B842">
        <v>101.05976492166501</v>
      </c>
      <c r="C842">
        <v>100.690133571624</v>
      </c>
      <c r="D842">
        <v>100.881206989288</v>
      </c>
      <c r="E842">
        <v>100.894417166709</v>
      </c>
      <c r="F842">
        <v>841</v>
      </c>
      <c r="G842">
        <f t="shared" si="40"/>
        <v>-0.16018758814133061</v>
      </c>
      <c r="H842">
        <f t="shared" si="41"/>
        <v>-0.16287082229230931</v>
      </c>
      <c r="J842">
        <v>102.80061930418</v>
      </c>
      <c r="K842">
        <v>100.894417166709</v>
      </c>
      <c r="L842">
        <f t="shared" si="39"/>
        <v>1.8893038792437533E-2</v>
      </c>
    </row>
    <row r="843" spans="1:12">
      <c r="A843" s="1" t="d">
        <v>2017-05-01</v>
      </c>
      <c r="B843">
        <v>101.05976492166501</v>
      </c>
      <c r="C843">
        <v>100.724129378795</v>
      </c>
      <c r="D843">
        <v>100.914221405982</v>
      </c>
      <c r="E843">
        <v>100.907627344131</v>
      </c>
      <c r="F843">
        <v>842</v>
      </c>
      <c r="G843">
        <f t="shared" si="40"/>
        <v>-0.16007763090808225</v>
      </c>
      <c r="H843">
        <f t="shared" si="41"/>
        <v>-0.16276121637680685</v>
      </c>
      <c r="J843">
        <v>103.64493489265401</v>
      </c>
      <c r="K843">
        <v>100.907627344131</v>
      </c>
      <c r="L843">
        <f t="shared" si="39"/>
        <v>2.7126864644114734E-2</v>
      </c>
    </row>
    <row r="844" spans="1:12">
      <c r="A844" s="1" t="d">
        <v>2017-05-02</v>
      </c>
      <c r="B844">
        <v>101.192429065704</v>
      </c>
      <c r="C844">
        <v>100.877909958362</v>
      </c>
      <c r="D844">
        <v>101.154805421829</v>
      </c>
      <c r="E844">
        <v>101.154805421829</v>
      </c>
      <c r="F844">
        <v>843</v>
      </c>
      <c r="G844">
        <f t="shared" si="40"/>
        <v>-0.15802020074079015</v>
      </c>
      <c r="H844">
        <f t="shared" si="41"/>
        <v>-0.16071035978095782</v>
      </c>
      <c r="J844">
        <v>103.37851494550701</v>
      </c>
      <c r="K844">
        <v>101.154805421829</v>
      </c>
      <c r="L844">
        <f t="shared" si="39"/>
        <v>2.1983231685384075E-2</v>
      </c>
    </row>
    <row r="845" spans="1:12">
      <c r="A845" s="1" t="d">
        <v>2017-05-03</v>
      </c>
      <c r="B845">
        <v>101.458815932273</v>
      </c>
      <c r="C845">
        <v>100.60581117868399</v>
      </c>
      <c r="D845">
        <v>100.72083234786901</v>
      </c>
      <c r="E845">
        <v>100.72302669286699</v>
      </c>
      <c r="F845">
        <v>844</v>
      </c>
      <c r="G845">
        <f t="shared" si="40"/>
        <v>-0.1616141868694746</v>
      </c>
      <c r="H845">
        <f t="shared" si="41"/>
        <v>-0.16429286298061851</v>
      </c>
      <c r="J845">
        <v>102.943637669086</v>
      </c>
      <c r="K845">
        <v>100.72302669286699</v>
      </c>
      <c r="L845">
        <f t="shared" si="39"/>
        <v>2.2046706191527266E-2</v>
      </c>
    </row>
    <row r="846" spans="1:12">
      <c r="A846" s="1" t="d">
        <v>2017-05-04</v>
      </c>
      <c r="B846">
        <v>101.748987734317</v>
      </c>
      <c r="C846">
        <v>101.317672133445</v>
      </c>
      <c r="D846">
        <v>101.578027307987</v>
      </c>
      <c r="E846">
        <v>101.579152047634</v>
      </c>
      <c r="F846">
        <v>845</v>
      </c>
      <c r="G846">
        <f t="shared" si="40"/>
        <v>-0.15448807702880574</v>
      </c>
      <c r="H846">
        <f t="shared" si="41"/>
        <v>-0.15718952134510844</v>
      </c>
      <c r="J846">
        <v>103.338101506233</v>
      </c>
      <c r="K846">
        <v>101.579152047634</v>
      </c>
      <c r="L846">
        <f t="shared" si="39"/>
        <v>1.7316047861614114E-2</v>
      </c>
    </row>
    <row r="847" spans="1:12">
      <c r="A847" s="1" t="d">
        <v>2017-05-07</v>
      </c>
      <c r="B847">
        <v>101.715421974658</v>
      </c>
      <c r="C847">
        <v>101.005689203739</v>
      </c>
      <c r="D847">
        <v>101.444348692893</v>
      </c>
      <c r="E847">
        <v>101.427665054798</v>
      </c>
      <c r="F847">
        <v>846</v>
      </c>
      <c r="G847">
        <f t="shared" si="40"/>
        <v>-0.15574900563507943</v>
      </c>
      <c r="H847">
        <f t="shared" si="41"/>
        <v>-0.15844642123419417</v>
      </c>
      <c r="J847">
        <v>104.002701342105</v>
      </c>
      <c r="K847">
        <v>101.427665054798</v>
      </c>
      <c r="L847">
        <f t="shared" si="39"/>
        <v>2.5387908574211915E-2</v>
      </c>
    </row>
    <row r="848" spans="1:12">
      <c r="A848" s="1" t="d">
        <v>2017-05-14</v>
      </c>
      <c r="B848">
        <v>101.657508909702</v>
      </c>
      <c r="C848">
        <v>101.03989452123599</v>
      </c>
      <c r="D848">
        <v>101.084057092666</v>
      </c>
      <c r="E848">
        <v>101.077429950237</v>
      </c>
      <c r="F848">
        <v>847</v>
      </c>
      <c r="G848">
        <f t="shared" si="40"/>
        <v>-0.15866424907608112</v>
      </c>
      <c r="H848">
        <f t="shared" si="41"/>
        <v>-0.16135235035613027</v>
      </c>
      <c r="J848">
        <v>103.746073246002</v>
      </c>
      <c r="K848">
        <v>101.077429950237</v>
      </c>
      <c r="L848">
        <f t="shared" si="39"/>
        <v>2.6401970223014493E-2</v>
      </c>
    </row>
    <row r="849" spans="1:12">
      <c r="A849" s="1" t="d">
        <v>2017-05-15</v>
      </c>
      <c r="B849">
        <v>102.576046288013</v>
      </c>
      <c r="C849">
        <v>101.561299562454</v>
      </c>
      <c r="D849">
        <v>101.571334004402</v>
      </c>
      <c r="E849">
        <v>101.581379473209</v>
      </c>
      <c r="F849">
        <v>848</v>
      </c>
      <c r="G849">
        <f t="shared" si="40"/>
        <v>-0.15446953666059793</v>
      </c>
      <c r="H849">
        <f t="shared" si="41"/>
        <v>-0.15717104021411654</v>
      </c>
      <c r="J849">
        <v>104.347632527351</v>
      </c>
      <c r="K849">
        <v>101.581379473209</v>
      </c>
      <c r="L849">
        <f t="shared" si="39"/>
        <v>2.7231891006870734E-2</v>
      </c>
    </row>
    <row r="850" spans="1:12">
      <c r="A850" s="1" t="d">
        <v>2017-05-16</v>
      </c>
      <c r="B850">
        <v>103.13991576433099</v>
      </c>
      <c r="C850">
        <v>102.519202828407</v>
      </c>
      <c r="D850">
        <v>102.63522744178699</v>
      </c>
      <c r="E850">
        <v>102.619282603263</v>
      </c>
      <c r="F850">
        <v>849</v>
      </c>
      <c r="G850">
        <f t="shared" si="40"/>
        <v>-0.14583036756280643</v>
      </c>
      <c r="H850">
        <f t="shared" si="41"/>
        <v>-0.14855947360615718</v>
      </c>
      <c r="J850">
        <v>103.61823886632899</v>
      </c>
      <c r="K850">
        <v>102.619282603263</v>
      </c>
      <c r="L850">
        <f t="shared" si="39"/>
        <v>9.7345863050715131E-3</v>
      </c>
    </row>
    <row r="851" spans="1:12">
      <c r="A851" s="1" t="d">
        <v>2017-05-17</v>
      </c>
      <c r="B851">
        <v>103.341563940048</v>
      </c>
      <c r="C851">
        <v>102.720707654953</v>
      </c>
      <c r="D851">
        <v>103.176723420619</v>
      </c>
      <c r="E851">
        <v>103.196296095848</v>
      </c>
      <c r="F851">
        <v>850</v>
      </c>
      <c r="G851">
        <f t="shared" si="40"/>
        <v>-0.14102749435643158</v>
      </c>
      <c r="H851">
        <f t="shared" si="41"/>
        <v>-0.14377194577123453</v>
      </c>
      <c r="J851">
        <v>103.564868867397</v>
      </c>
      <c r="K851">
        <v>103.196296095848</v>
      </c>
      <c r="L851">
        <f t="shared" si="39"/>
        <v>3.5715697703595506E-3</v>
      </c>
    </row>
    <row r="852" spans="1:12">
      <c r="A852" s="1" t="d">
        <v>2017-05-18</v>
      </c>
      <c r="B852">
        <v>103.58342707157099</v>
      </c>
      <c r="C852">
        <v>102.681948244571</v>
      </c>
      <c r="D852">
        <v>102.775489091873</v>
      </c>
      <c r="E852">
        <v>102.80061930418</v>
      </c>
      <c r="F852">
        <v>851</v>
      </c>
      <c r="G852">
        <f t="shared" si="40"/>
        <v>-0.14432097966571422</v>
      </c>
      <c r="H852">
        <f t="shared" si="41"/>
        <v>-0.14705490826359668</v>
      </c>
      <c r="J852">
        <v>103.682117462158</v>
      </c>
      <c r="K852">
        <v>102.80061930418</v>
      </c>
      <c r="L852">
        <f t="shared" si="39"/>
        <v>8.5748331473540773E-3</v>
      </c>
    </row>
    <row r="853" spans="1:12">
      <c r="A853" s="1" t="d">
        <v>2017-05-21</v>
      </c>
      <c r="B853">
        <v>104.185438454151</v>
      </c>
      <c r="C853">
        <v>103.251595795154</v>
      </c>
      <c r="D853">
        <v>103.621723353862</v>
      </c>
      <c r="E853">
        <v>103.64493489265401</v>
      </c>
      <c r="F853">
        <v>852</v>
      </c>
      <c r="G853">
        <f t="shared" si="40"/>
        <v>-0.13729317049016176</v>
      </c>
      <c r="H853">
        <f t="shared" si="41"/>
        <v>-0.14004955321865731</v>
      </c>
      <c r="J853">
        <v>103.746073246002</v>
      </c>
      <c r="K853">
        <v>103.64493489265401</v>
      </c>
      <c r="L853">
        <f t="shared" si="39"/>
        <v>9.7581568701587962E-4</v>
      </c>
    </row>
    <row r="854" spans="1:12">
      <c r="A854" s="1" t="d">
        <v>2017-05-28</v>
      </c>
      <c r="B854">
        <v>103.51388067006999</v>
      </c>
      <c r="C854">
        <v>103.25735181570001</v>
      </c>
      <c r="D854">
        <v>103.370432257652</v>
      </c>
      <c r="E854">
        <v>103.37851494550701</v>
      </c>
      <c r="F854">
        <v>853</v>
      </c>
      <c r="G854">
        <f t="shared" si="40"/>
        <v>-0.13951076373926175</v>
      </c>
      <c r="H854">
        <f t="shared" si="41"/>
        <v>-0.14226006116888001</v>
      </c>
      <c r="J854">
        <v>103.108875155448</v>
      </c>
      <c r="K854">
        <v>103.37851494550701</v>
      </c>
      <c r="L854">
        <f t="shared" si="39"/>
        <v>-2.6082768764973396E-3</v>
      </c>
    </row>
    <row r="855" spans="1:12">
      <c r="A855" s="1" t="d">
        <v>2017-05-29</v>
      </c>
      <c r="B855">
        <v>103.614754378795</v>
      </c>
      <c r="C855">
        <v>102.77435332536599</v>
      </c>
      <c r="D855">
        <v>102.947067022323</v>
      </c>
      <c r="E855">
        <v>102.943637669086</v>
      </c>
      <c r="F855">
        <v>854</v>
      </c>
      <c r="G855">
        <f t="shared" si="40"/>
        <v>-0.14313054117224111</v>
      </c>
      <c r="H855">
        <f t="shared" si="41"/>
        <v>-0.14586827326858964</v>
      </c>
      <c r="J855">
        <v>103.676306307315</v>
      </c>
      <c r="K855">
        <v>102.943637669086</v>
      </c>
      <c r="L855">
        <f t="shared" si="39"/>
        <v>7.117182322468274E-3</v>
      </c>
    </row>
    <row r="856" spans="1:12">
      <c r="A856" s="1" t="d">
        <v>2017-05-30</v>
      </c>
      <c r="B856">
        <v>104.083440005779</v>
      </c>
      <c r="C856">
        <v>103.28387141227699</v>
      </c>
      <c r="D856">
        <v>103.356571495533</v>
      </c>
      <c r="E856">
        <v>103.338101506233</v>
      </c>
      <c r="F856">
        <v>855</v>
      </c>
      <c r="G856">
        <f t="shared" si="40"/>
        <v>-0.13984715210307108</v>
      </c>
      <c r="H856">
        <f t="shared" si="41"/>
        <v>-0.14259537475845041</v>
      </c>
      <c r="J856">
        <v>103.589227199554</v>
      </c>
      <c r="K856">
        <v>103.338101506233</v>
      </c>
      <c r="L856">
        <f t="shared" si="39"/>
        <v>2.4301365097736394E-3</v>
      </c>
    </row>
    <row r="857" spans="1:12">
      <c r="A857" s="1" t="d">
        <v>2017-05-31</v>
      </c>
      <c r="B857">
        <v>104.129135310649</v>
      </c>
      <c r="C857">
        <v>103.62868130207001</v>
      </c>
      <c r="D857">
        <v>103.95360976457501</v>
      </c>
      <c r="E857">
        <v>104.002701342105</v>
      </c>
      <c r="F857">
        <v>856</v>
      </c>
      <c r="G857">
        <f t="shared" si="40"/>
        <v>-0.13431523857645533</v>
      </c>
      <c r="H857">
        <f t="shared" si="41"/>
        <v>-0.13708113591618709</v>
      </c>
      <c r="J857">
        <v>103.447895944118</v>
      </c>
      <c r="K857">
        <v>104.002701342105</v>
      </c>
      <c r="L857">
        <f t="shared" si="39"/>
        <v>-5.3345287269224162E-3</v>
      </c>
    </row>
    <row r="858" spans="1:12">
      <c r="A858" s="1" t="d">
        <v>2017-06-01</v>
      </c>
      <c r="B858">
        <v>104.353520870208</v>
      </c>
      <c r="C858">
        <v>103.657715022563</v>
      </c>
      <c r="D858">
        <v>103.722806572914</v>
      </c>
      <c r="E858">
        <v>103.746073246002</v>
      </c>
      <c r="F858">
        <v>857</v>
      </c>
      <c r="G858">
        <f t="shared" si="40"/>
        <v>-0.13645132763263024</v>
      </c>
      <c r="H858">
        <f t="shared" si="41"/>
        <v>-0.13921040008263175</v>
      </c>
      <c r="J858">
        <v>104.88717675209</v>
      </c>
      <c r="K858">
        <v>103.746073246002</v>
      </c>
      <c r="L858">
        <f t="shared" si="39"/>
        <v>1.0999004303345661E-2</v>
      </c>
    </row>
    <row r="859" spans="1:12">
      <c r="A859" s="1" t="d">
        <v>2017-06-04</v>
      </c>
      <c r="B859">
        <v>104.331147372722</v>
      </c>
      <c r="C859">
        <v>103.93491923809</v>
      </c>
      <c r="D859">
        <v>104.298221170902</v>
      </c>
      <c r="E859">
        <v>104.347632527351</v>
      </c>
      <c r="F859">
        <v>858</v>
      </c>
      <c r="G859">
        <f t="shared" si="40"/>
        <v>-0.13144414323995046</v>
      </c>
      <c r="H859">
        <f t="shared" si="41"/>
        <v>-0.13421921384379321</v>
      </c>
      <c r="J859">
        <v>105.289513766765</v>
      </c>
      <c r="K859">
        <v>104.347632527351</v>
      </c>
      <c r="L859">
        <f t="shared" si="39"/>
        <v>9.0263786211643993E-3</v>
      </c>
    </row>
    <row r="860" spans="1:12">
      <c r="A860" s="1" t="d">
        <v>2017-06-11</v>
      </c>
      <c r="B860">
        <v>103.886709809303</v>
      </c>
      <c r="C860">
        <v>103.54516386985701</v>
      </c>
      <c r="D860">
        <v>103.621723353862</v>
      </c>
      <c r="E860">
        <v>103.61823886632899</v>
      </c>
      <c r="F860">
        <v>859</v>
      </c>
      <c r="G860">
        <f t="shared" si="40"/>
        <v>-0.13751537955667537</v>
      </c>
      <c r="H860">
        <f t="shared" si="41"/>
        <v>-0.14027105231834081</v>
      </c>
      <c r="J860">
        <v>105.835244059562</v>
      </c>
      <c r="K860">
        <v>103.61823886632899</v>
      </c>
      <c r="L860">
        <f t="shared" si="39"/>
        <v>2.1395897261803576E-2</v>
      </c>
    </row>
    <row r="861" spans="1:12">
      <c r="A861" s="1" t="d">
        <v>2017-06-12</v>
      </c>
      <c r="B861">
        <v>103.833416998386</v>
      </c>
      <c r="C861">
        <v>103.46872568130399</v>
      </c>
      <c r="D861">
        <v>103.59155386686299</v>
      </c>
      <c r="E861">
        <v>103.564868867397</v>
      </c>
      <c r="F861">
        <v>860</v>
      </c>
      <c r="G861">
        <f t="shared" si="40"/>
        <v>-0.13795961412170499</v>
      </c>
      <c r="H861">
        <f t="shared" si="41"/>
        <v>-0.1407138675362174</v>
      </c>
      <c r="J861">
        <v>105.663566887378</v>
      </c>
      <c r="K861">
        <v>103.564868867397</v>
      </c>
      <c r="L861">
        <f t="shared" si="39"/>
        <v>2.0264574685728176E-2</v>
      </c>
    </row>
    <row r="862" spans="1:12">
      <c r="A862" s="1" t="d">
        <v>2017-06-13</v>
      </c>
      <c r="B862">
        <v>104.479635059833</v>
      </c>
      <c r="C862">
        <v>103.586900532245</v>
      </c>
      <c r="D862">
        <v>103.69955092668501</v>
      </c>
      <c r="E862">
        <v>103.682117462158</v>
      </c>
      <c r="F862">
        <v>861</v>
      </c>
      <c r="G862">
        <f t="shared" si="40"/>
        <v>-0.13698367483865648</v>
      </c>
      <c r="H862">
        <f t="shared" si="41"/>
        <v>-0.13974104641810248</v>
      </c>
      <c r="J862">
        <v>105.485229492187</v>
      </c>
      <c r="K862">
        <v>103.682117462158</v>
      </c>
      <c r="L862">
        <f t="shared" si="39"/>
        <v>1.7390771660186211E-2</v>
      </c>
    </row>
    <row r="863" spans="1:12">
      <c r="A863" s="1" t="d">
        <v>2017-06-14</v>
      </c>
      <c r="B863">
        <v>103.86256098747199</v>
      </c>
      <c r="C863">
        <v>102.986035943031</v>
      </c>
      <c r="D863">
        <v>103.74956876039499</v>
      </c>
      <c r="E863">
        <v>103.746073246002</v>
      </c>
      <c r="F863">
        <v>862</v>
      </c>
      <c r="G863">
        <f t="shared" si="40"/>
        <v>-0.13645132763263024</v>
      </c>
      <c r="H863">
        <f t="shared" si="41"/>
        <v>-0.13921040008263175</v>
      </c>
      <c r="J863">
        <v>106.13397270441</v>
      </c>
      <c r="K863">
        <v>103.746073246002</v>
      </c>
      <c r="L863">
        <f t="shared" si="39"/>
        <v>2.3016769538311443E-2</v>
      </c>
    </row>
    <row r="864" spans="1:12">
      <c r="A864" s="1" t="d">
        <v>2017-06-15</v>
      </c>
      <c r="B864">
        <v>103.597342967987</v>
      </c>
      <c r="C864">
        <v>103.03651690482999</v>
      </c>
      <c r="D864">
        <v>103.11347335577</v>
      </c>
      <c r="E864">
        <v>103.108875155448</v>
      </c>
      <c r="F864">
        <v>863</v>
      </c>
      <c r="G864">
        <f t="shared" si="40"/>
        <v>-0.14175515791667559</v>
      </c>
      <c r="H864">
        <f t="shared" si="41"/>
        <v>-0.14449728441738141</v>
      </c>
      <c r="J864">
        <v>105.624961853027</v>
      </c>
      <c r="K864">
        <v>103.108875155448</v>
      </c>
      <c r="L864">
        <f t="shared" si="39"/>
        <v>2.4402232046326855E-2</v>
      </c>
    </row>
    <row r="865" spans="1:12">
      <c r="A865" s="1" t="d">
        <v>2017-06-18</v>
      </c>
      <c r="B865">
        <v>103.722806572914</v>
      </c>
      <c r="C865">
        <v>103.228538632392</v>
      </c>
      <c r="D865">
        <v>103.631007969379</v>
      </c>
      <c r="E865">
        <v>103.676306307315</v>
      </c>
      <c r="F865">
        <v>864</v>
      </c>
      <c r="G865">
        <f t="shared" si="40"/>
        <v>-0.13703204500720922</v>
      </c>
      <c r="H865">
        <f t="shared" si="41"/>
        <v>-0.13978926204203757</v>
      </c>
      <c r="J865">
        <v>105.486431419849</v>
      </c>
      <c r="K865">
        <v>103.676306307315</v>
      </c>
      <c r="L865">
        <f t="shared" si="39"/>
        <v>1.7459390452901236E-2</v>
      </c>
    </row>
    <row r="866" spans="1:12">
      <c r="A866" s="1" t="d">
        <v>2017-06-25</v>
      </c>
      <c r="B866">
        <v>103.772846460342</v>
      </c>
      <c r="C866">
        <v>103.346184194087</v>
      </c>
      <c r="D866">
        <v>103.597342967987</v>
      </c>
      <c r="E866">
        <v>103.589227199554</v>
      </c>
      <c r="F866">
        <v>865</v>
      </c>
      <c r="G866">
        <f t="shared" si="40"/>
        <v>-0.13775686326341097</v>
      </c>
      <c r="H866">
        <f t="shared" si="41"/>
        <v>-0.14051176447500202</v>
      </c>
      <c r="J866">
        <v>106.147370338439</v>
      </c>
      <c r="K866">
        <v>103.589227199554</v>
      </c>
      <c r="L866">
        <f t="shared" si="39"/>
        <v>2.4695069246505774E-2</v>
      </c>
    </row>
    <row r="867" spans="1:12">
      <c r="A867" s="1" t="d">
        <v>2017-06-26</v>
      </c>
      <c r="B867">
        <v>104.803990125656</v>
      </c>
      <c r="C867">
        <v>103.420130312442</v>
      </c>
      <c r="D867">
        <v>103.421288132667</v>
      </c>
      <c r="E867">
        <v>103.447895944118</v>
      </c>
      <c r="F867">
        <v>866</v>
      </c>
      <c r="G867">
        <f t="shared" si="40"/>
        <v>-0.13893325880472818</v>
      </c>
      <c r="H867">
        <f t="shared" si="41"/>
        <v>-0.14168440138564542</v>
      </c>
      <c r="J867">
        <v>106.137622594833</v>
      </c>
      <c r="K867">
        <v>103.447895944118</v>
      </c>
      <c r="L867">
        <f t="shared" si="39"/>
        <v>2.6000786445844914E-2</v>
      </c>
    </row>
    <row r="868" spans="1:12">
      <c r="A868" s="1" t="d">
        <v>2017-06-27</v>
      </c>
      <c r="B868">
        <v>105.33868253231</v>
      </c>
      <c r="C868">
        <v>104.499703943729</v>
      </c>
      <c r="D868">
        <v>104.865773618221</v>
      </c>
      <c r="E868">
        <v>104.88717675209</v>
      </c>
      <c r="F868">
        <v>867</v>
      </c>
      <c r="G868">
        <f t="shared" si="40"/>
        <v>-0.12695315206911306</v>
      </c>
      <c r="H868">
        <f t="shared" si="41"/>
        <v>-0.12974257156886526</v>
      </c>
      <c r="J868">
        <v>107.659538686275</v>
      </c>
      <c r="K868">
        <v>104.88717675209</v>
      </c>
      <c r="L868">
        <f t="shared" si="39"/>
        <v>2.6431848201403207E-2</v>
      </c>
    </row>
    <row r="869" spans="1:12">
      <c r="A869" s="1" t="d">
        <v>2017-06-28</v>
      </c>
      <c r="B869">
        <v>105.774728655815</v>
      </c>
      <c r="C869">
        <v>105.246387720108</v>
      </c>
      <c r="D869">
        <v>105.246387720108</v>
      </c>
      <c r="E869">
        <v>105.289513766765</v>
      </c>
      <c r="F869">
        <v>868</v>
      </c>
      <c r="G869">
        <f t="shared" si="40"/>
        <v>-0.12360422922320446</v>
      </c>
      <c r="H869">
        <f t="shared" si="41"/>
        <v>-0.12640434866501782</v>
      </c>
      <c r="J869">
        <v>107.712191939353</v>
      </c>
      <c r="K869">
        <v>105.289513766765</v>
      </c>
      <c r="L869">
        <f t="shared" si="39"/>
        <v>2.3009681457496933E-2</v>
      </c>
    </row>
    <row r="870" spans="1:12">
      <c r="A870" s="1" t="d">
        <v>2017-06-29</v>
      </c>
      <c r="B870">
        <v>105.866251587867</v>
      </c>
      <c r="C870">
        <v>105.384278595447</v>
      </c>
      <c r="D870">
        <v>105.824338495731</v>
      </c>
      <c r="E870">
        <v>105.835244059562</v>
      </c>
      <c r="F870">
        <v>869</v>
      </c>
      <c r="G870">
        <f t="shared" si="40"/>
        <v>-0.11906174722778429</v>
      </c>
      <c r="H870">
        <f t="shared" si="41"/>
        <v>-0.12187638008074542</v>
      </c>
      <c r="J870">
        <v>108.484039008617</v>
      </c>
      <c r="K870">
        <v>105.835244059562</v>
      </c>
      <c r="L870">
        <f t="shared" si="39"/>
        <v>2.5027531920881696E-2</v>
      </c>
    </row>
    <row r="871" spans="1:12">
      <c r="A871" s="1" t="d">
        <v>2017-07-02</v>
      </c>
      <c r="B871">
        <v>105.69013059139201</v>
      </c>
      <c r="C871">
        <v>105.051565170288</v>
      </c>
      <c r="D871">
        <v>105.681672990322</v>
      </c>
      <c r="E871">
        <v>105.663566887378</v>
      </c>
      <c r="F871">
        <v>870</v>
      </c>
      <c r="G871">
        <f t="shared" si="40"/>
        <v>-0.12049073233996044</v>
      </c>
      <c r="H871">
        <f t="shared" si="41"/>
        <v>-0.1233007995284946</v>
      </c>
      <c r="J871">
        <v>108.120108544826</v>
      </c>
      <c r="K871">
        <v>105.663566887378</v>
      </c>
      <c r="L871">
        <f t="shared" si="39"/>
        <v>2.3248710315319165E-2</v>
      </c>
    </row>
    <row r="872" spans="1:12">
      <c r="A872" s="1" t="d">
        <v>2017-07-09</v>
      </c>
      <c r="B872">
        <v>105.61048358678801</v>
      </c>
      <c r="C872">
        <v>105.293119549751</v>
      </c>
      <c r="D872">
        <v>105.509301126003</v>
      </c>
      <c r="E872">
        <v>105.485229492187</v>
      </c>
      <c r="F872">
        <v>871</v>
      </c>
      <c r="G872">
        <f t="shared" si="40"/>
        <v>-0.12197515498876244</v>
      </c>
      <c r="H872">
        <f t="shared" si="41"/>
        <v>-0.12478047938772896</v>
      </c>
      <c r="J872">
        <v>108.662453591823</v>
      </c>
      <c r="K872">
        <v>105.485229492187</v>
      </c>
      <c r="L872">
        <f t="shared" si="39"/>
        <v>3.0120085199903057E-2</v>
      </c>
    </row>
    <row r="873" spans="1:12">
      <c r="A873" s="1" t="d">
        <v>2017-07-11</v>
      </c>
      <c r="B873">
        <v>106.29178911447499</v>
      </c>
      <c r="C873">
        <v>105.402296483516</v>
      </c>
      <c r="D873">
        <v>106.13397270441</v>
      </c>
      <c r="E873">
        <v>106.13397270441</v>
      </c>
      <c r="F873">
        <v>872</v>
      </c>
      <c r="G873">
        <f t="shared" si="40"/>
        <v>-0.11657522685563582</v>
      </c>
      <c r="H873">
        <f t="shared" si="41"/>
        <v>-0.1193978042403584</v>
      </c>
      <c r="J873">
        <v>109.37296926975201</v>
      </c>
      <c r="K873">
        <v>106.13397270441</v>
      </c>
      <c r="L873">
        <f t="shared" si="39"/>
        <v>3.0517999871377821E-2</v>
      </c>
    </row>
    <row r="874" spans="1:12">
      <c r="A874" s="1" t="d">
        <v>2017-07-12</v>
      </c>
      <c r="B874">
        <v>105.96132516860899</v>
      </c>
      <c r="C874">
        <v>105.196116268634</v>
      </c>
      <c r="D874">
        <v>105.626163780689</v>
      </c>
      <c r="E874">
        <v>105.624961853027</v>
      </c>
      <c r="F874">
        <v>873</v>
      </c>
      <c r="G874">
        <f t="shared" si="40"/>
        <v>-0.12081206812759504</v>
      </c>
      <c r="H874">
        <f t="shared" si="41"/>
        <v>-0.12362110863547149</v>
      </c>
      <c r="J874">
        <v>109.158706367015</v>
      </c>
      <c r="K874">
        <v>105.624961853027</v>
      </c>
      <c r="L874">
        <f t="shared" si="39"/>
        <v>3.3455581445843041E-2</v>
      </c>
    </row>
    <row r="875" spans="1:12">
      <c r="A875" s="1" t="d">
        <v>2017-07-13</v>
      </c>
      <c r="B875">
        <v>106.06825262308099</v>
      </c>
      <c r="C875">
        <v>105.379481911659</v>
      </c>
      <c r="D875">
        <v>105.486431419849</v>
      </c>
      <c r="E875">
        <v>105.486431419849</v>
      </c>
      <c r="F875">
        <v>874</v>
      </c>
      <c r="G875">
        <f t="shared" si="40"/>
        <v>-0.12196515053264845</v>
      </c>
      <c r="H875">
        <f t="shared" si="41"/>
        <v>-0.12477050689625124</v>
      </c>
      <c r="J875">
        <v>108.73014748096401</v>
      </c>
      <c r="K875">
        <v>105.486431419849</v>
      </c>
      <c r="L875">
        <f t="shared" si="39"/>
        <v>3.0750078635276124E-2</v>
      </c>
    </row>
    <row r="876" spans="1:12">
      <c r="A876" s="1" t="d">
        <v>2017-07-16</v>
      </c>
      <c r="B876">
        <v>106.257109642028</v>
      </c>
      <c r="C876">
        <v>105.785623192787</v>
      </c>
      <c r="D876">
        <v>106.144933402538</v>
      </c>
      <c r="E876">
        <v>106.147370338439</v>
      </c>
      <c r="F876">
        <v>875</v>
      </c>
      <c r="G876">
        <f t="shared" si="40"/>
        <v>-0.11646370929437655</v>
      </c>
      <c r="H876">
        <f t="shared" si="41"/>
        <v>-0.11928664298215519</v>
      </c>
      <c r="J876">
        <v>108.794092237949</v>
      </c>
      <c r="K876">
        <v>106.147370338439</v>
      </c>
      <c r="L876">
        <f t="shared" si="39"/>
        <v>2.4934408559262655E-2</v>
      </c>
    </row>
    <row r="877" spans="1:12">
      <c r="A877" s="1" t="d">
        <v>2017-07-17</v>
      </c>
      <c r="B877">
        <v>107.15940445661499</v>
      </c>
      <c r="C877">
        <v>106.11936211586</v>
      </c>
      <c r="D877">
        <v>106.129098832607</v>
      </c>
      <c r="E877">
        <v>106.137622594833</v>
      </c>
      <c r="F877">
        <v>876</v>
      </c>
      <c r="G877">
        <f t="shared" si="40"/>
        <v>-0.11654484635129037</v>
      </c>
      <c r="H877">
        <f t="shared" si="41"/>
        <v>-0.119367520802936</v>
      </c>
      <c r="J877">
        <v>108.874764740467</v>
      </c>
      <c r="K877">
        <v>106.137622594833</v>
      </c>
      <c r="L877">
        <f t="shared" si="39"/>
        <v>2.5788613676440475E-2</v>
      </c>
    </row>
    <row r="878" spans="1:12">
      <c r="A878" s="1" t="d">
        <v>2017-07-24</v>
      </c>
      <c r="B878">
        <v>108.288455605506</v>
      </c>
      <c r="C878">
        <v>107.591921985149</v>
      </c>
      <c r="D878">
        <v>107.659538686275</v>
      </c>
      <c r="E878">
        <v>107.659538686275</v>
      </c>
      <c r="F878">
        <v>877</v>
      </c>
      <c r="G878">
        <f t="shared" si="40"/>
        <v>-0.10387691031189017</v>
      </c>
      <c r="H878">
        <f t="shared" si="41"/>
        <v>-0.10674005932442998</v>
      </c>
      <c r="J878">
        <v>109.385903775692</v>
      </c>
      <c r="K878">
        <v>107.659538686275</v>
      </c>
      <c r="L878">
        <f t="shared" si="39"/>
        <v>1.6035412286576012E-2</v>
      </c>
    </row>
    <row r="879" spans="1:12">
      <c r="A879" s="1" t="d">
        <v>2017-07-25</v>
      </c>
      <c r="B879">
        <v>107.808864414691</v>
      </c>
      <c r="C879">
        <v>107.44569480419101</v>
      </c>
      <c r="D879">
        <v>107.700900435447</v>
      </c>
      <c r="E879">
        <v>107.712191939353</v>
      </c>
      <c r="F879">
        <v>878</v>
      </c>
      <c r="G879">
        <f t="shared" si="40"/>
        <v>-0.10343864170693284</v>
      </c>
      <c r="H879">
        <f t="shared" si="41"/>
        <v>-0.10630319100514529</v>
      </c>
      <c r="J879">
        <v>108.926050662994</v>
      </c>
      <c r="K879">
        <v>107.712191939353</v>
      </c>
      <c r="L879">
        <f t="shared" si="39"/>
        <v>1.1269464503372628E-2</v>
      </c>
    </row>
    <row r="880" spans="1:12">
      <c r="A880" s="1" t="d">
        <v>2017-07-26</v>
      </c>
      <c r="B880">
        <v>108.918353915214</v>
      </c>
      <c r="C880">
        <v>107.807607352733</v>
      </c>
      <c r="D880">
        <v>108.505673706531</v>
      </c>
      <c r="E880">
        <v>108.484039008617</v>
      </c>
      <c r="F880">
        <v>879</v>
      </c>
      <c r="G880">
        <f t="shared" si="40"/>
        <v>-9.7014036986201813E-2</v>
      </c>
      <c r="H880">
        <f t="shared" si="41"/>
        <v>-9.989911315273603E-2</v>
      </c>
      <c r="J880">
        <v>109.260572493076</v>
      </c>
      <c r="K880">
        <v>108.484039008617</v>
      </c>
      <c r="L880">
        <f t="shared" si="39"/>
        <v>7.158043630707045E-3</v>
      </c>
    </row>
    <row r="881" spans="1:12">
      <c r="A881" s="1" t="d">
        <v>2017-07-27</v>
      </c>
      <c r="B881">
        <v>108.81073176860799</v>
      </c>
      <c r="C881">
        <v>107.971190810203</v>
      </c>
      <c r="D881">
        <v>108.132756352424</v>
      </c>
      <c r="E881">
        <v>108.120108544826</v>
      </c>
      <c r="F881">
        <v>880</v>
      </c>
      <c r="G881">
        <f t="shared" si="40"/>
        <v>-0.10004327615649367</v>
      </c>
      <c r="H881">
        <f t="shared" si="41"/>
        <v>-0.10291867378306063</v>
      </c>
      <c r="J881">
        <v>108.800487816333</v>
      </c>
      <c r="K881">
        <v>108.120108544826</v>
      </c>
      <c r="L881">
        <f t="shared" si="39"/>
        <v>6.2928097341385936E-3</v>
      </c>
    </row>
    <row r="882" spans="1:12">
      <c r="A882" s="1" t="d">
        <v>2017-07-30</v>
      </c>
      <c r="B882">
        <v>109.378140866756</v>
      </c>
      <c r="C882">
        <v>108.444606959819</v>
      </c>
      <c r="D882">
        <v>108.65862727165199</v>
      </c>
      <c r="E882">
        <v>108.662453591823</v>
      </c>
      <c r="F882">
        <v>881</v>
      </c>
      <c r="G882">
        <f t="shared" si="40"/>
        <v>-9.5528971849392352E-2</v>
      </c>
      <c r="H882">
        <f t="shared" si="41"/>
        <v>-9.8418792858269155E-2</v>
      </c>
      <c r="J882">
        <v>109.303169250488</v>
      </c>
      <c r="K882">
        <v>108.662453591823</v>
      </c>
      <c r="L882">
        <f t="shared" si="39"/>
        <v>5.8963849746276331E-3</v>
      </c>
    </row>
    <row r="883" spans="1:12">
      <c r="A883" s="1" t="d">
        <v>2017-07-31</v>
      </c>
      <c r="B883">
        <v>109.49725300073599</v>
      </c>
      <c r="C883">
        <v>109.067326784133</v>
      </c>
      <c r="D883">
        <v>109.367797672748</v>
      </c>
      <c r="E883">
        <v>109.37296926975201</v>
      </c>
      <c r="F883">
        <v>882</v>
      </c>
      <c r="G883">
        <f t="shared" si="40"/>
        <v>-8.9614869742444037E-2</v>
      </c>
      <c r="H883">
        <f t="shared" si="41"/>
        <v>-9.2523586543430625E-2</v>
      </c>
      <c r="J883">
        <v>109.170306622982</v>
      </c>
      <c r="K883">
        <v>109.37296926975201</v>
      </c>
      <c r="L883">
        <f t="shared" si="39"/>
        <v>-1.8529500307353786E-3</v>
      </c>
    </row>
    <row r="884" spans="1:12">
      <c r="A884" s="1" t="d">
        <v>2017-08-07</v>
      </c>
      <c r="B884">
        <v>109.37683969736</v>
      </c>
      <c r="C884">
        <v>108.397588431835</v>
      </c>
      <c r="D884">
        <v>109.15226668119401</v>
      </c>
      <c r="E884">
        <v>109.158706367015</v>
      </c>
      <c r="F884">
        <v>883</v>
      </c>
      <c r="G884">
        <f t="shared" si="40"/>
        <v>-9.1398324666635555E-2</v>
      </c>
      <c r="H884">
        <f t="shared" si="41"/>
        <v>-9.4301343258007986E-2</v>
      </c>
      <c r="J884">
        <v>110.554684698581</v>
      </c>
      <c r="K884">
        <v>109.158706367015</v>
      </c>
      <c r="L884">
        <f t="shared" si="39"/>
        <v>1.2788520293309569E-2</v>
      </c>
    </row>
    <row r="885" spans="1:12">
      <c r="A885" s="1" t="d">
        <v>2017-08-08</v>
      </c>
      <c r="B885">
        <v>108.782580196857</v>
      </c>
      <c r="C885">
        <v>108.154247701168</v>
      </c>
      <c r="D885">
        <v>108.718646466732</v>
      </c>
      <c r="E885">
        <v>108.73014748096401</v>
      </c>
      <c r="F885">
        <v>884</v>
      </c>
      <c r="G885">
        <f t="shared" si="40"/>
        <v>-9.4965509867014575E-2</v>
      </c>
      <c r="H885">
        <f t="shared" si="41"/>
        <v>-9.7857131159398092E-2</v>
      </c>
      <c r="J885">
        <v>110.665791332721</v>
      </c>
      <c r="K885">
        <v>108.73014748096401</v>
      </c>
      <c r="L885">
        <f t="shared" si="39"/>
        <v>1.7802273763087406E-2</v>
      </c>
    </row>
    <row r="886" spans="1:12">
      <c r="A886" s="1" t="d">
        <v>2017-08-09</v>
      </c>
      <c r="B886">
        <v>108.823522925376</v>
      </c>
      <c r="C886">
        <v>108.268177211284</v>
      </c>
      <c r="D886">
        <v>108.823522925376</v>
      </c>
      <c r="E886">
        <v>108.794092237949</v>
      </c>
      <c r="F886">
        <v>885</v>
      </c>
      <c r="G886">
        <f t="shared" si="40"/>
        <v>-9.4433254444987069E-2</v>
      </c>
      <c r="H886">
        <f t="shared" si="41"/>
        <v>-9.7326576314672453E-2</v>
      </c>
      <c r="J886">
        <v>110.014269351959</v>
      </c>
      <c r="K886">
        <v>108.794092237949</v>
      </c>
      <c r="L886">
        <f t="shared" si="39"/>
        <v>1.1215472172342755E-2</v>
      </c>
    </row>
    <row r="887" spans="1:12">
      <c r="A887" s="1" t="d">
        <v>2017-08-10</v>
      </c>
      <c r="B887">
        <v>109.444147646427</v>
      </c>
      <c r="C887">
        <v>108.680328130722</v>
      </c>
      <c r="D887">
        <v>108.872206509113</v>
      </c>
      <c r="E887">
        <v>108.874764740467</v>
      </c>
      <c r="F887">
        <v>886</v>
      </c>
      <c r="G887">
        <f t="shared" si="40"/>
        <v>-9.3761762693383321E-2</v>
      </c>
      <c r="H887">
        <f t="shared" si="41"/>
        <v>-9.6657230005996908E-2</v>
      </c>
      <c r="J887">
        <v>110.29762655496501</v>
      </c>
      <c r="K887">
        <v>108.874764740467</v>
      </c>
      <c r="L887">
        <f t="shared" si="39"/>
        <v>1.3068793470091933E-2</v>
      </c>
    </row>
    <row r="888" spans="1:12">
      <c r="A888" s="1" t="d">
        <v>2017-08-13</v>
      </c>
      <c r="B888">
        <v>109.519946277141</v>
      </c>
      <c r="C888">
        <v>108.90296041965399</v>
      </c>
      <c r="D888">
        <v>109.39365565776799</v>
      </c>
      <c r="E888">
        <v>109.385903775692</v>
      </c>
      <c r="F888">
        <v>887</v>
      </c>
      <c r="G888">
        <f t="shared" si="40"/>
        <v>-8.9507207109220999E-2</v>
      </c>
      <c r="H888">
        <f t="shared" si="41"/>
        <v>-9.2416267896614723E-2</v>
      </c>
      <c r="J888">
        <v>110.331831872463</v>
      </c>
      <c r="K888">
        <v>109.385903775692</v>
      </c>
      <c r="L888">
        <f t="shared" si="39"/>
        <v>8.647623360234169E-3</v>
      </c>
    </row>
    <row r="889" spans="1:12">
      <c r="A889" s="1" t="d">
        <v>2017-08-14</v>
      </c>
      <c r="B889">
        <v>109.080195128917</v>
      </c>
      <c r="C889">
        <v>108.12327325344</v>
      </c>
      <c r="D889">
        <v>108.937595784664</v>
      </c>
      <c r="E889">
        <v>108.926050662994</v>
      </c>
      <c r="F889">
        <v>888</v>
      </c>
      <c r="G889">
        <f t="shared" si="40"/>
        <v>-9.3334875304553533E-2</v>
      </c>
      <c r="H889">
        <f t="shared" si="41"/>
        <v>-9.6231706539400386E-2</v>
      </c>
      <c r="J889">
        <v>111.26882821321399</v>
      </c>
      <c r="K889">
        <v>108.926050662994</v>
      </c>
      <c r="L889">
        <f t="shared" si="39"/>
        <v>2.1507963760370785E-2</v>
      </c>
    </row>
    <row r="890" spans="1:12">
      <c r="A890" s="1" t="d">
        <v>2017-08-21</v>
      </c>
      <c r="B890">
        <v>109.38978523015901</v>
      </c>
      <c r="C890">
        <v>108.654789924621</v>
      </c>
      <c r="D890">
        <v>109.25928235054</v>
      </c>
      <c r="E890">
        <v>109.260572493076</v>
      </c>
      <c r="F890">
        <v>889</v>
      </c>
      <c r="G890">
        <f t="shared" si="40"/>
        <v>-9.0550424065033108E-2</v>
      </c>
      <c r="H890">
        <f t="shared" si="41"/>
        <v>-9.3456151732645321E-2</v>
      </c>
      <c r="J890">
        <v>111.16319090127899</v>
      </c>
      <c r="K890">
        <v>109.260572493076</v>
      </c>
      <c r="L890">
        <f t="shared" si="39"/>
        <v>1.7413586299152684E-2</v>
      </c>
    </row>
    <row r="891" spans="1:12">
      <c r="A891" s="1" t="d">
        <v>2017-08-22</v>
      </c>
      <c r="B891">
        <v>109.322554469108</v>
      </c>
      <c r="C891">
        <v>108.627994656562</v>
      </c>
      <c r="D891">
        <v>108.78769665956401</v>
      </c>
      <c r="E891">
        <v>108.800487816333</v>
      </c>
      <c r="F891">
        <v>890</v>
      </c>
      <c r="G891">
        <f t="shared" si="40"/>
        <v>-9.4380019724387809E-2</v>
      </c>
      <c r="H891">
        <f t="shared" si="41"/>
        <v>-9.7273511681128744E-2</v>
      </c>
      <c r="J891">
        <v>110.624760389328</v>
      </c>
      <c r="K891">
        <v>108.800487816333</v>
      </c>
      <c r="L891">
        <f t="shared" si="39"/>
        <v>1.6767135971619718E-2</v>
      </c>
    </row>
    <row r="892" spans="1:12">
      <c r="A892" s="1" t="d">
        <v>2017-08-23</v>
      </c>
      <c r="B892">
        <v>109.32514578104001</v>
      </c>
      <c r="C892">
        <v>109.013339281082</v>
      </c>
      <c r="D892">
        <v>109.301890134811</v>
      </c>
      <c r="E892">
        <v>109.303169250488</v>
      </c>
      <c r="F892">
        <v>891</v>
      </c>
      <c r="G892">
        <f t="shared" si="40"/>
        <v>-9.0195862469019117E-2</v>
      </c>
      <c r="H892">
        <f t="shared" si="41"/>
        <v>-9.3102722975071939E-2</v>
      </c>
      <c r="J892">
        <v>110.623437166214</v>
      </c>
      <c r="K892">
        <v>109.303169250488</v>
      </c>
      <c r="L892">
        <f t="shared" si="39"/>
        <v>1.2078953655043412E-2</v>
      </c>
    </row>
    <row r="893" spans="1:12">
      <c r="A893" s="1" t="d">
        <v>2017-08-24</v>
      </c>
      <c r="B893">
        <v>109.92929637432</v>
      </c>
      <c r="C893">
        <v>108.917074799537</v>
      </c>
      <c r="D893">
        <v>109.134237766265</v>
      </c>
      <c r="E893">
        <v>109.170306622982</v>
      </c>
      <c r="F893">
        <v>892</v>
      </c>
      <c r="G893">
        <f t="shared" si="40"/>
        <v>-9.1301767897535857E-2</v>
      </c>
      <c r="H893">
        <f t="shared" si="41"/>
        <v>-9.420509499163654E-2</v>
      </c>
      <c r="J893">
        <v>110.931218862533</v>
      </c>
      <c r="K893">
        <v>109.170306622982</v>
      </c>
      <c r="L893">
        <f t="shared" si="39"/>
        <v>1.6129955974496735E-2</v>
      </c>
    </row>
    <row r="894" spans="1:12">
      <c r="A894" s="1" t="d">
        <v>2017-08-27</v>
      </c>
      <c r="B894">
        <v>110.778441727161</v>
      </c>
      <c r="C894">
        <v>110.23979067802399</v>
      </c>
      <c r="D894">
        <v>110.550726056098</v>
      </c>
      <c r="E894">
        <v>110.554684698581</v>
      </c>
      <c r="F894">
        <v>893</v>
      </c>
      <c r="G894">
        <f t="shared" si="40"/>
        <v>-7.9778653703099667E-2</v>
      </c>
      <c r="H894">
        <f t="shared" si="41"/>
        <v>-8.2718797606639805E-2</v>
      </c>
      <c r="J894">
        <v>109.81705397367401</v>
      </c>
      <c r="K894">
        <v>110.554684698581</v>
      </c>
      <c r="L894">
        <f t="shared" si="39"/>
        <v>-6.6720892644042129E-3</v>
      </c>
    </row>
    <row r="895" spans="1:12">
      <c r="A895" s="1" t="d">
        <v>2017-08-28</v>
      </c>
      <c r="B895">
        <v>111.619261801242</v>
      </c>
      <c r="C895">
        <v>110.657840967178</v>
      </c>
      <c r="D895">
        <v>110.677711367607</v>
      </c>
      <c r="E895">
        <v>110.665791332721</v>
      </c>
      <c r="F895">
        <v>894</v>
      </c>
      <c r="G895">
        <f t="shared" si="40"/>
        <v>-7.8853838108630891E-2</v>
      </c>
      <c r="H895">
        <f t="shared" si="41"/>
        <v>-8.1796936834880651E-2</v>
      </c>
      <c r="J895">
        <v>110.496573150157</v>
      </c>
      <c r="K895">
        <v>110.665791332721</v>
      </c>
      <c r="L895">
        <f t="shared" si="39"/>
        <v>-1.5290920575016242E-3</v>
      </c>
    </row>
    <row r="896" spans="1:12">
      <c r="A896" s="1" t="d">
        <v>2017-09-04</v>
      </c>
      <c r="B896">
        <v>110.42798608541401</v>
      </c>
      <c r="C896">
        <v>109.80140686035099</v>
      </c>
      <c r="D896">
        <v>110.02343267202301</v>
      </c>
      <c r="E896">
        <v>110.014269351959</v>
      </c>
      <c r="F896">
        <v>895</v>
      </c>
      <c r="G896">
        <f t="shared" si="40"/>
        <v>-8.4276895810015962E-2</v>
      </c>
      <c r="H896">
        <f t="shared" si="41"/>
        <v>-8.7202667650616461E-2</v>
      </c>
      <c r="J896">
        <v>110.32657206058499</v>
      </c>
      <c r="K896">
        <v>110.014269351959</v>
      </c>
      <c r="L896">
        <f t="shared" si="39"/>
        <v>2.8387472867439367E-3</v>
      </c>
    </row>
    <row r="897" spans="1:12">
      <c r="A897" s="1" t="d">
        <v>2017-09-05</v>
      </c>
      <c r="B897">
        <v>110.530899763107</v>
      </c>
      <c r="C897">
        <v>110.10987222194601</v>
      </c>
      <c r="D897">
        <v>110.293678939342</v>
      </c>
      <c r="E897">
        <v>110.29762655496501</v>
      </c>
      <c r="F897">
        <v>896</v>
      </c>
      <c r="G897">
        <f t="shared" si="40"/>
        <v>-8.1918322335323035E-2</v>
      </c>
      <c r="H897">
        <f t="shared" si="41"/>
        <v>-8.4851629912244486E-2</v>
      </c>
      <c r="J897">
        <v>109.66472893953301</v>
      </c>
      <c r="K897">
        <v>110.29762655496501</v>
      </c>
      <c r="L897">
        <f t="shared" si="39"/>
        <v>-5.7380891611171769E-3</v>
      </c>
    </row>
    <row r="898" spans="1:12">
      <c r="A898" s="1" t="d">
        <v>2017-09-06</v>
      </c>
      <c r="B898">
        <v>111.526404619216</v>
      </c>
      <c r="C898">
        <v>110.220085680484</v>
      </c>
      <c r="D898">
        <v>110.329196453094</v>
      </c>
      <c r="E898">
        <v>110.331831872463</v>
      </c>
      <c r="F898">
        <v>897</v>
      </c>
      <c r="G898">
        <f t="shared" si="40"/>
        <v>-8.1633608364093946E-2</v>
      </c>
      <c r="H898">
        <f t="shared" si="41"/>
        <v>-8.4567825613509062E-2</v>
      </c>
      <c r="J898">
        <v>108.537497222423</v>
      </c>
      <c r="K898">
        <v>110.331831872463</v>
      </c>
      <c r="L898">
        <f t="shared" si="39"/>
        <v>-1.6263073127564365E-2</v>
      </c>
    </row>
    <row r="899" spans="1:12">
      <c r="A899" s="1" t="d">
        <v>2017-09-07</v>
      </c>
      <c r="B899">
        <v>111.863583922386</v>
      </c>
      <c r="C899">
        <v>111.17521017789799</v>
      </c>
      <c r="D899">
        <v>111.264803409576</v>
      </c>
      <c r="E899">
        <v>111.26882821321399</v>
      </c>
      <c r="F899">
        <v>898</v>
      </c>
      <c r="G899">
        <f t="shared" si="40"/>
        <v>-7.3834354659811807E-2</v>
      </c>
      <c r="H899">
        <f t="shared" si="41"/>
        <v>-7.6793490835877609E-2</v>
      </c>
      <c r="J899">
        <v>108.665011823177</v>
      </c>
      <c r="K899">
        <v>111.26882821321399</v>
      </c>
      <c r="L899">
        <f t="shared" ref="L899:L962" si="42">J899/K899-1</f>
        <v>-2.3401130683676774E-2</v>
      </c>
    </row>
    <row r="900" spans="1:12">
      <c r="A900" s="1" t="d">
        <v>2017-09-10</v>
      </c>
      <c r="B900">
        <v>111.271496713161</v>
      </c>
      <c r="C900">
        <v>110.65254807472201</v>
      </c>
      <c r="D900">
        <v>111.14180982112801</v>
      </c>
      <c r="E900">
        <v>111.16319090127899</v>
      </c>
      <c r="F900">
        <v>899</v>
      </c>
      <c r="G900">
        <f t="shared" ref="G900:G963" si="43">E900/$E$2-1</f>
        <v>-7.4713645389761774E-2</v>
      </c>
      <c r="H900">
        <f t="shared" si="41"/>
        <v>-7.766997219687588E-2</v>
      </c>
      <c r="J900">
        <v>108.754439651966</v>
      </c>
      <c r="K900">
        <v>111.16319090127899</v>
      </c>
      <c r="L900">
        <f t="shared" si="42"/>
        <v>-2.1668604776307165E-2</v>
      </c>
    </row>
    <row r="901" spans="1:12">
      <c r="A901" s="1" t="d">
        <v>2017-09-11</v>
      </c>
      <c r="B901">
        <v>110.791707038879</v>
      </c>
      <c r="C901">
        <v>110.329196453094</v>
      </c>
      <c r="D901">
        <v>110.616821050643</v>
      </c>
      <c r="E901">
        <v>110.624760389328</v>
      </c>
      <c r="F901">
        <v>900</v>
      </c>
      <c r="G901">
        <f t="shared" si="43"/>
        <v>-7.9195366376491161E-2</v>
      </c>
      <c r="H901">
        <f t="shared" ref="H901:H964" si="44">E901/$E$3-1</f>
        <v>-8.213737390630349E-2</v>
      </c>
      <c r="J901">
        <v>108.33919018507</v>
      </c>
      <c r="K901">
        <v>110.624760389328</v>
      </c>
      <c r="L901">
        <f t="shared" si="42"/>
        <v>-2.0660566370623301E-2</v>
      </c>
    </row>
    <row r="902" spans="1:12">
      <c r="A902" s="1" t="d">
        <v>2017-09-18</v>
      </c>
      <c r="B902">
        <v>111.049746572971</v>
      </c>
      <c r="C902">
        <v>110.630053281784</v>
      </c>
      <c r="D902">
        <v>110.64593195915199</v>
      </c>
      <c r="E902">
        <v>110.623437166214</v>
      </c>
      <c r="F902">
        <v>901</v>
      </c>
      <c r="G902">
        <f t="shared" si="43"/>
        <v>-7.9206380456615655E-2</v>
      </c>
      <c r="H902">
        <f t="shared" si="44"/>
        <v>-8.2148352796002744E-2</v>
      </c>
      <c r="J902">
        <v>108.61779481172501</v>
      </c>
      <c r="K902">
        <v>110.623437166214</v>
      </c>
      <c r="L902">
        <f t="shared" si="42"/>
        <v>-1.8130356512747636E-2</v>
      </c>
    </row>
    <row r="903" spans="1:12">
      <c r="A903" s="1" t="d">
        <v>2017-09-19</v>
      </c>
      <c r="B903">
        <v>111.177878677845</v>
      </c>
      <c r="C903">
        <v>110.87670207023601</v>
      </c>
      <c r="D903">
        <v>110.93388736247999</v>
      </c>
      <c r="E903">
        <v>110.931218862533</v>
      </c>
      <c r="F903">
        <v>902</v>
      </c>
      <c r="G903">
        <f t="shared" si="43"/>
        <v>-7.664450541962009E-2</v>
      </c>
      <c r="H903">
        <f t="shared" si="44"/>
        <v>-7.9594663051928305E-2</v>
      </c>
      <c r="J903">
        <v>108.61014217138199</v>
      </c>
      <c r="K903">
        <v>110.931218862533</v>
      </c>
      <c r="L903">
        <f t="shared" si="42"/>
        <v>-2.0923566106555658E-2</v>
      </c>
    </row>
    <row r="904" spans="1:12">
      <c r="A904" s="1" t="d">
        <v>2017-09-20</v>
      </c>
      <c r="B904">
        <v>110.57054132223099</v>
      </c>
      <c r="C904">
        <v>109.762316644191</v>
      </c>
      <c r="D904">
        <v>109.824872016906</v>
      </c>
      <c r="E904">
        <v>109.81705397367401</v>
      </c>
      <c r="F904">
        <v>903</v>
      </c>
      <c r="G904">
        <f t="shared" si="43"/>
        <v>-8.5918452668602874E-2</v>
      </c>
      <c r="H904">
        <f t="shared" si="44"/>
        <v>-8.883897966956833E-2</v>
      </c>
      <c r="J904">
        <v>109.099481105804</v>
      </c>
      <c r="K904">
        <v>109.81705397367401</v>
      </c>
      <c r="L904">
        <f t="shared" si="42"/>
        <v>-6.5342571295167184E-3</v>
      </c>
    </row>
    <row r="905" spans="1:12">
      <c r="A905" s="1" t="d">
        <v>2017-09-21</v>
      </c>
      <c r="B905">
        <v>111.023094654083</v>
      </c>
      <c r="C905">
        <v>110.450392663478</v>
      </c>
      <c r="D905">
        <v>110.489979088306</v>
      </c>
      <c r="E905">
        <v>110.496573150157</v>
      </c>
      <c r="F905">
        <v>904</v>
      </c>
      <c r="G905">
        <f t="shared" si="43"/>
        <v>-8.0262355388577067E-2</v>
      </c>
      <c r="H905">
        <f t="shared" si="44"/>
        <v>-8.3200953845940062E-2</v>
      </c>
      <c r="J905">
        <v>108.890147209167</v>
      </c>
      <c r="K905">
        <v>110.496573150157</v>
      </c>
      <c r="L905">
        <f t="shared" si="42"/>
        <v>-1.4538242184280126E-2</v>
      </c>
    </row>
    <row r="906" spans="1:12">
      <c r="A906" s="1" t="d">
        <v>2017-09-24</v>
      </c>
      <c r="B906">
        <v>110.434580147266</v>
      </c>
      <c r="C906">
        <v>109.62963044643401</v>
      </c>
      <c r="D906">
        <v>110.32261341810199</v>
      </c>
      <c r="E906">
        <v>110.32657206058499</v>
      </c>
      <c r="F906">
        <v>905</v>
      </c>
      <c r="G906">
        <f t="shared" si="43"/>
        <v>-8.1677389332587835E-2</v>
      </c>
      <c r="H906">
        <f t="shared" si="44"/>
        <v>-8.4611466700062476E-2</v>
      </c>
      <c r="J906">
        <v>109.105920791625</v>
      </c>
      <c r="K906">
        <v>110.32657206058499</v>
      </c>
      <c r="L906">
        <f t="shared" si="42"/>
        <v>-1.106398255797969E-2</v>
      </c>
    </row>
    <row r="907" spans="1:12">
      <c r="A907" s="1" t="d">
        <v>2017-09-25</v>
      </c>
      <c r="B907">
        <v>109.740185737609</v>
      </c>
      <c r="C907">
        <v>108.828650414943</v>
      </c>
      <c r="D907">
        <v>109.66472893953301</v>
      </c>
      <c r="E907">
        <v>109.66472893953301</v>
      </c>
      <c r="F907">
        <v>906</v>
      </c>
      <c r="G907">
        <f t="shared" si="43"/>
        <v>-8.7186356858951042E-2</v>
      </c>
      <c r="H907">
        <f t="shared" si="44"/>
        <v>-9.010283285545917E-2</v>
      </c>
      <c r="J907">
        <v>109.59455400705301</v>
      </c>
      <c r="K907">
        <v>109.66472893953301</v>
      </c>
      <c r="L907">
        <f t="shared" si="42"/>
        <v>-6.399043079630129E-4</v>
      </c>
    </row>
    <row r="908" spans="1:12">
      <c r="A908" s="1" t="d">
        <v>2017-10-02</v>
      </c>
      <c r="B908">
        <v>108.887577950954</v>
      </c>
      <c r="C908">
        <v>108.201056718826</v>
      </c>
      <c r="D908">
        <v>108.532402813434</v>
      </c>
      <c r="E908">
        <v>108.537497222423</v>
      </c>
      <c r="F908">
        <v>907</v>
      </c>
      <c r="G908">
        <f t="shared" si="43"/>
        <v>-9.6569068149165993E-2</v>
      </c>
      <c r="H908">
        <f t="shared" si="44"/>
        <v>-9.9455566008881724E-2</v>
      </c>
      <c r="J908">
        <v>108.721204698085</v>
      </c>
      <c r="K908">
        <v>108.537497222423</v>
      </c>
      <c r="L908">
        <f t="shared" si="42"/>
        <v>1.6925715108901951E-3</v>
      </c>
    </row>
    <row r="909" spans="1:12">
      <c r="A909" s="1" t="d">
        <v>2017-10-03</v>
      </c>
      <c r="B909">
        <v>109.02747571468301</v>
      </c>
      <c r="C909">
        <v>108.6637327075</v>
      </c>
      <c r="D909">
        <v>108.667559027671</v>
      </c>
      <c r="E909">
        <v>108.665011823177</v>
      </c>
      <c r="F909">
        <v>908</v>
      </c>
      <c r="G909">
        <f t="shared" si="43"/>
        <v>-9.550767796114934E-2</v>
      </c>
      <c r="H909">
        <f t="shared" si="44"/>
        <v>-9.8397567004848252E-2</v>
      </c>
      <c r="J909">
        <v>108.772347271442</v>
      </c>
      <c r="K909">
        <v>108.665011823177</v>
      </c>
      <c r="L909">
        <f t="shared" si="42"/>
        <v>9.8776456620330855E-4</v>
      </c>
    </row>
    <row r="910" spans="1:12">
      <c r="A910" s="1" t="d">
        <v>2017-10-04</v>
      </c>
      <c r="B910">
        <v>108.964534401893</v>
      </c>
      <c r="C910">
        <v>108.260568678379</v>
      </c>
      <c r="D910">
        <v>108.75188142061199</v>
      </c>
      <c r="E910">
        <v>108.754439651966</v>
      </c>
      <c r="F910">
        <v>909</v>
      </c>
      <c r="G910">
        <f t="shared" si="43"/>
        <v>-9.4763309712721067E-2</v>
      </c>
      <c r="H910">
        <f t="shared" si="44"/>
        <v>-9.7655577042662145E-2</v>
      </c>
      <c r="J910">
        <v>107.78750538825901</v>
      </c>
      <c r="K910">
        <v>108.754439651966</v>
      </c>
      <c r="L910">
        <f t="shared" si="42"/>
        <v>-8.8909865822613954E-3</v>
      </c>
    </row>
    <row r="911" spans="1:12">
      <c r="A911" s="1" t="d">
        <v>2017-10-05</v>
      </c>
      <c r="B911">
        <v>108.583368957042</v>
      </c>
      <c r="C911">
        <v>107.959844172</v>
      </c>
      <c r="D911">
        <v>108.35441827774</v>
      </c>
      <c r="E911">
        <v>108.33919018507</v>
      </c>
      <c r="F911">
        <v>910</v>
      </c>
      <c r="G911">
        <f t="shared" si="43"/>
        <v>-9.8219711623847017E-2</v>
      </c>
      <c r="H911">
        <f t="shared" si="44"/>
        <v>-0.10110093561182687</v>
      </c>
      <c r="J911">
        <v>107.778705954551</v>
      </c>
      <c r="K911">
        <v>108.33919018507</v>
      </c>
      <c r="L911">
        <f t="shared" si="42"/>
        <v>-5.1734208974753004E-3</v>
      </c>
    </row>
    <row r="912" spans="1:12">
      <c r="A912" s="1" t="d">
        <v>2017-10-08</v>
      </c>
      <c r="B912">
        <v>108.69565546512599</v>
      </c>
      <c r="C912">
        <v>108.41919004917099</v>
      </c>
      <c r="D912">
        <v>108.62162113189601</v>
      </c>
      <c r="E912">
        <v>108.61779481172501</v>
      </c>
      <c r="F912">
        <v>911</v>
      </c>
      <c r="G912">
        <f t="shared" si="43"/>
        <v>-9.5900697053600603E-2</v>
      </c>
      <c r="H912">
        <f t="shared" si="44"/>
        <v>-9.8789330385623986E-2</v>
      </c>
      <c r="J912">
        <v>107.56564497947601</v>
      </c>
      <c r="K912">
        <v>108.61779481172501</v>
      </c>
      <c r="L912">
        <f t="shared" si="42"/>
        <v>-9.6867169331946723E-3</v>
      </c>
    </row>
    <row r="913" spans="1:12">
      <c r="A913" s="1" t="d">
        <v>2017-10-09</v>
      </c>
      <c r="B913">
        <v>109.313512444496</v>
      </c>
      <c r="C913">
        <v>108.612689375877</v>
      </c>
      <c r="D913">
        <v>108.612689375877</v>
      </c>
      <c r="E913">
        <v>108.61014217138199</v>
      </c>
      <c r="F913">
        <v>912</v>
      </c>
      <c r="G913">
        <f t="shared" si="43"/>
        <v>-9.5964395150324067E-2</v>
      </c>
      <c r="H913">
        <f t="shared" si="44"/>
        <v>-9.8852824964387964E-2</v>
      </c>
      <c r="J913">
        <v>107.87171751260701</v>
      </c>
      <c r="K913">
        <v>108.61014217138199</v>
      </c>
      <c r="L913">
        <f t="shared" si="42"/>
        <v>-6.7988554660924905E-3</v>
      </c>
    </row>
    <row r="914" spans="1:12">
      <c r="A914" s="1" t="d">
        <v>2017-10-16</v>
      </c>
      <c r="B914">
        <v>109.104641675949</v>
      </c>
      <c r="C914">
        <v>108.582089841365</v>
      </c>
      <c r="D914">
        <v>109.104641675949</v>
      </c>
      <c r="E914">
        <v>109.099481105804</v>
      </c>
      <c r="F914">
        <v>913</v>
      </c>
      <c r="G914">
        <f t="shared" si="43"/>
        <v>-9.1891296536212752E-2</v>
      </c>
      <c r="H914">
        <f t="shared" si="44"/>
        <v>-9.479274006280014E-2</v>
      </c>
      <c r="J914">
        <v>107.438207566738</v>
      </c>
      <c r="K914">
        <v>109.099481105804</v>
      </c>
      <c r="L914">
        <f t="shared" si="42"/>
        <v>-1.5227144274452709E-2</v>
      </c>
    </row>
    <row r="915" spans="1:12">
      <c r="A915" s="1" t="d">
        <v>2017-10-17</v>
      </c>
      <c r="B915">
        <v>108.96326631307601</v>
      </c>
      <c r="C915">
        <v>108.52349311113301</v>
      </c>
      <c r="D915">
        <v>108.89912307262399</v>
      </c>
      <c r="E915">
        <v>108.890147209167</v>
      </c>
      <c r="F915">
        <v>914</v>
      </c>
      <c r="G915">
        <f t="shared" si="43"/>
        <v>-9.3633724011937369E-2</v>
      </c>
      <c r="H915">
        <f t="shared" si="44"/>
        <v>-9.6529600413244876E-2</v>
      </c>
      <c r="J915">
        <v>107.417002916336</v>
      </c>
      <c r="K915">
        <v>108.890147209167</v>
      </c>
      <c r="L915">
        <f t="shared" si="42"/>
        <v>-1.3528719820731228E-2</v>
      </c>
    </row>
    <row r="916" spans="1:12">
      <c r="A916" s="1" t="d">
        <v>2017-10-18</v>
      </c>
      <c r="B916">
        <v>109.679019749164</v>
      </c>
      <c r="C916">
        <v>108.872206509113</v>
      </c>
      <c r="D916">
        <v>109.09048318862899</v>
      </c>
      <c r="E916">
        <v>109.105920791625</v>
      </c>
      <c r="F916">
        <v>915</v>
      </c>
      <c r="G916">
        <f t="shared" si="43"/>
        <v>-9.1837694679610449E-2</v>
      </c>
      <c r="H916">
        <f t="shared" si="44"/>
        <v>-9.4739309466267518E-2</v>
      </c>
      <c r="J916">
        <v>107.900663018226</v>
      </c>
      <c r="K916">
        <v>109.105920791625</v>
      </c>
      <c r="L916">
        <f t="shared" si="42"/>
        <v>-1.1046676153357859E-2</v>
      </c>
    </row>
    <row r="917" spans="1:12">
      <c r="A917" s="1" t="d">
        <v>2017-10-19</v>
      </c>
      <c r="B917">
        <v>109.68682676553701</v>
      </c>
      <c r="C917">
        <v>108.826224505901</v>
      </c>
      <c r="D917">
        <v>109.630931615829</v>
      </c>
      <c r="E917">
        <v>109.59455400705301</v>
      </c>
      <c r="F917">
        <v>916</v>
      </c>
      <c r="G917">
        <f t="shared" si="43"/>
        <v>-8.7770470241564369E-2</v>
      </c>
      <c r="H917">
        <f t="shared" si="44"/>
        <v>-9.068507997251829E-2</v>
      </c>
      <c r="J917">
        <v>109.08404350280701</v>
      </c>
      <c r="K917">
        <v>109.59455400705301</v>
      </c>
      <c r="L917">
        <f t="shared" si="42"/>
        <v>-4.6581740203363031E-3</v>
      </c>
    </row>
    <row r="918" spans="1:12">
      <c r="A918" s="1" t="d">
        <v>2017-10-22</v>
      </c>
      <c r="B918">
        <v>108.95569086074801</v>
      </c>
      <c r="C918">
        <v>108.540044426918</v>
      </c>
      <c r="D918">
        <v>108.731426596641</v>
      </c>
      <c r="E918">
        <v>108.721204698085</v>
      </c>
      <c r="F918">
        <v>917</v>
      </c>
      <c r="G918">
        <f t="shared" si="43"/>
        <v>-9.5039946691858224E-2</v>
      </c>
      <c r="H918">
        <f t="shared" si="44"/>
        <v>-9.7931330155617613E-2</v>
      </c>
      <c r="J918">
        <v>108.94144415855401</v>
      </c>
      <c r="K918">
        <v>108.721204698085</v>
      </c>
      <c r="L918">
        <f t="shared" si="42"/>
        <v>2.0257268219259217E-3</v>
      </c>
    </row>
    <row r="919" spans="1:12">
      <c r="A919" s="1" t="d">
        <v>2017-10-23</v>
      </c>
      <c r="B919">
        <v>108.93887490034101</v>
      </c>
      <c r="C919">
        <v>108.630552887916</v>
      </c>
      <c r="D919">
        <v>108.736543059349</v>
      </c>
      <c r="E919">
        <v>108.772347271442</v>
      </c>
      <c r="F919">
        <v>918</v>
      </c>
      <c r="G919">
        <f t="shared" si="43"/>
        <v>-9.46142524950363E-2</v>
      </c>
      <c r="H919">
        <f t="shared" si="44"/>
        <v>-9.7506996068732921E-2</v>
      </c>
      <c r="J919">
        <v>108.51967781782101</v>
      </c>
      <c r="K919">
        <v>108.772347271442</v>
      </c>
      <c r="L919">
        <f t="shared" si="42"/>
        <v>-2.3229199328618222E-3</v>
      </c>
    </row>
    <row r="920" spans="1:12">
      <c r="A920" s="1" t="d">
        <v>2017-10-31</v>
      </c>
      <c r="B920">
        <v>107.84530818462299</v>
      </c>
      <c r="C920">
        <v>107.536875903606</v>
      </c>
      <c r="D920">
        <v>107.761129140853</v>
      </c>
      <c r="E920">
        <v>107.78750538825901</v>
      </c>
      <c r="F920">
        <v>919</v>
      </c>
      <c r="G920">
        <f t="shared" si="43"/>
        <v>-0.10281175697983602</v>
      </c>
      <c r="H920">
        <f t="shared" si="44"/>
        <v>-0.10567830919975429</v>
      </c>
      <c r="J920">
        <v>108.60631585121099</v>
      </c>
      <c r="K920">
        <v>107.78750538825901</v>
      </c>
      <c r="L920">
        <f t="shared" si="42"/>
        <v>7.5965248476859148E-3</v>
      </c>
    </row>
    <row r="921" spans="1:12">
      <c r="A921" s="1" t="d">
        <v>2017-11-01</v>
      </c>
      <c r="B921">
        <v>107.83148050308201</v>
      </c>
      <c r="C921">
        <v>107.37709671258899</v>
      </c>
      <c r="D921">
        <v>107.777448892593</v>
      </c>
      <c r="E921">
        <v>107.778705954551</v>
      </c>
      <c r="F921">
        <v>920</v>
      </c>
      <c r="G921">
        <f t="shared" si="43"/>
        <v>-0.10288500061266359</v>
      </c>
      <c r="H921">
        <f t="shared" si="44"/>
        <v>-0.10575131881625366</v>
      </c>
      <c r="J921">
        <v>108.56935381889301</v>
      </c>
      <c r="K921">
        <v>107.778705954551</v>
      </c>
      <c r="L921">
        <f t="shared" si="42"/>
        <v>7.3358448437432777E-3</v>
      </c>
    </row>
    <row r="922" spans="1:12">
      <c r="A922" s="1" t="d">
        <v>2017-11-02</v>
      </c>
      <c r="B922">
        <v>108.10748279094599</v>
      </c>
      <c r="C922">
        <v>107.566902041435</v>
      </c>
      <c r="D922">
        <v>107.569394111633</v>
      </c>
      <c r="E922">
        <v>107.56564497947601</v>
      </c>
      <c r="F922">
        <v>921</v>
      </c>
      <c r="G922">
        <f t="shared" si="43"/>
        <v>-0.1046584510807409</v>
      </c>
      <c r="H922">
        <f t="shared" si="44"/>
        <v>-0.10751910303935319</v>
      </c>
      <c r="J922">
        <v>109.59455400705301</v>
      </c>
      <c r="K922">
        <v>107.56564497947601</v>
      </c>
      <c r="L922">
        <f t="shared" si="42"/>
        <v>1.8862054217813951E-2</v>
      </c>
    </row>
    <row r="923" spans="1:12">
      <c r="A923" s="1" t="d">
        <v>2017-11-03</v>
      </c>
      <c r="B923">
        <v>108.10242146253501</v>
      </c>
      <c r="C923">
        <v>107.348437905311</v>
      </c>
      <c r="D923">
        <v>107.88429915905</v>
      </c>
      <c r="E923">
        <v>107.87171751260701</v>
      </c>
      <c r="F923">
        <v>922</v>
      </c>
      <c r="G923">
        <f t="shared" si="43"/>
        <v>-0.10211080256389859</v>
      </c>
      <c r="H923">
        <f t="shared" si="44"/>
        <v>-0.10497959436113269</v>
      </c>
      <c r="J923">
        <v>109.630931615829</v>
      </c>
      <c r="K923">
        <v>107.87171751260701</v>
      </c>
      <c r="L923">
        <f t="shared" si="42"/>
        <v>1.630839059382172E-2</v>
      </c>
    </row>
    <row r="924" spans="1:12">
      <c r="A924" s="1" t="d">
        <v>2017-11-06</v>
      </c>
      <c r="B924">
        <v>107.545642256736</v>
      </c>
      <c r="C924">
        <v>107.140791118145</v>
      </c>
      <c r="D924">
        <v>107.441945672035</v>
      </c>
      <c r="E924">
        <v>107.438207566738</v>
      </c>
      <c r="F924">
        <v>923</v>
      </c>
      <c r="G924">
        <f t="shared" si="43"/>
        <v>-0.10571919878074199</v>
      </c>
      <c r="H924">
        <f t="shared" si="44"/>
        <v>-0.10857646160814582</v>
      </c>
      <c r="J924">
        <v>110.05877375602699</v>
      </c>
      <c r="K924">
        <v>107.438207566738</v>
      </c>
      <c r="L924">
        <f t="shared" si="42"/>
        <v>2.4391380391013628E-2</v>
      </c>
    </row>
    <row r="925" spans="1:12">
      <c r="A925" s="1" t="d">
        <v>2017-11-07</v>
      </c>
      <c r="B925">
        <v>107.4581772089</v>
      </c>
      <c r="C925">
        <v>106.891925930976</v>
      </c>
      <c r="D925">
        <v>107.409515678882</v>
      </c>
      <c r="E925">
        <v>107.417002916336</v>
      </c>
      <c r="F925">
        <v>924</v>
      </c>
      <c r="G925">
        <f t="shared" si="43"/>
        <v>-0.10589569941473942</v>
      </c>
      <c r="H925">
        <f t="shared" si="44"/>
        <v>-0.10875239831557815</v>
      </c>
      <c r="J925">
        <v>109.703741967678</v>
      </c>
      <c r="K925">
        <v>107.417002916336</v>
      </c>
      <c r="L925">
        <f t="shared" si="42"/>
        <v>2.1288427243898012E-2</v>
      </c>
    </row>
    <row r="926" spans="1:12">
      <c r="A926" s="1" t="d">
        <v>2017-11-14</v>
      </c>
      <c r="B926">
        <v>108.910657167434</v>
      </c>
      <c r="C926">
        <v>107.885556221008</v>
      </c>
      <c r="D926">
        <v>107.900663018226</v>
      </c>
      <c r="E926">
        <v>107.900663018226</v>
      </c>
      <c r="F926">
        <v>925</v>
      </c>
      <c r="G926">
        <f t="shared" si="43"/>
        <v>-0.10186986956117172</v>
      </c>
      <c r="H926">
        <f t="shared" si="44"/>
        <v>-0.10473943114895889</v>
      </c>
      <c r="J926">
        <v>109.77665156126</v>
      </c>
      <c r="K926">
        <v>107.900663018226</v>
      </c>
      <c r="L926">
        <f t="shared" si="42"/>
        <v>1.7386255937251516E-2</v>
      </c>
    </row>
    <row r="927" spans="1:12">
      <c r="A927" s="1" t="d">
        <v>2017-11-15</v>
      </c>
      <c r="B927">
        <v>109.699838459491</v>
      </c>
      <c r="C927">
        <v>109.021047055721</v>
      </c>
      <c r="D927">
        <v>109.073755443096</v>
      </c>
      <c r="E927">
        <v>109.08404350280701</v>
      </c>
      <c r="F927">
        <v>926</v>
      </c>
      <c r="G927">
        <f t="shared" si="43"/>
        <v>-9.2019794137668698E-2</v>
      </c>
      <c r="H927">
        <f t="shared" si="44"/>
        <v>-9.4920827109294503E-2</v>
      </c>
      <c r="J927">
        <v>109.454501867294</v>
      </c>
      <c r="K927">
        <v>109.08404350280701</v>
      </c>
      <c r="L927">
        <f t="shared" si="42"/>
        <v>3.3960820720535523E-3</v>
      </c>
    </row>
    <row r="928" spans="1:12">
      <c r="A928" s="1" t="d">
        <v>2017-11-17</v>
      </c>
      <c r="B928">
        <v>109.350981712341</v>
      </c>
      <c r="C928">
        <v>108.915784657001</v>
      </c>
      <c r="D928">
        <v>108.940165042877</v>
      </c>
      <c r="E928">
        <v>108.94144415855401</v>
      </c>
      <c r="F928">
        <v>927</v>
      </c>
      <c r="G928">
        <f t="shared" si="43"/>
        <v>-9.3206744839100519E-2</v>
      </c>
      <c r="H928">
        <f t="shared" si="44"/>
        <v>-9.6103985455894825E-2</v>
      </c>
      <c r="J928">
        <v>108.619073927402</v>
      </c>
      <c r="K928">
        <v>108.94144415855401</v>
      </c>
      <c r="L928">
        <f t="shared" si="42"/>
        <v>-2.9591147211416313E-3</v>
      </c>
    </row>
    <row r="929" spans="1:12">
      <c r="A929" s="1" t="d">
        <v>2017-11-20</v>
      </c>
      <c r="B929">
        <v>109.219287931919</v>
      </c>
      <c r="C929">
        <v>108.464951515197</v>
      </c>
      <c r="D929">
        <v>108.522213995456</v>
      </c>
      <c r="E929">
        <v>108.51967781782101</v>
      </c>
      <c r="F929">
        <v>928</v>
      </c>
      <c r="G929">
        <f t="shared" si="43"/>
        <v>-9.6717391094844563E-2</v>
      </c>
      <c r="H929">
        <f t="shared" si="44"/>
        <v>-9.9603415056833122E-2</v>
      </c>
      <c r="J929">
        <v>109.48170512914599</v>
      </c>
      <c r="K929">
        <v>108.51967781782101</v>
      </c>
      <c r="L929">
        <f t="shared" si="42"/>
        <v>8.8650033862061051E-3</v>
      </c>
    </row>
    <row r="930" spans="1:12">
      <c r="A930" s="1" t="d">
        <v>2017-11-21</v>
      </c>
      <c r="B930">
        <v>108.74932318925801</v>
      </c>
      <c r="C930">
        <v>108.368389308452</v>
      </c>
      <c r="D930">
        <v>108.583368957042</v>
      </c>
      <c r="E930">
        <v>108.60631585121099</v>
      </c>
      <c r="F930">
        <v>929</v>
      </c>
      <c r="G930">
        <f t="shared" si="43"/>
        <v>-9.5996244198681691E-2</v>
      </c>
      <c r="H930">
        <f t="shared" si="44"/>
        <v>-9.8884572253765679E-2</v>
      </c>
      <c r="J930">
        <v>108.918353915214</v>
      </c>
      <c r="K930">
        <v>108.60631585121099</v>
      </c>
      <c r="L930">
        <f t="shared" si="42"/>
        <v>2.8731115824838227E-3</v>
      </c>
    </row>
    <row r="931" spans="1:12">
      <c r="A931" s="1" t="d">
        <v>2017-11-22</v>
      </c>
      <c r="B931">
        <v>109.132947623729</v>
      </c>
      <c r="C931">
        <v>108.55405956506701</v>
      </c>
      <c r="D931">
        <v>108.603768646717</v>
      </c>
      <c r="E931">
        <v>108.56935381889301</v>
      </c>
      <c r="F931">
        <v>930</v>
      </c>
      <c r="G931">
        <f t="shared" si="43"/>
        <v>-9.6303904170163324E-2</v>
      </c>
      <c r="H931">
        <f t="shared" si="44"/>
        <v>-9.9191249239367729E-2</v>
      </c>
      <c r="J931">
        <v>108.627994656562</v>
      </c>
      <c r="K931">
        <v>108.56935381889301</v>
      </c>
      <c r="L931">
        <f t="shared" si="42"/>
        <v>5.401233000503769E-4</v>
      </c>
    </row>
    <row r="932" spans="1:12">
      <c r="A932" s="1" t="d">
        <v>2017-11-29</v>
      </c>
      <c r="B932">
        <v>109.935813248157</v>
      </c>
      <c r="C932">
        <v>109.335477948188</v>
      </c>
      <c r="D932">
        <v>109.61013495922001</v>
      </c>
      <c r="E932">
        <v>109.59455400705301</v>
      </c>
      <c r="F932">
        <v>931</v>
      </c>
      <c r="G932">
        <f t="shared" si="43"/>
        <v>-8.7770470241564369E-2</v>
      </c>
      <c r="H932">
        <f t="shared" si="44"/>
        <v>-9.068507997251829E-2</v>
      </c>
      <c r="J932">
        <v>109.00434136390599</v>
      </c>
      <c r="K932">
        <v>109.59455400705301</v>
      </c>
      <c r="L932">
        <f t="shared" si="42"/>
        <v>-5.3854194534979083E-3</v>
      </c>
    </row>
    <row r="933" spans="1:12">
      <c r="A933" s="1" t="d">
        <v>2017-11-30</v>
      </c>
      <c r="B933">
        <v>110.350257754325</v>
      </c>
      <c r="C933">
        <v>109.28897768259</v>
      </c>
      <c r="D933">
        <v>109.612737298011</v>
      </c>
      <c r="E933">
        <v>109.630931615829</v>
      </c>
      <c r="F933">
        <v>932</v>
      </c>
      <c r="G933">
        <f t="shared" si="43"/>
        <v>-8.7467674822137575E-2</v>
      </c>
      <c r="H933">
        <f t="shared" si="44"/>
        <v>-9.0383251996533298E-2</v>
      </c>
      <c r="J933">
        <v>109.532263278961</v>
      </c>
      <c r="K933">
        <v>109.630931615829</v>
      </c>
      <c r="L933">
        <f t="shared" si="42"/>
        <v>-9.0000454628769155E-4</v>
      </c>
    </row>
    <row r="934" spans="1:12">
      <c r="A934" s="1" t="d">
        <v>2017-12-01</v>
      </c>
      <c r="B934">
        <v>110.44379860162699</v>
      </c>
      <c r="C934">
        <v>109.63223278522401</v>
      </c>
      <c r="D934">
        <v>110.06663590669601</v>
      </c>
      <c r="E934">
        <v>110.05877375602699</v>
      </c>
      <c r="F934">
        <v>933</v>
      </c>
      <c r="G934">
        <f t="shared" si="43"/>
        <v>-8.3906455581822526E-2</v>
      </c>
      <c r="H934">
        <f t="shared" si="44"/>
        <v>-8.6833410993726767E-2</v>
      </c>
      <c r="J934">
        <v>109.68552559614101</v>
      </c>
      <c r="K934">
        <v>110.05877375602699</v>
      </c>
      <c r="L934">
        <f t="shared" si="42"/>
        <v>-3.3913530666204172E-3</v>
      </c>
    </row>
    <row r="935" spans="1:12">
      <c r="A935" s="1" t="d">
        <v>2017-12-04</v>
      </c>
      <c r="B935">
        <v>109.87836331129</v>
      </c>
      <c r="C935">
        <v>109.438953995704</v>
      </c>
      <c r="D935">
        <v>109.67772960662801</v>
      </c>
      <c r="E935">
        <v>109.703741967678</v>
      </c>
      <c r="F935">
        <v>934</v>
      </c>
      <c r="G935">
        <f t="shared" si="43"/>
        <v>-8.6861625063273773E-2</v>
      </c>
      <c r="H935">
        <f t="shared" si="44"/>
        <v>-8.9779138590820762E-2</v>
      </c>
      <c r="J935">
        <v>110.082349181175</v>
      </c>
      <c r="K935">
        <v>109.703741967678</v>
      </c>
      <c r="L935">
        <f t="shared" si="42"/>
        <v>3.4511786626982843E-3</v>
      </c>
    </row>
    <row r="936" spans="1:12">
      <c r="A936" s="1" t="d">
        <v>2017-12-05</v>
      </c>
      <c r="B936">
        <v>109.883590042591</v>
      </c>
      <c r="C936">
        <v>109.23218935728001</v>
      </c>
      <c r="D936">
        <v>109.784469604492</v>
      </c>
      <c r="E936">
        <v>109.77665156126</v>
      </c>
      <c r="F936">
        <v>935</v>
      </c>
      <c r="G936">
        <f t="shared" si="43"/>
        <v>-8.625474924840526E-2</v>
      </c>
      <c r="H936">
        <f t="shared" si="44"/>
        <v>-8.9174201768385308E-2</v>
      </c>
      <c r="J936">
        <v>110.460945367813</v>
      </c>
      <c r="K936">
        <v>109.77665156126</v>
      </c>
      <c r="L936">
        <f t="shared" si="42"/>
        <v>6.2335095561840692E-3</v>
      </c>
    </row>
    <row r="937" spans="1:12">
      <c r="A937" s="1" t="d">
        <v>2017-12-06</v>
      </c>
      <c r="B937">
        <v>109.597156345844</v>
      </c>
      <c r="C937">
        <v>108.97738069295799</v>
      </c>
      <c r="D937">
        <v>109.432492256164</v>
      </c>
      <c r="E937">
        <v>109.454501867294</v>
      </c>
      <c r="F937">
        <v>936</v>
      </c>
      <c r="G937">
        <f t="shared" si="43"/>
        <v>-8.8936218838760128E-2</v>
      </c>
      <c r="H937">
        <f t="shared" si="44"/>
        <v>-9.1847103956451348E-2</v>
      </c>
      <c r="J937">
        <v>111.04575484991</v>
      </c>
      <c r="K937">
        <v>109.454501867294</v>
      </c>
      <c r="L937">
        <f t="shared" si="42"/>
        <v>1.4538031378054095E-2</v>
      </c>
    </row>
    <row r="938" spans="1:12">
      <c r="A938" s="1" t="d">
        <v>2017-12-13</v>
      </c>
      <c r="B938">
        <v>108.874764740467</v>
      </c>
      <c r="C938">
        <v>108.50694179534899</v>
      </c>
      <c r="D938">
        <v>108.627994656562</v>
      </c>
      <c r="E938">
        <v>108.619073927402</v>
      </c>
      <c r="F938">
        <v>937</v>
      </c>
      <c r="G938">
        <f t="shared" si="43"/>
        <v>-9.5890050109479041E-2</v>
      </c>
      <c r="H938">
        <f t="shared" si="44"/>
        <v>-9.8778717458913534E-2</v>
      </c>
      <c r="J938">
        <v>111.107108294963</v>
      </c>
      <c r="K938">
        <v>108.619073927402</v>
      </c>
      <c r="L938">
        <f t="shared" si="42"/>
        <v>2.290605395166545E-2</v>
      </c>
    </row>
    <row r="939" spans="1:12">
      <c r="A939" s="1" t="d">
        <v>2017-12-14</v>
      </c>
      <c r="B939">
        <v>109.703741967678</v>
      </c>
      <c r="C939">
        <v>108.887577950954</v>
      </c>
      <c r="D939">
        <v>109.519295692443</v>
      </c>
      <c r="E939">
        <v>109.48170512914599</v>
      </c>
      <c r="F939">
        <v>938</v>
      </c>
      <c r="G939">
        <f t="shared" si="43"/>
        <v>-8.8709787708199261E-2</v>
      </c>
      <c r="H939">
        <f t="shared" si="44"/>
        <v>-9.1621396282383527E-2</v>
      </c>
      <c r="J939">
        <v>111.586953103542</v>
      </c>
      <c r="K939">
        <v>109.48170512914599</v>
      </c>
      <c r="L939">
        <f t="shared" si="42"/>
        <v>1.9229221648608963E-2</v>
      </c>
    </row>
    <row r="940" spans="1:12">
      <c r="A940" s="1" t="d">
        <v>2017-12-15</v>
      </c>
      <c r="B940">
        <v>109.279549717903</v>
      </c>
      <c r="C940">
        <v>108.795371353626</v>
      </c>
      <c r="D940">
        <v>108.920912146568</v>
      </c>
      <c r="E940">
        <v>108.918353915214</v>
      </c>
      <c r="F940">
        <v>939</v>
      </c>
      <c r="G940">
        <f t="shared" si="43"/>
        <v>-9.339894053728004E-2</v>
      </c>
      <c r="H940">
        <f t="shared" si="44"/>
        <v>-9.6295567081153166E-2</v>
      </c>
      <c r="J940">
        <v>110.34631013870199</v>
      </c>
      <c r="K940">
        <v>108.918353915214</v>
      </c>
      <c r="L940">
        <f t="shared" si="42"/>
        <v>1.3110336065118799E-2</v>
      </c>
    </row>
    <row r="941" spans="1:12">
      <c r="A941" s="1" t="d">
        <v>2017-12-18</v>
      </c>
      <c r="B941">
        <v>109.46744740009299</v>
      </c>
      <c r="C941">
        <v>108.62416833639099</v>
      </c>
      <c r="D941">
        <v>108.657348155975</v>
      </c>
      <c r="E941">
        <v>108.627994656562</v>
      </c>
      <c r="F941">
        <v>940</v>
      </c>
      <c r="G941">
        <f t="shared" si="43"/>
        <v>-9.5815796852641189E-2</v>
      </c>
      <c r="H941">
        <f t="shared" si="44"/>
        <v>-9.8704701444192744E-2</v>
      </c>
      <c r="J941">
        <v>110.59433728456401</v>
      </c>
      <c r="K941">
        <v>108.627994656562</v>
      </c>
      <c r="L941">
        <f t="shared" si="42"/>
        <v>1.8101619515473732E-2</v>
      </c>
    </row>
    <row r="942" spans="1:12">
      <c r="A942" s="1" t="d">
        <v>2017-12-19</v>
      </c>
      <c r="B942">
        <v>109.454501867294</v>
      </c>
      <c r="C942">
        <v>108.937595784664</v>
      </c>
      <c r="D942">
        <v>108.9915060997</v>
      </c>
      <c r="E942">
        <v>109.00434136390599</v>
      </c>
      <c r="F942">
        <v>941</v>
      </c>
      <c r="G942">
        <f t="shared" si="43"/>
        <v>-9.2683208897180736E-2</v>
      </c>
      <c r="H942">
        <f t="shared" si="44"/>
        <v>-9.5582122232190203E-2</v>
      </c>
      <c r="J942">
        <v>111.389417946338</v>
      </c>
      <c r="K942">
        <v>109.00434136390599</v>
      </c>
      <c r="L942">
        <f t="shared" si="42"/>
        <v>2.1880565054464451E-2</v>
      </c>
    </row>
    <row r="943" spans="1:12">
      <c r="A943" s="1" t="d">
        <v>2017-12-20</v>
      </c>
      <c r="B943">
        <v>110.086285769939</v>
      </c>
      <c r="C943">
        <v>109.428599774837</v>
      </c>
      <c r="D943">
        <v>109.49337154626799</v>
      </c>
      <c r="E943">
        <v>109.532263278961</v>
      </c>
      <c r="F943">
        <v>942</v>
      </c>
      <c r="G943">
        <f t="shared" si="43"/>
        <v>-8.8288958063432066E-2</v>
      </c>
      <c r="H943">
        <f t="shared" si="44"/>
        <v>-9.1201911205115782E-2</v>
      </c>
      <c r="J943">
        <v>112.77874708175599</v>
      </c>
      <c r="K943">
        <v>109.532263278961</v>
      </c>
      <c r="L943">
        <f t="shared" si="42"/>
        <v>2.9639520864521263E-2</v>
      </c>
    </row>
    <row r="944" spans="1:12">
      <c r="A944" s="1" t="d">
        <v>2017-12-27</v>
      </c>
      <c r="B944">
        <v>110.17150133848099</v>
      </c>
      <c r="C944">
        <v>109.66472893953301</v>
      </c>
      <c r="D944">
        <v>109.714151322841</v>
      </c>
      <c r="E944">
        <v>109.68552559614101</v>
      </c>
      <c r="F944">
        <v>943</v>
      </c>
      <c r="G944">
        <f t="shared" si="43"/>
        <v>-8.7013252232996274E-2</v>
      </c>
      <c r="H944">
        <f t="shared" si="44"/>
        <v>-8.9930281305688475E-2</v>
      </c>
      <c r="J944">
        <v>113.48301053047101</v>
      </c>
      <c r="K944">
        <v>109.68552559614101</v>
      </c>
      <c r="L944">
        <f t="shared" si="42"/>
        <v>3.462156846758635E-2</v>
      </c>
    </row>
    <row r="945" spans="1:12">
      <c r="A945" s="1" t="d">
        <v>2017-12-28</v>
      </c>
      <c r="B945">
        <v>110.583762526512</v>
      </c>
      <c r="C945">
        <v>110.05877375602699</v>
      </c>
      <c r="D945">
        <v>110.077111423015</v>
      </c>
      <c r="E945">
        <v>110.082349181175</v>
      </c>
      <c r="F945">
        <v>944</v>
      </c>
      <c r="G945">
        <f t="shared" si="43"/>
        <v>-8.3710221387601202E-2</v>
      </c>
      <c r="H945">
        <f t="shared" si="44"/>
        <v>-8.66378037755825E-2</v>
      </c>
      <c r="J945">
        <v>113.509463965892</v>
      </c>
      <c r="K945">
        <v>110.082349181175</v>
      </c>
      <c r="L945">
        <f t="shared" si="42"/>
        <v>3.1132282425010649E-2</v>
      </c>
    </row>
    <row r="946" spans="1:12">
      <c r="A946" s="1" t="d">
        <v>2017-12-29</v>
      </c>
      <c r="B946">
        <v>111.211301088333</v>
      </c>
      <c r="C946">
        <v>110.42666286230001</v>
      </c>
      <c r="D946">
        <v>110.44379860162699</v>
      </c>
      <c r="E946">
        <v>110.460945367813</v>
      </c>
      <c r="F946">
        <v>945</v>
      </c>
      <c r="G946">
        <f t="shared" si="43"/>
        <v>-8.0558909495927367E-2</v>
      </c>
      <c r="H946">
        <f t="shared" si="44"/>
        <v>-8.3496560451089552E-2</v>
      </c>
      <c r="J946">
        <v>113.86997610330501</v>
      </c>
      <c r="K946">
        <v>110.460945367813</v>
      </c>
      <c r="L946">
        <f t="shared" si="42"/>
        <v>3.0861864563449304E-2</v>
      </c>
    </row>
    <row r="947" spans="1:12">
      <c r="A947" s="1" t="d">
        <v>2018-01-01</v>
      </c>
      <c r="B947">
        <v>111.13915234804099</v>
      </c>
      <c r="C947">
        <v>110.991116762161</v>
      </c>
      <c r="D947">
        <v>111.04575484991</v>
      </c>
      <c r="E947">
        <v>111.04575484991</v>
      </c>
      <c r="F947">
        <v>946</v>
      </c>
      <c r="G947">
        <f t="shared" si="43"/>
        <v>-7.5691145000829518E-2</v>
      </c>
      <c r="H947">
        <f t="shared" si="44"/>
        <v>-7.8644348657699537E-2</v>
      </c>
      <c r="J947">
        <v>114.61779564619</v>
      </c>
      <c r="K947">
        <v>111.04575484991</v>
      </c>
      <c r="L947">
        <f t="shared" si="42"/>
        <v>3.2167288169709929E-2</v>
      </c>
    </row>
    <row r="948" spans="1:12">
      <c r="A948" s="1" t="d">
        <v>2018-01-02</v>
      </c>
      <c r="B948">
        <v>111.74871712923</v>
      </c>
      <c r="C948">
        <v>111.079089045524</v>
      </c>
      <c r="D948">
        <v>111.100437045097</v>
      </c>
      <c r="E948">
        <v>111.107108294963</v>
      </c>
      <c r="F948">
        <v>947</v>
      </c>
      <c r="G948">
        <f t="shared" si="43"/>
        <v>-7.5180458819049334E-2</v>
      </c>
      <c r="H948">
        <f t="shared" si="44"/>
        <v>-7.81352941386384E-2</v>
      </c>
      <c r="J948">
        <v>114.629164338111</v>
      </c>
      <c r="K948">
        <v>111.107108294963</v>
      </c>
      <c r="L948">
        <f t="shared" si="42"/>
        <v>3.169964637903977E-2</v>
      </c>
    </row>
    <row r="949" spans="1:12">
      <c r="A949" s="1" t="d">
        <v>2018-01-03</v>
      </c>
      <c r="B949">
        <v>111.620607078075</v>
      </c>
      <c r="C949">
        <v>111.04575484991</v>
      </c>
      <c r="D949">
        <v>111.573489308357</v>
      </c>
      <c r="E949">
        <v>111.586953103542</v>
      </c>
      <c r="F949">
        <v>948</v>
      </c>
      <c r="G949">
        <f t="shared" si="43"/>
        <v>-7.1186386229832199E-2</v>
      </c>
      <c r="H949">
        <f t="shared" si="44"/>
        <v>-7.4153982770643445E-2</v>
      </c>
      <c r="J949">
        <v>114.959672391414</v>
      </c>
      <c r="K949">
        <v>111.586953103542</v>
      </c>
      <c r="L949">
        <f t="shared" si="42"/>
        <v>3.0225032533529594E-2</v>
      </c>
    </row>
    <row r="950" spans="1:12">
      <c r="A950" s="1" t="d">
        <v>2018-01-10</v>
      </c>
      <c r="B950">
        <v>111.15117162465999</v>
      </c>
      <c r="C950">
        <v>110.30157417058901</v>
      </c>
      <c r="D950">
        <v>110.34631013870199</v>
      </c>
      <c r="E950">
        <v>110.34631013870199</v>
      </c>
      <c r="F950">
        <v>949</v>
      </c>
      <c r="G950">
        <f t="shared" si="43"/>
        <v>-8.1513095970731086E-2</v>
      </c>
      <c r="H950">
        <f t="shared" si="44"/>
        <v>-8.4447698262049564E-2</v>
      </c>
      <c r="J950">
        <v>114.525555968284</v>
      </c>
      <c r="K950">
        <v>110.34631013870199</v>
      </c>
      <c r="L950">
        <f t="shared" si="42"/>
        <v>3.7873906470717644E-2</v>
      </c>
    </row>
    <row r="951" spans="1:12">
      <c r="A951" s="1" t="d">
        <v>2018-01-11</v>
      </c>
      <c r="B951">
        <v>111.547918021678</v>
      </c>
      <c r="C951">
        <v>110.36342382431</v>
      </c>
      <c r="D951">
        <v>110.582439303398</v>
      </c>
      <c r="E951">
        <v>110.59433728456401</v>
      </c>
      <c r="F951">
        <v>950</v>
      </c>
      <c r="G951">
        <f t="shared" si="43"/>
        <v>-7.944859843536578E-2</v>
      </c>
      <c r="H951">
        <f t="shared" si="44"/>
        <v>-8.2389796878650112E-2</v>
      </c>
      <c r="J951">
        <v>114.788480401039</v>
      </c>
      <c r="K951">
        <v>110.59433728456401</v>
      </c>
      <c r="L951">
        <f t="shared" si="42"/>
        <v>3.7923669687384365E-2</v>
      </c>
    </row>
    <row r="952" spans="1:12">
      <c r="A952" s="1" t="d">
        <v>2018-01-12</v>
      </c>
      <c r="B952">
        <v>112.444236278533</v>
      </c>
      <c r="C952">
        <v>111.38270258903501</v>
      </c>
      <c r="D952">
        <v>111.389417946338</v>
      </c>
      <c r="E952">
        <v>111.389417946338</v>
      </c>
      <c r="F952">
        <v>951</v>
      </c>
      <c r="G952">
        <f t="shared" si="43"/>
        <v>-7.2830604824447476E-2</v>
      </c>
      <c r="H952">
        <f t="shared" si="44"/>
        <v>-7.5792948021270901E-2</v>
      </c>
      <c r="J952">
        <v>114.526978433132</v>
      </c>
      <c r="K952">
        <v>111.389417946338</v>
      </c>
      <c r="L952">
        <f t="shared" si="42"/>
        <v>2.8167491532324229E-2</v>
      </c>
    </row>
    <row r="953" spans="1:12">
      <c r="A953" s="1" t="d">
        <v>2018-01-15</v>
      </c>
      <c r="B953">
        <v>113.765783309936</v>
      </c>
      <c r="C953">
        <v>112.74026334285701</v>
      </c>
      <c r="D953">
        <v>112.78561681508999</v>
      </c>
      <c r="E953">
        <v>112.77874708175599</v>
      </c>
      <c r="F953">
        <v>952</v>
      </c>
      <c r="G953">
        <f t="shared" si="43"/>
        <v>-6.126627961353881E-2</v>
      </c>
      <c r="H953">
        <f t="shared" si="44"/>
        <v>-6.4265571290642809E-2</v>
      </c>
      <c r="J953">
        <v>113.480231761932</v>
      </c>
      <c r="K953">
        <v>112.77874708175599</v>
      </c>
      <c r="L953">
        <f t="shared" si="42"/>
        <v>6.2200077437239987E-3</v>
      </c>
    </row>
    <row r="954" spans="1:12">
      <c r="A954" s="1" t="d">
        <v>2018-01-16</v>
      </c>
      <c r="B954">
        <v>113.60147207975299</v>
      </c>
      <c r="C954">
        <v>112.820009589195</v>
      </c>
      <c r="D954">
        <v>113.496937453746</v>
      </c>
      <c r="E954">
        <v>113.48301053047101</v>
      </c>
      <c r="F954">
        <v>953</v>
      </c>
      <c r="G954">
        <f t="shared" si="43"/>
        <v>-5.540421903518189E-2</v>
      </c>
      <c r="H954">
        <f t="shared" si="44"/>
        <v>-5.8422240229636269E-2</v>
      </c>
      <c r="J954">
        <v>113.41205269098199</v>
      </c>
      <c r="K954">
        <v>113.48301053047101</v>
      </c>
      <c r="L954">
        <f t="shared" si="42"/>
        <v>-6.2527279772828237E-4</v>
      </c>
    </row>
    <row r="955" spans="1:12">
      <c r="A955" s="1" t="d">
        <v>2018-01-17</v>
      </c>
      <c r="B955">
        <v>113.973805010318</v>
      </c>
      <c r="C955">
        <v>112.842030227184</v>
      </c>
      <c r="D955">
        <v>113.51086437702099</v>
      </c>
      <c r="E955">
        <v>113.509463965892</v>
      </c>
      <c r="F955">
        <v>954</v>
      </c>
      <c r="G955">
        <f t="shared" si="43"/>
        <v>-5.5184029216689412E-2</v>
      </c>
      <c r="H955">
        <f t="shared" si="44"/>
        <v>-5.8202753926395845E-2</v>
      </c>
      <c r="J955">
        <v>113.33839327096899</v>
      </c>
      <c r="K955">
        <v>113.509463965892</v>
      </c>
      <c r="L955">
        <f t="shared" si="42"/>
        <v>-1.5071051253876533E-3</v>
      </c>
    </row>
    <row r="956" spans="1:12">
      <c r="A956" s="1" t="d">
        <v>2018-01-24</v>
      </c>
      <c r="B956">
        <v>114.71843779087</v>
      </c>
      <c r="C956">
        <v>113.729979097843</v>
      </c>
      <c r="D956">
        <v>113.864374458789</v>
      </c>
      <c r="E956">
        <v>113.86997610330501</v>
      </c>
      <c r="F956">
        <v>955</v>
      </c>
      <c r="G956">
        <f t="shared" si="43"/>
        <v>-5.2183243086720621E-2</v>
      </c>
      <c r="H956">
        <f t="shared" si="44"/>
        <v>-5.5211555427795767E-2</v>
      </c>
      <c r="J956">
        <v>113.80973637104</v>
      </c>
      <c r="K956">
        <v>113.86997610330501</v>
      </c>
      <c r="L956">
        <f t="shared" si="42"/>
        <v>-5.2902208577221277E-4</v>
      </c>
    </row>
    <row r="957" spans="1:12">
      <c r="A957" s="1" t="d">
        <v>2018-01-25</v>
      </c>
      <c r="B957">
        <v>115.901719033718</v>
      </c>
      <c r="C957">
        <v>114.575198888778</v>
      </c>
      <c r="D957">
        <v>114.663259387016</v>
      </c>
      <c r="E957">
        <v>114.61779564619</v>
      </c>
      <c r="F957">
        <v>956</v>
      </c>
      <c r="G957">
        <f t="shared" si="43"/>
        <v>-4.5958635704256623E-2</v>
      </c>
      <c r="H957">
        <f t="shared" si="44"/>
        <v>-4.9006835914181091E-2</v>
      </c>
      <c r="J957">
        <v>114.27230209112101</v>
      </c>
      <c r="K957">
        <v>114.61779564619</v>
      </c>
      <c r="L957">
        <f t="shared" si="42"/>
        <v>-3.0143098907213783E-3</v>
      </c>
    </row>
    <row r="958" spans="1:12">
      <c r="A958" s="1" t="d">
        <v>2018-01-26</v>
      </c>
      <c r="B958">
        <v>115.53401738405201</v>
      </c>
      <c r="C958">
        <v>114.583722651004</v>
      </c>
      <c r="D958">
        <v>114.629164338111</v>
      </c>
      <c r="E958">
        <v>114.629164338111</v>
      </c>
      <c r="F958">
        <v>957</v>
      </c>
      <c r="G958">
        <f t="shared" si="43"/>
        <v>-4.5864006399187418E-2</v>
      </c>
      <c r="H958">
        <f t="shared" si="44"/>
        <v>-4.8912508953515732E-2</v>
      </c>
      <c r="J958">
        <v>114.101749658584</v>
      </c>
      <c r="K958">
        <v>114.629164338111</v>
      </c>
      <c r="L958">
        <f t="shared" si="42"/>
        <v>-4.6010514215328868E-3</v>
      </c>
    </row>
    <row r="959" spans="1:12">
      <c r="A959" s="1" t="d">
        <v>2018-01-29</v>
      </c>
      <c r="B959">
        <v>114.995399415493</v>
      </c>
      <c r="C959">
        <v>114.12707835435801</v>
      </c>
      <c r="D959">
        <v>114.96109485626199</v>
      </c>
      <c r="E959">
        <v>114.959672391414</v>
      </c>
      <c r="F959">
        <v>958</v>
      </c>
      <c r="G959">
        <f t="shared" si="43"/>
        <v>-4.311296453604363E-2</v>
      </c>
      <c r="H959">
        <f t="shared" si="44"/>
        <v>-4.6170256778847341E-2</v>
      </c>
      <c r="J959">
        <v>113.607051670551</v>
      </c>
      <c r="K959">
        <v>114.959672391414</v>
      </c>
      <c r="L959">
        <f t="shared" si="42"/>
        <v>-1.1766045368132305E-2</v>
      </c>
    </row>
    <row r="960" spans="1:12">
      <c r="A960" s="1" t="d">
        <v>2018-01-30</v>
      </c>
      <c r="B960">
        <v>115.182988345623</v>
      </c>
      <c r="C960">
        <v>114.11581993103</v>
      </c>
      <c r="D960">
        <v>114.531223773956</v>
      </c>
      <c r="E960">
        <v>114.525555968284</v>
      </c>
      <c r="F960">
        <v>959</v>
      </c>
      <c r="G960">
        <f t="shared" si="43"/>
        <v>-4.6726408872947545E-2</v>
      </c>
      <c r="H960">
        <f t="shared" si="44"/>
        <v>-4.9772156016976155E-2</v>
      </c>
      <c r="J960">
        <v>114.021573364734</v>
      </c>
      <c r="K960">
        <v>114.525555968284</v>
      </c>
      <c r="L960">
        <f t="shared" si="42"/>
        <v>-4.4006125906916882E-3</v>
      </c>
    </row>
    <row r="961" spans="1:12">
      <c r="A961" s="1" t="d">
        <v>2018-01-31</v>
      </c>
      <c r="B961">
        <v>115.40860891342101</v>
      </c>
      <c r="C961">
        <v>114.705911278724</v>
      </c>
      <c r="D961">
        <v>114.777089655399</v>
      </c>
      <c r="E961">
        <v>114.788480401039</v>
      </c>
      <c r="F961">
        <v>960</v>
      </c>
      <c r="G961">
        <f t="shared" si="43"/>
        <v>-4.4537911152169762E-2</v>
      </c>
      <c r="H961">
        <f t="shared" si="44"/>
        <v>-4.7590650633702269E-2</v>
      </c>
      <c r="J961">
        <v>113.655911684036</v>
      </c>
      <c r="K961">
        <v>114.788480401039</v>
      </c>
      <c r="L961">
        <f t="shared" si="42"/>
        <v>-9.8665712190466603E-3</v>
      </c>
    </row>
    <row r="962" spans="1:12">
      <c r="A962" s="1" t="d">
        <v>2018-02-07</v>
      </c>
      <c r="B962">
        <v>114.730104207992</v>
      </c>
      <c r="C962">
        <v>113.576363921165</v>
      </c>
      <c r="D962">
        <v>114.52838987112</v>
      </c>
      <c r="E962">
        <v>114.526978433132</v>
      </c>
      <c r="F962">
        <v>961</v>
      </c>
      <c r="G962">
        <f t="shared" si="43"/>
        <v>-4.6714568736809903E-2</v>
      </c>
      <c r="H962">
        <f t="shared" si="44"/>
        <v>-4.9760353710545657E-2</v>
      </c>
      <c r="J962">
        <v>113.919056653976</v>
      </c>
      <c r="K962">
        <v>114.526978433132</v>
      </c>
      <c r="L962">
        <f t="shared" si="42"/>
        <v>-5.3081098224462275E-3</v>
      </c>
    </row>
    <row r="963" spans="1:12">
      <c r="A963" s="1" t="d">
        <v>2018-02-08</v>
      </c>
      <c r="B963">
        <v>113.72437745332699</v>
      </c>
      <c r="C963">
        <v>113.00332009792299</v>
      </c>
      <c r="D963">
        <v>113.48301053047101</v>
      </c>
      <c r="E963">
        <v>113.480231761932</v>
      </c>
      <c r="F963">
        <v>962</v>
      </c>
      <c r="G963">
        <f t="shared" si="43"/>
        <v>-5.542734860344023E-2</v>
      </c>
      <c r="H963">
        <f t="shared" si="44"/>
        <v>-5.8445295898001515E-2</v>
      </c>
      <c r="J963">
        <v>113.13047081232</v>
      </c>
      <c r="K963">
        <v>113.480231761932</v>
      </c>
      <c r="L963">
        <f t="shared" ref="L963:L1026" si="45">J963/K963-1</f>
        <v>-3.082131082933981E-3</v>
      </c>
    </row>
    <row r="964" spans="1:12">
      <c r="A964" s="1" t="d">
        <v>2018-02-09</v>
      </c>
      <c r="B964">
        <v>113.640551269054</v>
      </c>
      <c r="C964">
        <v>113.094512224197</v>
      </c>
      <c r="D964">
        <v>113.41205269098199</v>
      </c>
      <c r="E964">
        <v>113.41205269098199</v>
      </c>
      <c r="F964">
        <v>963</v>
      </c>
      <c r="G964">
        <f t="shared" ref="G964:G1027" si="46">E964/$E$2-1</f>
        <v>-5.5994849081868137E-2</v>
      </c>
      <c r="H964">
        <f t="shared" si="44"/>
        <v>-5.9010983189766608E-2</v>
      </c>
      <c r="J964">
        <v>114.854046106338</v>
      </c>
      <c r="K964">
        <v>113.41205269098199</v>
      </c>
      <c r="L964">
        <f t="shared" si="45"/>
        <v>1.271463994470734E-2</v>
      </c>
    </row>
    <row r="965" spans="1:12">
      <c r="A965" s="1" t="d">
        <v>2018-02-12</v>
      </c>
      <c r="B965">
        <v>113.74815136194201</v>
      </c>
      <c r="C965">
        <v>113.185847699642</v>
      </c>
      <c r="D965">
        <v>113.34395080804801</v>
      </c>
      <c r="E965">
        <v>113.33839327096899</v>
      </c>
      <c r="F965">
        <v>964</v>
      </c>
      <c r="G965">
        <f t="shared" si="46"/>
        <v>-5.6607966208805038E-2</v>
      </c>
      <c r="H965">
        <f t="shared" ref="H965:H1028" si="47">E965/$E$3-1</f>
        <v>-5.9622141383029348E-2</v>
      </c>
      <c r="J965">
        <v>114.835509955883</v>
      </c>
      <c r="K965">
        <v>113.33839327096899</v>
      </c>
      <c r="L965">
        <f t="shared" si="45"/>
        <v>1.320926335469319E-2</v>
      </c>
    </row>
    <row r="966" spans="1:12">
      <c r="A966" s="1" t="d">
        <v>2018-02-13</v>
      </c>
      <c r="B966">
        <v>114.440968930721</v>
      </c>
      <c r="C966">
        <v>113.64614188671101</v>
      </c>
      <c r="D966">
        <v>113.785940408706</v>
      </c>
      <c r="E966">
        <v>113.80973637104</v>
      </c>
      <c r="F966">
        <v>965</v>
      </c>
      <c r="G966">
        <f t="shared" si="46"/>
        <v>-5.2684659084392682E-2</v>
      </c>
      <c r="H966">
        <f t="shared" si="47"/>
        <v>-5.571136938135679E-2</v>
      </c>
      <c r="J966">
        <v>113.83635520935</v>
      </c>
      <c r="K966">
        <v>113.80973637104</v>
      </c>
      <c r="L966">
        <f t="shared" si="45"/>
        <v>2.3388893743869765E-4</v>
      </c>
    </row>
    <row r="967" spans="1:12">
      <c r="A967" s="1" t="d">
        <v>2018-02-14</v>
      </c>
      <c r="B967">
        <v>114.849756658077</v>
      </c>
      <c r="C967">
        <v>113.576363921165</v>
      </c>
      <c r="D967">
        <v>114.26524490118</v>
      </c>
      <c r="E967">
        <v>114.27230209112101</v>
      </c>
      <c r="F967">
        <v>966</v>
      </c>
      <c r="G967">
        <f t="shared" si="46"/>
        <v>-4.8834412024810647E-2</v>
      </c>
      <c r="H967">
        <f t="shared" si="47"/>
        <v>-5.1873424014693414E-2</v>
      </c>
      <c r="J967">
        <v>113.855960965156</v>
      </c>
      <c r="K967">
        <v>114.27230209112101</v>
      </c>
      <c r="L967">
        <f t="shared" si="45"/>
        <v>-3.6434124310632532E-3</v>
      </c>
    </row>
    <row r="968" spans="1:12">
      <c r="A968" s="1" t="d">
        <v>2018-02-21</v>
      </c>
      <c r="B968">
        <v>114.209801852703</v>
      </c>
      <c r="C968">
        <v>113.78172814846</v>
      </c>
      <c r="D968">
        <v>114.103150069713</v>
      </c>
      <c r="E968">
        <v>114.101749658584</v>
      </c>
      <c r="F968">
        <v>967</v>
      </c>
      <c r="G968">
        <f t="shared" si="46"/>
        <v>-5.0254035168880162E-2</v>
      </c>
      <c r="H968">
        <f t="shared" si="47"/>
        <v>-5.3288511406197392E-2</v>
      </c>
      <c r="J968">
        <v>114.141159653663</v>
      </c>
      <c r="K968">
        <v>114.101749658584</v>
      </c>
      <c r="L968">
        <f t="shared" si="45"/>
        <v>3.4539343346540186E-4</v>
      </c>
    </row>
    <row r="969" spans="1:12">
      <c r="A969" s="1" t="d">
        <v>2018-02-22</v>
      </c>
      <c r="B969">
        <v>114.26806777715601</v>
      </c>
      <c r="C969">
        <v>113.42038899660101</v>
      </c>
      <c r="D969">
        <v>113.593102693557</v>
      </c>
      <c r="E969">
        <v>113.607051670551</v>
      </c>
      <c r="F969">
        <v>968</v>
      </c>
      <c r="G969">
        <f t="shared" si="46"/>
        <v>-5.4371740807490188E-2</v>
      </c>
      <c r="H969">
        <f t="shared" si="47"/>
        <v>-5.7393060811061325E-2</v>
      </c>
      <c r="J969">
        <v>114.629164338111</v>
      </c>
      <c r="K969">
        <v>113.607051670551</v>
      </c>
      <c r="L969">
        <f t="shared" si="45"/>
        <v>8.9969121857331746E-3</v>
      </c>
    </row>
    <row r="970" spans="1:12">
      <c r="A970" s="1" t="d">
        <v>2018-02-23</v>
      </c>
      <c r="B970">
        <v>114.09878343343701</v>
      </c>
      <c r="C970">
        <v>113.594503104686</v>
      </c>
      <c r="D970">
        <v>114.01594966650001</v>
      </c>
      <c r="E970">
        <v>114.021573364734</v>
      </c>
      <c r="F970">
        <v>969</v>
      </c>
      <c r="G970">
        <f t="shared" si="46"/>
        <v>-5.0921396640435157E-2</v>
      </c>
      <c r="H970">
        <f t="shared" si="47"/>
        <v>-5.3953740631233704E-2</v>
      </c>
      <c r="J970">
        <v>113.33006799221</v>
      </c>
      <c r="K970">
        <v>114.021573364734</v>
      </c>
      <c r="L970">
        <f t="shared" si="45"/>
        <v>-6.0646889191047215E-3</v>
      </c>
    </row>
    <row r="971" spans="1:12">
      <c r="A971" s="1" t="d">
        <v>2018-02-26</v>
      </c>
      <c r="B971">
        <v>114.282182157039</v>
      </c>
      <c r="C971">
        <v>113.612631261348</v>
      </c>
      <c r="D971">
        <v>113.66708189249</v>
      </c>
      <c r="E971">
        <v>113.655911684036</v>
      </c>
      <c r="F971">
        <v>970</v>
      </c>
      <c r="G971">
        <f t="shared" si="46"/>
        <v>-5.3965045898885955E-2</v>
      </c>
      <c r="H971">
        <f t="shared" si="47"/>
        <v>-5.6987665308910862E-2</v>
      </c>
      <c r="J971">
        <v>114.215866625308</v>
      </c>
      <c r="K971">
        <v>113.655911684036</v>
      </c>
      <c r="L971">
        <f t="shared" si="45"/>
        <v>4.9267559687407037E-3</v>
      </c>
    </row>
    <row r="972" spans="1:12">
      <c r="A972" s="1" t="d">
        <v>2018-02-27</v>
      </c>
      <c r="B972">
        <v>114.19752895832001</v>
      </c>
      <c r="C972">
        <v>113.064100146293</v>
      </c>
      <c r="D972">
        <v>113.92326891422201</v>
      </c>
      <c r="E972">
        <v>113.919056653976</v>
      </c>
      <c r="F972">
        <v>971</v>
      </c>
      <c r="G972">
        <f t="shared" si="46"/>
        <v>-5.1774712498092956E-2</v>
      </c>
      <c r="H972">
        <f t="shared" si="47"/>
        <v>-5.4804330110692634E-2</v>
      </c>
      <c r="J972">
        <v>114.006113708019</v>
      </c>
      <c r="K972">
        <v>113.919056653976</v>
      </c>
      <c r="L972">
        <f t="shared" si="45"/>
        <v>7.6420097391993735E-4</v>
      </c>
    </row>
    <row r="973" spans="1:12">
      <c r="A973" s="1" t="d">
        <v>2018-02-28</v>
      </c>
      <c r="B973">
        <v>113.24681520462001</v>
      </c>
      <c r="C973">
        <v>112.749878764152</v>
      </c>
      <c r="D973">
        <v>113.054429590702</v>
      </c>
      <c r="E973">
        <v>113.13047081232</v>
      </c>
      <c r="F973">
        <v>972</v>
      </c>
      <c r="G973">
        <f t="shared" si="46"/>
        <v>-5.8338645332398964E-2</v>
      </c>
      <c r="H973">
        <f t="shared" si="47"/>
        <v>-6.1347290917797004E-2</v>
      </c>
      <c r="J973">
        <v>114.277947843074</v>
      </c>
      <c r="K973">
        <v>113.13047081232</v>
      </c>
      <c r="L973">
        <f t="shared" si="45"/>
        <v>1.0142952844752529E-2</v>
      </c>
    </row>
    <row r="974" spans="1:12">
      <c r="A974" s="1" t="d">
        <v>2018-03-07</v>
      </c>
      <c r="B974">
        <v>115.075509548187</v>
      </c>
      <c r="C974">
        <v>114.57095354795401</v>
      </c>
      <c r="D974">
        <v>114.87829416990201</v>
      </c>
      <c r="E974">
        <v>114.854046106338</v>
      </c>
      <c r="F974">
        <v>973</v>
      </c>
      <c r="G974">
        <f t="shared" si="46"/>
        <v>-4.3992163481994973E-2</v>
      </c>
      <c r="H974">
        <f t="shared" si="47"/>
        <v>-4.7046646649100299E-2</v>
      </c>
      <c r="J974">
        <v>115.231771171093</v>
      </c>
      <c r="K974">
        <v>114.854046106338</v>
      </c>
      <c r="L974">
        <f t="shared" si="45"/>
        <v>3.2887397315135569E-3</v>
      </c>
    </row>
    <row r="975" spans="1:12">
      <c r="A975" s="1" t="d">
        <v>2018-03-08</v>
      </c>
      <c r="B975">
        <v>115.11418074369401</v>
      </c>
      <c r="C975">
        <v>113.83354336023299</v>
      </c>
      <c r="D975">
        <v>114.849756658077</v>
      </c>
      <c r="E975">
        <v>114.835509955883</v>
      </c>
      <c r="F975">
        <v>974</v>
      </c>
      <c r="G975">
        <f t="shared" si="46"/>
        <v>-4.4146452387737622E-2</v>
      </c>
      <c r="H975">
        <f t="shared" si="47"/>
        <v>-4.7200442595635494E-2</v>
      </c>
      <c r="J975">
        <v>114.772811233997</v>
      </c>
      <c r="K975">
        <v>114.835509955883</v>
      </c>
      <c r="L975">
        <f t="shared" si="45"/>
        <v>-5.4598722912524433E-4</v>
      </c>
    </row>
    <row r="976" spans="1:12">
      <c r="A976" s="1" t="d">
        <v>2018-03-09</v>
      </c>
      <c r="B976">
        <v>114.08766835927899</v>
      </c>
      <c r="C976">
        <v>113.548488020896</v>
      </c>
      <c r="D976">
        <v>113.847558498382</v>
      </c>
      <c r="E976">
        <v>113.83635520935</v>
      </c>
      <c r="F976">
        <v>975</v>
      </c>
      <c r="G976">
        <f t="shared" si="46"/>
        <v>-5.2463092505886655E-2</v>
      </c>
      <c r="H976">
        <f t="shared" si="47"/>
        <v>-5.5490510716906027E-2</v>
      </c>
      <c r="J976">
        <v>113.576363921165</v>
      </c>
      <c r="K976">
        <v>113.83635520935</v>
      </c>
      <c r="L976">
        <f t="shared" si="45"/>
        <v>-2.2839038346481599E-3</v>
      </c>
    </row>
    <row r="977" spans="1:12">
      <c r="A977" s="1" t="d">
        <v>2018-03-12</v>
      </c>
      <c r="B977">
        <v>114.163566231727</v>
      </c>
      <c r="C977">
        <v>113.695034980773</v>
      </c>
      <c r="D977">
        <v>113.854560554027</v>
      </c>
      <c r="E977">
        <v>113.855960965156</v>
      </c>
      <c r="F977">
        <v>976</v>
      </c>
      <c r="G977">
        <f t="shared" si="46"/>
        <v>-5.2299900552039036E-2</v>
      </c>
      <c r="H977">
        <f t="shared" si="47"/>
        <v>-5.5327840167859743E-2</v>
      </c>
      <c r="J977">
        <v>113.653110861778</v>
      </c>
      <c r="K977">
        <v>113.855960965156</v>
      </c>
      <c r="L977">
        <f t="shared" si="45"/>
        <v>-1.7816379718588182E-3</v>
      </c>
    </row>
    <row r="978" spans="1:12">
      <c r="A978" s="1" t="d">
        <v>2018-03-13</v>
      </c>
      <c r="B978">
        <v>114.69027519226</v>
      </c>
      <c r="C978">
        <v>113.91345500945999</v>
      </c>
      <c r="D978">
        <v>114.132724106311</v>
      </c>
      <c r="E978">
        <v>114.141159653663</v>
      </c>
      <c r="F978">
        <v>977</v>
      </c>
      <c r="G978">
        <f t="shared" si="46"/>
        <v>-4.9925999149167177E-2</v>
      </c>
      <c r="H978">
        <f t="shared" si="47"/>
        <v>-5.2961523474650773E-2</v>
      </c>
      <c r="J978">
        <v>113.32728922366999</v>
      </c>
      <c r="K978">
        <v>114.141159653663</v>
      </c>
      <c r="L978">
        <f t="shared" si="45"/>
        <v>-7.1303851517061645E-3</v>
      </c>
    </row>
    <row r="979" spans="1:12">
      <c r="A979" s="1" t="d">
        <v>2018-03-14</v>
      </c>
      <c r="B979">
        <v>114.849756658077</v>
      </c>
      <c r="C979">
        <v>114.238427579402</v>
      </c>
      <c r="D979">
        <v>114.634843170642</v>
      </c>
      <c r="E979">
        <v>114.629164338111</v>
      </c>
      <c r="F979">
        <v>978</v>
      </c>
      <c r="G979">
        <f t="shared" si="46"/>
        <v>-4.5864006399187418E-2</v>
      </c>
      <c r="H979">
        <f t="shared" si="47"/>
        <v>-4.8912508953515732E-2</v>
      </c>
      <c r="J979">
        <v>113.51086437702099</v>
      </c>
      <c r="K979">
        <v>114.629164338111</v>
      </c>
      <c r="L979">
        <f t="shared" si="45"/>
        <v>-9.7558066269370913E-3</v>
      </c>
    </row>
    <row r="980" spans="1:12">
      <c r="A980" s="1" t="d">
        <v>2018-03-21</v>
      </c>
      <c r="B980">
        <v>113.73975992202701</v>
      </c>
      <c r="C980">
        <v>113.28468143939899</v>
      </c>
      <c r="D980">
        <v>113.295366466045</v>
      </c>
      <c r="E980">
        <v>113.33006799221</v>
      </c>
      <c r="F980">
        <v>979</v>
      </c>
      <c r="G980">
        <f t="shared" si="46"/>
        <v>-5.6677263129589317E-2</v>
      </c>
      <c r="H980">
        <f t="shared" si="47"/>
        <v>-5.9691216897387989E-2</v>
      </c>
      <c r="J980">
        <v>113.982229530811</v>
      </c>
      <c r="K980">
        <v>113.33006799221</v>
      </c>
      <c r="L980">
        <f t="shared" si="45"/>
        <v>5.7545323156942274E-3</v>
      </c>
    </row>
    <row r="981" spans="1:12">
      <c r="A981" s="1" t="d">
        <v>2018-03-22</v>
      </c>
      <c r="B981">
        <v>114.57804381847301</v>
      </c>
      <c r="C981">
        <v>113.77893835306099</v>
      </c>
      <c r="D981">
        <v>114.22573566436699</v>
      </c>
      <c r="E981">
        <v>114.215866625308</v>
      </c>
      <c r="F981">
        <v>980</v>
      </c>
      <c r="G981">
        <f t="shared" si="46"/>
        <v>-4.9304162542130991E-2</v>
      </c>
      <c r="H981">
        <f t="shared" si="47"/>
        <v>-5.2341673660375343E-2</v>
      </c>
      <c r="J981">
        <v>114.358476996421</v>
      </c>
      <c r="K981">
        <v>114.215866625308</v>
      </c>
      <c r="L981">
        <f t="shared" si="45"/>
        <v>1.2486038527452781E-3</v>
      </c>
    </row>
    <row r="982" spans="1:12">
      <c r="A982" s="1" t="d">
        <v>2018-03-23</v>
      </c>
      <c r="B982">
        <v>114.331615567207</v>
      </c>
      <c r="C982">
        <v>113.95976781845</v>
      </c>
      <c r="D982">
        <v>114.01594966650001</v>
      </c>
      <c r="E982">
        <v>114.006113708019</v>
      </c>
      <c r="F982">
        <v>981</v>
      </c>
      <c r="G982">
        <f t="shared" si="46"/>
        <v>-5.1050077809888572E-2</v>
      </c>
      <c r="H982">
        <f t="shared" si="47"/>
        <v>-5.408201065921836E-2</v>
      </c>
      <c r="J982">
        <v>114.451863467693</v>
      </c>
      <c r="K982">
        <v>114.006113708019</v>
      </c>
      <c r="L982">
        <f t="shared" si="45"/>
        <v>3.9098759283699991E-3</v>
      </c>
    </row>
    <row r="983" spans="1:12">
      <c r="A983" s="1" t="d">
        <v>2018-03-25</v>
      </c>
      <c r="B983">
        <v>115.152873992919</v>
      </c>
      <c r="C983">
        <v>114.259599149227</v>
      </c>
      <c r="D983">
        <v>114.273713529109</v>
      </c>
      <c r="E983">
        <v>114.277947843074</v>
      </c>
      <c r="F983">
        <v>982</v>
      </c>
      <c r="G983">
        <f t="shared" si="46"/>
        <v>-4.8787418616279776E-2</v>
      </c>
      <c r="H983">
        <f t="shared" si="47"/>
        <v>-5.1826580751977103E-2</v>
      </c>
      <c r="J983">
        <v>114.507119059562</v>
      </c>
      <c r="K983">
        <v>114.277947843074</v>
      </c>
      <c r="L983">
        <f t="shared" si="45"/>
        <v>2.0053844229219742E-3</v>
      </c>
    </row>
    <row r="984" spans="1:12">
      <c r="A984" s="1" t="d">
        <v>2018-03-26</v>
      </c>
      <c r="B984">
        <v>115.423009991645</v>
      </c>
      <c r="C984">
        <v>114.45328593254</v>
      </c>
      <c r="D984">
        <v>115.208813250064</v>
      </c>
      <c r="E984">
        <v>115.231771171093</v>
      </c>
      <c r="F984">
        <v>983</v>
      </c>
      <c r="G984">
        <f t="shared" si="46"/>
        <v>-4.0848102526399921E-2</v>
      </c>
      <c r="H984">
        <f t="shared" si="47"/>
        <v>-4.3912631093656174E-2</v>
      </c>
      <c r="J984">
        <v>114.196117520332</v>
      </c>
      <c r="K984">
        <v>115.231771171093</v>
      </c>
      <c r="L984">
        <f t="shared" si="45"/>
        <v>-8.9875703569920473E-3</v>
      </c>
    </row>
    <row r="985" spans="1:12">
      <c r="A985" s="1" t="d">
        <v>2018-03-27</v>
      </c>
      <c r="B985">
        <v>114.90683168172799</v>
      </c>
      <c r="C985">
        <v>114.118631780147</v>
      </c>
      <c r="D985">
        <v>114.774233698844</v>
      </c>
      <c r="E985">
        <v>114.772811233997</v>
      </c>
      <c r="F985">
        <v>984</v>
      </c>
      <c r="G985">
        <f t="shared" si="46"/>
        <v>-4.4668336217647986E-2</v>
      </c>
      <c r="H985">
        <f t="shared" si="47"/>
        <v>-4.7720658985894393E-2</v>
      </c>
      <c r="J985">
        <v>113.528970479965</v>
      </c>
      <c r="K985">
        <v>114.772811233997</v>
      </c>
      <c r="L985">
        <f t="shared" si="45"/>
        <v>-1.0837416463521876E-2</v>
      </c>
    </row>
    <row r="986" spans="1:12">
      <c r="A986" s="1" t="d">
        <v>2018-04-03</v>
      </c>
      <c r="B986">
        <v>113.872787952423</v>
      </c>
      <c r="C986">
        <v>113.38285356759999</v>
      </c>
      <c r="D986">
        <v>113.58473330736101</v>
      </c>
      <c r="E986">
        <v>113.576363921165</v>
      </c>
      <c r="F986">
        <v>985</v>
      </c>
      <c r="G986">
        <f t="shared" si="46"/>
        <v>-5.4627175682383067E-2</v>
      </c>
      <c r="H986">
        <f t="shared" si="47"/>
        <v>-5.7647679561341203E-2</v>
      </c>
      <c r="J986">
        <v>112.932957708835</v>
      </c>
      <c r="K986">
        <v>113.576363921165</v>
      </c>
      <c r="L986">
        <f t="shared" si="45"/>
        <v>-5.6649657562254374E-3</v>
      </c>
    </row>
    <row r="987" spans="1:12">
      <c r="A987" s="1" t="d">
        <v>2018-04-04</v>
      </c>
      <c r="B987">
        <v>113.69223415851501</v>
      </c>
      <c r="C987">
        <v>113.029564023017</v>
      </c>
      <c r="D987">
        <v>113.66289168596199</v>
      </c>
      <c r="E987">
        <v>113.653110861778</v>
      </c>
      <c r="F987">
        <v>986</v>
      </c>
      <c r="G987">
        <f t="shared" si="46"/>
        <v>-5.3988359035149869E-2</v>
      </c>
      <c r="H987">
        <f t="shared" si="47"/>
        <v>-5.7010903958774506E-2</v>
      </c>
      <c r="J987">
        <v>113.232954442501</v>
      </c>
      <c r="K987">
        <v>113.653110861778</v>
      </c>
      <c r="L987">
        <f t="shared" si="45"/>
        <v>-3.6968316669131474E-3</v>
      </c>
    </row>
    <row r="988" spans="1:12">
      <c r="A988" s="1" t="d">
        <v>2018-04-05</v>
      </c>
      <c r="B988">
        <v>113.590312898159</v>
      </c>
      <c r="C988">
        <v>113.017136752605</v>
      </c>
      <c r="D988">
        <v>113.321742713451</v>
      </c>
      <c r="E988">
        <v>113.32728922366999</v>
      </c>
      <c r="F988">
        <v>987</v>
      </c>
      <c r="G988">
        <f t="shared" si="46"/>
        <v>-5.6700392697856095E-2</v>
      </c>
      <c r="H988">
        <f t="shared" si="47"/>
        <v>-5.9714272565761561E-2</v>
      </c>
      <c r="J988">
        <v>110.921912193298</v>
      </c>
      <c r="K988">
        <v>113.32728922366999</v>
      </c>
      <c r="L988">
        <f t="shared" si="45"/>
        <v>-2.1225046913674883E-2</v>
      </c>
    </row>
    <row r="989" spans="1:12">
      <c r="A989" s="1" t="d">
        <v>2018-04-08</v>
      </c>
      <c r="B989">
        <v>114.05672699213</v>
      </c>
      <c r="C989">
        <v>113.42873632907801</v>
      </c>
      <c r="D989">
        <v>113.51086437702099</v>
      </c>
      <c r="E989">
        <v>113.51086437702099</v>
      </c>
      <c r="F989">
        <v>988</v>
      </c>
      <c r="G989">
        <f t="shared" si="46"/>
        <v>-5.5172372648557455E-2</v>
      </c>
      <c r="H989">
        <f t="shared" si="47"/>
        <v>-5.8191134601463967E-2</v>
      </c>
      <c r="J989">
        <v>110.546767413616</v>
      </c>
      <c r="K989">
        <v>113.51086437702099</v>
      </c>
      <c r="L989">
        <f t="shared" si="45"/>
        <v>-2.6112892185895853E-2</v>
      </c>
    </row>
    <row r="990" spans="1:12">
      <c r="A990" s="1" t="d">
        <v>2018-04-09</v>
      </c>
      <c r="B990">
        <v>114.494360983371</v>
      </c>
      <c r="C990">
        <v>113.80973637104</v>
      </c>
      <c r="D990">
        <v>113.980829119682</v>
      </c>
      <c r="E990">
        <v>113.982229530811</v>
      </c>
      <c r="F990">
        <v>989</v>
      </c>
      <c r="G990">
        <f t="shared" si="46"/>
        <v>-5.1248881956139525E-2</v>
      </c>
      <c r="H990">
        <f t="shared" si="47"/>
        <v>-5.4280179618292901E-2</v>
      </c>
      <c r="J990">
        <v>110.900630354881</v>
      </c>
      <c r="K990">
        <v>113.982229530811</v>
      </c>
      <c r="L990">
        <f t="shared" si="45"/>
        <v>-2.7035786092401315E-2</v>
      </c>
    </row>
    <row r="991" spans="1:12">
      <c r="A991" s="1" t="d">
        <v>2018-04-10</v>
      </c>
      <c r="B991">
        <v>114.64194446802099</v>
      </c>
      <c r="C991">
        <v>114.27512496709799</v>
      </c>
      <c r="D991">
        <v>114.36554521322201</v>
      </c>
      <c r="E991">
        <v>114.358476996421</v>
      </c>
      <c r="F991">
        <v>990</v>
      </c>
      <c r="G991">
        <f t="shared" si="46"/>
        <v>-4.8117120056692109E-2</v>
      </c>
      <c r="H991">
        <f t="shared" si="47"/>
        <v>-5.1158423823021493E-2</v>
      </c>
      <c r="J991">
        <v>110.583762526512</v>
      </c>
      <c r="K991">
        <v>114.358476996421</v>
      </c>
      <c r="L991">
        <f t="shared" si="45"/>
        <v>-3.3007736453390613E-2</v>
      </c>
    </row>
    <row r="992" spans="1:12">
      <c r="A992" s="1" t="d">
        <v>2018-04-17</v>
      </c>
      <c r="B992">
        <v>114.671794176101</v>
      </c>
      <c r="C992">
        <v>114.186259508132</v>
      </c>
      <c r="D992">
        <v>114.450452029705</v>
      </c>
      <c r="E992">
        <v>114.451863467693</v>
      </c>
      <c r="F992">
        <v>991</v>
      </c>
      <c r="G992">
        <f t="shared" si="46"/>
        <v>-4.7339801351888866E-2</v>
      </c>
      <c r="H992">
        <f t="shared" si="47"/>
        <v>-5.0383588682482605E-2</v>
      </c>
      <c r="J992">
        <v>110.387131571769</v>
      </c>
      <c r="K992">
        <v>114.451863467693</v>
      </c>
      <c r="L992">
        <f t="shared" si="45"/>
        <v>-3.551477252330959E-2</v>
      </c>
    </row>
    <row r="993" spans="1:12">
      <c r="A993" s="1" t="d">
        <v>2018-04-18</v>
      </c>
      <c r="B993">
        <v>114.71843779087</v>
      </c>
      <c r="C993">
        <v>114.05672699213</v>
      </c>
      <c r="D993">
        <v>114.50145125389</v>
      </c>
      <c r="E993">
        <v>114.507119059562</v>
      </c>
      <c r="F993">
        <v>992</v>
      </c>
      <c r="G993">
        <f t="shared" si="46"/>
        <v>-4.6879871722685373E-2</v>
      </c>
      <c r="H993">
        <f t="shared" si="47"/>
        <v>-4.9925128546788322E-2</v>
      </c>
      <c r="J993">
        <v>109.777952730655</v>
      </c>
      <c r="K993">
        <v>114.507119059562</v>
      </c>
      <c r="L993">
        <f t="shared" si="45"/>
        <v>-4.1300194850305116E-2</v>
      </c>
    </row>
    <row r="994" spans="1:12">
      <c r="A994" s="1" t="d">
        <v>2018-04-19</v>
      </c>
      <c r="B994">
        <v>114.26242202520299</v>
      </c>
      <c r="C994">
        <v>113.35923403501501</v>
      </c>
      <c r="D994">
        <v>114.183436632156</v>
      </c>
      <c r="E994">
        <v>114.196117520332</v>
      </c>
      <c r="F994">
        <v>993</v>
      </c>
      <c r="G994">
        <f t="shared" si="46"/>
        <v>-4.9468547687986364E-2</v>
      </c>
      <c r="H994">
        <f t="shared" si="47"/>
        <v>-5.2505533589133346E-2</v>
      </c>
      <c r="J994">
        <v>109.343229830265</v>
      </c>
      <c r="K994">
        <v>114.196117520332</v>
      </c>
      <c r="L994">
        <f t="shared" si="45"/>
        <v>-4.2496083014406882E-2</v>
      </c>
    </row>
    <row r="995" spans="1:12">
      <c r="A995" s="1" t="d">
        <v>2018-04-22</v>
      </c>
      <c r="B995">
        <v>113.67965251207301</v>
      </c>
      <c r="C995">
        <v>112.96330362558299</v>
      </c>
      <c r="D995">
        <v>113.533149659633</v>
      </c>
      <c r="E995">
        <v>113.528970479965</v>
      </c>
      <c r="F995">
        <v>994</v>
      </c>
      <c r="G995">
        <f t="shared" si="46"/>
        <v>-5.5021663318846503E-2</v>
      </c>
      <c r="H995">
        <f t="shared" si="47"/>
        <v>-5.8040906794072478E-2</v>
      </c>
      <c r="J995">
        <v>109.307050704956</v>
      </c>
      <c r="K995">
        <v>113.528970479965</v>
      </c>
      <c r="L995">
        <f t="shared" si="45"/>
        <v>-3.7188038939841017E-2</v>
      </c>
    </row>
    <row r="996" spans="1:12">
      <c r="A996" s="1" t="d">
        <v>2018-04-23</v>
      </c>
      <c r="B996">
        <v>113.170619606971</v>
      </c>
      <c r="C996">
        <v>112.71003872156101</v>
      </c>
      <c r="D996">
        <v>112.95364409685099</v>
      </c>
      <c r="E996">
        <v>112.932957708835</v>
      </c>
      <c r="F996">
        <v>995</v>
      </c>
      <c r="G996">
        <f t="shared" si="46"/>
        <v>-5.9982680359008445E-2</v>
      </c>
      <c r="H996">
        <f t="shared" si="47"/>
        <v>-6.2986073186925728E-2</v>
      </c>
      <c r="J996">
        <v>109.105920791625</v>
      </c>
      <c r="K996">
        <v>112.932957708835</v>
      </c>
      <c r="L996">
        <f t="shared" si="45"/>
        <v>-3.3887688721275788E-2</v>
      </c>
    </row>
    <row r="997" spans="1:12">
      <c r="A997" s="1" t="d">
        <v>2018-04-24</v>
      </c>
      <c r="B997">
        <v>113.184458315372</v>
      </c>
      <c r="C997">
        <v>112.563282251358</v>
      </c>
      <c r="D997">
        <v>113.184458315372</v>
      </c>
      <c r="E997">
        <v>113.232954442501</v>
      </c>
      <c r="F997">
        <v>996</v>
      </c>
      <c r="G997">
        <f t="shared" si="46"/>
        <v>-5.7485604826737147E-2</v>
      </c>
      <c r="H997">
        <f t="shared" si="47"/>
        <v>-6.0496975910573458E-2</v>
      </c>
      <c r="J997">
        <v>108.841452598571</v>
      </c>
      <c r="K997">
        <v>113.232954442501</v>
      </c>
      <c r="L997">
        <f t="shared" si="45"/>
        <v>-3.8782895540891094E-2</v>
      </c>
    </row>
    <row r="998" spans="1:12">
      <c r="A998" s="1" t="d">
        <v>2018-05-01</v>
      </c>
      <c r="B998">
        <v>111.287573873996</v>
      </c>
      <c r="C998">
        <v>110.57582318782799</v>
      </c>
      <c r="D998">
        <v>110.927227139472</v>
      </c>
      <c r="E998">
        <v>110.921912193298</v>
      </c>
      <c r="F998">
        <v>997</v>
      </c>
      <c r="G998">
        <f t="shared" si="46"/>
        <v>-7.6721971116495147E-2</v>
      </c>
      <c r="H998">
        <f t="shared" si="47"/>
        <v>-7.9671881242812104E-2</v>
      </c>
      <c r="J998">
        <v>109.080195128917</v>
      </c>
      <c r="K998">
        <v>110.921912193298</v>
      </c>
      <c r="L998">
        <f t="shared" si="45"/>
        <v>-1.6603726242760186E-2</v>
      </c>
    </row>
    <row r="999" spans="1:12">
      <c r="A999" s="1" t="d">
        <v>2018-05-02</v>
      </c>
      <c r="B999">
        <v>111.084426045417</v>
      </c>
      <c r="C999">
        <v>110.544120967388</v>
      </c>
      <c r="D999">
        <v>110.553361475467</v>
      </c>
      <c r="E999">
        <v>110.546767413616</v>
      </c>
      <c r="F999">
        <v>998</v>
      </c>
      <c r="G999">
        <f t="shared" si="46"/>
        <v>-7.9844554615841501E-2</v>
      </c>
      <c r="H999">
        <f t="shared" si="47"/>
        <v>-8.2784487963336928E-2</v>
      </c>
      <c r="J999">
        <v>109.044181406497</v>
      </c>
      <c r="K999">
        <v>110.546767413616</v>
      </c>
      <c r="L999">
        <f t="shared" si="45"/>
        <v>-1.3592310677859931E-2</v>
      </c>
    </row>
    <row r="1000" spans="1:12">
      <c r="A1000" s="1" t="d">
        <v>2018-05-03</v>
      </c>
      <c r="B1000">
        <v>110.977796316146</v>
      </c>
      <c r="C1000">
        <v>110.21220147609699</v>
      </c>
      <c r="D1000">
        <v>110.900630354881</v>
      </c>
      <c r="E1000">
        <v>110.900630354881</v>
      </c>
      <c r="F1000">
        <v>999</v>
      </c>
      <c r="G1000">
        <f t="shared" si="46"/>
        <v>-7.6899114238499933E-2</v>
      </c>
      <c r="H1000">
        <f t="shared" si="47"/>
        <v>-7.9848458385476939E-2</v>
      </c>
      <c r="J1000">
        <v>106.738983392715</v>
      </c>
      <c r="K1000">
        <v>110.900630354881</v>
      </c>
      <c r="L1000">
        <f t="shared" si="45"/>
        <v>-3.7525908994825108E-2</v>
      </c>
    </row>
    <row r="1001" spans="1:12">
      <c r="A1001" s="1" t="d">
        <v>2018-05-06</v>
      </c>
      <c r="B1001">
        <v>110.804983377456</v>
      </c>
      <c r="C1001">
        <v>110.070561468601</v>
      </c>
      <c r="D1001">
        <v>110.590378642082</v>
      </c>
      <c r="E1001">
        <v>110.583762526512</v>
      </c>
      <c r="F1001">
        <v>1000</v>
      </c>
      <c r="G1001">
        <f t="shared" si="46"/>
        <v>-7.9536619292355226E-2</v>
      </c>
      <c r="H1001">
        <f t="shared" si="47"/>
        <v>-8.2477536505490945E-2</v>
      </c>
      <c r="J1001">
        <v>107.922066152095</v>
      </c>
      <c r="K1001">
        <v>110.583762526512</v>
      </c>
      <c r="L1001">
        <f t="shared" si="45"/>
        <v>-2.4069504542123643E-2</v>
      </c>
    </row>
    <row r="1002" spans="1:12">
      <c r="A1002" s="1" t="d">
        <v>2018-05-07</v>
      </c>
      <c r="B1002">
        <v>110.434580147266</v>
      </c>
      <c r="C1002">
        <v>109.51411306858</v>
      </c>
      <c r="D1002">
        <v>110.376589894294</v>
      </c>
      <c r="E1002">
        <v>110.387131571769</v>
      </c>
      <c r="F1002">
        <v>1001</v>
      </c>
      <c r="G1002">
        <f t="shared" si="46"/>
        <v>-8.117331159888741E-2</v>
      </c>
      <c r="H1002">
        <f t="shared" si="47"/>
        <v>-8.4108999514825866E-2</v>
      </c>
      <c r="J1002">
        <v>108.161834180355</v>
      </c>
      <c r="K1002">
        <v>110.387131571769</v>
      </c>
      <c r="L1002">
        <f t="shared" si="45"/>
        <v>-2.0159029043772314E-2</v>
      </c>
    </row>
    <row r="1003" spans="1:12">
      <c r="A1003" s="1" t="d">
        <v>2018-05-08</v>
      </c>
      <c r="B1003">
        <v>110.039134919643</v>
      </c>
      <c r="C1003">
        <v>109.367797672748</v>
      </c>
      <c r="D1003">
        <v>109.767532348632</v>
      </c>
      <c r="E1003">
        <v>109.777952730655</v>
      </c>
      <c r="F1003">
        <v>1002</v>
      </c>
      <c r="G1003">
        <f t="shared" si="46"/>
        <v>-8.624391873628634E-2</v>
      </c>
      <c r="H1003">
        <f t="shared" si="47"/>
        <v>-8.9163405860184564E-2</v>
      </c>
      <c r="J1003">
        <v>107.93465882539699</v>
      </c>
      <c r="K1003">
        <v>109.777952730655</v>
      </c>
      <c r="L1003">
        <f t="shared" si="45"/>
        <v>-1.6791112053078705E-2</v>
      </c>
    </row>
    <row r="1004" spans="1:12">
      <c r="A1004" s="1" t="d">
        <v>2018-05-15</v>
      </c>
      <c r="B1004">
        <v>109.649125933647</v>
      </c>
      <c r="C1004">
        <v>108.83249878883301</v>
      </c>
      <c r="D1004">
        <v>109.358744621276</v>
      </c>
      <c r="E1004">
        <v>109.343229830265</v>
      </c>
      <c r="F1004">
        <v>1003</v>
      </c>
      <c r="G1004">
        <f t="shared" si="46"/>
        <v>-8.9862411193242453E-2</v>
      </c>
      <c r="H1004">
        <f t="shared" si="47"/>
        <v>-9.2770337089420729E-2</v>
      </c>
      <c r="J1004">
        <v>108.230178654193</v>
      </c>
      <c r="K1004">
        <v>109.343229830265</v>
      </c>
      <c r="L1004">
        <f t="shared" si="45"/>
        <v>-1.0179424714267249E-2</v>
      </c>
    </row>
    <row r="1005" spans="1:12">
      <c r="A1005" s="1" t="d">
        <v>2018-05-16</v>
      </c>
      <c r="B1005">
        <v>109.490780234336</v>
      </c>
      <c r="C1005">
        <v>108.951710164546</v>
      </c>
      <c r="D1005">
        <v>109.28122580051399</v>
      </c>
      <c r="E1005">
        <v>109.307050704956</v>
      </c>
      <c r="F1005">
        <v>1004</v>
      </c>
      <c r="G1005">
        <f t="shared" si="46"/>
        <v>-9.0163554500651499E-2</v>
      </c>
      <c r="H1005">
        <f t="shared" si="47"/>
        <v>-9.3070518231951782E-2</v>
      </c>
      <c r="J1005">
        <v>108.467498719692</v>
      </c>
      <c r="K1005">
        <v>109.307050704956</v>
      </c>
      <c r="L1005">
        <f t="shared" si="45"/>
        <v>-7.6806754902767338E-3</v>
      </c>
    </row>
    <row r="1006" spans="1:12">
      <c r="A1006" s="1" t="d">
        <v>2018-05-17</v>
      </c>
      <c r="B1006">
        <v>109.356153309345</v>
      </c>
      <c r="C1006">
        <v>108.691818118095</v>
      </c>
      <c r="D1006">
        <v>109.076335728168</v>
      </c>
      <c r="E1006">
        <v>109.105920791625</v>
      </c>
      <c r="F1006">
        <v>1005</v>
      </c>
      <c r="G1006">
        <f t="shared" si="46"/>
        <v>-9.1837694679610449E-2</v>
      </c>
      <c r="H1006">
        <f t="shared" si="47"/>
        <v>-9.4739309466267518E-2</v>
      </c>
      <c r="J1006">
        <v>108.671396374702</v>
      </c>
      <c r="K1006">
        <v>109.105920791625</v>
      </c>
      <c r="L1006">
        <f t="shared" si="45"/>
        <v>-3.9825924548391178E-3</v>
      </c>
    </row>
    <row r="1007" spans="1:12">
      <c r="A1007" s="1" t="d">
        <v>2018-05-20</v>
      </c>
      <c r="B1007">
        <v>108.95555853843599</v>
      </c>
      <c r="C1007">
        <v>108.397588431835</v>
      </c>
      <c r="D1007">
        <v>108.81456911563799</v>
      </c>
      <c r="E1007">
        <v>108.841452598571</v>
      </c>
      <c r="F1007">
        <v>1006</v>
      </c>
      <c r="G1007">
        <f t="shared" si="46"/>
        <v>-9.4039042160528052E-2</v>
      </c>
      <c r="H1007">
        <f t="shared" si="47"/>
        <v>-9.6933623554185111E-2</v>
      </c>
      <c r="J1007">
        <v>109.221868216991</v>
      </c>
      <c r="K1007">
        <v>108.841452598571</v>
      </c>
      <c r="L1007">
        <f t="shared" si="45"/>
        <v>3.4951354409340496E-3</v>
      </c>
    </row>
    <row r="1008" spans="1:12">
      <c r="A1008" s="1" t="d">
        <v>2018-05-21</v>
      </c>
      <c r="B1008">
        <v>109.410493671894</v>
      </c>
      <c r="C1008">
        <v>108.774905502796</v>
      </c>
      <c r="D1008">
        <v>109.04676169157</v>
      </c>
      <c r="E1008">
        <v>109.080195128917</v>
      </c>
      <c r="F1008">
        <v>1007</v>
      </c>
      <c r="G1008">
        <f t="shared" si="46"/>
        <v>-9.2051826754032007E-2</v>
      </c>
      <c r="H1008">
        <f t="shared" si="47"/>
        <v>-9.4952757380170949E-2</v>
      </c>
      <c r="J1008">
        <v>106.99083685874901</v>
      </c>
      <c r="K1008">
        <v>109.080195128917</v>
      </c>
      <c r="L1008">
        <f t="shared" si="45"/>
        <v>-1.9154331982067618E-2</v>
      </c>
    </row>
    <row r="1009" spans="1:12">
      <c r="A1009" s="1" t="d">
        <v>2018-05-22</v>
      </c>
      <c r="B1009">
        <v>109.06680852174701</v>
      </c>
      <c r="C1009">
        <v>108.097371160984</v>
      </c>
      <c r="D1009">
        <v>109.054469466209</v>
      </c>
      <c r="E1009">
        <v>109.044181406497</v>
      </c>
      <c r="F1009">
        <v>1008</v>
      </c>
      <c r="G1009">
        <f t="shared" si="46"/>
        <v>-9.2351593301427504E-2</v>
      </c>
      <c r="H1009">
        <f t="shared" si="47"/>
        <v>-9.5251566161491663E-2</v>
      </c>
      <c r="J1009">
        <v>107.262538671493</v>
      </c>
      <c r="K1009">
        <v>109.044181406497</v>
      </c>
      <c r="L1009">
        <f t="shared" si="45"/>
        <v>-1.6338723552450363E-2</v>
      </c>
    </row>
    <row r="1010" spans="1:12">
      <c r="A1010" s="1" t="d">
        <v>2018-05-29</v>
      </c>
      <c r="B1010">
        <v>107.956701517105</v>
      </c>
      <c r="C1010">
        <v>106.560679078102</v>
      </c>
      <c r="D1010">
        <v>106.72297239303499</v>
      </c>
      <c r="E1010">
        <v>106.738983392715</v>
      </c>
      <c r="F1010">
        <v>1009</v>
      </c>
      <c r="G1010">
        <f t="shared" si="46"/>
        <v>-0.11153931407062845</v>
      </c>
      <c r="H1010">
        <f t="shared" si="47"/>
        <v>-0.11437798139755151</v>
      </c>
      <c r="J1010">
        <v>107.584401667118</v>
      </c>
      <c r="K1010">
        <v>106.738983392715</v>
      </c>
      <c r="L1010">
        <f t="shared" si="45"/>
        <v>7.9204265164540821E-3</v>
      </c>
    </row>
    <row r="1011" spans="1:12">
      <c r="A1011" s="1" t="d">
        <v>2018-05-30</v>
      </c>
      <c r="B1011">
        <v>108.447154164314</v>
      </c>
      <c r="C1011">
        <v>107.69714027643199</v>
      </c>
      <c r="D1011">
        <v>107.91198760271</v>
      </c>
      <c r="E1011">
        <v>107.922066152095</v>
      </c>
      <c r="F1011">
        <v>1010</v>
      </c>
      <c r="G1011">
        <f t="shared" si="46"/>
        <v>-0.10169171681515643</v>
      </c>
      <c r="H1011">
        <f t="shared" si="47"/>
        <v>-0.10456184760807252</v>
      </c>
      <c r="J1011">
        <v>107.194183170795</v>
      </c>
      <c r="K1011">
        <v>107.922066152095</v>
      </c>
      <c r="L1011">
        <f t="shared" si="45"/>
        <v>-6.7445241483256035E-3</v>
      </c>
    </row>
    <row r="1012" spans="1:12">
      <c r="A1012" s="1" t="d">
        <v>2018-05-31</v>
      </c>
      <c r="B1012">
        <v>108.368389308452</v>
      </c>
      <c r="C1012">
        <v>107.576903402805</v>
      </c>
      <c r="D1012">
        <v>108.163102269172</v>
      </c>
      <c r="E1012">
        <v>108.161834180355</v>
      </c>
      <c r="F1012">
        <v>1011</v>
      </c>
      <c r="G1012">
        <f t="shared" si="46"/>
        <v>-9.9695965496558459E-2</v>
      </c>
      <c r="H1012">
        <f t="shared" si="47"/>
        <v>-0.10257247279453607</v>
      </c>
      <c r="J1012">
        <v>107.764900326728</v>
      </c>
      <c r="K1012">
        <v>108.161834180355</v>
      </c>
      <c r="L1012">
        <f t="shared" si="45"/>
        <v>-3.6698143724628318E-3</v>
      </c>
    </row>
    <row r="1013" spans="1:12">
      <c r="A1013" s="1" t="d">
        <v>2018-06-03</v>
      </c>
      <c r="B1013">
        <v>108.634379208087</v>
      </c>
      <c r="C1013">
        <v>107.93591588735499</v>
      </c>
      <c r="D1013">
        <v>107.947251498699</v>
      </c>
      <c r="E1013">
        <v>107.93465882539699</v>
      </c>
      <c r="F1013">
        <v>1012</v>
      </c>
      <c r="G1013">
        <f t="shared" si="46"/>
        <v>-0.10158689948596744</v>
      </c>
      <c r="H1013">
        <f t="shared" si="47"/>
        <v>-0.10445736517443083</v>
      </c>
      <c r="J1013">
        <v>106.963622570037</v>
      </c>
      <c r="K1013">
        <v>107.93465882539699</v>
      </c>
      <c r="L1013">
        <f t="shared" si="45"/>
        <v>-8.9965194306196317E-3</v>
      </c>
    </row>
    <row r="1014" spans="1:12">
      <c r="A1014" s="1" t="d">
        <v>2018-06-04</v>
      </c>
      <c r="B1014">
        <v>108.353150188922</v>
      </c>
      <c r="C1014">
        <v>107.811367511749</v>
      </c>
      <c r="D1014">
        <v>108.241580426692</v>
      </c>
      <c r="E1014">
        <v>108.230178654193</v>
      </c>
      <c r="F1014">
        <v>1013</v>
      </c>
      <c r="G1014">
        <f t="shared" si="46"/>
        <v>-9.9127088258125551E-2</v>
      </c>
      <c r="H1014">
        <f t="shared" si="47"/>
        <v>-0.10200541314156908</v>
      </c>
      <c r="J1014">
        <v>106.957436501979</v>
      </c>
      <c r="K1014">
        <v>108.230178654193</v>
      </c>
      <c r="L1014">
        <f t="shared" si="45"/>
        <v>-1.1759586540834754E-2</v>
      </c>
    </row>
    <row r="1015" spans="1:12">
      <c r="A1015" s="1" t="d">
        <v>2018-06-05</v>
      </c>
      <c r="B1015">
        <v>109.122262597084</v>
      </c>
      <c r="C1015">
        <v>108.36076974868701</v>
      </c>
      <c r="D1015">
        <v>108.471314013004</v>
      </c>
      <c r="E1015">
        <v>108.467498719692</v>
      </c>
      <c r="F1015">
        <v>1014</v>
      </c>
      <c r="G1015">
        <f t="shared" si="46"/>
        <v>-9.715171298775882E-2</v>
      </c>
      <c r="H1015">
        <f t="shared" si="47"/>
        <v>-0.10003634927397709</v>
      </c>
      <c r="J1015">
        <v>108.02666693925801</v>
      </c>
      <c r="K1015">
        <v>108.467498719692</v>
      </c>
      <c r="L1015">
        <f t="shared" si="45"/>
        <v>-4.0641831482923774E-3</v>
      </c>
    </row>
    <row r="1016" spans="1:12">
      <c r="A1016" s="1" t="d">
        <v>2018-06-12</v>
      </c>
      <c r="B1016">
        <v>109.054469466209</v>
      </c>
      <c r="C1016">
        <v>108.536229133605</v>
      </c>
      <c r="D1016">
        <v>108.665011823177</v>
      </c>
      <c r="E1016">
        <v>108.671396374702</v>
      </c>
      <c r="F1016">
        <v>1015</v>
      </c>
      <c r="G1016">
        <f t="shared" si="46"/>
        <v>-9.5454535024548703E-2</v>
      </c>
      <c r="H1016">
        <f t="shared" si="47"/>
        <v>-9.8344593862049634E-2</v>
      </c>
      <c r="J1016">
        <v>107.6896199584</v>
      </c>
      <c r="K1016">
        <v>108.671396374702</v>
      </c>
      <c r="L1016">
        <f t="shared" si="45"/>
        <v>-9.03435907749639E-3</v>
      </c>
    </row>
    <row r="1017" spans="1:12">
      <c r="A1017" s="1" t="d">
        <v>2018-06-13</v>
      </c>
      <c r="B1017">
        <v>109.534865617752</v>
      </c>
      <c r="C1017">
        <v>107.566902041435</v>
      </c>
      <c r="D1017">
        <v>109.208977818489</v>
      </c>
      <c r="E1017">
        <v>109.221868216991</v>
      </c>
      <c r="F1017">
        <v>1016</v>
      </c>
      <c r="G1017">
        <f t="shared" si="46"/>
        <v>-9.0872585908680747E-2</v>
      </c>
      <c r="H1017">
        <f t="shared" si="47"/>
        <v>-9.3777284256353455E-2</v>
      </c>
      <c r="J1017">
        <v>107.84782230854</v>
      </c>
      <c r="K1017">
        <v>109.221868216991</v>
      </c>
      <c r="L1017">
        <f t="shared" si="45"/>
        <v>-1.2580318675021962E-2</v>
      </c>
    </row>
    <row r="1018" spans="1:12">
      <c r="A1018" s="1" t="d">
        <v>2018-06-14</v>
      </c>
      <c r="B1018">
        <v>107.545642256736</v>
      </c>
      <c r="C1018">
        <v>106.794437468051</v>
      </c>
      <c r="D1018">
        <v>106.96115255355799</v>
      </c>
      <c r="E1018">
        <v>106.99083685874901</v>
      </c>
      <c r="F1018">
        <v>1017</v>
      </c>
      <c r="G1018">
        <f t="shared" si="46"/>
        <v>-0.10944296748689719</v>
      </c>
      <c r="H1018">
        <f t="shared" si="47"/>
        <v>-0.11228833272476602</v>
      </c>
      <c r="J1018">
        <v>108.47514033317501</v>
      </c>
      <c r="K1018">
        <v>106.99083685874901</v>
      </c>
      <c r="L1018">
        <f t="shared" si="45"/>
        <v>1.3873183143576995E-2</v>
      </c>
    </row>
    <row r="1019" spans="1:12">
      <c r="A1019" s="1" t="d">
        <v>2018-06-17</v>
      </c>
      <c r="B1019">
        <v>107.519376277923</v>
      </c>
      <c r="C1019">
        <v>106.989601850509</v>
      </c>
      <c r="D1019">
        <v>107.272495925426</v>
      </c>
      <c r="E1019">
        <v>107.262538671493</v>
      </c>
      <c r="F1019">
        <v>1018</v>
      </c>
      <c r="G1019">
        <f t="shared" si="46"/>
        <v>-0.10718140970129753</v>
      </c>
      <c r="H1019">
        <f t="shared" si="47"/>
        <v>-0.11003400070649139</v>
      </c>
      <c r="J1019">
        <v>108.010269999504</v>
      </c>
      <c r="K1019">
        <v>107.262538671493</v>
      </c>
      <c r="L1019">
        <f t="shared" si="45"/>
        <v>6.971038885262848E-3</v>
      </c>
    </row>
    <row r="1020" spans="1:12">
      <c r="A1020" s="1" t="d">
        <v>2018-06-18</v>
      </c>
      <c r="B1020">
        <v>107.733517885208</v>
      </c>
      <c r="C1020">
        <v>106.682349443435</v>
      </c>
      <c r="D1020">
        <v>107.578160464763</v>
      </c>
      <c r="E1020">
        <v>107.584401667118</v>
      </c>
      <c r="F1020">
        <v>1019</v>
      </c>
      <c r="G1020">
        <f t="shared" si="46"/>
        <v>-0.10450232649496649</v>
      </c>
      <c r="H1020">
        <f t="shared" si="47"/>
        <v>-0.10736347727785722</v>
      </c>
      <c r="J1020">
        <v>107.909473478794</v>
      </c>
      <c r="K1020">
        <v>107.584401667118</v>
      </c>
      <c r="L1020">
        <f t="shared" si="45"/>
        <v>3.0215515134044413E-3</v>
      </c>
    </row>
    <row r="1021" spans="1:12">
      <c r="A1021" s="1" t="d">
        <v>2018-06-19</v>
      </c>
      <c r="B1021">
        <v>107.301110625267</v>
      </c>
      <c r="C1021">
        <v>106.800601482391</v>
      </c>
      <c r="D1021">
        <v>107.201626300811</v>
      </c>
      <c r="E1021">
        <v>107.194183170795</v>
      </c>
      <c r="F1021">
        <v>1020</v>
      </c>
      <c r="G1021">
        <f t="shared" si="46"/>
        <v>-0.10775037872373749</v>
      </c>
      <c r="H1021">
        <f t="shared" si="47"/>
        <v>-0.11060115185021191</v>
      </c>
      <c r="J1021">
        <v>108.03171724081</v>
      </c>
      <c r="K1021">
        <v>107.194183170795</v>
      </c>
      <c r="L1021">
        <f t="shared" si="45"/>
        <v>7.8132417752605487E-3</v>
      </c>
    </row>
    <row r="1022" spans="1:12">
      <c r="A1022" s="1" t="d">
        <v>2018-06-26</v>
      </c>
      <c r="B1022">
        <v>107.96488344669299</v>
      </c>
      <c r="C1022">
        <v>107.148234248161</v>
      </c>
      <c r="D1022">
        <v>107.744809389114</v>
      </c>
      <c r="E1022">
        <v>107.764900326728</v>
      </c>
      <c r="F1022">
        <v>1021</v>
      </c>
      <c r="G1022">
        <f t="shared" si="46"/>
        <v>-0.10299991418196541</v>
      </c>
      <c r="H1022">
        <f t="shared" si="47"/>
        <v>-0.10586586523211849</v>
      </c>
      <c r="J1022">
        <v>108.312549293041</v>
      </c>
      <c r="K1022">
        <v>107.764900326728</v>
      </c>
      <c r="L1022">
        <f t="shared" si="45"/>
        <v>5.0818862603001502E-3</v>
      </c>
    </row>
    <row r="1023" spans="1:12">
      <c r="A1023" s="1" t="d">
        <v>2018-06-27</v>
      </c>
      <c r="B1023">
        <v>107.272242307662</v>
      </c>
      <c r="C1023">
        <v>106.634393632411</v>
      </c>
      <c r="D1023">
        <v>106.95248544216101</v>
      </c>
      <c r="E1023">
        <v>106.963622570037</v>
      </c>
      <c r="F1023">
        <v>1022</v>
      </c>
      <c r="G1023">
        <f t="shared" si="46"/>
        <v>-0.10966949040146523</v>
      </c>
      <c r="H1023">
        <f t="shared" si="47"/>
        <v>-0.11251413188958737</v>
      </c>
      <c r="J1023">
        <v>107.792533636093</v>
      </c>
      <c r="K1023">
        <v>106.963622570037</v>
      </c>
      <c r="L1023">
        <f t="shared" si="45"/>
        <v>7.7494670257007847E-3</v>
      </c>
    </row>
    <row r="1024" spans="1:12">
      <c r="A1024" s="1" t="d">
        <v>2018-06-28</v>
      </c>
      <c r="B1024">
        <v>108.062008023262</v>
      </c>
      <c r="C1024">
        <v>106.971043646335</v>
      </c>
      <c r="D1024">
        <v>106.971043646335</v>
      </c>
      <c r="E1024">
        <v>106.957436501979</v>
      </c>
      <c r="F1024">
        <v>1023</v>
      </c>
      <c r="G1024">
        <f t="shared" si="46"/>
        <v>-0.1097209812260479</v>
      </c>
      <c r="H1024">
        <f t="shared" si="47"/>
        <v>-0.11256545819893193</v>
      </c>
      <c r="J1024">
        <v>108.091052770614</v>
      </c>
      <c r="K1024">
        <v>106.957436501979</v>
      </c>
      <c r="L1024">
        <f t="shared" si="45"/>
        <v>1.0598760644511263E-2</v>
      </c>
    </row>
    <row r="1025" spans="1:12">
      <c r="A1025" s="1" t="d">
        <v>2018-07-01</v>
      </c>
      <c r="B1025">
        <v>108.02540987730001</v>
      </c>
      <c r="C1025">
        <v>107.231453955173</v>
      </c>
      <c r="D1025">
        <v>108.02540987730001</v>
      </c>
      <c r="E1025">
        <v>108.02666693925801</v>
      </c>
      <c r="F1025">
        <v>1024</v>
      </c>
      <c r="G1025">
        <f t="shared" si="46"/>
        <v>-0.10082105378129869</v>
      </c>
      <c r="H1025">
        <f t="shared" si="47"/>
        <v>-0.10369396637733341</v>
      </c>
      <c r="J1025">
        <v>108.571901023387</v>
      </c>
      <c r="K1025">
        <v>108.02666693925801</v>
      </c>
      <c r="L1025">
        <f t="shared" si="45"/>
        <v>5.0472175026521349E-3</v>
      </c>
    </row>
    <row r="1026" spans="1:12">
      <c r="A1026" s="1" t="d">
        <v>2018-07-02</v>
      </c>
      <c r="B1026">
        <v>107.997666299343</v>
      </c>
      <c r="C1026">
        <v>107.509385943412</v>
      </c>
      <c r="D1026">
        <v>107.67709344625401</v>
      </c>
      <c r="E1026">
        <v>107.6896199584</v>
      </c>
      <c r="F1026">
        <v>1025</v>
      </c>
      <c r="G1026">
        <f t="shared" si="46"/>
        <v>-0.10362652355705781</v>
      </c>
      <c r="H1026">
        <f t="shared" si="47"/>
        <v>-0.10649047256526567</v>
      </c>
      <c r="J1026">
        <v>107.69714027643199</v>
      </c>
      <c r="K1026">
        <v>107.6896199584</v>
      </c>
      <c r="L1026">
        <f t="shared" si="45"/>
        <v>6.9833267448693448E-5</v>
      </c>
    </row>
    <row r="1027" spans="1:12">
      <c r="A1027" s="1" t="d">
        <v>2018-07-03</v>
      </c>
      <c r="B1027">
        <v>108.05695772171001</v>
      </c>
      <c r="C1027">
        <v>107.590664923191</v>
      </c>
      <c r="D1027">
        <v>107.849079370498</v>
      </c>
      <c r="E1027">
        <v>107.84782230854</v>
      </c>
      <c r="F1027">
        <v>1026</v>
      </c>
      <c r="G1027">
        <f t="shared" si="46"/>
        <v>-0.10230969849414817</v>
      </c>
      <c r="H1027">
        <f t="shared" si="47"/>
        <v>-0.10517785481095232</v>
      </c>
      <c r="J1027">
        <v>107.859146893024</v>
      </c>
      <c r="K1027">
        <v>107.84782230854</v>
      </c>
      <c r="L1027">
        <f t="shared" ref="L1027:L1090" si="48">J1027/K1027-1</f>
        <v>1.0500522163159332E-4</v>
      </c>
    </row>
    <row r="1028" spans="1:12">
      <c r="A1028" s="1" t="d">
        <v>2018-07-10</v>
      </c>
      <c r="B1028">
        <v>108.735263943672</v>
      </c>
      <c r="C1028">
        <v>108.20991128683001</v>
      </c>
      <c r="D1028">
        <v>108.505673706531</v>
      </c>
      <c r="E1028">
        <v>108.47514033317501</v>
      </c>
      <c r="F1028">
        <v>1027</v>
      </c>
      <c r="G1028">
        <f t="shared" ref="G1028:G1091" si="49">E1028/$E$2-1</f>
        <v>-9.7088106675042418E-2</v>
      </c>
      <c r="H1028">
        <f t="shared" si="47"/>
        <v>-9.9972946185966638E-2</v>
      </c>
      <c r="J1028">
        <v>108.293527960777</v>
      </c>
      <c r="K1028">
        <v>108.47514033317501</v>
      </c>
      <c r="L1028">
        <f t="shared" si="48"/>
        <v>-1.6742303521359858E-3</v>
      </c>
    </row>
    <row r="1029" spans="1:12">
      <c r="A1029" s="1" t="d">
        <v>2018-07-11</v>
      </c>
      <c r="B1029">
        <v>108.19725245237299</v>
      </c>
      <c r="C1029">
        <v>107.76740342378601</v>
      </c>
      <c r="D1029">
        <v>108.000191450119</v>
      </c>
      <c r="E1029">
        <v>108.010269999504</v>
      </c>
      <c r="F1029">
        <v>1028</v>
      </c>
      <c r="G1029">
        <f t="shared" si="49"/>
        <v>-0.10095753659083961</v>
      </c>
      <c r="H1029">
        <f t="shared" ref="H1029:H1092" si="50">E1029/$E$3-1</f>
        <v>-0.10383001311885443</v>
      </c>
      <c r="J1029">
        <v>108.128963112831</v>
      </c>
      <c r="K1029">
        <v>108.010269999504</v>
      </c>
      <c r="L1029">
        <f t="shared" si="48"/>
        <v>1.0989058107857552E-3</v>
      </c>
    </row>
    <row r="1030" spans="1:12">
      <c r="A1030" s="1" t="d">
        <v>2018-07-12</v>
      </c>
      <c r="B1030">
        <v>107.997666299343</v>
      </c>
      <c r="C1030">
        <v>107.434469461441</v>
      </c>
      <c r="D1030">
        <v>107.889338433742</v>
      </c>
      <c r="E1030">
        <v>107.909473478794</v>
      </c>
      <c r="F1030">
        <v>1029</v>
      </c>
      <c r="G1030">
        <f t="shared" si="49"/>
        <v>-0.1017965341443372</v>
      </c>
      <c r="H1030">
        <f t="shared" si="50"/>
        <v>-0.104666330041706</v>
      </c>
      <c r="J1030">
        <v>107.327255308628</v>
      </c>
      <c r="K1030">
        <v>107.909473478794</v>
      </c>
      <c r="L1030">
        <f t="shared" si="48"/>
        <v>-5.3954314797061143E-3</v>
      </c>
    </row>
    <row r="1031" spans="1:12">
      <c r="A1031" s="1" t="d">
        <v>2018-07-15</v>
      </c>
      <c r="B1031">
        <v>108.46623063087399</v>
      </c>
      <c r="C1031">
        <v>108.00901293754499</v>
      </c>
      <c r="D1031">
        <v>108.030460178852</v>
      </c>
      <c r="E1031">
        <v>108.03171724081</v>
      </c>
      <c r="F1031">
        <v>1030</v>
      </c>
      <c r="G1031">
        <f t="shared" si="49"/>
        <v>-0.10077901670882139</v>
      </c>
      <c r="H1031">
        <f t="shared" si="50"/>
        <v>-0.10365206361497936</v>
      </c>
      <c r="J1031">
        <v>107.39953637123099</v>
      </c>
      <c r="K1031">
        <v>108.03171724081</v>
      </c>
      <c r="L1031">
        <f t="shared" si="48"/>
        <v>-5.8518080219888136E-3</v>
      </c>
    </row>
    <row r="1032" spans="1:12">
      <c r="A1032" s="1" t="d">
        <v>2018-07-16</v>
      </c>
      <c r="B1032">
        <v>108.644579052925</v>
      </c>
      <c r="C1032">
        <v>107.896891832351</v>
      </c>
      <c r="D1032">
        <v>108.322694003582</v>
      </c>
      <c r="E1032">
        <v>108.312549293041</v>
      </c>
      <c r="F1032">
        <v>1031</v>
      </c>
      <c r="G1032">
        <f t="shared" si="49"/>
        <v>-9.844146177035884E-2</v>
      </c>
      <c r="H1032">
        <f t="shared" si="50"/>
        <v>-0.10132197725777625</v>
      </c>
      <c r="J1032">
        <v>106.59629583358701</v>
      </c>
      <c r="K1032">
        <v>108.312549293041</v>
      </c>
      <c r="L1032">
        <f t="shared" si="48"/>
        <v>-1.5845379604265908E-2</v>
      </c>
    </row>
    <row r="1033" spans="1:12">
      <c r="A1033" s="1" t="d">
        <v>2018-07-17</v>
      </c>
      <c r="B1033">
        <v>107.90443420410099</v>
      </c>
      <c r="C1033">
        <v>107.334731519222</v>
      </c>
      <c r="D1033">
        <v>107.83399462699801</v>
      </c>
      <c r="E1033">
        <v>107.792533636093</v>
      </c>
      <c r="F1033">
        <v>1032</v>
      </c>
      <c r="G1033">
        <f t="shared" si="49"/>
        <v>-0.10276990347535608</v>
      </c>
      <c r="H1033">
        <f t="shared" si="50"/>
        <v>-0.10563658941889043</v>
      </c>
      <c r="J1033">
        <v>105.401094555854</v>
      </c>
      <c r="K1033">
        <v>107.792533636093</v>
      </c>
      <c r="L1033">
        <f t="shared" si="48"/>
        <v>-2.2185572595523895E-2</v>
      </c>
    </row>
    <row r="1034" spans="1:12">
      <c r="A1034" s="1" t="d">
        <v>2018-07-24</v>
      </c>
      <c r="B1034">
        <v>108.351882100105</v>
      </c>
      <c r="C1034">
        <v>107.92458027601199</v>
      </c>
      <c r="D1034">
        <v>108.111265003681</v>
      </c>
      <c r="E1034">
        <v>108.091052770614</v>
      </c>
      <c r="F1034">
        <v>1033</v>
      </c>
      <c r="G1034">
        <f t="shared" si="49"/>
        <v>-0.10028512699923242</v>
      </c>
      <c r="H1034">
        <f t="shared" si="50"/>
        <v>-0.10315975190271087</v>
      </c>
      <c r="J1034">
        <v>105.473210215568</v>
      </c>
      <c r="K1034">
        <v>108.091052770614</v>
      </c>
      <c r="L1034">
        <f t="shared" si="48"/>
        <v>-2.4218864447564048E-2</v>
      </c>
    </row>
    <row r="1035" spans="1:12">
      <c r="A1035" s="1" t="d">
        <v>2018-07-25</v>
      </c>
      <c r="B1035">
        <v>108.62416833639099</v>
      </c>
      <c r="C1035">
        <v>107.771174609661</v>
      </c>
      <c r="D1035">
        <v>108.593568801879</v>
      </c>
      <c r="E1035">
        <v>108.571901023387</v>
      </c>
      <c r="F1035">
        <v>1034</v>
      </c>
      <c r="G1035">
        <f t="shared" si="49"/>
        <v>-9.6282702065927372E-2</v>
      </c>
      <c r="H1035">
        <f t="shared" si="50"/>
        <v>-9.9170114876700466E-2</v>
      </c>
      <c r="J1035">
        <v>104.94786858558599</v>
      </c>
      <c r="K1035">
        <v>108.571901023387</v>
      </c>
      <c r="L1035">
        <f t="shared" si="48"/>
        <v>-3.3379100887442004E-2</v>
      </c>
    </row>
    <row r="1036" spans="1:12">
      <c r="A1036" s="1" t="d">
        <v>2018-07-26</v>
      </c>
      <c r="B1036">
        <v>107.88429915905</v>
      </c>
      <c r="C1036">
        <v>107.519376277923</v>
      </c>
      <c r="D1036">
        <v>107.712191939353</v>
      </c>
      <c r="E1036">
        <v>107.69714027643199</v>
      </c>
      <c r="F1036">
        <v>1035</v>
      </c>
      <c r="G1036">
        <f t="shared" si="49"/>
        <v>-0.10356392686834359</v>
      </c>
      <c r="H1036">
        <f t="shared" si="50"/>
        <v>-0.10642807587546854</v>
      </c>
      <c r="J1036">
        <v>107.08497315645199</v>
      </c>
      <c r="K1036">
        <v>107.69714027643199</v>
      </c>
      <c r="L1036">
        <f t="shared" si="48"/>
        <v>-5.6841539005466624E-3</v>
      </c>
    </row>
    <row r="1037" spans="1:12">
      <c r="A1037" s="1" t="d">
        <v>2018-07-29</v>
      </c>
      <c r="B1037">
        <v>108.40267181396401</v>
      </c>
      <c r="C1037">
        <v>107.757368981838</v>
      </c>
      <c r="D1037">
        <v>107.88429915905</v>
      </c>
      <c r="E1037">
        <v>107.859146893024</v>
      </c>
      <c r="F1037">
        <v>1036</v>
      </c>
      <c r="G1037">
        <f t="shared" si="49"/>
        <v>-0.10221543632508201</v>
      </c>
      <c r="H1037">
        <f t="shared" si="50"/>
        <v>-0.10508389381327587</v>
      </c>
      <c r="J1037">
        <v>107.15940445661499</v>
      </c>
      <c r="K1037">
        <v>107.859146893024</v>
      </c>
      <c r="L1037">
        <f t="shared" si="48"/>
        <v>-6.4875576765225373E-3</v>
      </c>
    </row>
    <row r="1038" spans="1:12">
      <c r="A1038" s="1" t="d">
        <v>2018-07-30</v>
      </c>
      <c r="B1038">
        <v>108.67011725902501</v>
      </c>
      <c r="C1038">
        <v>108.158040940761</v>
      </c>
      <c r="D1038">
        <v>108.304940760135</v>
      </c>
      <c r="E1038">
        <v>108.293527960777</v>
      </c>
      <c r="F1038">
        <v>1037</v>
      </c>
      <c r="G1038">
        <f t="shared" si="49"/>
        <v>-9.8599789172151509E-2</v>
      </c>
      <c r="H1038">
        <f t="shared" si="50"/>
        <v>-0.10147979879720559</v>
      </c>
      <c r="J1038">
        <v>106.775945425033</v>
      </c>
      <c r="K1038">
        <v>108.293527960777</v>
      </c>
      <c r="L1038">
        <f t="shared" si="48"/>
        <v>-1.4013603253314022E-2</v>
      </c>
    </row>
    <row r="1039" spans="1:12">
      <c r="A1039" s="1" t="d">
        <v>2018-07-31</v>
      </c>
      <c r="B1039">
        <v>108.212447464466</v>
      </c>
      <c r="C1039">
        <v>107.90443420410099</v>
      </c>
      <c r="D1039">
        <v>108.128963112831</v>
      </c>
      <c r="E1039">
        <v>108.128963112831</v>
      </c>
      <c r="F1039">
        <v>1038</v>
      </c>
      <c r="G1039">
        <f t="shared" si="49"/>
        <v>-9.9969573603656103E-2</v>
      </c>
      <c r="H1039">
        <f t="shared" si="50"/>
        <v>-0.10284520671281894</v>
      </c>
      <c r="J1039">
        <v>107.75234073400399</v>
      </c>
      <c r="K1039">
        <v>108.128963112831</v>
      </c>
      <c r="L1039">
        <f t="shared" si="48"/>
        <v>-3.4830850864074892E-3</v>
      </c>
    </row>
    <row r="1040" spans="1:12">
      <c r="A1040" s="1" t="d">
        <v>2018-08-07</v>
      </c>
      <c r="B1040">
        <v>107.570651173591</v>
      </c>
      <c r="C1040">
        <v>107.065135836601</v>
      </c>
      <c r="D1040">
        <v>107.331004440784</v>
      </c>
      <c r="E1040">
        <v>107.327255308628</v>
      </c>
      <c r="F1040">
        <v>1039</v>
      </c>
      <c r="G1040">
        <f t="shared" si="49"/>
        <v>-0.10664272939919595</v>
      </c>
      <c r="H1040">
        <f t="shared" si="50"/>
        <v>-0.10949704150943984</v>
      </c>
      <c r="J1040">
        <v>108.073376715183</v>
      </c>
      <c r="K1040">
        <v>107.327255308628</v>
      </c>
      <c r="L1040">
        <f t="shared" si="48"/>
        <v>6.9518353414468326E-3</v>
      </c>
    </row>
    <row r="1041" spans="1:12">
      <c r="A1041" s="1" t="d">
        <v>2018-08-08</v>
      </c>
      <c r="B1041">
        <v>107.49564647674499</v>
      </c>
      <c r="C1041">
        <v>106.94629937410301</v>
      </c>
      <c r="D1041">
        <v>107.39330619573499</v>
      </c>
      <c r="E1041">
        <v>107.39953637123099</v>
      </c>
      <c r="F1041">
        <v>1040</v>
      </c>
      <c r="G1041">
        <f t="shared" si="49"/>
        <v>-0.10604108527238543</v>
      </c>
      <c r="H1041">
        <f t="shared" si="50"/>
        <v>-0.10889731965961036</v>
      </c>
      <c r="J1041">
        <v>108.144125044345</v>
      </c>
      <c r="K1041">
        <v>107.39953637123099</v>
      </c>
      <c r="L1041">
        <f t="shared" si="48"/>
        <v>6.9328853575336691E-3</v>
      </c>
    </row>
    <row r="1042" spans="1:12">
      <c r="A1042" s="1" t="d">
        <v>2018-08-09</v>
      </c>
      <c r="B1042">
        <v>106.738983392715</v>
      </c>
      <c r="C1042">
        <v>105.414304733276</v>
      </c>
      <c r="D1042">
        <v>106.640535593032</v>
      </c>
      <c r="E1042">
        <v>106.59629583358701</v>
      </c>
      <c r="F1042">
        <v>1041</v>
      </c>
      <c r="G1042">
        <f t="shared" si="49"/>
        <v>-0.11272699904407457</v>
      </c>
      <c r="H1042">
        <f t="shared" si="50"/>
        <v>-0.11556187167013787</v>
      </c>
      <c r="J1042">
        <v>107.175547778606</v>
      </c>
      <c r="K1042">
        <v>106.59629583358701</v>
      </c>
      <c r="L1042">
        <f t="shared" si="48"/>
        <v>5.4340719861720732E-3</v>
      </c>
    </row>
    <row r="1043" spans="1:12">
      <c r="A1043" s="1" t="d">
        <v>2018-08-12</v>
      </c>
      <c r="B1043">
        <v>105.762632191181</v>
      </c>
      <c r="C1043">
        <v>105.13513773679701</v>
      </c>
      <c r="D1043">
        <v>105.41190087795199</v>
      </c>
      <c r="E1043">
        <v>105.401094555854</v>
      </c>
      <c r="F1043">
        <v>1042</v>
      </c>
      <c r="G1043">
        <f t="shared" si="49"/>
        <v>-0.12267546691669251</v>
      </c>
      <c r="H1043">
        <f t="shared" si="50"/>
        <v>-0.12547855379111794</v>
      </c>
      <c r="J1043">
        <v>107.62571930885299</v>
      </c>
      <c r="K1043">
        <v>105.401094555854</v>
      </c>
      <c r="L1043">
        <f t="shared" si="48"/>
        <v>2.1106277523713191E-2</v>
      </c>
    </row>
    <row r="1044" spans="1:12">
      <c r="A1044" s="1" t="d">
        <v>2018-08-13</v>
      </c>
      <c r="B1044">
        <v>105.736763179302</v>
      </c>
      <c r="C1044">
        <v>104.96454119682301</v>
      </c>
      <c r="D1044">
        <v>105.43593943118999</v>
      </c>
      <c r="E1044">
        <v>105.473210215568</v>
      </c>
      <c r="F1044">
        <v>1043</v>
      </c>
      <c r="G1044">
        <f t="shared" si="49"/>
        <v>-0.12207519954989532</v>
      </c>
      <c r="H1044">
        <f t="shared" si="50"/>
        <v>-0.1248802043024988</v>
      </c>
      <c r="J1044">
        <v>107.48564511537499</v>
      </c>
      <c r="K1044">
        <v>105.473210215568</v>
      </c>
      <c r="L1044">
        <f t="shared" si="48"/>
        <v>1.9080057350050694E-2</v>
      </c>
    </row>
    <row r="1045" spans="1:12">
      <c r="A1045" s="1" t="d">
        <v>2018-08-14</v>
      </c>
      <c r="B1045">
        <v>104.98240470886201</v>
      </c>
      <c r="C1045">
        <v>104.545763134956</v>
      </c>
      <c r="D1045">
        <v>104.970495700836</v>
      </c>
      <c r="E1045">
        <v>104.94786858558599</v>
      </c>
      <c r="F1045">
        <v>1044</v>
      </c>
      <c r="G1045">
        <f t="shared" si="49"/>
        <v>-0.12644797292739529</v>
      </c>
      <c r="H1045">
        <f t="shared" si="50"/>
        <v>-0.12923900649465392</v>
      </c>
      <c r="J1045">
        <v>106.94012433290401</v>
      </c>
      <c r="K1045">
        <v>104.94786858558599</v>
      </c>
      <c r="L1045">
        <f t="shared" si="48"/>
        <v>1.8983289267026082E-2</v>
      </c>
    </row>
    <row r="1046" spans="1:12">
      <c r="A1046" s="1" t="d">
        <v>2018-08-21</v>
      </c>
      <c r="B1046">
        <v>107.533137798309</v>
      </c>
      <c r="C1046">
        <v>106.87834084033901</v>
      </c>
      <c r="D1046">
        <v>107.081257104873</v>
      </c>
      <c r="E1046">
        <v>107.08497315645199</v>
      </c>
      <c r="F1046">
        <v>1045</v>
      </c>
      <c r="G1046">
        <f t="shared" si="49"/>
        <v>-0.10865940747002556</v>
      </c>
      <c r="H1046">
        <f t="shared" si="50"/>
        <v>-0.11150727621339995</v>
      </c>
      <c r="J1046">
        <v>107.262538671493</v>
      </c>
      <c r="K1046">
        <v>107.08497315645199</v>
      </c>
      <c r="L1046">
        <f t="shared" si="48"/>
        <v>1.6581739697649756E-3</v>
      </c>
    </row>
    <row r="1047" spans="1:12">
      <c r="A1047" s="1" t="d">
        <v>2018-08-22</v>
      </c>
      <c r="B1047">
        <v>107.204118371009</v>
      </c>
      <c r="C1047">
        <v>106.79320245981199</v>
      </c>
      <c r="D1047">
        <v>107.173066735267</v>
      </c>
      <c r="E1047">
        <v>107.15940445661499</v>
      </c>
      <c r="F1047">
        <v>1046</v>
      </c>
      <c r="G1047">
        <f t="shared" si="49"/>
        <v>-0.10803986546301469</v>
      </c>
      <c r="H1047">
        <f t="shared" si="50"/>
        <v>-0.1108897136678112</v>
      </c>
      <c r="J1047">
        <v>107.26378470659201</v>
      </c>
      <c r="K1047">
        <v>107.15940445661499</v>
      </c>
      <c r="L1047">
        <f t="shared" si="48"/>
        <v>9.7406523026433156E-4</v>
      </c>
    </row>
    <row r="1048" spans="1:12">
      <c r="A1048" s="1" t="d">
        <v>2018-08-23</v>
      </c>
      <c r="B1048">
        <v>107.64199495315501</v>
      </c>
      <c r="C1048">
        <v>106.738983392715</v>
      </c>
      <c r="D1048">
        <v>106.771016418933</v>
      </c>
      <c r="E1048">
        <v>106.775945425033</v>
      </c>
      <c r="F1048">
        <v>1047</v>
      </c>
      <c r="G1048">
        <f t="shared" si="49"/>
        <v>-0.11123165409914659</v>
      </c>
      <c r="H1048">
        <f t="shared" si="50"/>
        <v>-0.11407130441194935</v>
      </c>
      <c r="J1048">
        <v>108.03929269313799</v>
      </c>
      <c r="K1048">
        <v>106.775945425033</v>
      </c>
      <c r="L1048">
        <f t="shared" si="48"/>
        <v>1.1831759138971831E-2</v>
      </c>
    </row>
    <row r="1049" spans="1:12">
      <c r="A1049" s="1" t="d">
        <v>2018-08-26</v>
      </c>
      <c r="B1049">
        <v>108.04812520742399</v>
      </c>
      <c r="C1049">
        <v>107.273741960525</v>
      </c>
      <c r="D1049">
        <v>107.710934877395</v>
      </c>
      <c r="E1049">
        <v>107.75234073400399</v>
      </c>
      <c r="F1049">
        <v>1048</v>
      </c>
      <c r="G1049">
        <f t="shared" si="49"/>
        <v>-0.1031044561591502</v>
      </c>
      <c r="H1049">
        <f t="shared" si="50"/>
        <v>-0.10597007319351648</v>
      </c>
      <c r="J1049">
        <v>107.990101873874</v>
      </c>
      <c r="K1049">
        <v>107.75234073400399</v>
      </c>
      <c r="L1049">
        <f t="shared" si="48"/>
        <v>2.2065519714038473E-3</v>
      </c>
    </row>
    <row r="1050" spans="1:12">
      <c r="A1050" s="1" t="d">
        <v>2018-08-27</v>
      </c>
      <c r="B1050">
        <v>108.530241549015</v>
      </c>
      <c r="C1050">
        <v>107.886824309825</v>
      </c>
      <c r="D1050">
        <v>108.07210862636499</v>
      </c>
      <c r="E1050">
        <v>108.073376715183</v>
      </c>
      <c r="F1050">
        <v>1049</v>
      </c>
      <c r="G1050">
        <f t="shared" si="49"/>
        <v>-0.1004322567528948</v>
      </c>
      <c r="H1050">
        <f t="shared" si="50"/>
        <v>-0.10330641157094222</v>
      </c>
      <c r="J1050">
        <v>108.92732977867099</v>
      </c>
      <c r="K1050">
        <v>108.073376715183</v>
      </c>
      <c r="L1050">
        <f t="shared" si="48"/>
        <v>7.901604349223712E-3</v>
      </c>
    </row>
    <row r="1051" spans="1:12">
      <c r="A1051" s="1" t="d">
        <v>2018-08-28</v>
      </c>
      <c r="B1051">
        <v>108.283383250236</v>
      </c>
      <c r="C1051">
        <v>107.799557745456</v>
      </c>
      <c r="D1051">
        <v>108.16056609153701</v>
      </c>
      <c r="E1051">
        <v>108.144125044345</v>
      </c>
      <c r="F1051">
        <v>1050</v>
      </c>
      <c r="G1051">
        <f t="shared" si="49"/>
        <v>-9.9843370602233583E-2</v>
      </c>
      <c r="H1051">
        <f t="shared" si="50"/>
        <v>-0.10271940693501946</v>
      </c>
      <c r="J1051">
        <v>108.69693458080199</v>
      </c>
      <c r="K1051">
        <v>108.144125044345</v>
      </c>
      <c r="L1051">
        <f t="shared" si="48"/>
        <v>5.1117851869466602E-3</v>
      </c>
    </row>
    <row r="1052" spans="1:12">
      <c r="A1052" s="1" t="d">
        <v>2018-09-04</v>
      </c>
      <c r="B1052">
        <v>107.601934373378</v>
      </c>
      <c r="C1052">
        <v>106.80800050497</v>
      </c>
      <c r="D1052">
        <v>107.18921005725799</v>
      </c>
      <c r="E1052">
        <v>107.175547778606</v>
      </c>
      <c r="F1052">
        <v>1051</v>
      </c>
      <c r="G1052">
        <f t="shared" si="49"/>
        <v>-0.10790549368549318</v>
      </c>
      <c r="H1052">
        <f t="shared" si="50"/>
        <v>-0.11075577121347824</v>
      </c>
      <c r="J1052">
        <v>108.71482014656</v>
      </c>
      <c r="K1052">
        <v>107.175547778606</v>
      </c>
      <c r="L1052">
        <f t="shared" si="48"/>
        <v>1.436216002491264E-2</v>
      </c>
    </row>
    <row r="1053" spans="1:12">
      <c r="A1053" s="1" t="d">
        <v>2018-09-05</v>
      </c>
      <c r="B1053">
        <v>107.820166945457</v>
      </c>
      <c r="C1053">
        <v>107.370866537094</v>
      </c>
      <c r="D1053">
        <v>107.623216211795</v>
      </c>
      <c r="E1053">
        <v>107.62571930885299</v>
      </c>
      <c r="F1053">
        <v>1052</v>
      </c>
      <c r="G1053">
        <f t="shared" si="49"/>
        <v>-0.10415841184307406</v>
      </c>
      <c r="H1053">
        <f t="shared" si="50"/>
        <v>-0.10702066144699429</v>
      </c>
      <c r="J1053">
        <v>108.809452652931</v>
      </c>
      <c r="K1053">
        <v>107.62571930885299</v>
      </c>
      <c r="L1053">
        <f t="shared" si="48"/>
        <v>1.0998610292034972E-2</v>
      </c>
    </row>
    <row r="1054" spans="1:12">
      <c r="A1054" s="1" t="d">
        <v>2018-09-06</v>
      </c>
      <c r="B1054">
        <v>107.771174609661</v>
      </c>
      <c r="C1054">
        <v>106.96609258651699</v>
      </c>
      <c r="D1054">
        <v>107.520633339881</v>
      </c>
      <c r="E1054">
        <v>107.48564511537499</v>
      </c>
      <c r="F1054">
        <v>1053</v>
      </c>
      <c r="G1054">
        <f t="shared" si="49"/>
        <v>-0.10532434400827551</v>
      </c>
      <c r="H1054">
        <f t="shared" si="50"/>
        <v>-0.10818286841242586</v>
      </c>
      <c r="J1054">
        <v>106.85365170240399</v>
      </c>
      <c r="K1054">
        <v>107.48564511537499</v>
      </c>
      <c r="L1054">
        <f t="shared" si="48"/>
        <v>-5.8797936440034837E-3</v>
      </c>
    </row>
    <row r="1055" spans="1:12">
      <c r="A1055" s="1" t="d">
        <v>2018-09-09</v>
      </c>
      <c r="B1055">
        <v>107.433212399482</v>
      </c>
      <c r="C1055">
        <v>106.630699634552</v>
      </c>
      <c r="D1055">
        <v>106.92034214735</v>
      </c>
      <c r="E1055">
        <v>106.94012433290401</v>
      </c>
      <c r="F1055">
        <v>1054</v>
      </c>
      <c r="G1055">
        <f t="shared" si="49"/>
        <v>-0.10986508210767909</v>
      </c>
      <c r="H1055">
        <f t="shared" si="50"/>
        <v>-0.1127090986724989</v>
      </c>
      <c r="J1055">
        <v>106.155894100666</v>
      </c>
      <c r="K1055">
        <v>106.94012433290401</v>
      </c>
      <c r="L1055">
        <f t="shared" si="48"/>
        <v>-7.3333581490582223E-3</v>
      </c>
    </row>
    <row r="1056" spans="1:12">
      <c r="A1056" s="1" t="d">
        <v>2018-09-10</v>
      </c>
      <c r="B1056">
        <v>107.69589424133299</v>
      </c>
      <c r="C1056">
        <v>106.99331790208799</v>
      </c>
      <c r="D1056">
        <v>107.238919138908</v>
      </c>
      <c r="E1056">
        <v>107.262538671493</v>
      </c>
      <c r="F1056">
        <v>1055</v>
      </c>
      <c r="G1056">
        <f t="shared" si="49"/>
        <v>-0.10718140970129753</v>
      </c>
      <c r="H1056">
        <f t="shared" si="50"/>
        <v>-0.11003400070649139</v>
      </c>
      <c r="J1056">
        <v>106.542275249958</v>
      </c>
      <c r="K1056">
        <v>107.262538671493</v>
      </c>
      <c r="L1056">
        <f t="shared" si="48"/>
        <v>-6.7149578077851935E-3</v>
      </c>
    </row>
    <row r="1057" spans="1:12">
      <c r="A1057" s="1" t="d">
        <v>2018-09-11</v>
      </c>
      <c r="B1057">
        <v>107.746066451072</v>
      </c>
      <c r="C1057">
        <v>107.03045636415401</v>
      </c>
      <c r="D1057">
        <v>107.262538671493</v>
      </c>
      <c r="E1057">
        <v>107.26378470659201</v>
      </c>
      <c r="F1057">
        <v>1056</v>
      </c>
      <c r="G1057">
        <f t="shared" si="49"/>
        <v>-0.10717103810918038</v>
      </c>
      <c r="H1057">
        <f t="shared" si="50"/>
        <v>-0.11002366225202476</v>
      </c>
      <c r="J1057">
        <v>106.58401191234501</v>
      </c>
      <c r="K1057">
        <v>107.26378470659201</v>
      </c>
      <c r="L1057">
        <f t="shared" si="48"/>
        <v>-6.3373933346323463E-3</v>
      </c>
    </row>
    <row r="1058" spans="1:12">
      <c r="A1058" s="1" t="d">
        <v>2018-09-18</v>
      </c>
      <c r="B1058">
        <v>108.377265930175</v>
      </c>
      <c r="C1058">
        <v>107.793779671192</v>
      </c>
      <c r="D1058">
        <v>108.029203116893</v>
      </c>
      <c r="E1058">
        <v>108.03929269313799</v>
      </c>
      <c r="F1058">
        <v>1057</v>
      </c>
      <c r="G1058">
        <f t="shared" si="49"/>
        <v>-0.10071596110010528</v>
      </c>
      <c r="H1058">
        <f t="shared" si="50"/>
        <v>-0.10358920947144812</v>
      </c>
      <c r="J1058">
        <v>106.320613324642</v>
      </c>
      <c r="K1058">
        <v>108.03929269313799</v>
      </c>
      <c r="L1058">
        <f t="shared" si="48"/>
        <v>-1.5907910220937183E-2</v>
      </c>
    </row>
    <row r="1059" spans="1:12">
      <c r="A1059" s="1" t="d">
        <v>2018-09-19</v>
      </c>
      <c r="B1059">
        <v>108.93720984458901</v>
      </c>
      <c r="C1059">
        <v>107.97371596097901</v>
      </c>
      <c r="D1059">
        <v>107.985062599182</v>
      </c>
      <c r="E1059">
        <v>107.990101873874</v>
      </c>
      <c r="F1059">
        <v>1058</v>
      </c>
      <c r="G1059">
        <f t="shared" si="49"/>
        <v>-0.10112540952874483</v>
      </c>
      <c r="H1059">
        <f t="shared" si="50"/>
        <v>-0.10399734969602759</v>
      </c>
      <c r="J1059">
        <v>106.43928438425</v>
      </c>
      <c r="K1059">
        <v>107.990101873874</v>
      </c>
      <c r="L1059">
        <f t="shared" si="48"/>
        <v>-1.4360737351977515E-2</v>
      </c>
    </row>
    <row r="1060" spans="1:12">
      <c r="A1060" s="1" t="d">
        <v>2018-09-20</v>
      </c>
      <c r="B1060">
        <v>109.165157079696</v>
      </c>
      <c r="C1060">
        <v>108.55532765388401</v>
      </c>
      <c r="D1060">
        <v>108.928619921207</v>
      </c>
      <c r="E1060">
        <v>108.92732977867099</v>
      </c>
      <c r="F1060">
        <v>1059</v>
      </c>
      <c r="G1060">
        <f t="shared" si="49"/>
        <v>-9.3324228360432082E-2</v>
      </c>
      <c r="H1060">
        <f t="shared" si="50"/>
        <v>-9.6221093612690045E-2</v>
      </c>
      <c r="J1060">
        <v>107.071332931518</v>
      </c>
      <c r="K1060">
        <v>108.92732977867099</v>
      </c>
      <c r="L1060">
        <f t="shared" si="48"/>
        <v>-1.703885380211001E-2</v>
      </c>
    </row>
    <row r="1061" spans="1:12">
      <c r="A1061" s="1" t="d">
        <v>2018-09-23</v>
      </c>
      <c r="B1061">
        <v>109.28897768259</v>
      </c>
      <c r="C1061">
        <v>108.45860004425001</v>
      </c>
      <c r="D1061">
        <v>108.69693458080199</v>
      </c>
      <c r="E1061">
        <v>108.69693458080199</v>
      </c>
      <c r="F1061">
        <v>1060</v>
      </c>
      <c r="G1061">
        <f t="shared" si="49"/>
        <v>-9.5241963278146269E-2</v>
      </c>
      <c r="H1061">
        <f t="shared" si="50"/>
        <v>-9.8132701290855162E-2</v>
      </c>
      <c r="J1061">
        <v>106.382981240749</v>
      </c>
      <c r="K1061">
        <v>108.69693458080199</v>
      </c>
      <c r="L1061">
        <f t="shared" si="48"/>
        <v>-2.1288119568200536E-2</v>
      </c>
    </row>
    <row r="1062" spans="1:12">
      <c r="A1062" s="1" t="d">
        <v>2018-09-24</v>
      </c>
      <c r="B1062">
        <v>109.080195128917</v>
      </c>
      <c r="C1062">
        <v>108.52604031562799</v>
      </c>
      <c r="D1062">
        <v>108.717367351055</v>
      </c>
      <c r="E1062">
        <v>108.71482014656</v>
      </c>
      <c r="F1062">
        <v>1061</v>
      </c>
      <c r="G1062">
        <f t="shared" si="49"/>
        <v>-9.509308962845886E-2</v>
      </c>
      <c r="H1062">
        <f t="shared" si="50"/>
        <v>-9.7984303298416231E-2</v>
      </c>
      <c r="J1062">
        <v>106.00503563880901</v>
      </c>
      <c r="K1062">
        <v>108.71482014656</v>
      </c>
      <c r="L1062">
        <f t="shared" si="48"/>
        <v>-2.4925621953822863E-2</v>
      </c>
    </row>
    <row r="1063" spans="1:12">
      <c r="A1063" s="1" t="d">
        <v>2018-09-25</v>
      </c>
      <c r="B1063">
        <v>108.93720984458901</v>
      </c>
      <c r="C1063">
        <v>108.492937684059</v>
      </c>
      <c r="D1063">
        <v>108.836336135864</v>
      </c>
      <c r="E1063">
        <v>108.809452652931</v>
      </c>
      <c r="F1063">
        <v>1062</v>
      </c>
      <c r="G1063">
        <f t="shared" si="49"/>
        <v>-9.4305399331538475E-2</v>
      </c>
      <c r="H1063">
        <f t="shared" si="50"/>
        <v>-9.7199129703410714E-2</v>
      </c>
      <c r="J1063">
        <v>106.462562084198</v>
      </c>
      <c r="K1063">
        <v>108.809452652931</v>
      </c>
      <c r="L1063">
        <f t="shared" si="48"/>
        <v>-2.1568811454450221E-2</v>
      </c>
    </row>
    <row r="1064" spans="1:12">
      <c r="A1064" s="1" t="d">
        <v>2018-10-02</v>
      </c>
      <c r="B1064">
        <v>107.237673103809</v>
      </c>
      <c r="C1064">
        <v>106.52631938457399</v>
      </c>
      <c r="D1064">
        <v>106.84131264686501</v>
      </c>
      <c r="E1064">
        <v>106.85365170240399</v>
      </c>
      <c r="F1064">
        <v>1063</v>
      </c>
      <c r="G1064">
        <f t="shared" si="49"/>
        <v>-0.11058485224382031</v>
      </c>
      <c r="H1064">
        <f t="shared" si="50"/>
        <v>-0.1134265691143479</v>
      </c>
      <c r="J1064">
        <v>106.07798933982799</v>
      </c>
      <c r="K1064">
        <v>106.85365170240399</v>
      </c>
      <c r="L1064">
        <f t="shared" si="48"/>
        <v>-7.2591095411159712E-3</v>
      </c>
    </row>
    <row r="1065" spans="1:12">
      <c r="A1065" s="1" t="d">
        <v>2018-10-03</v>
      </c>
      <c r="B1065">
        <v>106.707953810691</v>
      </c>
      <c r="C1065">
        <v>106.047577261924</v>
      </c>
      <c r="D1065">
        <v>106.165641844272</v>
      </c>
      <c r="E1065">
        <v>106.155894100666</v>
      </c>
      <c r="F1065">
        <v>1064</v>
      </c>
      <c r="G1065">
        <f t="shared" si="49"/>
        <v>-0.11639276026156598</v>
      </c>
      <c r="H1065">
        <f t="shared" si="50"/>
        <v>-0.11921592063433417</v>
      </c>
      <c r="J1065">
        <v>106.126661896705</v>
      </c>
      <c r="K1065">
        <v>106.155894100666</v>
      </c>
      <c r="L1065">
        <f t="shared" si="48"/>
        <v>-2.753705218975222E-4</v>
      </c>
    </row>
    <row r="1066" spans="1:12">
      <c r="A1066" s="1" t="d">
        <v>2018-10-04</v>
      </c>
      <c r="B1066">
        <v>106.76854640245401</v>
      </c>
      <c r="C1066">
        <v>106.26198351383201</v>
      </c>
      <c r="D1066">
        <v>106.53736829757599</v>
      </c>
      <c r="E1066">
        <v>106.542275249958</v>
      </c>
      <c r="F1066">
        <v>1065</v>
      </c>
      <c r="G1066">
        <f t="shared" si="49"/>
        <v>-0.11317664886515955</v>
      </c>
      <c r="H1066">
        <f t="shared" si="50"/>
        <v>-0.11601008484211073</v>
      </c>
      <c r="J1066">
        <v>104.95381206274</v>
      </c>
      <c r="K1066">
        <v>106.542275249958</v>
      </c>
      <c r="L1066">
        <f t="shared" si="48"/>
        <v>-1.4909229068849061E-2</v>
      </c>
    </row>
    <row r="1067" spans="1:12">
      <c r="A1067" s="1" t="d">
        <v>2018-10-07</v>
      </c>
      <c r="B1067">
        <v>106.665125489234</v>
      </c>
      <c r="C1067">
        <v>106.013548374176</v>
      </c>
      <c r="D1067">
        <v>106.59629583358701</v>
      </c>
      <c r="E1067">
        <v>106.58401191234501</v>
      </c>
      <c r="F1067">
        <v>1066</v>
      </c>
      <c r="G1067">
        <f t="shared" si="49"/>
        <v>-0.11282924642123393</v>
      </c>
      <c r="H1067">
        <f t="shared" si="50"/>
        <v>-0.11566379236284929</v>
      </c>
      <c r="J1067">
        <v>104.67945277690799</v>
      </c>
      <c r="K1067">
        <v>106.58401191234501</v>
      </c>
      <c r="L1067">
        <f t="shared" si="48"/>
        <v>-1.7869088442676762E-2</v>
      </c>
    </row>
    <row r="1068" spans="1:12">
      <c r="A1068" s="1" t="d">
        <v>2018-10-08</v>
      </c>
      <c r="B1068">
        <v>106.419700682163</v>
      </c>
      <c r="C1068">
        <v>105.757802426815</v>
      </c>
      <c r="D1068">
        <v>106.325498223304</v>
      </c>
      <c r="E1068">
        <v>106.320613324642</v>
      </c>
      <c r="F1068">
        <v>1067</v>
      </c>
      <c r="G1068">
        <f t="shared" si="49"/>
        <v>-0.11502169085404668</v>
      </c>
      <c r="H1068">
        <f t="shared" si="50"/>
        <v>-0.11784923184825558</v>
      </c>
      <c r="J1068">
        <v>105.48042178153899</v>
      </c>
      <c r="K1068">
        <v>106.320613324642</v>
      </c>
      <c r="L1068">
        <f t="shared" si="48"/>
        <v>-7.902433186098512E-3</v>
      </c>
    </row>
    <row r="1069" spans="1:12">
      <c r="A1069" s="1" t="d">
        <v>2018-10-09</v>
      </c>
      <c r="B1069">
        <v>106.763496100902</v>
      </c>
      <c r="C1069">
        <v>106.196120083332</v>
      </c>
      <c r="D1069">
        <v>106.41234576702099</v>
      </c>
      <c r="E1069">
        <v>106.43928438425</v>
      </c>
      <c r="F1069">
        <v>1068</v>
      </c>
      <c r="G1069">
        <f t="shared" si="49"/>
        <v>-0.11403391143486874</v>
      </c>
      <c r="H1069">
        <f t="shared" si="50"/>
        <v>-0.1168646084237186</v>
      </c>
      <c r="J1069">
        <v>105.42752593755699</v>
      </c>
      <c r="K1069">
        <v>106.43928438425</v>
      </c>
      <c r="L1069">
        <f t="shared" si="48"/>
        <v>-9.505498393248546E-3</v>
      </c>
    </row>
    <row r="1070" spans="1:12">
      <c r="A1070" s="1" t="d">
        <v>2018-10-16</v>
      </c>
      <c r="B1070">
        <v>107.134582996368</v>
      </c>
      <c r="C1070">
        <v>106.576645970344</v>
      </c>
      <c r="D1070">
        <v>107.081257104873</v>
      </c>
      <c r="E1070">
        <v>107.071332931518</v>
      </c>
      <c r="F1070">
        <v>1069</v>
      </c>
      <c r="G1070">
        <f t="shared" si="49"/>
        <v>-0.10877294427931394</v>
      </c>
      <c r="H1070">
        <f t="shared" si="50"/>
        <v>-0.11162045026805423</v>
      </c>
      <c r="J1070">
        <v>105.56949675083099</v>
      </c>
      <c r="K1070">
        <v>107.071332931518</v>
      </c>
      <c r="L1070">
        <f t="shared" si="48"/>
        <v>-1.4026501207821562E-2</v>
      </c>
    </row>
    <row r="1071" spans="1:12">
      <c r="A1071" s="1" t="d">
        <v>2018-10-17</v>
      </c>
      <c r="B1071">
        <v>106.628240644931</v>
      </c>
      <c r="C1071">
        <v>106.216850578784</v>
      </c>
      <c r="D1071">
        <v>106.382981240749</v>
      </c>
      <c r="E1071">
        <v>106.382981240749</v>
      </c>
      <c r="F1071">
        <v>1070</v>
      </c>
      <c r="G1071">
        <f t="shared" si="49"/>
        <v>-0.11450256054417152</v>
      </c>
      <c r="H1071">
        <f t="shared" si="50"/>
        <v>-0.11733176018042557</v>
      </c>
      <c r="J1071">
        <v>105.80618828535</v>
      </c>
      <c r="K1071">
        <v>106.382981240749</v>
      </c>
      <c r="L1071">
        <f t="shared" si="48"/>
        <v>-5.4218536524530681E-3</v>
      </c>
    </row>
    <row r="1072" spans="1:12">
      <c r="A1072" s="1" t="d">
        <v>2018-10-18</v>
      </c>
      <c r="B1072">
        <v>106.50915056466999</v>
      </c>
      <c r="C1072">
        <v>105.76141923666</v>
      </c>
      <c r="D1072">
        <v>105.960112214088</v>
      </c>
      <c r="E1072">
        <v>106.00503563880901</v>
      </c>
      <c r="F1072">
        <v>1071</v>
      </c>
      <c r="G1072">
        <f t="shared" si="49"/>
        <v>-0.11764845717978178</v>
      </c>
      <c r="H1072">
        <f t="shared" si="50"/>
        <v>-0.12046760555081404</v>
      </c>
      <c r="J1072">
        <v>104.628541767597</v>
      </c>
      <c r="K1072">
        <v>106.00503563880901</v>
      </c>
      <c r="L1072">
        <f t="shared" si="48"/>
        <v>-1.2985174363811636E-2</v>
      </c>
    </row>
    <row r="1073" spans="1:12">
      <c r="A1073" s="1" t="d">
        <v>2018-10-21</v>
      </c>
      <c r="B1073">
        <v>106.855989396572</v>
      </c>
      <c r="C1073">
        <v>106.026912927627</v>
      </c>
      <c r="D1073">
        <v>106.478495895862</v>
      </c>
      <c r="E1073">
        <v>106.462562084198</v>
      </c>
      <c r="F1073">
        <v>1072</v>
      </c>
      <c r="G1073">
        <f t="shared" si="49"/>
        <v>-0.1138401554086701</v>
      </c>
      <c r="H1073">
        <f t="shared" si="50"/>
        <v>-0.11667147145575152</v>
      </c>
      <c r="J1073">
        <v>104.634463191032</v>
      </c>
      <c r="K1073">
        <v>106.462562084198</v>
      </c>
      <c r="L1073">
        <f t="shared" si="48"/>
        <v>-1.7171284039925849E-2</v>
      </c>
    </row>
    <row r="1074" spans="1:12">
      <c r="A1074" s="1" t="d">
        <v>2018-10-22</v>
      </c>
      <c r="B1074">
        <v>106.280310153961</v>
      </c>
      <c r="C1074">
        <v>105.819497704505</v>
      </c>
      <c r="D1074">
        <v>106.048790216445</v>
      </c>
      <c r="E1074">
        <v>106.07798933982799</v>
      </c>
      <c r="F1074">
        <v>1073</v>
      </c>
      <c r="G1074">
        <f t="shared" si="49"/>
        <v>-0.11704121422891023</v>
      </c>
      <c r="H1074">
        <f t="shared" si="50"/>
        <v>-0.11986230276538989</v>
      </c>
      <c r="J1074">
        <v>104.755317568778</v>
      </c>
      <c r="K1074">
        <v>106.07798933982799</v>
      </c>
      <c r="L1074">
        <f t="shared" si="48"/>
        <v>-1.24688616298404E-2</v>
      </c>
    </row>
    <row r="1075" spans="1:12">
      <c r="A1075" s="1" t="d">
        <v>2018-10-23</v>
      </c>
      <c r="B1075">
        <v>106.151020228862</v>
      </c>
      <c r="C1075">
        <v>105.302701890468</v>
      </c>
      <c r="D1075">
        <v>106.121788024902</v>
      </c>
      <c r="E1075">
        <v>106.126661896705</v>
      </c>
      <c r="F1075">
        <v>1074</v>
      </c>
      <c r="G1075">
        <f t="shared" si="49"/>
        <v>-0.11663607964832523</v>
      </c>
      <c r="H1075">
        <f t="shared" si="50"/>
        <v>-0.11945846260594817</v>
      </c>
      <c r="J1075">
        <v>105.579145252704</v>
      </c>
      <c r="K1075">
        <v>106.126661896705</v>
      </c>
      <c r="L1075">
        <f t="shared" si="48"/>
        <v>-5.1590866443524952E-3</v>
      </c>
    </row>
    <row r="1076" spans="1:12">
      <c r="A1076" s="1" t="d">
        <v>2018-10-31</v>
      </c>
      <c r="B1076">
        <v>105.081392824649</v>
      </c>
      <c r="C1076">
        <v>104.633272290229</v>
      </c>
      <c r="D1076">
        <v>104.949059486389</v>
      </c>
      <c r="E1076">
        <v>104.95381206274</v>
      </c>
      <c r="F1076">
        <v>1075</v>
      </c>
      <c r="G1076">
        <f t="shared" si="49"/>
        <v>-0.1263985013508333</v>
      </c>
      <c r="H1076">
        <f t="shared" si="50"/>
        <v>-0.1291896929817522</v>
      </c>
      <c r="J1076">
        <v>105.958899259567</v>
      </c>
      <c r="K1076">
        <v>104.95381206274</v>
      </c>
      <c r="L1076">
        <f t="shared" si="48"/>
        <v>9.5764715647124188E-3</v>
      </c>
    </row>
    <row r="1077" spans="1:12">
      <c r="A1077" s="1" t="d">
        <v>2018-11-01</v>
      </c>
      <c r="B1077">
        <v>105.571911633014</v>
      </c>
      <c r="C1077">
        <v>104.65221643447801</v>
      </c>
      <c r="D1077">
        <v>104.653396308422</v>
      </c>
      <c r="E1077">
        <v>104.67945277690799</v>
      </c>
      <c r="F1077">
        <v>1076</v>
      </c>
      <c r="G1077">
        <f t="shared" si="49"/>
        <v>-0.12868217908068924</v>
      </c>
      <c r="H1077">
        <f t="shared" si="50"/>
        <v>-0.13146607427017898</v>
      </c>
      <c r="J1077">
        <v>105.194925367832</v>
      </c>
      <c r="K1077">
        <v>104.67945277690799</v>
      </c>
      <c r="L1077">
        <f t="shared" si="48"/>
        <v>4.9242958121167302E-3</v>
      </c>
    </row>
    <row r="1078" spans="1:12">
      <c r="A1078" s="1" t="d">
        <v>2018-11-02</v>
      </c>
      <c r="B1078">
        <v>105.96253812313</v>
      </c>
      <c r="C1078">
        <v>105.22484123706801</v>
      </c>
      <c r="D1078">
        <v>105.47561407089199</v>
      </c>
      <c r="E1078">
        <v>105.48042178153899</v>
      </c>
      <c r="F1078">
        <v>1077</v>
      </c>
      <c r="G1078">
        <f t="shared" si="49"/>
        <v>-0.12201517281321905</v>
      </c>
      <c r="H1078">
        <f t="shared" si="50"/>
        <v>-0.12482036935364027</v>
      </c>
      <c r="J1078">
        <v>104.51387345790801</v>
      </c>
      <c r="K1078">
        <v>105.48042178153899</v>
      </c>
      <c r="L1078">
        <f t="shared" si="48"/>
        <v>-9.1632959681637871E-3</v>
      </c>
    </row>
    <row r="1079" spans="1:12">
      <c r="A1079" s="1" t="d">
        <v>2018-11-05</v>
      </c>
      <c r="B1079">
        <v>105.509301126003</v>
      </c>
      <c r="C1079">
        <v>105.03605037927601</v>
      </c>
      <c r="D1079">
        <v>105.422718226909</v>
      </c>
      <c r="E1079">
        <v>105.42752593755699</v>
      </c>
      <c r="F1079">
        <v>1078</v>
      </c>
      <c r="G1079">
        <f t="shared" si="49"/>
        <v>-0.12245546066619728</v>
      </c>
      <c r="H1079">
        <f t="shared" si="50"/>
        <v>-0.12525925046936781</v>
      </c>
      <c r="J1079">
        <v>105.15904396772299</v>
      </c>
      <c r="K1079">
        <v>105.42752593755699</v>
      </c>
      <c r="L1079">
        <f t="shared" si="48"/>
        <v>-2.5466022032331059E-3</v>
      </c>
    </row>
    <row r="1080" spans="1:12">
      <c r="A1080" s="1" t="d">
        <v>2018-11-06</v>
      </c>
      <c r="B1080">
        <v>105.80254942178701</v>
      </c>
      <c r="C1080">
        <v>105.387884378433</v>
      </c>
      <c r="D1080">
        <v>105.529755949974</v>
      </c>
      <c r="E1080">
        <v>105.56949675083099</v>
      </c>
      <c r="F1080">
        <v>1079</v>
      </c>
      <c r="G1080">
        <f t="shared" si="49"/>
        <v>-0.12127374165282345</v>
      </c>
      <c r="H1080">
        <f t="shared" si="50"/>
        <v>-0.12408130709537346</v>
      </c>
      <c r="J1080">
        <v>105.383087694644</v>
      </c>
      <c r="K1080">
        <v>105.56949675083099</v>
      </c>
      <c r="L1080">
        <f t="shared" si="48"/>
        <v>-1.7657473221356357E-3</v>
      </c>
    </row>
    <row r="1081" spans="1:12">
      <c r="A1081" s="1" t="d">
        <v>2018-11-07</v>
      </c>
      <c r="B1081">
        <v>106.37441337108601</v>
      </c>
      <c r="C1081">
        <v>105.45517027378</v>
      </c>
      <c r="D1081">
        <v>105.82917928695601</v>
      </c>
      <c r="E1081">
        <v>105.80618828535</v>
      </c>
      <c r="F1081">
        <v>1080</v>
      </c>
      <c r="G1081">
        <f t="shared" si="49"/>
        <v>-0.11930359807052293</v>
      </c>
      <c r="H1081">
        <f t="shared" si="50"/>
        <v>-0.12211745820039566</v>
      </c>
      <c r="J1081">
        <v>104.915725290775</v>
      </c>
      <c r="K1081">
        <v>105.80618828535</v>
      </c>
      <c r="L1081">
        <f t="shared" si="48"/>
        <v>-8.4159821746295771E-3</v>
      </c>
    </row>
    <row r="1082" spans="1:12">
      <c r="A1082" s="1" t="d">
        <v>2018-11-14</v>
      </c>
      <c r="B1082">
        <v>104.89192932844099</v>
      </c>
      <c r="C1082">
        <v>104.199519753456</v>
      </c>
      <c r="D1082">
        <v>104.673531353473</v>
      </c>
      <c r="E1082">
        <v>104.628541767597</v>
      </c>
      <c r="F1082">
        <v>1081</v>
      </c>
      <c r="G1082">
        <f t="shared" si="49"/>
        <v>-0.12910594581348056</v>
      </c>
      <c r="H1082">
        <f t="shared" si="50"/>
        <v>-0.13188848705135747</v>
      </c>
      <c r="J1082">
        <v>105.032466650009</v>
      </c>
      <c r="K1082">
        <v>104.628541767597</v>
      </c>
      <c r="L1082">
        <f t="shared" si="48"/>
        <v>3.8605611393227601E-3</v>
      </c>
    </row>
    <row r="1083" spans="1:12">
      <c r="A1083" s="1" t="d">
        <v>2018-11-15</v>
      </c>
      <c r="B1083">
        <v>104.99789744615499</v>
      </c>
      <c r="C1083">
        <v>104.29351270198801</v>
      </c>
      <c r="D1083">
        <v>104.651036560535</v>
      </c>
      <c r="E1083">
        <v>104.634463191032</v>
      </c>
      <c r="F1083">
        <v>1082</v>
      </c>
      <c r="G1083">
        <f t="shared" si="49"/>
        <v>-0.12905665780492437</v>
      </c>
      <c r="H1083">
        <f t="shared" si="50"/>
        <v>-0.13183935651995449</v>
      </c>
      <c r="J1083">
        <v>104.92167979478801</v>
      </c>
      <c r="K1083">
        <v>104.634463191032</v>
      </c>
      <c r="L1083">
        <f t="shared" si="48"/>
        <v>2.7449522365459167E-3</v>
      </c>
    </row>
    <row r="1084" spans="1:12">
      <c r="A1084" s="1" t="d">
        <v>2018-11-16</v>
      </c>
      <c r="B1084">
        <v>105.581549108028</v>
      </c>
      <c r="C1084">
        <v>104.733980596065</v>
      </c>
      <c r="D1084">
        <v>104.758890271186</v>
      </c>
      <c r="E1084">
        <v>104.755317568778</v>
      </c>
      <c r="F1084">
        <v>1083</v>
      </c>
      <c r="G1084">
        <f t="shared" si="49"/>
        <v>-0.12805070515354189</v>
      </c>
      <c r="H1084">
        <f t="shared" si="50"/>
        <v>-0.13083661792741452</v>
      </c>
      <c r="J1084">
        <v>104.73872214555701</v>
      </c>
      <c r="K1084">
        <v>104.755317568778</v>
      </c>
      <c r="L1084">
        <f t="shared" si="48"/>
        <v>-1.5842081916361828E-4</v>
      </c>
    </row>
    <row r="1085" spans="1:12">
      <c r="A1085" s="1" t="d">
        <v>2018-11-19</v>
      </c>
      <c r="B1085">
        <v>106.031775772571</v>
      </c>
      <c r="C1085">
        <v>105.39869070053101</v>
      </c>
      <c r="D1085">
        <v>105.56227415799999</v>
      </c>
      <c r="E1085">
        <v>105.579145252704</v>
      </c>
      <c r="F1085">
        <v>1084</v>
      </c>
      <c r="G1085">
        <f t="shared" si="49"/>
        <v>-0.12119343065191446</v>
      </c>
      <c r="H1085">
        <f t="shared" si="50"/>
        <v>-0.12400125269131546</v>
      </c>
      <c r="J1085">
        <v>105.20449668169</v>
      </c>
      <c r="K1085">
        <v>105.579145252704</v>
      </c>
      <c r="L1085">
        <f t="shared" si="48"/>
        <v>-3.5485092261096085E-3</v>
      </c>
    </row>
    <row r="1086" spans="1:12">
      <c r="A1086" s="1" t="d">
        <v>2018-11-20</v>
      </c>
      <c r="B1086">
        <v>106.123012006282</v>
      </c>
      <c r="C1086">
        <v>105.330280065536</v>
      </c>
      <c r="D1086">
        <v>105.95647335052401</v>
      </c>
      <c r="E1086">
        <v>105.958899259567</v>
      </c>
      <c r="F1086">
        <v>1085</v>
      </c>
      <c r="G1086">
        <f t="shared" si="49"/>
        <v>-0.11803248144012946</v>
      </c>
      <c r="H1086">
        <f t="shared" si="50"/>
        <v>-0.12085040283833337</v>
      </c>
      <c r="J1086">
        <v>105.113635361194</v>
      </c>
      <c r="K1086">
        <v>105.958899259567</v>
      </c>
      <c r="L1086">
        <f t="shared" si="48"/>
        <v>-7.977280853988189E-3</v>
      </c>
    </row>
    <row r="1087" spans="1:12">
      <c r="A1087" s="1" t="d">
        <v>2018-11-21</v>
      </c>
      <c r="B1087">
        <v>105.65390735864599</v>
      </c>
      <c r="C1087">
        <v>105.138721466064</v>
      </c>
      <c r="D1087">
        <v>105.197318196296</v>
      </c>
      <c r="E1087">
        <v>105.194925367832</v>
      </c>
      <c r="F1087">
        <v>1086</v>
      </c>
      <c r="G1087">
        <f t="shared" si="49"/>
        <v>-0.12439155238411348</v>
      </c>
      <c r="H1087">
        <f t="shared" si="50"/>
        <v>-0.12718915629702621</v>
      </c>
      <c r="J1087">
        <v>104.580034613609</v>
      </c>
      <c r="K1087">
        <v>105.194925367832</v>
      </c>
      <c r="L1087">
        <f t="shared" si="48"/>
        <v>-5.845251109527605E-3</v>
      </c>
    </row>
    <row r="1088" spans="1:12">
      <c r="A1088" s="1" t="d">
        <v>2018-11-28</v>
      </c>
      <c r="B1088">
        <v>104.59896773099899</v>
      </c>
      <c r="C1088">
        <v>104.22652453184099</v>
      </c>
      <c r="D1088">
        <v>104.498524069786</v>
      </c>
      <c r="E1088">
        <v>104.51387345790801</v>
      </c>
      <c r="F1088">
        <v>1087</v>
      </c>
      <c r="G1088">
        <f t="shared" si="49"/>
        <v>-0.13006040764028859</v>
      </c>
      <c r="H1088">
        <f t="shared" si="50"/>
        <v>-0.13283989933456108</v>
      </c>
      <c r="J1088">
        <v>104.98597741127</v>
      </c>
      <c r="K1088">
        <v>104.51387345790801</v>
      </c>
      <c r="L1088">
        <f t="shared" si="48"/>
        <v>4.5171414831557399E-3</v>
      </c>
    </row>
    <row r="1089" spans="1:12">
      <c r="A1089" s="1" t="d">
        <v>2018-11-29</v>
      </c>
      <c r="B1089">
        <v>105.46358376741399</v>
      </c>
      <c r="C1089">
        <v>104.983606636524</v>
      </c>
      <c r="D1089">
        <v>105.14111429452799</v>
      </c>
      <c r="E1089">
        <v>105.15904396772299</v>
      </c>
      <c r="F1089">
        <v>1088</v>
      </c>
      <c r="G1089">
        <f t="shared" si="49"/>
        <v>-0.12469021752349996</v>
      </c>
      <c r="H1089">
        <f t="shared" si="50"/>
        <v>-0.1274868671893804</v>
      </c>
      <c r="J1089">
        <v>105.222448408603</v>
      </c>
      <c r="K1089">
        <v>105.15904396772299</v>
      </c>
      <c r="L1089">
        <f t="shared" si="48"/>
        <v>6.0293854420612192E-4</v>
      </c>
    </row>
    <row r="1090" spans="1:12">
      <c r="A1090" s="1" t="d">
        <v>2018-11-30</v>
      </c>
      <c r="B1090">
        <v>105.46117991209</v>
      </c>
      <c r="C1090">
        <v>104.661688506603</v>
      </c>
      <c r="D1090">
        <v>105.383087694644</v>
      </c>
      <c r="E1090">
        <v>105.383087694644</v>
      </c>
      <c r="F1090">
        <v>1089</v>
      </c>
      <c r="G1090">
        <f t="shared" si="49"/>
        <v>-0.1228253501903902</v>
      </c>
      <c r="H1090">
        <f t="shared" si="50"/>
        <v>-0.1256279581817783</v>
      </c>
      <c r="J1090">
        <v>105.59361249208401</v>
      </c>
      <c r="K1090">
        <v>105.383087694644</v>
      </c>
      <c r="L1090">
        <f t="shared" si="48"/>
        <v>1.9977095191023864E-3</v>
      </c>
    </row>
    <row r="1091" spans="1:12">
      <c r="A1091" s="1" t="d">
        <v>2018-12-03</v>
      </c>
      <c r="B1091">
        <v>105.265552401542</v>
      </c>
      <c r="C1091">
        <v>104.725677371025</v>
      </c>
      <c r="D1091">
        <v>104.91215258836699</v>
      </c>
      <c r="E1091">
        <v>104.915725290775</v>
      </c>
      <c r="F1091">
        <v>1090</v>
      </c>
      <c r="G1091">
        <f t="shared" si="49"/>
        <v>-0.12671552329042179</v>
      </c>
      <c r="H1091">
        <f t="shared" si="50"/>
        <v>-0.12950570202359957</v>
      </c>
      <c r="J1091">
        <v>105.092144012451</v>
      </c>
      <c r="K1091">
        <v>104.915725290775</v>
      </c>
      <c r="L1091">
        <f t="shared" ref="L1091:L1154" si="51">J1091/K1091-1</f>
        <v>1.68152792335996E-3</v>
      </c>
    </row>
    <row r="1092" spans="1:12">
      <c r="A1092" s="1" t="d">
        <v>2018-12-04</v>
      </c>
      <c r="B1092">
        <v>105.61410039663301</v>
      </c>
      <c r="C1092">
        <v>104.925252497196</v>
      </c>
      <c r="D1092">
        <v>105.042015910148</v>
      </c>
      <c r="E1092">
        <v>105.032466650009</v>
      </c>
      <c r="F1092">
        <v>1091</v>
      </c>
      <c r="G1092">
        <f t="shared" ref="G1092:G1155" si="52">E1092/$E$2-1</f>
        <v>-0.12574380607142077</v>
      </c>
      <c r="H1092">
        <f t="shared" si="50"/>
        <v>-0.12853708947986919</v>
      </c>
      <c r="J1092">
        <v>105.73724836111001</v>
      </c>
      <c r="K1092">
        <v>105.032466650009</v>
      </c>
      <c r="L1092">
        <f t="shared" si="51"/>
        <v>6.7101319580495922E-3</v>
      </c>
    </row>
    <row r="1093" spans="1:12">
      <c r="A1093" s="1" t="d">
        <v>2018-12-05</v>
      </c>
      <c r="B1093">
        <v>105.082594752311</v>
      </c>
      <c r="C1093">
        <v>104.664059281349</v>
      </c>
      <c r="D1093">
        <v>104.928814172744</v>
      </c>
      <c r="E1093">
        <v>104.92167979478801</v>
      </c>
      <c r="F1093">
        <v>1092</v>
      </c>
      <c r="G1093">
        <f t="shared" si="52"/>
        <v>-0.12666595992986118</v>
      </c>
      <c r="H1093">
        <f t="shared" ref="H1093:H1156" si="53">E1093/$E$3-1</f>
        <v>-0.12945629701995276</v>
      </c>
      <c r="J1093">
        <v>105.819497704505</v>
      </c>
      <c r="K1093">
        <v>104.92167979478801</v>
      </c>
      <c r="L1093">
        <f t="shared" si="51"/>
        <v>8.5570295049888223E-3</v>
      </c>
    </row>
    <row r="1094" spans="1:12">
      <c r="A1094" s="1" t="d">
        <v>2018-12-12</v>
      </c>
      <c r="B1094">
        <v>105.269147157669</v>
      </c>
      <c r="C1094">
        <v>104.674711227416</v>
      </c>
      <c r="D1094">
        <v>104.73635137081099</v>
      </c>
      <c r="E1094">
        <v>104.73872214555701</v>
      </c>
      <c r="F1094">
        <v>1093</v>
      </c>
      <c r="G1094">
        <f t="shared" si="52"/>
        <v>-0.12818884007510056</v>
      </c>
      <c r="H1094">
        <f t="shared" si="53"/>
        <v>-0.13097431150238947</v>
      </c>
      <c r="J1094">
        <v>106.310843527317</v>
      </c>
      <c r="K1094">
        <v>104.73872214555701</v>
      </c>
      <c r="L1094">
        <f t="shared" si="51"/>
        <v>1.5009934717125972E-2</v>
      </c>
    </row>
    <row r="1095" spans="1:12">
      <c r="A1095" s="1" t="d">
        <v>2018-12-13</v>
      </c>
      <c r="B1095">
        <v>105.38068383932099</v>
      </c>
      <c r="C1095">
        <v>104.83605623245199</v>
      </c>
      <c r="D1095">
        <v>105.197318196296</v>
      </c>
      <c r="E1095">
        <v>105.20449668169</v>
      </c>
      <c r="F1095">
        <v>1094</v>
      </c>
      <c r="G1095">
        <f t="shared" si="52"/>
        <v>-0.12431188387121184</v>
      </c>
      <c r="H1095">
        <f t="shared" si="53"/>
        <v>-0.12710974232820083</v>
      </c>
      <c r="J1095">
        <v>106.020837128162</v>
      </c>
      <c r="K1095">
        <v>105.20449668169</v>
      </c>
      <c r="L1095">
        <f t="shared" si="51"/>
        <v>7.7595585000700407E-3</v>
      </c>
    </row>
    <row r="1096" spans="1:12">
      <c r="A1096" s="1" t="d">
        <v>2018-12-14</v>
      </c>
      <c r="B1096">
        <v>105.137530565261</v>
      </c>
      <c r="C1096">
        <v>104.254720211029</v>
      </c>
      <c r="D1096">
        <v>105.11005163192701</v>
      </c>
      <c r="E1096">
        <v>105.113635361194</v>
      </c>
      <c r="F1096">
        <v>1095</v>
      </c>
      <c r="G1096">
        <f t="shared" si="52"/>
        <v>-0.12506818403977649</v>
      </c>
      <c r="H1096">
        <f t="shared" si="53"/>
        <v>-0.12786362608756263</v>
      </c>
      <c r="J1096">
        <v>105.968613922595</v>
      </c>
      <c r="K1096">
        <v>105.113635361194</v>
      </c>
      <c r="L1096">
        <f t="shared" si="51"/>
        <v>8.1338501752232784E-3</v>
      </c>
    </row>
    <row r="1097" spans="1:12">
      <c r="A1097" s="1" t="d">
        <v>2018-12-17</v>
      </c>
      <c r="B1097">
        <v>105.02413034439</v>
      </c>
      <c r="C1097">
        <v>104.56939369440001</v>
      </c>
      <c r="D1097">
        <v>104.587135910987</v>
      </c>
      <c r="E1097">
        <v>104.580034613609</v>
      </c>
      <c r="F1097">
        <v>1096</v>
      </c>
      <c r="G1097">
        <f t="shared" si="52"/>
        <v>-0.12950970363405201</v>
      </c>
      <c r="H1097">
        <f t="shared" si="53"/>
        <v>-0.13229095484958875</v>
      </c>
      <c r="J1097">
        <v>106.88328087329801</v>
      </c>
      <c r="K1097">
        <v>104.580034613609</v>
      </c>
      <c r="L1097">
        <f t="shared" si="51"/>
        <v>2.2023766469372319E-2</v>
      </c>
    </row>
    <row r="1098" spans="1:12">
      <c r="A1098" s="1" t="d">
        <v>2018-12-18</v>
      </c>
      <c r="B1098">
        <v>105.47777533531099</v>
      </c>
      <c r="C1098">
        <v>104.88241314888</v>
      </c>
      <c r="D1098">
        <v>104.98717933893199</v>
      </c>
      <c r="E1098">
        <v>104.98597741127</v>
      </c>
      <c r="F1098">
        <v>1097</v>
      </c>
      <c r="G1098">
        <f t="shared" si="52"/>
        <v>-0.126130767419801</v>
      </c>
      <c r="H1098">
        <f t="shared" si="53"/>
        <v>-0.12892281447130782</v>
      </c>
      <c r="J1098">
        <v>106.468693017959</v>
      </c>
      <c r="K1098">
        <v>104.98597741127</v>
      </c>
      <c r="L1098">
        <f t="shared" si="51"/>
        <v>1.4122987119324026E-2</v>
      </c>
    </row>
    <row r="1099" spans="1:12">
      <c r="A1099" s="1" t="d">
        <v>2018-12-19</v>
      </c>
      <c r="B1099">
        <v>105.81708282232201</v>
      </c>
      <c r="C1099">
        <v>105.22484123706801</v>
      </c>
      <c r="D1099">
        <v>105.22484123706801</v>
      </c>
      <c r="E1099">
        <v>105.222448408603</v>
      </c>
      <c r="F1099">
        <v>1098</v>
      </c>
      <c r="G1099">
        <f t="shared" si="52"/>
        <v>-0.12416245951752414</v>
      </c>
      <c r="H1099">
        <f t="shared" si="53"/>
        <v>-0.1269607953912828</v>
      </c>
      <c r="J1099">
        <v>106.006259620189</v>
      </c>
      <c r="K1099">
        <v>105.222448408603</v>
      </c>
      <c r="L1099">
        <f t="shared" si="51"/>
        <v>7.4490873709978089E-3</v>
      </c>
    </row>
    <row r="1100" spans="1:12">
      <c r="A1100" s="1" t="d">
        <v>2018-12-26</v>
      </c>
      <c r="B1100">
        <v>105.629780590534</v>
      </c>
      <c r="C1100">
        <v>105.22962689399699</v>
      </c>
      <c r="D1100">
        <v>105.574326515197</v>
      </c>
      <c r="E1100">
        <v>105.59361249208401</v>
      </c>
      <c r="F1100">
        <v>1099</v>
      </c>
      <c r="G1100">
        <f t="shared" si="52"/>
        <v>-0.12107301004255022</v>
      </c>
      <c r="H1100">
        <f t="shared" si="53"/>
        <v>-0.12388121683060105</v>
      </c>
      <c r="J1100">
        <v>106.124224960804</v>
      </c>
      <c r="K1100">
        <v>105.59361249208401</v>
      </c>
      <c r="L1100">
        <f t="shared" si="51"/>
        <v>5.0250432407525913E-3</v>
      </c>
    </row>
    <row r="1101" spans="1:12">
      <c r="A1101" s="1" t="d">
        <v>2018-12-27</v>
      </c>
      <c r="B1101">
        <v>105.76747298240601</v>
      </c>
      <c r="C1101">
        <v>105.07184356451</v>
      </c>
      <c r="D1101">
        <v>105.113635361194</v>
      </c>
      <c r="E1101">
        <v>105.092144012451</v>
      </c>
      <c r="F1101">
        <v>1100</v>
      </c>
      <c r="G1101">
        <f t="shared" si="52"/>
        <v>-0.12524707105779787</v>
      </c>
      <c r="H1101">
        <f t="shared" si="53"/>
        <v>-0.12804194155442661</v>
      </c>
      <c r="J1101">
        <v>105.605664849281</v>
      </c>
      <c r="K1101">
        <v>105.092144012451</v>
      </c>
      <c r="L1101">
        <f t="shared" si="51"/>
        <v>4.8863865292267938E-3</v>
      </c>
    </row>
    <row r="1102" spans="1:12">
      <c r="A1102" s="1" t="d">
        <v>2018-12-28</v>
      </c>
      <c r="B1102">
        <v>106.126661896705</v>
      </c>
      <c r="C1102">
        <v>105.736035406589</v>
      </c>
      <c r="D1102">
        <v>105.736035406589</v>
      </c>
      <c r="E1102">
        <v>105.73724836111001</v>
      </c>
      <c r="F1102">
        <v>1101</v>
      </c>
      <c r="G1102">
        <f t="shared" si="52"/>
        <v>-0.11987743164501774</v>
      </c>
      <c r="H1102">
        <f t="shared" si="53"/>
        <v>-0.12268945835373313</v>
      </c>
      <c r="J1102">
        <v>105.11721909046101</v>
      </c>
      <c r="K1102">
        <v>105.73724836111001</v>
      </c>
      <c r="L1102">
        <f t="shared" si="51"/>
        <v>-5.863868033821884E-3</v>
      </c>
    </row>
    <row r="1103" spans="1:12">
      <c r="A1103" s="1" t="d">
        <v>2018-12-31</v>
      </c>
      <c r="B1103">
        <v>106.059739887714</v>
      </c>
      <c r="C1103">
        <v>105.656322240829</v>
      </c>
      <c r="D1103">
        <v>105.809816122055</v>
      </c>
      <c r="E1103">
        <v>105.819497704505</v>
      </c>
      <c r="F1103">
        <v>1102</v>
      </c>
      <c r="G1103">
        <f t="shared" si="52"/>
        <v>-0.11919281478126997</v>
      </c>
      <c r="H1103">
        <f t="shared" si="53"/>
        <v>-0.12200702886817028</v>
      </c>
      <c r="J1103">
        <v>105.34107536077499</v>
      </c>
      <c r="K1103">
        <v>105.819497704505</v>
      </c>
      <c r="L1103">
        <f t="shared" si="51"/>
        <v>-4.5211171297181441E-3</v>
      </c>
    </row>
    <row r="1104" spans="1:12">
      <c r="A1104" s="1" t="d">
        <v>2019-01-01</v>
      </c>
      <c r="B1104">
        <v>106.837607622146</v>
      </c>
      <c r="C1104">
        <v>106.051227152347</v>
      </c>
      <c r="D1104">
        <v>106.321837306022</v>
      </c>
      <c r="E1104">
        <v>106.310843527317</v>
      </c>
      <c r="F1104">
        <v>1103</v>
      </c>
      <c r="G1104">
        <f t="shared" si="52"/>
        <v>-0.11510301147896607</v>
      </c>
      <c r="H1104">
        <f t="shared" si="53"/>
        <v>-0.11793029265053501</v>
      </c>
      <c r="J1104">
        <v>104.64984565973199</v>
      </c>
      <c r="K1104">
        <v>106.310843527317</v>
      </c>
      <c r="L1104">
        <f t="shared" si="51"/>
        <v>-1.5623974116602768E-2</v>
      </c>
    </row>
    <row r="1105" spans="1:12">
      <c r="A1105" s="1" t="d">
        <v>2019-01-02</v>
      </c>
      <c r="B1105">
        <v>106.34726524353</v>
      </c>
      <c r="C1105">
        <v>104.94786858558599</v>
      </c>
      <c r="D1105">
        <v>106.01718723773899</v>
      </c>
      <c r="E1105">
        <v>106.020837128162</v>
      </c>
      <c r="F1105">
        <v>1104</v>
      </c>
      <c r="G1105">
        <f t="shared" si="52"/>
        <v>-0.11751693070629443</v>
      </c>
      <c r="H1105">
        <f t="shared" si="53"/>
        <v>-0.12033649930965529</v>
      </c>
      <c r="J1105">
        <v>105.570709705352</v>
      </c>
      <c r="K1105">
        <v>106.020837128162</v>
      </c>
      <c r="L1105">
        <f t="shared" si="51"/>
        <v>-4.2456505249611753E-3</v>
      </c>
    </row>
    <row r="1106" spans="1:12">
      <c r="A1106" s="1" t="d">
        <v>2019-01-09</v>
      </c>
      <c r="B1106">
        <v>106.74637138843499</v>
      </c>
      <c r="C1106">
        <v>105.835244059562</v>
      </c>
      <c r="D1106">
        <v>105.97954154014499</v>
      </c>
      <c r="E1106">
        <v>105.968613922595</v>
      </c>
      <c r="F1106">
        <v>1105</v>
      </c>
      <c r="G1106">
        <f t="shared" si="52"/>
        <v>-0.11795161973522006</v>
      </c>
      <c r="H1106">
        <f t="shared" si="53"/>
        <v>-0.12076979948979638</v>
      </c>
      <c r="J1106">
        <v>105.727577805519</v>
      </c>
      <c r="K1106">
        <v>105.968613922595</v>
      </c>
      <c r="L1106">
        <f t="shared" si="51"/>
        <v>-2.27459913038075E-3</v>
      </c>
    </row>
    <row r="1107" spans="1:12">
      <c r="A1107" s="1" t="d">
        <v>2019-01-10</v>
      </c>
      <c r="B1107">
        <v>107.035407423973</v>
      </c>
      <c r="C1107">
        <v>106.48094385862299</v>
      </c>
      <c r="D1107">
        <v>106.88576191663699</v>
      </c>
      <c r="E1107">
        <v>106.88328087329801</v>
      </c>
      <c r="F1107">
        <v>1106</v>
      </c>
      <c r="G1107">
        <f t="shared" si="52"/>
        <v>-0.11033822863303366</v>
      </c>
      <c r="H1107">
        <f t="shared" si="53"/>
        <v>-0.11318073347583402</v>
      </c>
      <c r="J1107">
        <v>105.777143537998</v>
      </c>
      <c r="K1107">
        <v>106.88328087329801</v>
      </c>
      <c r="L1107">
        <f t="shared" si="51"/>
        <v>-1.0349021158989724E-2</v>
      </c>
    </row>
    <row r="1108" spans="1:12">
      <c r="A1108" s="1" t="d">
        <v>2019-01-11</v>
      </c>
      <c r="B1108">
        <v>106.735774576663</v>
      </c>
      <c r="C1108">
        <v>106.00260972976599</v>
      </c>
      <c r="D1108">
        <v>106.515281498432</v>
      </c>
      <c r="E1108">
        <v>106.468693017959</v>
      </c>
      <c r="F1108">
        <v>1107</v>
      </c>
      <c r="G1108">
        <f t="shared" si="52"/>
        <v>-0.11378912350409742</v>
      </c>
      <c r="H1108">
        <f t="shared" si="53"/>
        <v>-0.11662060260014917</v>
      </c>
      <c r="J1108">
        <v>105.54180830717</v>
      </c>
      <c r="K1108">
        <v>106.468693017959</v>
      </c>
      <c r="L1108">
        <f t="shared" si="51"/>
        <v>-8.7057019722469597E-3</v>
      </c>
    </row>
    <row r="1109" spans="1:12">
      <c r="A1109" s="1" t="d">
        <v>2019-01-14</v>
      </c>
      <c r="B1109">
        <v>106.224161386489</v>
      </c>
      <c r="C1109">
        <v>105.92735141515701</v>
      </c>
      <c r="D1109">
        <v>106.03056281805</v>
      </c>
      <c r="E1109">
        <v>106.006259620189</v>
      </c>
      <c r="F1109">
        <v>1108</v>
      </c>
      <c r="G1109">
        <f t="shared" si="52"/>
        <v>-0.11763826915567033</v>
      </c>
      <c r="H1109">
        <f t="shared" si="53"/>
        <v>-0.12045745007784603</v>
      </c>
      <c r="J1109">
        <v>105.13513773679701</v>
      </c>
      <c r="K1109">
        <v>106.006259620189</v>
      </c>
      <c r="L1109">
        <f t="shared" si="51"/>
        <v>-8.2176456985950663E-3</v>
      </c>
    </row>
    <row r="1110" spans="1:12">
      <c r="A1110" s="1" t="d">
        <v>2019-01-15</v>
      </c>
      <c r="B1110">
        <v>106.29740178585</v>
      </c>
      <c r="C1110">
        <v>105.321888625621</v>
      </c>
      <c r="D1110">
        <v>106.126661896705</v>
      </c>
      <c r="E1110">
        <v>106.124224960804</v>
      </c>
      <c r="F1110">
        <v>1109</v>
      </c>
      <c r="G1110">
        <f t="shared" si="52"/>
        <v>-0.11665636391254952</v>
      </c>
      <c r="H1110">
        <f t="shared" si="53"/>
        <v>-0.11947868206113921</v>
      </c>
      <c r="J1110">
        <v>104.88360404968201</v>
      </c>
      <c r="K1110">
        <v>106.124224960804</v>
      </c>
      <c r="L1110">
        <f t="shared" si="51"/>
        <v>-1.1690270638774591E-2</v>
      </c>
    </row>
    <row r="1111" spans="1:12">
      <c r="A1111" s="1" t="d">
        <v>2019-01-16</v>
      </c>
      <c r="B1111">
        <v>105.656322240829</v>
      </c>
      <c r="C1111">
        <v>105.254768133163</v>
      </c>
      <c r="D1111">
        <v>105.580347180366</v>
      </c>
      <c r="E1111">
        <v>105.605664849281</v>
      </c>
      <c r="F1111">
        <v>1110</v>
      </c>
      <c r="G1111">
        <f t="shared" si="52"/>
        <v>-0.12097269012941303</v>
      </c>
      <c r="H1111">
        <f t="shared" si="53"/>
        <v>-0.1237812174435875</v>
      </c>
      <c r="J1111">
        <v>104.749396145343</v>
      </c>
      <c r="K1111">
        <v>105.605664849281</v>
      </c>
      <c r="L1111">
        <f t="shared" si="51"/>
        <v>-8.1081701929537342E-3</v>
      </c>
    </row>
    <row r="1112" spans="1:12">
      <c r="A1112" s="1" t="d">
        <v>2019-01-23</v>
      </c>
      <c r="B1112">
        <v>105.386682450771</v>
      </c>
      <c r="C1112">
        <v>105.002672076225</v>
      </c>
      <c r="D1112">
        <v>105.11483728885599</v>
      </c>
      <c r="E1112">
        <v>105.11721909046101</v>
      </c>
      <c r="F1112">
        <v>1111</v>
      </c>
      <c r="G1112">
        <f t="shared" si="52"/>
        <v>-0.12503835423943976</v>
      </c>
      <c r="H1112">
        <f t="shared" si="53"/>
        <v>-0.12783389159462766</v>
      </c>
      <c r="J1112">
        <v>104.331147372722</v>
      </c>
      <c r="K1112">
        <v>105.11721909046101</v>
      </c>
      <c r="L1112">
        <f t="shared" si="51"/>
        <v>-7.4780490250844212E-3</v>
      </c>
    </row>
    <row r="1113" spans="1:12">
      <c r="A1113" s="1" t="d">
        <v>2019-01-24</v>
      </c>
      <c r="B1113">
        <v>105.389086306095</v>
      </c>
      <c r="C1113">
        <v>104.647474884986</v>
      </c>
      <c r="D1113">
        <v>105.330280065536</v>
      </c>
      <c r="E1113">
        <v>105.34107536077499</v>
      </c>
      <c r="F1113">
        <v>1112</v>
      </c>
      <c r="G1113">
        <f t="shared" si="52"/>
        <v>-0.12317504723434114</v>
      </c>
      <c r="H1113">
        <f t="shared" si="53"/>
        <v>-0.12597653792972652</v>
      </c>
      <c r="J1113">
        <v>104.845561385154</v>
      </c>
      <c r="K1113">
        <v>105.34107536077499</v>
      </c>
      <c r="L1113">
        <f t="shared" si="51"/>
        <v>-4.7039008660576531E-3</v>
      </c>
    </row>
    <row r="1114" spans="1:12">
      <c r="A1114" s="1" t="d">
        <v>2019-01-25</v>
      </c>
      <c r="B1114">
        <v>105.55745542049399</v>
      </c>
      <c r="C1114">
        <v>104.578854739666</v>
      </c>
      <c r="D1114">
        <v>104.616709947586</v>
      </c>
      <c r="E1114">
        <v>104.64984565973199</v>
      </c>
      <c r="F1114">
        <v>1113</v>
      </c>
      <c r="G1114">
        <f t="shared" si="52"/>
        <v>-0.12892861912347842</v>
      </c>
      <c r="H1114">
        <f t="shared" si="53"/>
        <v>-0.13171172692720245</v>
      </c>
      <c r="J1114">
        <v>104.92285966873099</v>
      </c>
      <c r="K1114">
        <v>104.64984565973199</v>
      </c>
      <c r="L1114">
        <f t="shared" si="51"/>
        <v>2.6088333649980644E-3</v>
      </c>
    </row>
    <row r="1115" spans="1:12">
      <c r="A1115" s="1" t="d">
        <v>2019-01-28</v>
      </c>
      <c r="B1115">
        <v>105.871577560901</v>
      </c>
      <c r="C1115">
        <v>105.366271734237</v>
      </c>
      <c r="D1115">
        <v>105.567092895507</v>
      </c>
      <c r="E1115">
        <v>105.570709705352</v>
      </c>
      <c r="F1115">
        <v>1114</v>
      </c>
      <c r="G1115">
        <f t="shared" si="52"/>
        <v>-0.12126364541271051</v>
      </c>
      <c r="H1115">
        <f t="shared" si="53"/>
        <v>-0.12407124311315043</v>
      </c>
      <c r="J1115">
        <v>104.95381206274</v>
      </c>
      <c r="K1115">
        <v>105.570709705352</v>
      </c>
      <c r="L1115">
        <f t="shared" si="51"/>
        <v>-5.8434545370942281E-3</v>
      </c>
    </row>
    <row r="1116" spans="1:12">
      <c r="A1116" s="1" t="d">
        <v>2019-01-29</v>
      </c>
      <c r="B1116">
        <v>105.917647778987</v>
      </c>
      <c r="C1116">
        <v>105.55865734815499</v>
      </c>
      <c r="D1116">
        <v>105.725162923336</v>
      </c>
      <c r="E1116">
        <v>105.727577805519</v>
      </c>
      <c r="F1116">
        <v>1115</v>
      </c>
      <c r="G1116">
        <f t="shared" si="52"/>
        <v>-0.11995792621392409</v>
      </c>
      <c r="H1116">
        <f t="shared" si="53"/>
        <v>-0.12276969573928143</v>
      </c>
      <c r="J1116">
        <v>104.92285966873099</v>
      </c>
      <c r="K1116">
        <v>105.727577805519</v>
      </c>
      <c r="L1116">
        <f t="shared" si="51"/>
        <v>-7.6112415841801395E-3</v>
      </c>
    </row>
    <row r="1117" spans="1:12">
      <c r="A1117" s="1" t="d">
        <v>2019-01-30</v>
      </c>
      <c r="B1117">
        <v>105.915221869945</v>
      </c>
      <c r="C1117">
        <v>105.529755949974</v>
      </c>
      <c r="D1117">
        <v>105.774728655815</v>
      </c>
      <c r="E1117">
        <v>105.777143537998</v>
      </c>
      <c r="F1117">
        <v>1116</v>
      </c>
      <c r="G1117">
        <f t="shared" si="52"/>
        <v>-0.11954535712925474</v>
      </c>
      <c r="H1117">
        <f t="shared" si="53"/>
        <v>-0.12235844482929237</v>
      </c>
      <c r="J1117">
        <v>104.915725290775</v>
      </c>
      <c r="K1117">
        <v>105.777143537998</v>
      </c>
      <c r="L1117">
        <f t="shared" si="51"/>
        <v>-8.1437087296042376E-3</v>
      </c>
    </row>
    <row r="1118" spans="1:12">
      <c r="A1118" s="1" t="d">
        <v>2019-02-06</v>
      </c>
      <c r="B1118">
        <v>105.551434755325</v>
      </c>
      <c r="C1118">
        <v>105.222448408603</v>
      </c>
      <c r="D1118">
        <v>105.530968904495</v>
      </c>
      <c r="E1118">
        <v>105.54180830717</v>
      </c>
      <c r="F1118">
        <v>1117</v>
      </c>
      <c r="G1118">
        <f t="shared" si="52"/>
        <v>-0.12150421127943445</v>
      </c>
      <c r="H1118">
        <f t="shared" si="53"/>
        <v>-0.12431104036233542</v>
      </c>
      <c r="J1118">
        <v>105.149483680725</v>
      </c>
      <c r="K1118">
        <v>105.54180830717</v>
      </c>
      <c r="L1118">
        <f t="shared" si="51"/>
        <v>-3.7172437419603632E-3</v>
      </c>
    </row>
    <row r="1119" spans="1:12">
      <c r="A1119" s="1" t="d">
        <v>2019-02-07</v>
      </c>
      <c r="B1119">
        <v>105.17340093851</v>
      </c>
      <c r="C1119">
        <v>104.766002595424</v>
      </c>
      <c r="D1119">
        <v>105.138721466064</v>
      </c>
      <c r="E1119">
        <v>105.13513773679701</v>
      </c>
      <c r="F1119">
        <v>1118</v>
      </c>
      <c r="G1119">
        <f t="shared" si="52"/>
        <v>-0.12488920523774816</v>
      </c>
      <c r="H1119">
        <f t="shared" si="53"/>
        <v>-0.12768521912994502</v>
      </c>
      <c r="J1119">
        <v>105.386682450771</v>
      </c>
      <c r="K1119">
        <v>105.13513773679701</v>
      </c>
      <c r="L1119">
        <f t="shared" si="51"/>
        <v>2.3925846238366244E-3</v>
      </c>
    </row>
    <row r="1120" spans="1:12">
      <c r="A1120" s="1" t="d">
        <v>2019-02-08</v>
      </c>
      <c r="B1120">
        <v>104.996706545352</v>
      </c>
      <c r="C1120">
        <v>104.726857244968</v>
      </c>
      <c r="D1120">
        <v>104.89431113004601</v>
      </c>
      <c r="E1120">
        <v>104.88360404968201</v>
      </c>
      <c r="F1120">
        <v>1119</v>
      </c>
      <c r="G1120">
        <f t="shared" si="52"/>
        <v>-0.12698289008545094</v>
      </c>
      <c r="H1120">
        <f t="shared" si="53"/>
        <v>-0.12977221457105503</v>
      </c>
      <c r="J1120">
        <v>104.590686559677</v>
      </c>
      <c r="K1120">
        <v>104.88360404968201</v>
      </c>
      <c r="L1120">
        <f t="shared" si="51"/>
        <v>-2.7927862763589273E-3</v>
      </c>
    </row>
    <row r="1121" spans="1:12">
      <c r="A1121" s="1" t="d">
        <v>2019-02-11</v>
      </c>
      <c r="B1121">
        <v>104.815866053104</v>
      </c>
      <c r="C1121">
        <v>104.279398322105</v>
      </c>
      <c r="D1121">
        <v>104.749396145343</v>
      </c>
      <c r="E1121">
        <v>104.749396145343</v>
      </c>
      <c r="F1121">
        <v>1120</v>
      </c>
      <c r="G1121">
        <f t="shared" si="52"/>
        <v>-0.12809999316209797</v>
      </c>
      <c r="H1121">
        <f t="shared" si="53"/>
        <v>-0.13088574845881762</v>
      </c>
      <c r="J1121">
        <v>104.654587209224</v>
      </c>
      <c r="K1121">
        <v>104.749396145343</v>
      </c>
      <c r="L1121">
        <f t="shared" si="51"/>
        <v>-9.0510245985042648E-4</v>
      </c>
    </row>
    <row r="1122" spans="1:12">
      <c r="A1122" s="1" t="d">
        <v>2019-02-12</v>
      </c>
      <c r="B1122">
        <v>104.709070920944</v>
      </c>
      <c r="C1122">
        <v>104.144385457038</v>
      </c>
      <c r="D1122">
        <v>104.34292405843701</v>
      </c>
      <c r="E1122">
        <v>104.331147372722</v>
      </c>
      <c r="F1122">
        <v>1121</v>
      </c>
      <c r="G1122">
        <f t="shared" si="52"/>
        <v>-0.1315813603215058</v>
      </c>
      <c r="H1122">
        <f t="shared" si="53"/>
        <v>-0.13435599251130015</v>
      </c>
      <c r="J1122">
        <v>103.584584891796</v>
      </c>
      <c r="K1122">
        <v>104.331147372722</v>
      </c>
      <c r="L1122">
        <f t="shared" si="51"/>
        <v>-7.1557008594845817E-3</v>
      </c>
    </row>
    <row r="1123" spans="1:12">
      <c r="A1123" s="1" t="d">
        <v>2019-02-13</v>
      </c>
      <c r="B1123">
        <v>104.934768676757</v>
      </c>
      <c r="C1123">
        <v>104.366466403007</v>
      </c>
      <c r="D1123">
        <v>104.82774198055201</v>
      </c>
      <c r="E1123">
        <v>104.845561385154</v>
      </c>
      <c r="F1123">
        <v>1122</v>
      </c>
      <c r="G1123">
        <f t="shared" si="52"/>
        <v>-0.1272995448890365</v>
      </c>
      <c r="H1123">
        <f t="shared" si="53"/>
        <v>-0.13008785764991349</v>
      </c>
      <c r="J1123">
        <v>103.899897933006</v>
      </c>
      <c r="K1123">
        <v>104.845561385154</v>
      </c>
      <c r="L1123">
        <f t="shared" si="51"/>
        <v>-9.019584993913754E-3</v>
      </c>
    </row>
    <row r="1124" spans="1:12">
      <c r="A1124" s="1" t="d">
        <v>2019-02-20</v>
      </c>
      <c r="B1124">
        <v>105.168604254722</v>
      </c>
      <c r="C1124">
        <v>104.764822721481</v>
      </c>
      <c r="D1124">
        <v>104.92285966873099</v>
      </c>
      <c r="E1124">
        <v>104.92285966873099</v>
      </c>
      <c r="F1124">
        <v>1123</v>
      </c>
      <c r="G1124">
        <f t="shared" si="52"/>
        <v>-0.12665613904175288</v>
      </c>
      <c r="H1124">
        <f t="shared" si="53"/>
        <v>-0.12944650750997366</v>
      </c>
      <c r="J1124">
        <v>104.14790302515</v>
      </c>
      <c r="K1124">
        <v>104.92285966873099</v>
      </c>
      <c r="L1124">
        <f t="shared" si="51"/>
        <v>-7.3859657087858022E-3</v>
      </c>
    </row>
    <row r="1125" spans="1:12">
      <c r="A1125" s="1" t="d">
        <v>2019-02-21</v>
      </c>
      <c r="B1125">
        <v>105.133946835994</v>
      </c>
      <c r="C1125">
        <v>104.733980596065</v>
      </c>
      <c r="D1125">
        <v>104.95381206274</v>
      </c>
      <c r="E1125">
        <v>104.95381206274</v>
      </c>
      <c r="F1125">
        <v>1124</v>
      </c>
      <c r="G1125">
        <f t="shared" si="52"/>
        <v>-0.1263985013508333</v>
      </c>
      <c r="H1125">
        <f t="shared" si="53"/>
        <v>-0.1291896929817522</v>
      </c>
      <c r="J1125">
        <v>104.40887570381101</v>
      </c>
      <c r="K1125">
        <v>104.95381206274</v>
      </c>
      <c r="L1125">
        <f t="shared" si="51"/>
        <v>-5.1921540363225605E-3</v>
      </c>
    </row>
    <row r="1126" spans="1:12">
      <c r="A1126" s="1" t="d">
        <v>2019-02-22</v>
      </c>
      <c r="B1126">
        <v>105.04082500934599</v>
      </c>
      <c r="C1126">
        <v>104.69840794801701</v>
      </c>
      <c r="D1126">
        <v>104.893120229244</v>
      </c>
      <c r="E1126">
        <v>104.92285966873099</v>
      </c>
      <c r="F1126">
        <v>1125</v>
      </c>
      <c r="G1126">
        <f t="shared" si="52"/>
        <v>-0.12665613904175288</v>
      </c>
      <c r="H1126">
        <f t="shared" si="53"/>
        <v>-0.12944650750997366</v>
      </c>
      <c r="J1126">
        <v>105.032466650009</v>
      </c>
      <c r="K1126">
        <v>104.92285966873099</v>
      </c>
      <c r="L1126">
        <f t="shared" si="51"/>
        <v>1.0446434802107163E-3</v>
      </c>
    </row>
    <row r="1127" spans="1:12">
      <c r="A1127" s="1" t="d">
        <v>2019-02-25</v>
      </c>
      <c r="B1127">
        <v>105.149483680725</v>
      </c>
      <c r="C1127">
        <v>104.876469671726</v>
      </c>
      <c r="D1127">
        <v>104.896692931652</v>
      </c>
      <c r="E1127">
        <v>104.915725290775</v>
      </c>
      <c r="F1127">
        <v>1126</v>
      </c>
      <c r="G1127">
        <f t="shared" si="52"/>
        <v>-0.12671552329042179</v>
      </c>
      <c r="H1127">
        <f t="shared" si="53"/>
        <v>-0.12950570202359957</v>
      </c>
      <c r="J1127">
        <v>105.70824772119499</v>
      </c>
      <c r="K1127">
        <v>104.915725290775</v>
      </c>
      <c r="L1127">
        <f t="shared" si="51"/>
        <v>7.5538955501999183E-3</v>
      </c>
    </row>
    <row r="1128" spans="1:12">
      <c r="A1128" s="1" t="d">
        <v>2019-02-26</v>
      </c>
      <c r="B1128">
        <v>105.25237530469801</v>
      </c>
      <c r="C1128">
        <v>104.95501399040199</v>
      </c>
      <c r="D1128">
        <v>105.137530565261</v>
      </c>
      <c r="E1128">
        <v>105.149483680725</v>
      </c>
      <c r="F1128">
        <v>1127</v>
      </c>
      <c r="G1128">
        <f t="shared" si="52"/>
        <v>-0.12476979425239454</v>
      </c>
      <c r="H1128">
        <f t="shared" si="53"/>
        <v>-0.12756618966745226</v>
      </c>
      <c r="J1128">
        <v>105.21885365247699</v>
      </c>
      <c r="K1128">
        <v>105.149483680725</v>
      </c>
      <c r="L1128">
        <f t="shared" si="51"/>
        <v>6.5972717434004124E-4</v>
      </c>
    </row>
    <row r="1129" spans="1:12">
      <c r="A1129" s="1" t="d">
        <v>2019-02-27</v>
      </c>
      <c r="B1129">
        <v>105.485229492187</v>
      </c>
      <c r="C1129">
        <v>105.116017162799</v>
      </c>
      <c r="D1129">
        <v>105.396286845207</v>
      </c>
      <c r="E1129">
        <v>105.386682450771</v>
      </c>
      <c r="F1129">
        <v>1128</v>
      </c>
      <c r="G1129">
        <f t="shared" si="52"/>
        <v>-0.12279542860604653</v>
      </c>
      <c r="H1129">
        <f t="shared" si="53"/>
        <v>-0.12559813219809002</v>
      </c>
      <c r="J1129">
        <v>104.486714303493</v>
      </c>
      <c r="K1129">
        <v>105.386682450771</v>
      </c>
      <c r="L1129">
        <f t="shared" si="51"/>
        <v>-8.5396762318464825E-3</v>
      </c>
    </row>
    <row r="1130" spans="1:12">
      <c r="A1130" s="1" t="d">
        <v>2019-03-06</v>
      </c>
      <c r="B1130">
        <v>104.75650846958099</v>
      </c>
      <c r="C1130">
        <v>104.44777846336299</v>
      </c>
      <c r="D1130">
        <v>104.582405388355</v>
      </c>
      <c r="E1130">
        <v>104.590686559677</v>
      </c>
      <c r="F1130">
        <v>1129</v>
      </c>
      <c r="G1130">
        <f t="shared" si="52"/>
        <v>-0.12942104028904677</v>
      </c>
      <c r="H1130">
        <f t="shared" si="53"/>
        <v>-0.13220257478750708</v>
      </c>
      <c r="J1130">
        <v>104.671160578727</v>
      </c>
      <c r="K1130">
        <v>104.590686559677</v>
      </c>
      <c r="L1130">
        <f t="shared" si="51"/>
        <v>7.6941859449486394E-4</v>
      </c>
    </row>
    <row r="1131" spans="1:12">
      <c r="A1131" s="1" t="d">
        <v>2019-03-07</v>
      </c>
      <c r="B1131">
        <v>104.709070920944</v>
      </c>
      <c r="C1131">
        <v>103.680959641933</v>
      </c>
      <c r="D1131">
        <v>104.640384614467</v>
      </c>
      <c r="E1131">
        <v>104.654587209224</v>
      </c>
      <c r="F1131">
        <v>1130</v>
      </c>
      <c r="G1131">
        <f t="shared" si="52"/>
        <v>-0.12888915200303064</v>
      </c>
      <c r="H1131">
        <f t="shared" si="53"/>
        <v>-0.13167238590577857</v>
      </c>
      <c r="J1131">
        <v>104.292332828044</v>
      </c>
      <c r="K1131">
        <v>104.654587209224</v>
      </c>
      <c r="L1131">
        <f t="shared" si="51"/>
        <v>-3.461428598975691E-3</v>
      </c>
    </row>
    <row r="1132" spans="1:12">
      <c r="A1132" s="1" t="d">
        <v>2019-03-08</v>
      </c>
      <c r="B1132">
        <v>104.012052118778</v>
      </c>
      <c r="C1132">
        <v>103.471030294895</v>
      </c>
      <c r="D1132">
        <v>103.61823886632899</v>
      </c>
      <c r="E1132">
        <v>103.584584891796</v>
      </c>
      <c r="F1132">
        <v>1131</v>
      </c>
      <c r="G1132">
        <f t="shared" si="52"/>
        <v>-0.1377955043278456</v>
      </c>
      <c r="H1132">
        <f t="shared" si="53"/>
        <v>-0.14055028207969478</v>
      </c>
      <c r="J1132">
        <v>103.635650277137</v>
      </c>
      <c r="K1132">
        <v>103.584584891796</v>
      </c>
      <c r="L1132">
        <f t="shared" si="51"/>
        <v>4.9298247798490458E-4</v>
      </c>
    </row>
    <row r="1133" spans="1:12">
      <c r="A1133" s="1" t="d">
        <v>2019-03-11</v>
      </c>
      <c r="B1133">
        <v>104.131484031677</v>
      </c>
      <c r="C1133">
        <v>103.808948397636</v>
      </c>
      <c r="D1133">
        <v>103.8870626688</v>
      </c>
      <c r="E1133">
        <v>103.899897933006</v>
      </c>
      <c r="F1133">
        <v>1132</v>
      </c>
      <c r="G1133">
        <f t="shared" si="52"/>
        <v>-0.13517094081813696</v>
      </c>
      <c r="H1133">
        <f t="shared" si="53"/>
        <v>-0.13793410415507779</v>
      </c>
      <c r="J1133">
        <v>104.034282267093</v>
      </c>
      <c r="K1133">
        <v>103.899897933006</v>
      </c>
      <c r="L1133">
        <f t="shared" si="51"/>
        <v>1.29340198364436E-3</v>
      </c>
    </row>
    <row r="1134" spans="1:12">
      <c r="A1134" s="1" t="d">
        <v>2019-03-12</v>
      </c>
      <c r="B1134">
        <v>104.472555816173</v>
      </c>
      <c r="C1134">
        <v>104.06471639871501</v>
      </c>
      <c r="D1134">
        <v>104.144385457038</v>
      </c>
      <c r="E1134">
        <v>104.14790302515</v>
      </c>
      <c r="F1134">
        <v>1133</v>
      </c>
      <c r="G1134">
        <f t="shared" si="52"/>
        <v>-0.13310662685076913</v>
      </c>
      <c r="H1134">
        <f t="shared" si="53"/>
        <v>-0.13587638575316874</v>
      </c>
      <c r="J1134">
        <v>103.839250206947</v>
      </c>
      <c r="K1134">
        <v>104.14790302515</v>
      </c>
      <c r="L1134">
        <f t="shared" si="51"/>
        <v>-2.9636008910181033E-3</v>
      </c>
    </row>
    <row r="1135" spans="1:12">
      <c r="A1135" s="1" t="d">
        <v>2019-03-13</v>
      </c>
      <c r="B1135">
        <v>104.65221643447801</v>
      </c>
      <c r="C1135">
        <v>104.331147372722</v>
      </c>
      <c r="D1135">
        <v>104.402976334095</v>
      </c>
      <c r="E1135">
        <v>104.40887570381101</v>
      </c>
      <c r="F1135">
        <v>1134</v>
      </c>
      <c r="G1135">
        <f t="shared" si="52"/>
        <v>-0.13093437489818205</v>
      </c>
      <c r="H1135">
        <f t="shared" si="53"/>
        <v>-0.13371107423220829</v>
      </c>
      <c r="J1135">
        <v>103.78099530935199</v>
      </c>
      <c r="K1135">
        <v>104.40887570381101</v>
      </c>
      <c r="L1135">
        <f t="shared" si="51"/>
        <v>-6.0136687635655717E-3</v>
      </c>
    </row>
    <row r="1136" spans="1:12">
      <c r="A1136" s="1" t="d">
        <v>2019-03-20</v>
      </c>
      <c r="B1136">
        <v>105.149483680725</v>
      </c>
      <c r="C1136">
        <v>104.86220091581301</v>
      </c>
      <c r="D1136">
        <v>105.015783011913</v>
      </c>
      <c r="E1136">
        <v>105.032466650009</v>
      </c>
      <c r="F1136">
        <v>1135</v>
      </c>
      <c r="G1136">
        <f t="shared" si="52"/>
        <v>-0.12574380607142077</v>
      </c>
      <c r="H1136">
        <f t="shared" si="53"/>
        <v>-0.12853708947986919</v>
      </c>
      <c r="J1136">
        <v>104.122111201286</v>
      </c>
      <c r="K1136">
        <v>105.032466650009</v>
      </c>
      <c r="L1136">
        <f t="shared" si="51"/>
        <v>-8.6673718875563965E-3</v>
      </c>
    </row>
    <row r="1137" spans="1:12">
      <c r="A1137" s="1" t="d">
        <v>2019-03-21</v>
      </c>
      <c r="B1137">
        <v>105.819497704505</v>
      </c>
      <c r="C1137">
        <v>105.034859478473</v>
      </c>
      <c r="D1137">
        <v>105.727577805519</v>
      </c>
      <c r="E1137">
        <v>105.70824772119499</v>
      </c>
      <c r="F1137">
        <v>1136</v>
      </c>
      <c r="G1137">
        <f t="shared" si="52"/>
        <v>-0.12011882356774661</v>
      </c>
      <c r="H1137">
        <f t="shared" si="53"/>
        <v>-0.12293007901964115</v>
      </c>
      <c r="J1137">
        <v>104.219478368759</v>
      </c>
      <c r="K1137">
        <v>105.70824772119499</v>
      </c>
      <c r="L1137">
        <f t="shared" si="51"/>
        <v>-1.4083757743885927E-2</v>
      </c>
    </row>
    <row r="1138" spans="1:12">
      <c r="A1138" s="1" t="d">
        <v>2019-03-22</v>
      </c>
      <c r="B1138">
        <v>105.37707805633499</v>
      </c>
      <c r="C1138">
        <v>104.299390017986</v>
      </c>
      <c r="D1138">
        <v>105.209282338619</v>
      </c>
      <c r="E1138">
        <v>105.21885365247699</v>
      </c>
      <c r="F1138">
        <v>1137</v>
      </c>
      <c r="G1138">
        <f t="shared" si="52"/>
        <v>-0.12419238110185959</v>
      </c>
      <c r="H1138">
        <f t="shared" si="53"/>
        <v>-0.12699062137496286</v>
      </c>
      <c r="J1138">
        <v>104.38649117946601</v>
      </c>
      <c r="K1138">
        <v>105.21885365247699</v>
      </c>
      <c r="L1138">
        <f t="shared" si="51"/>
        <v>-7.9107730612629767E-3</v>
      </c>
    </row>
    <row r="1139" spans="1:12">
      <c r="A1139" s="1" t="d">
        <v>2019-03-25</v>
      </c>
      <c r="B1139">
        <v>104.81823682785</v>
      </c>
      <c r="C1139">
        <v>104.437170624732</v>
      </c>
      <c r="D1139">
        <v>104.48907405138</v>
      </c>
      <c r="E1139">
        <v>104.486714303493</v>
      </c>
      <c r="F1139">
        <v>1138</v>
      </c>
      <c r="G1139">
        <f t="shared" si="52"/>
        <v>-0.13028647163484663</v>
      </c>
      <c r="H1139">
        <f t="shared" si="53"/>
        <v>-0.13306524104564021</v>
      </c>
      <c r="J1139">
        <v>104.498524069786</v>
      </c>
      <c r="K1139">
        <v>104.486714303493</v>
      </c>
      <c r="L1139">
        <f t="shared" si="51"/>
        <v>1.1302648735500576E-4</v>
      </c>
    </row>
    <row r="1140" spans="1:12">
      <c r="A1140" s="1" t="d">
        <v>2019-03-26</v>
      </c>
      <c r="B1140">
        <v>104.792114198207</v>
      </c>
      <c r="C1140">
        <v>104.335855841636</v>
      </c>
      <c r="D1140">
        <v>104.659317731857</v>
      </c>
      <c r="E1140">
        <v>104.671160578727</v>
      </c>
      <c r="F1140">
        <v>1139</v>
      </c>
      <c r="G1140">
        <f t="shared" si="52"/>
        <v>-0.12875120064946921</v>
      </c>
      <c r="H1140">
        <f t="shared" si="53"/>
        <v>-0.1315348753122938</v>
      </c>
      <c r="J1140">
        <v>103.932581543922</v>
      </c>
      <c r="K1140">
        <v>104.671160578727</v>
      </c>
      <c r="L1140">
        <f t="shared" si="51"/>
        <v>-7.0561846331061995E-3</v>
      </c>
    </row>
    <row r="1141" spans="1:12">
      <c r="A1141" s="1" t="d">
        <v>2019-03-27</v>
      </c>
      <c r="B1141">
        <v>104.39119964838</v>
      </c>
      <c r="C1141">
        <v>103.99451941251699</v>
      </c>
      <c r="D1141">
        <v>104.288804233074</v>
      </c>
      <c r="E1141">
        <v>104.292332828044</v>
      </c>
      <c r="F1141">
        <v>1140</v>
      </c>
      <c r="G1141">
        <f t="shared" si="52"/>
        <v>-0.13190444000516532</v>
      </c>
      <c r="H1141">
        <f t="shared" si="53"/>
        <v>-0.13467803994248462</v>
      </c>
      <c r="J1141">
        <v>104.012052118778</v>
      </c>
      <c r="K1141">
        <v>104.292332828044</v>
      </c>
      <c r="L1141">
        <f t="shared" si="51"/>
        <v>-2.6874526790777731E-3</v>
      </c>
    </row>
    <row r="1142" spans="1:12">
      <c r="A1142" s="1" t="d">
        <v>2019-04-02</v>
      </c>
      <c r="B1142">
        <v>104.108746647834</v>
      </c>
      <c r="C1142">
        <v>103.622881174087</v>
      </c>
      <c r="D1142">
        <v>103.62636566162099</v>
      </c>
      <c r="E1142">
        <v>103.635650277137</v>
      </c>
      <c r="F1142">
        <v>1141</v>
      </c>
      <c r="G1142">
        <f t="shared" si="52"/>
        <v>-0.13737045261903935</v>
      </c>
      <c r="H1142">
        <f t="shared" si="53"/>
        <v>-0.14012658842805081</v>
      </c>
      <c r="J1142">
        <v>104.145554304122</v>
      </c>
      <c r="K1142">
        <v>103.635650277137</v>
      </c>
      <c r="L1142">
        <f t="shared" si="51"/>
        <v>4.9201604430659795E-3</v>
      </c>
    </row>
    <row r="1143" spans="1:12">
      <c r="A1143" s="1" t="d">
        <v>2019-04-03</v>
      </c>
      <c r="B1143">
        <v>104.061198830604</v>
      </c>
      <c r="C1143">
        <v>103.68560194969101</v>
      </c>
      <c r="D1143">
        <v>104.019076228141</v>
      </c>
      <c r="E1143">
        <v>104.034282267093</v>
      </c>
      <c r="F1143">
        <v>1142</v>
      </c>
      <c r="G1143">
        <f t="shared" si="52"/>
        <v>-0.13405236919747787</v>
      </c>
      <c r="H1143">
        <f t="shared" si="53"/>
        <v>-0.13681910641535966</v>
      </c>
      <c r="J1143">
        <v>103.82525712251601</v>
      </c>
      <c r="K1143">
        <v>104.034282267093</v>
      </c>
      <c r="L1143">
        <f t="shared" si="51"/>
        <v>-2.0091948540612581E-3</v>
      </c>
    </row>
    <row r="1144" spans="1:12">
      <c r="A1144" s="1" t="d">
        <v>2019-04-04</v>
      </c>
      <c r="B1144">
        <v>103.983988761901</v>
      </c>
      <c r="C1144">
        <v>103.70768874883601</v>
      </c>
      <c r="D1144">
        <v>103.827583789825</v>
      </c>
      <c r="E1144">
        <v>103.839250206947</v>
      </c>
      <c r="F1144">
        <v>1143</v>
      </c>
      <c r="G1144">
        <f t="shared" si="52"/>
        <v>-0.1356757528238518</v>
      </c>
      <c r="H1144">
        <f t="shared" si="53"/>
        <v>-0.13843730326630033</v>
      </c>
      <c r="J1144">
        <v>103.748399913311</v>
      </c>
      <c r="K1144">
        <v>103.839250206947</v>
      </c>
      <c r="L1144">
        <f t="shared" si="51"/>
        <v>-8.7491284321616902E-4</v>
      </c>
    </row>
    <row r="1145" spans="1:12">
      <c r="A1145" s="1" t="d">
        <v>2019-04-07</v>
      </c>
      <c r="B1145">
        <v>104.285275638103</v>
      </c>
      <c r="C1145">
        <v>103.74374657869301</v>
      </c>
      <c r="D1145">
        <v>103.804284036159</v>
      </c>
      <c r="E1145">
        <v>103.78099530935199</v>
      </c>
      <c r="F1145">
        <v>1144</v>
      </c>
      <c r="G1145">
        <f t="shared" si="52"/>
        <v>-0.13616064770134551</v>
      </c>
      <c r="H1145">
        <f t="shared" si="53"/>
        <v>-0.13892064888532085</v>
      </c>
      <c r="J1145">
        <v>103.607785403728</v>
      </c>
      <c r="K1145">
        <v>103.78099530935199</v>
      </c>
      <c r="L1145">
        <f t="shared" si="51"/>
        <v>-1.6689944542127577E-3</v>
      </c>
    </row>
    <row r="1146" spans="1:12">
      <c r="A1146" s="1" t="d">
        <v>2019-04-08</v>
      </c>
      <c r="B1146">
        <v>104.413584172725</v>
      </c>
      <c r="C1146">
        <v>104.122111201286</v>
      </c>
      <c r="D1146">
        <v>104.122111201286</v>
      </c>
      <c r="E1146">
        <v>104.122111201286</v>
      </c>
      <c r="F1146">
        <v>1145</v>
      </c>
      <c r="G1146">
        <f t="shared" si="52"/>
        <v>-0.13332130962919941</v>
      </c>
      <c r="H1146">
        <f t="shared" si="53"/>
        <v>-0.13609038261155948</v>
      </c>
      <c r="J1146">
        <v>103.355424702167</v>
      </c>
      <c r="K1146">
        <v>104.122111201286</v>
      </c>
      <c r="L1146">
        <f t="shared" si="51"/>
        <v>-7.363339931101387E-3</v>
      </c>
    </row>
    <row r="1147" spans="1:12">
      <c r="A1147" s="1" t="d">
        <v>2019-04-09</v>
      </c>
      <c r="B1147">
        <v>104.366466403007</v>
      </c>
      <c r="C1147">
        <v>103.8870626688</v>
      </c>
      <c r="D1147">
        <v>104.200699627399</v>
      </c>
      <c r="E1147">
        <v>104.219478368759</v>
      </c>
      <c r="F1147">
        <v>1146</v>
      </c>
      <c r="G1147">
        <f t="shared" si="52"/>
        <v>-0.13251085690002384</v>
      </c>
      <c r="H1147">
        <f t="shared" si="53"/>
        <v>-0.13528251931117774</v>
      </c>
      <c r="J1147">
        <v>103.46872568130399</v>
      </c>
      <c r="K1147">
        <v>104.219478368759</v>
      </c>
      <c r="L1147">
        <f t="shared" si="51"/>
        <v>-7.2035736429097996E-3</v>
      </c>
    </row>
    <row r="1148" spans="1:12">
      <c r="A1148" s="1" t="d">
        <v>2019-04-16</v>
      </c>
      <c r="B1148">
        <v>104.744654595851</v>
      </c>
      <c r="C1148">
        <v>104.357049465179</v>
      </c>
      <c r="D1148">
        <v>104.38766002654999</v>
      </c>
      <c r="E1148">
        <v>104.38649117946601</v>
      </c>
      <c r="F1148">
        <v>1147</v>
      </c>
      <c r="G1148">
        <f t="shared" si="52"/>
        <v>-0.1311206964202879</v>
      </c>
      <c r="H1148">
        <f t="shared" si="53"/>
        <v>-0.13389680044961971</v>
      </c>
      <c r="J1148">
        <v>103.617081046104</v>
      </c>
      <c r="K1148">
        <v>104.38649117946601</v>
      </c>
      <c r="L1148">
        <f t="shared" si="51"/>
        <v>-7.3707826048027281E-3</v>
      </c>
    </row>
    <row r="1149" spans="1:12">
      <c r="A1149" s="1" t="d">
        <v>2019-04-17</v>
      </c>
      <c r="B1149">
        <v>104.580508768558</v>
      </c>
      <c r="C1149">
        <v>103.948934376239</v>
      </c>
      <c r="D1149">
        <v>104.531593620777</v>
      </c>
      <c r="E1149">
        <v>104.498524069786</v>
      </c>
      <c r="F1149">
        <v>1148</v>
      </c>
      <c r="G1149">
        <f t="shared" si="52"/>
        <v>-0.13018817096973023</v>
      </c>
      <c r="H1149">
        <f t="shared" si="53"/>
        <v>-0.13296725445506952</v>
      </c>
      <c r="J1149">
        <v>103.517354130744</v>
      </c>
      <c r="K1149">
        <v>104.498524069786</v>
      </c>
      <c r="L1149">
        <f t="shared" si="51"/>
        <v>-9.3893186317804966E-3</v>
      </c>
    </row>
    <row r="1150" spans="1:12">
      <c r="A1150" s="1" t="d">
        <v>2019-04-18</v>
      </c>
      <c r="B1150">
        <v>104.07290935516301</v>
      </c>
      <c r="C1150">
        <v>103.905731141567</v>
      </c>
      <c r="D1150">
        <v>103.933750391006</v>
      </c>
      <c r="E1150">
        <v>103.932581543922</v>
      </c>
      <c r="F1150">
        <v>1149</v>
      </c>
      <c r="G1150">
        <f t="shared" si="52"/>
        <v>-0.13489889303905855</v>
      </c>
      <c r="H1150">
        <f t="shared" si="53"/>
        <v>-0.13766292557950388</v>
      </c>
      <c r="J1150">
        <v>103.64146143198001</v>
      </c>
      <c r="K1150">
        <v>103.932581543922</v>
      </c>
      <c r="L1150">
        <f t="shared" si="51"/>
        <v>-2.8010476370103898E-3</v>
      </c>
    </row>
    <row r="1151" spans="1:12">
      <c r="A1151" s="1" t="d">
        <v>2019-04-21</v>
      </c>
      <c r="B1151">
        <v>104.19013589620501</v>
      </c>
      <c r="C1151">
        <v>103.939583599567</v>
      </c>
      <c r="D1151">
        <v>104.012052118778</v>
      </c>
      <c r="E1151">
        <v>104.012052118778</v>
      </c>
      <c r="F1151">
        <v>1150</v>
      </c>
      <c r="G1151">
        <f t="shared" si="52"/>
        <v>-0.1342374057435689</v>
      </c>
      <c r="H1151">
        <f t="shared" si="53"/>
        <v>-0.13700355176230605</v>
      </c>
      <c r="J1151">
        <v>103.667010664939</v>
      </c>
      <c r="K1151">
        <v>104.012052118778</v>
      </c>
      <c r="L1151">
        <f t="shared" si="51"/>
        <v>-3.3173218565573093E-3</v>
      </c>
    </row>
    <row r="1152" spans="1:12">
      <c r="A1152" s="1" t="d">
        <v>2019-04-22</v>
      </c>
      <c r="B1152">
        <v>104.16667073965</v>
      </c>
      <c r="C1152">
        <v>103.539363741874</v>
      </c>
      <c r="D1152">
        <v>104.144385457038</v>
      </c>
      <c r="E1152">
        <v>104.145554304122</v>
      </c>
      <c r="F1152">
        <v>1151</v>
      </c>
      <c r="G1152">
        <f t="shared" si="52"/>
        <v>-0.13312617684299555</v>
      </c>
      <c r="H1152">
        <f t="shared" si="53"/>
        <v>-0.13589587328239028</v>
      </c>
      <c r="J1152">
        <v>103.355424702167</v>
      </c>
      <c r="K1152">
        <v>104.145554304122</v>
      </c>
      <c r="L1152">
        <f t="shared" si="51"/>
        <v>-7.5867818577036727E-3</v>
      </c>
    </row>
    <row r="1153" spans="1:12">
      <c r="A1153" s="1" t="d">
        <v>2019-04-23</v>
      </c>
      <c r="B1153">
        <v>103.827583789825</v>
      </c>
      <c r="C1153">
        <v>103.443264663219</v>
      </c>
      <c r="D1153">
        <v>103.8264259696</v>
      </c>
      <c r="E1153">
        <v>103.82525712251601</v>
      </c>
      <c r="F1153">
        <v>1152</v>
      </c>
      <c r="G1153">
        <f t="shared" si="52"/>
        <v>-0.13579222672117275</v>
      </c>
      <c r="H1153">
        <f t="shared" si="53"/>
        <v>-0.1385534050248739</v>
      </c>
      <c r="J1153">
        <v>103.279251158237</v>
      </c>
      <c r="K1153">
        <v>103.82525712251601</v>
      </c>
      <c r="L1153">
        <f t="shared" si="51"/>
        <v>-5.2588934466563098E-3</v>
      </c>
    </row>
    <row r="1154" spans="1:12">
      <c r="A1154" s="1" t="d">
        <v>2019-04-30</v>
      </c>
      <c r="B1154">
        <v>104.062367677688</v>
      </c>
      <c r="C1154">
        <v>103.733282089233</v>
      </c>
      <c r="D1154">
        <v>103.769350945949</v>
      </c>
      <c r="E1154">
        <v>103.748399913311</v>
      </c>
      <c r="F1154">
        <v>1153</v>
      </c>
      <c r="G1154">
        <f t="shared" si="52"/>
        <v>-0.13643196120840939</v>
      </c>
      <c r="H1154">
        <f t="shared" si="53"/>
        <v>-0.1391910955349086</v>
      </c>
      <c r="J1154">
        <v>103.30924421548799</v>
      </c>
      <c r="K1154">
        <v>103.748399913311</v>
      </c>
      <c r="L1154">
        <f t="shared" si="51"/>
        <v>-4.2328912849736167E-3</v>
      </c>
    </row>
    <row r="1155" spans="1:12">
      <c r="A1155" s="1" t="d">
        <v>2019-05-01</v>
      </c>
      <c r="B1155">
        <v>103.768193125724</v>
      </c>
      <c r="C1155">
        <v>103.355424702167</v>
      </c>
      <c r="D1155">
        <v>103.617081046104</v>
      </c>
      <c r="E1155">
        <v>103.607785403728</v>
      </c>
      <c r="F1155">
        <v>1154</v>
      </c>
      <c r="G1155">
        <f t="shared" si="52"/>
        <v>-0.13760239078966263</v>
      </c>
      <c r="H1155">
        <f t="shared" si="53"/>
        <v>-0.14035778554696843</v>
      </c>
      <c r="J1155">
        <v>103.188235461711</v>
      </c>
      <c r="K1155">
        <v>103.607785403728</v>
      </c>
      <c r="L1155">
        <f t="shared" ref="L1155:L1218" si="54">J1155/K1155-1</f>
        <v>-4.0494055575277521E-3</v>
      </c>
    </row>
    <row r="1156" spans="1:12">
      <c r="A1156" s="1" t="d">
        <v>2019-05-02</v>
      </c>
      <c r="B1156">
        <v>103.60663861036301</v>
      </c>
      <c r="C1156">
        <v>103.057181239128</v>
      </c>
      <c r="D1156">
        <v>103.346184194087</v>
      </c>
      <c r="E1156">
        <v>103.355424702167</v>
      </c>
      <c r="F1156">
        <v>1155</v>
      </c>
      <c r="G1156">
        <f t="shared" ref="G1156:G1219" si="55">E1156/$E$2-1</f>
        <v>-0.13970295943744138</v>
      </c>
      <c r="H1156">
        <f t="shared" si="53"/>
        <v>-0.14245164279413836</v>
      </c>
      <c r="J1156">
        <v>103.020450770854</v>
      </c>
      <c r="K1156">
        <v>103.355424702167</v>
      </c>
      <c r="L1156">
        <f t="shared" si="54"/>
        <v>-3.2409903232295534E-3</v>
      </c>
    </row>
    <row r="1157" spans="1:12">
      <c r="A1157" s="1" t="d">
        <v>2019-05-05</v>
      </c>
      <c r="B1157">
        <v>103.64146143198001</v>
      </c>
      <c r="C1157">
        <v>103.414352238178</v>
      </c>
      <c r="D1157">
        <v>103.480292856693</v>
      </c>
      <c r="E1157">
        <v>103.46872568130399</v>
      </c>
      <c r="F1157">
        <v>1156</v>
      </c>
      <c r="G1157">
        <f t="shared" si="55"/>
        <v>-0.13875987882676921</v>
      </c>
      <c r="H1157">
        <f t="shared" ref="H1157:H1220" si="56">E1157/$E$3-1</f>
        <v>-0.14151157536363113</v>
      </c>
      <c r="J1157">
        <v>102.963111102581</v>
      </c>
      <c r="K1157">
        <v>103.46872568130399</v>
      </c>
      <c r="L1157">
        <f t="shared" si="54"/>
        <v>-4.8866415952618647E-3</v>
      </c>
    </row>
    <row r="1158" spans="1:12">
      <c r="A1158" s="1" t="d">
        <v>2019-05-06</v>
      </c>
      <c r="B1158">
        <v>103.78099530935199</v>
      </c>
      <c r="C1158">
        <v>103.37851494550701</v>
      </c>
      <c r="D1158">
        <v>103.64146143198001</v>
      </c>
      <c r="E1158">
        <v>103.617081046104</v>
      </c>
      <c r="F1158">
        <v>1157</v>
      </c>
      <c r="G1158">
        <f t="shared" si="55"/>
        <v>-0.13752501687678631</v>
      </c>
      <c r="H1158">
        <f t="shared" si="56"/>
        <v>-0.14028065884682972</v>
      </c>
      <c r="J1158">
        <v>103.360033929347</v>
      </c>
      <c r="K1158">
        <v>103.617081046104</v>
      </c>
      <c r="L1158">
        <f t="shared" si="54"/>
        <v>-2.4807407636067147E-3</v>
      </c>
    </row>
    <row r="1159" spans="1:12">
      <c r="A1159" s="1" t="d">
        <v>2019-05-07</v>
      </c>
      <c r="B1159">
        <v>103.73874038457799</v>
      </c>
      <c r="C1159">
        <v>103.503449261188</v>
      </c>
      <c r="D1159">
        <v>103.503449261188</v>
      </c>
      <c r="E1159">
        <v>103.517354130744</v>
      </c>
      <c r="F1159">
        <v>1158</v>
      </c>
      <c r="G1159">
        <f t="shared" si="55"/>
        <v>-0.13835511138218726</v>
      </c>
      <c r="H1159">
        <f t="shared" si="56"/>
        <v>-0.14110810116717831</v>
      </c>
      <c r="J1159">
        <v>104.02842700481401</v>
      </c>
      <c r="K1159">
        <v>103.517354130744</v>
      </c>
      <c r="L1159">
        <f t="shared" si="54"/>
        <v>4.9370743520407157E-3</v>
      </c>
    </row>
    <row r="1160" spans="1:12">
      <c r="A1160" s="1" t="d">
        <v>2019-05-14</v>
      </c>
      <c r="B1160">
        <v>103.81011724472</v>
      </c>
      <c r="C1160">
        <v>103.418972492218</v>
      </c>
      <c r="D1160">
        <v>103.633323609828</v>
      </c>
      <c r="E1160">
        <v>103.64146143198001</v>
      </c>
      <c r="F1160">
        <v>1159</v>
      </c>
      <c r="G1160">
        <f t="shared" si="55"/>
        <v>-0.1373220824504866</v>
      </c>
      <c r="H1160">
        <f t="shared" si="56"/>
        <v>-0.14007837280411584</v>
      </c>
      <c r="J1160">
        <v>104.09984797239299</v>
      </c>
      <c r="K1160">
        <v>103.64146143198001</v>
      </c>
      <c r="L1160">
        <f t="shared" si="54"/>
        <v>4.4228104667727308E-3</v>
      </c>
    </row>
    <row r="1161" spans="1:12">
      <c r="A1161" s="1" t="d">
        <v>2019-05-15</v>
      </c>
      <c r="B1161">
        <v>103.82525712251601</v>
      </c>
      <c r="C1161">
        <v>103.362349569797</v>
      </c>
      <c r="D1161">
        <v>103.687928617</v>
      </c>
      <c r="E1161">
        <v>103.667010664939</v>
      </c>
      <c r="F1161">
        <v>1160</v>
      </c>
      <c r="G1161">
        <f t="shared" si="55"/>
        <v>-0.13710941892008555</v>
      </c>
      <c r="H1161">
        <f t="shared" si="56"/>
        <v>-0.13986638874217627</v>
      </c>
      <c r="J1161">
        <v>103.86839419603299</v>
      </c>
      <c r="K1161">
        <v>103.667010664939</v>
      </c>
      <c r="L1161">
        <f t="shared" si="54"/>
        <v>1.942599963115299E-3</v>
      </c>
    </row>
    <row r="1162" spans="1:12">
      <c r="A1162" s="1" t="d">
        <v>2019-05-16</v>
      </c>
      <c r="B1162">
        <v>103.455989658832</v>
      </c>
      <c r="C1162">
        <v>103.205514550209</v>
      </c>
      <c r="D1162">
        <v>103.366969823837</v>
      </c>
      <c r="E1162">
        <v>103.355424702167</v>
      </c>
      <c r="F1162">
        <v>1161</v>
      </c>
      <c r="G1162">
        <f t="shared" si="55"/>
        <v>-0.13970295943744138</v>
      </c>
      <c r="H1162">
        <f t="shared" si="56"/>
        <v>-0.14245164279413836</v>
      </c>
      <c r="J1162">
        <v>104.484354555606</v>
      </c>
      <c r="K1162">
        <v>103.355424702167</v>
      </c>
      <c r="L1162">
        <f t="shared" si="54"/>
        <v>1.0922792458085029E-2</v>
      </c>
    </row>
    <row r="1163" spans="1:12">
      <c r="A1163" s="1" t="d">
        <v>2019-05-19</v>
      </c>
      <c r="B1163">
        <v>103.387303352355</v>
      </c>
      <c r="C1163">
        <v>103.149112164974</v>
      </c>
      <c r="D1163">
        <v>103.279251158237</v>
      </c>
      <c r="E1163">
        <v>103.279251158237</v>
      </c>
      <c r="F1163">
        <v>1162</v>
      </c>
      <c r="G1163">
        <f t="shared" si="55"/>
        <v>-0.14033700331661825</v>
      </c>
      <c r="H1163">
        <f t="shared" si="56"/>
        <v>-0.14308366087783297</v>
      </c>
      <c r="J1163">
        <v>104.34410393237999</v>
      </c>
      <c r="K1163">
        <v>103.279251158237</v>
      </c>
      <c r="L1163">
        <f t="shared" si="54"/>
        <v>1.031042307337704E-2</v>
      </c>
    </row>
    <row r="1164" spans="1:12">
      <c r="A1164" s="1" t="d">
        <v>2019-05-20</v>
      </c>
      <c r="B1164">
        <v>103.44441145658401</v>
      </c>
      <c r="C1164">
        <v>103.06751340627601</v>
      </c>
      <c r="D1164">
        <v>103.317326903343</v>
      </c>
      <c r="E1164">
        <v>103.30924421548799</v>
      </c>
      <c r="F1164">
        <v>1163</v>
      </c>
      <c r="G1164">
        <f t="shared" si="55"/>
        <v>-0.14008735083379209</v>
      </c>
      <c r="H1164">
        <f t="shared" si="56"/>
        <v>-0.1428348060446466</v>
      </c>
      <c r="J1164">
        <v>103.75771760940501</v>
      </c>
      <c r="K1164">
        <v>103.30924421548799</v>
      </c>
      <c r="L1164">
        <f t="shared" si="54"/>
        <v>4.3410770964653622E-3</v>
      </c>
    </row>
    <row r="1165" spans="1:12">
      <c r="A1165" s="1" t="d">
        <v>2019-05-22</v>
      </c>
      <c r="B1165">
        <v>103.348488807678</v>
      </c>
      <c r="C1165">
        <v>102.76294052600799</v>
      </c>
      <c r="D1165">
        <v>103.18478405475599</v>
      </c>
      <c r="E1165">
        <v>103.188235461711</v>
      </c>
      <c r="F1165">
        <v>1164</v>
      </c>
      <c r="G1165">
        <f t="shared" si="55"/>
        <v>-0.14109458846119771</v>
      </c>
      <c r="H1165">
        <f t="shared" si="56"/>
        <v>-0.14383882550765992</v>
      </c>
      <c r="J1165">
        <v>103.827583789825</v>
      </c>
      <c r="K1165">
        <v>103.188235461711</v>
      </c>
      <c r="L1165">
        <f t="shared" si="54"/>
        <v>6.1959420592208048E-3</v>
      </c>
    </row>
    <row r="1166" spans="1:12">
      <c r="A1166" s="1" t="d">
        <v>2019-05-29</v>
      </c>
      <c r="B1166">
        <v>103.100825548172</v>
      </c>
      <c r="C1166">
        <v>102.846347689628</v>
      </c>
      <c r="D1166">
        <v>103.029625117778</v>
      </c>
      <c r="E1166">
        <v>103.020450770854</v>
      </c>
      <c r="F1166">
        <v>1165</v>
      </c>
      <c r="G1166">
        <f t="shared" si="55"/>
        <v>-0.14249117382100762</v>
      </c>
      <c r="H1166">
        <f t="shared" si="56"/>
        <v>-0.14523094872154385</v>
      </c>
      <c r="J1166">
        <v>103.58342707157099</v>
      </c>
      <c r="K1166">
        <v>103.020450770854</v>
      </c>
      <c r="L1166">
        <f t="shared" si="54"/>
        <v>5.4647043038980048E-3</v>
      </c>
    </row>
    <row r="1167" spans="1:12">
      <c r="A1167" s="1" t="d">
        <v>2019-05-30</v>
      </c>
      <c r="B1167">
        <v>103.40972095727901</v>
      </c>
      <c r="C1167">
        <v>102.920723855495</v>
      </c>
      <c r="D1167">
        <v>102.951654195785</v>
      </c>
      <c r="E1167">
        <v>102.963111102581</v>
      </c>
      <c r="F1167">
        <v>1166</v>
      </c>
      <c r="G1167">
        <f t="shared" si="55"/>
        <v>-0.14296845062640273</v>
      </c>
      <c r="H1167">
        <f t="shared" si="56"/>
        <v>-0.14570670060850999</v>
      </c>
      <c r="J1167">
        <v>103.95594745874401</v>
      </c>
      <c r="K1167">
        <v>102.963111102581</v>
      </c>
      <c r="L1167">
        <f t="shared" si="54"/>
        <v>9.6426413841930181E-3</v>
      </c>
    </row>
    <row r="1168" spans="1:12">
      <c r="A1168" s="1" t="d">
        <v>2019-06-02</v>
      </c>
      <c r="B1168">
        <v>103.70175629854199</v>
      </c>
      <c r="C1168">
        <v>103.250437974929</v>
      </c>
      <c r="D1168">
        <v>103.354266881942</v>
      </c>
      <c r="E1168">
        <v>103.360033929347</v>
      </c>
      <c r="F1168">
        <v>1167</v>
      </c>
      <c r="G1168">
        <f t="shared" si="55"/>
        <v>-0.13966459372501105</v>
      </c>
      <c r="H1168">
        <f t="shared" si="56"/>
        <v>-0.14241339966168942</v>
      </c>
      <c r="J1168">
        <v>105.216460824012</v>
      </c>
      <c r="K1168">
        <v>103.360033929347</v>
      </c>
      <c r="L1168">
        <f t="shared" si="54"/>
        <v>1.7960780623717643E-2</v>
      </c>
    </row>
    <row r="1169" spans="1:12">
      <c r="A1169" s="1" t="d">
        <v>2019-06-03</v>
      </c>
      <c r="B1169">
        <v>104.319392740726</v>
      </c>
      <c r="C1169">
        <v>103.85673880576999</v>
      </c>
      <c r="D1169">
        <v>104.02141392230899</v>
      </c>
      <c r="E1169">
        <v>104.02842700481401</v>
      </c>
      <c r="F1169">
        <v>1168</v>
      </c>
      <c r="G1169">
        <f t="shared" si="55"/>
        <v>-0.13410110650202534</v>
      </c>
      <c r="H1169">
        <f t="shared" si="56"/>
        <v>-0.13686768800227533</v>
      </c>
      <c r="J1169">
        <v>105.199711024761</v>
      </c>
      <c r="K1169">
        <v>104.02842700481401</v>
      </c>
      <c r="L1169">
        <f t="shared" si="54"/>
        <v>1.1259268775570375E-2</v>
      </c>
    </row>
    <row r="1170" spans="1:12">
      <c r="A1170" s="1" t="d">
        <v>2019-06-04</v>
      </c>
      <c r="B1170">
        <v>104.567033946514</v>
      </c>
      <c r="C1170">
        <v>103.96880477666799</v>
      </c>
      <c r="D1170">
        <v>104.109220802783</v>
      </c>
      <c r="E1170">
        <v>104.09984797239299</v>
      </c>
      <c r="F1170">
        <v>1169</v>
      </c>
      <c r="G1170">
        <f t="shared" si="55"/>
        <v>-0.13350662152729487</v>
      </c>
      <c r="H1170">
        <f t="shared" si="56"/>
        <v>-0.13627510243074958</v>
      </c>
      <c r="J1170">
        <v>105.125588476657</v>
      </c>
      <c r="K1170">
        <v>104.09984797239299</v>
      </c>
      <c r="L1170">
        <f t="shared" si="54"/>
        <v>9.8534294164966951E-3</v>
      </c>
    </row>
    <row r="1171" spans="1:12">
      <c r="A1171" s="1" t="d">
        <v>2019-06-05</v>
      </c>
      <c r="B1171">
        <v>104.597776830196</v>
      </c>
      <c r="C1171">
        <v>103.820603787899</v>
      </c>
      <c r="D1171">
        <v>103.852063417434</v>
      </c>
      <c r="E1171">
        <v>103.86839419603299</v>
      </c>
      <c r="F1171">
        <v>1170</v>
      </c>
      <c r="G1171">
        <f t="shared" si="55"/>
        <v>-0.13543316770910707</v>
      </c>
      <c r="H1171">
        <f t="shared" si="56"/>
        <v>-0.13819549322067248</v>
      </c>
      <c r="J1171">
        <v>104.40887570381101</v>
      </c>
      <c r="K1171">
        <v>103.86839419603299</v>
      </c>
      <c r="L1171">
        <f t="shared" si="54"/>
        <v>5.2035223222759441E-3</v>
      </c>
    </row>
    <row r="1172" spans="1:12">
      <c r="A1172" s="1" t="d">
        <v>2019-06-12</v>
      </c>
      <c r="B1172">
        <v>104.571290314197</v>
      </c>
      <c r="C1172">
        <v>104.25823777914</v>
      </c>
      <c r="D1172">
        <v>104.46075707673999</v>
      </c>
      <c r="E1172">
        <v>104.484354555606</v>
      </c>
      <c r="F1172">
        <v>1171</v>
      </c>
      <c r="G1172">
        <f t="shared" si="55"/>
        <v>-0.13030611341107179</v>
      </c>
      <c r="H1172">
        <f t="shared" si="56"/>
        <v>-0.13308482006560696</v>
      </c>
      <c r="J1172">
        <v>104.46075707673999</v>
      </c>
      <c r="K1172">
        <v>104.484354555606</v>
      </c>
      <c r="L1172">
        <f t="shared" si="54"/>
        <v>-2.2584700806516089E-4</v>
      </c>
    </row>
    <row r="1173" spans="1:12">
      <c r="A1173" s="1" t="d">
        <v>2019-06-13</v>
      </c>
      <c r="B1173">
        <v>104.437170624732</v>
      </c>
      <c r="C1173">
        <v>103.73909324407499</v>
      </c>
      <c r="D1173">
        <v>104.335855841636</v>
      </c>
      <c r="E1173">
        <v>104.34410393237999</v>
      </c>
      <c r="F1173">
        <v>1172</v>
      </c>
      <c r="G1173">
        <f t="shared" si="55"/>
        <v>-0.13147351412028541</v>
      </c>
      <c r="H1173">
        <f t="shared" si="56"/>
        <v>-0.13424849088299406</v>
      </c>
      <c r="J1173">
        <v>104.413584172725</v>
      </c>
      <c r="K1173">
        <v>104.34410393237999</v>
      </c>
      <c r="L1173">
        <f t="shared" si="54"/>
        <v>6.6587605553669604E-4</v>
      </c>
    </row>
    <row r="1174" spans="1:12">
      <c r="A1174" s="1" t="d">
        <v>2019-06-16</v>
      </c>
      <c r="B1174">
        <v>104.02550488710401</v>
      </c>
      <c r="C1174">
        <v>103.64958822727201</v>
      </c>
      <c r="D1174">
        <v>103.748399913311</v>
      </c>
      <c r="E1174">
        <v>103.75771760940501</v>
      </c>
      <c r="F1174">
        <v>1173</v>
      </c>
      <c r="G1174">
        <f t="shared" si="55"/>
        <v>-0.13635440372753571</v>
      </c>
      <c r="H1174">
        <f t="shared" si="56"/>
        <v>-0.1391137858532796</v>
      </c>
      <c r="J1174">
        <v>104.144385457038</v>
      </c>
      <c r="K1174">
        <v>103.75771760940501</v>
      </c>
      <c r="L1174">
        <f t="shared" si="54"/>
        <v>3.7266418011294711E-3</v>
      </c>
    </row>
    <row r="1175" spans="1:12">
      <c r="A1175" s="1" t="d">
        <v>2019-06-17</v>
      </c>
      <c r="B1175">
        <v>104.007023870944</v>
      </c>
      <c r="C1175">
        <v>103.43631774187</v>
      </c>
      <c r="D1175">
        <v>103.85090559720901</v>
      </c>
      <c r="E1175">
        <v>103.827583789825</v>
      </c>
      <c r="F1175">
        <v>1174</v>
      </c>
      <c r="G1175">
        <f t="shared" si="55"/>
        <v>-0.13577286029695201</v>
      </c>
      <c r="H1175">
        <f t="shared" si="56"/>
        <v>-0.13853410047715098</v>
      </c>
      <c r="J1175">
        <v>104.084619879722</v>
      </c>
      <c r="K1175">
        <v>103.827583789825</v>
      </c>
      <c r="L1175">
        <f t="shared" si="54"/>
        <v>2.4756050416940845E-3</v>
      </c>
    </row>
    <row r="1176" spans="1:12">
      <c r="A1176" s="1" t="d">
        <v>2019-06-18</v>
      </c>
      <c r="B1176">
        <v>103.804284036159</v>
      </c>
      <c r="C1176">
        <v>103.495344519615</v>
      </c>
      <c r="D1176">
        <v>103.576469123363</v>
      </c>
      <c r="E1176">
        <v>103.58342707157099</v>
      </c>
      <c r="F1176">
        <v>1175</v>
      </c>
      <c r="G1176">
        <f t="shared" si="55"/>
        <v>-0.13780514164795676</v>
      </c>
      <c r="H1176">
        <f t="shared" si="56"/>
        <v>-0.14055988860818369</v>
      </c>
      <c r="J1176">
        <v>104.26647484302499</v>
      </c>
      <c r="K1176">
        <v>103.58342707157099</v>
      </c>
      <c r="L1176">
        <f t="shared" si="54"/>
        <v>6.5941800803910322E-3</v>
      </c>
    </row>
    <row r="1177" spans="1:12">
      <c r="A1177" s="1" t="d">
        <v>2019-06-19</v>
      </c>
      <c r="B1177">
        <v>104.665239155292</v>
      </c>
      <c r="C1177">
        <v>103.931412696838</v>
      </c>
      <c r="D1177">
        <v>103.931412696838</v>
      </c>
      <c r="E1177">
        <v>103.95594745874401</v>
      </c>
      <c r="F1177">
        <v>1176</v>
      </c>
      <c r="G1177">
        <f t="shared" si="55"/>
        <v>-0.13470440274085382</v>
      </c>
      <c r="H1177">
        <f t="shared" si="56"/>
        <v>-0.13746905668555887</v>
      </c>
      <c r="J1177">
        <v>104.17135715484601</v>
      </c>
      <c r="K1177">
        <v>103.95594745874401</v>
      </c>
      <c r="L1177">
        <f t="shared" si="54"/>
        <v>2.0721247929320619E-3</v>
      </c>
    </row>
    <row r="1178" spans="1:12">
      <c r="A1178" s="1" t="d">
        <v>2019-06-26</v>
      </c>
      <c r="B1178">
        <v>105.293119549751</v>
      </c>
      <c r="C1178">
        <v>104.97287750244099</v>
      </c>
      <c r="D1178">
        <v>105.21526992321</v>
      </c>
      <c r="E1178">
        <v>105.216460824012</v>
      </c>
      <c r="F1178">
        <v>1177</v>
      </c>
      <c r="G1178">
        <f t="shared" si="55"/>
        <v>-0.12421229823008906</v>
      </c>
      <c r="H1178">
        <f t="shared" si="56"/>
        <v>-0.12701047486717332</v>
      </c>
      <c r="J1178">
        <v>103.71351093053801</v>
      </c>
      <c r="K1178">
        <v>105.216460824012</v>
      </c>
      <c r="L1178">
        <f t="shared" si="54"/>
        <v>-1.4284360847185984E-2</v>
      </c>
    </row>
    <row r="1179" spans="1:12">
      <c r="A1179" s="1" t="d">
        <v>2019-06-27</v>
      </c>
      <c r="B1179">
        <v>105.389086306095</v>
      </c>
      <c r="C1179">
        <v>105.092144012451</v>
      </c>
      <c r="D1179">
        <v>105.185354053974</v>
      </c>
      <c r="E1179">
        <v>105.199711024761</v>
      </c>
      <c r="F1179">
        <v>1178</v>
      </c>
      <c r="G1179">
        <f t="shared" si="55"/>
        <v>-0.12435171812766266</v>
      </c>
      <c r="H1179">
        <f t="shared" si="56"/>
        <v>-0.12714944931261352</v>
      </c>
      <c r="J1179">
        <v>103.874227404594</v>
      </c>
      <c r="K1179">
        <v>105.199711024761</v>
      </c>
      <c r="L1179">
        <f t="shared" si="54"/>
        <v>-1.2599688794344921E-2</v>
      </c>
    </row>
    <row r="1180" spans="1:12">
      <c r="A1180" s="1" t="d">
        <v>2019-06-30</v>
      </c>
      <c r="B1180">
        <v>105.149483680725</v>
      </c>
      <c r="C1180">
        <v>104.577674865722</v>
      </c>
      <c r="D1180">
        <v>105.113635361194</v>
      </c>
      <c r="E1180">
        <v>105.125588476657</v>
      </c>
      <c r="F1180">
        <v>1179</v>
      </c>
      <c r="G1180">
        <f t="shared" si="55"/>
        <v>-0.12496869018265233</v>
      </c>
      <c r="H1180">
        <f t="shared" si="56"/>
        <v>-0.12776445011728021</v>
      </c>
      <c r="J1180">
        <v>103.06751340627601</v>
      </c>
      <c r="K1180">
        <v>105.125588476657</v>
      </c>
      <c r="L1180">
        <f t="shared" si="54"/>
        <v>-1.9577298926017339E-2</v>
      </c>
    </row>
    <row r="1181" spans="1:12">
      <c r="A1181" s="1" t="d">
        <v>2019-07-01</v>
      </c>
      <c r="B1181">
        <v>104.71974492072999</v>
      </c>
      <c r="C1181">
        <v>104.30997580289799</v>
      </c>
      <c r="D1181">
        <v>104.40533608198101</v>
      </c>
      <c r="E1181">
        <v>104.40887570381101</v>
      </c>
      <c r="F1181">
        <v>1180</v>
      </c>
      <c r="G1181">
        <f t="shared" si="55"/>
        <v>-0.13093437489818205</v>
      </c>
      <c r="H1181">
        <f t="shared" si="56"/>
        <v>-0.13371107423220829</v>
      </c>
      <c r="J1181">
        <v>103.10197234153701</v>
      </c>
      <c r="K1181">
        <v>104.40887570381101</v>
      </c>
      <c r="L1181">
        <f t="shared" si="54"/>
        <v>-1.2517167275907126E-2</v>
      </c>
    </row>
    <row r="1182" spans="1:12">
      <c r="A1182" s="1" t="d">
        <v>2019-07-02</v>
      </c>
      <c r="B1182">
        <v>104.574124217033</v>
      </c>
      <c r="C1182">
        <v>104.25119161605799</v>
      </c>
      <c r="D1182">
        <v>104.44071024656201</v>
      </c>
      <c r="E1182">
        <v>104.46075707673999</v>
      </c>
      <c r="F1182">
        <v>1181</v>
      </c>
      <c r="G1182">
        <f t="shared" si="55"/>
        <v>-0.13050253117329047</v>
      </c>
      <c r="H1182">
        <f t="shared" si="56"/>
        <v>-0.13328061026524141</v>
      </c>
      <c r="J1182">
        <v>102.972285449504</v>
      </c>
      <c r="K1182">
        <v>104.46075707673999</v>
      </c>
      <c r="L1182">
        <f t="shared" si="54"/>
        <v>-1.4249098598266174E-2</v>
      </c>
    </row>
    <row r="1183" spans="1:12">
      <c r="A1183" s="1" t="d">
        <v>2019-07-03</v>
      </c>
      <c r="B1183">
        <v>104.50796306133201</v>
      </c>
      <c r="C1183">
        <v>104.28763538599</v>
      </c>
      <c r="D1183">
        <v>104.413584172725</v>
      </c>
      <c r="E1183">
        <v>104.413584172725</v>
      </c>
      <c r="F1183">
        <v>1182</v>
      </c>
      <c r="G1183">
        <f t="shared" si="55"/>
        <v>-0.13089518312973869</v>
      </c>
      <c r="H1183">
        <f t="shared" si="56"/>
        <v>-0.13367200768302823</v>
      </c>
      <c r="J1183">
        <v>103.073258399963</v>
      </c>
      <c r="K1183">
        <v>104.413584172725</v>
      </c>
      <c r="L1183">
        <f t="shared" si="54"/>
        <v>-1.2836699203283564E-2</v>
      </c>
    </row>
    <row r="1184" spans="1:12">
      <c r="A1184" s="1" t="d">
        <v>2019-07-10</v>
      </c>
      <c r="B1184">
        <v>104.413584172725</v>
      </c>
      <c r="C1184">
        <v>104.078764617443</v>
      </c>
      <c r="D1184">
        <v>104.16667073965</v>
      </c>
      <c r="E1184">
        <v>104.144385457038</v>
      </c>
      <c r="F1184">
        <v>1183</v>
      </c>
      <c r="G1184">
        <f t="shared" si="55"/>
        <v>-0.13313590594710534</v>
      </c>
      <c r="H1184">
        <f t="shared" si="56"/>
        <v>-0.13590557130162439</v>
      </c>
      <c r="J1184">
        <v>103.211259543895</v>
      </c>
      <c r="K1184">
        <v>104.144385457038</v>
      </c>
      <c r="L1184">
        <f t="shared" si="54"/>
        <v>-8.9599252907199833E-3</v>
      </c>
    </row>
    <row r="1185" spans="1:12">
      <c r="A1185" s="1" t="d">
        <v>2019-07-11</v>
      </c>
      <c r="B1185">
        <v>104.321509897708</v>
      </c>
      <c r="C1185">
        <v>103.96762490272501</v>
      </c>
      <c r="D1185">
        <v>104.06471639871501</v>
      </c>
      <c r="E1185">
        <v>104.084619879722</v>
      </c>
      <c r="F1185">
        <v>1184</v>
      </c>
      <c r="G1185">
        <f t="shared" si="55"/>
        <v>-0.13363337523273433</v>
      </c>
      <c r="H1185">
        <f t="shared" si="56"/>
        <v>-0.13640145115304469</v>
      </c>
      <c r="J1185">
        <v>102.41364270448599</v>
      </c>
      <c r="K1185">
        <v>104.084619879722</v>
      </c>
      <c r="L1185">
        <f t="shared" si="54"/>
        <v>-1.6054025822133444E-2</v>
      </c>
    </row>
    <row r="1186" spans="1:12">
      <c r="A1186" s="1" t="d">
        <v>2019-07-14</v>
      </c>
      <c r="B1186">
        <v>104.39544498920399</v>
      </c>
      <c r="C1186">
        <v>104.11507606506299</v>
      </c>
      <c r="D1186">
        <v>104.264115095138</v>
      </c>
      <c r="E1186">
        <v>104.26647484302499</v>
      </c>
      <c r="F1186">
        <v>1185</v>
      </c>
      <c r="G1186">
        <f t="shared" si="55"/>
        <v>-0.13211967348759601</v>
      </c>
      <c r="H1186">
        <f t="shared" si="56"/>
        <v>-0.13489258574535468</v>
      </c>
      <c r="J1186">
        <v>103.640292584896</v>
      </c>
      <c r="K1186">
        <v>104.26647484302499</v>
      </c>
      <c r="L1186">
        <f t="shared" si="54"/>
        <v>-6.0055953658327832E-3</v>
      </c>
    </row>
    <row r="1187" spans="1:12">
      <c r="A1187" s="1" t="d">
        <v>2019-07-15</v>
      </c>
      <c r="B1187">
        <v>104.21361207962001</v>
      </c>
      <c r="C1187">
        <v>103.68328630924201</v>
      </c>
      <c r="D1187">
        <v>104.16315317153899</v>
      </c>
      <c r="E1187">
        <v>104.17135715484601</v>
      </c>
      <c r="F1187">
        <v>1186</v>
      </c>
      <c r="G1187">
        <f t="shared" si="55"/>
        <v>-0.1329114022805582</v>
      </c>
      <c r="H1187">
        <f t="shared" si="56"/>
        <v>-0.13568178493324601</v>
      </c>
      <c r="J1187">
        <v>103.481450676918</v>
      </c>
      <c r="K1187">
        <v>104.17135715484601</v>
      </c>
      <c r="L1187">
        <f t="shared" si="54"/>
        <v>-6.6228039719449239E-3</v>
      </c>
    </row>
    <row r="1188" spans="1:12">
      <c r="A1188" s="1" t="d">
        <v>2019-07-16</v>
      </c>
      <c r="B1188">
        <v>103.90922665596</v>
      </c>
      <c r="C1188">
        <v>103.61011207103699</v>
      </c>
      <c r="D1188">
        <v>103.722806572914</v>
      </c>
      <c r="E1188">
        <v>103.71351093053801</v>
      </c>
      <c r="F1188">
        <v>1187</v>
      </c>
      <c r="G1188">
        <f t="shared" si="55"/>
        <v>-0.13672236578769814</v>
      </c>
      <c r="H1188">
        <f t="shared" si="56"/>
        <v>-0.13948057225998411</v>
      </c>
      <c r="J1188">
        <v>103.678621947765</v>
      </c>
      <c r="K1188">
        <v>103.71351093053801</v>
      </c>
      <c r="L1188">
        <f t="shared" si="54"/>
        <v>-3.3639766371784674E-4</v>
      </c>
    </row>
    <row r="1189" spans="1:12">
      <c r="A1189" s="1" t="d">
        <v>2019-07-17</v>
      </c>
      <c r="B1189">
        <v>104.037788808345</v>
      </c>
      <c r="C1189">
        <v>103.657715022563</v>
      </c>
      <c r="D1189">
        <v>103.85673880576999</v>
      </c>
      <c r="E1189">
        <v>103.874227404594</v>
      </c>
      <c r="F1189">
        <v>1188</v>
      </c>
      <c r="G1189">
        <f t="shared" si="55"/>
        <v>-0.13538461397255697</v>
      </c>
      <c r="H1189">
        <f t="shared" si="56"/>
        <v>-0.13814709461524721</v>
      </c>
      <c r="J1189">
        <v>103.769350945949</v>
      </c>
      <c r="K1189">
        <v>103.874227404594</v>
      </c>
      <c r="L1189">
        <f t="shared" si="54"/>
        <v>-1.0096485072904615E-3</v>
      </c>
    </row>
    <row r="1190" spans="1:12">
      <c r="A1190" s="1" t="d">
        <v>2019-07-24</v>
      </c>
      <c r="B1190">
        <v>103.47913503646799</v>
      </c>
      <c r="C1190">
        <v>102.71044164896</v>
      </c>
      <c r="D1190">
        <v>103.066366612911</v>
      </c>
      <c r="E1190">
        <v>103.06751340627601</v>
      </c>
      <c r="F1190">
        <v>1189</v>
      </c>
      <c r="G1190">
        <f t="shared" si="55"/>
        <v>-0.14209943970457106</v>
      </c>
      <c r="H1190">
        <f t="shared" si="56"/>
        <v>-0.14484046621123325</v>
      </c>
      <c r="J1190">
        <v>103.38776648044499</v>
      </c>
      <c r="K1190">
        <v>103.06751340627601</v>
      </c>
      <c r="L1190">
        <f t="shared" si="54"/>
        <v>3.1072164602108376E-3</v>
      </c>
    </row>
    <row r="1191" spans="1:12">
      <c r="A1191" s="1" t="d">
        <v>2019-07-25</v>
      </c>
      <c r="B1191">
        <v>103.167515993118</v>
      </c>
      <c r="C1191">
        <v>102.820048630237</v>
      </c>
      <c r="D1191">
        <v>103.09278696775399</v>
      </c>
      <c r="E1191">
        <v>103.10197234153701</v>
      </c>
      <c r="F1191">
        <v>1190</v>
      </c>
      <c r="G1191">
        <f t="shared" si="55"/>
        <v>-0.14181261470132234</v>
      </c>
      <c r="H1191">
        <f t="shared" si="56"/>
        <v>-0.14455455762530967</v>
      </c>
      <c r="J1191">
        <v>103.07555198669399</v>
      </c>
      <c r="K1191">
        <v>103.10197234153701</v>
      </c>
      <c r="L1191">
        <f t="shared" si="54"/>
        <v>-2.5625460156564195E-4</v>
      </c>
    </row>
    <row r="1192" spans="1:12">
      <c r="A1192" s="1" t="d">
        <v>2019-07-28</v>
      </c>
      <c r="B1192">
        <v>103.08704197406701</v>
      </c>
      <c r="C1192">
        <v>102.80861377716001</v>
      </c>
      <c r="D1192">
        <v>102.96081751585</v>
      </c>
      <c r="E1192">
        <v>102.972285449504</v>
      </c>
      <c r="F1192">
        <v>1191</v>
      </c>
      <c r="G1192">
        <f t="shared" si="55"/>
        <v>-0.14289208633754513</v>
      </c>
      <c r="H1192">
        <f t="shared" si="56"/>
        <v>-0.14563058030660103</v>
      </c>
      <c r="J1192">
        <v>102.589697539806</v>
      </c>
      <c r="K1192">
        <v>102.972285449504</v>
      </c>
      <c r="L1192">
        <f t="shared" si="54"/>
        <v>-3.715445452413646E-3</v>
      </c>
    </row>
    <row r="1193" spans="1:12">
      <c r="A1193" s="1" t="d">
        <v>2019-07-29</v>
      </c>
      <c r="B1193">
        <v>103.21241736412</v>
      </c>
      <c r="C1193">
        <v>102.98259556293399</v>
      </c>
      <c r="D1193">
        <v>103.06520879268599</v>
      </c>
      <c r="E1193">
        <v>103.073258399963</v>
      </c>
      <c r="F1193">
        <v>1192</v>
      </c>
      <c r="G1193">
        <f t="shared" si="55"/>
        <v>-0.14205162024002715</v>
      </c>
      <c r="H1193">
        <f t="shared" si="56"/>
        <v>-0.14479279953178581</v>
      </c>
      <c r="J1193">
        <v>102.52715319395</v>
      </c>
      <c r="K1193">
        <v>103.073258399963</v>
      </c>
      <c r="L1193">
        <f t="shared" si="54"/>
        <v>-5.298223947611147E-3</v>
      </c>
    </row>
    <row r="1194" spans="1:12">
      <c r="A1194" s="1" t="d">
        <v>2019-07-30</v>
      </c>
      <c r="B1194">
        <v>103.271190524101</v>
      </c>
      <c r="C1194">
        <v>102.93218076229</v>
      </c>
      <c r="D1194">
        <v>103.205514550209</v>
      </c>
      <c r="E1194">
        <v>103.211259543895</v>
      </c>
      <c r="F1194">
        <v>1193</v>
      </c>
      <c r="G1194">
        <f t="shared" si="55"/>
        <v>-0.14090294346702692</v>
      </c>
      <c r="H1194">
        <f t="shared" si="56"/>
        <v>-0.14364779282688922</v>
      </c>
      <c r="J1194">
        <v>103.073258399963</v>
      </c>
      <c r="K1194">
        <v>103.211259543895</v>
      </c>
      <c r="L1194">
        <f t="shared" si="54"/>
        <v>-1.3370745066172418E-3</v>
      </c>
    </row>
    <row r="1195" spans="1:12">
      <c r="A1195" s="1" t="d">
        <v>2019-07-31</v>
      </c>
      <c r="B1195">
        <v>102.42497831583</v>
      </c>
      <c r="C1195">
        <v>102.004810869693</v>
      </c>
      <c r="D1195">
        <v>102.418174743652</v>
      </c>
      <c r="E1195">
        <v>102.41364270448599</v>
      </c>
      <c r="F1195">
        <v>1194</v>
      </c>
      <c r="G1195">
        <f t="shared" si="55"/>
        <v>-0.14754204739818266</v>
      </c>
      <c r="H1195">
        <f t="shared" si="56"/>
        <v>-0.15026568455619072</v>
      </c>
      <c r="J1195">
        <v>102.70930588245299</v>
      </c>
      <c r="K1195">
        <v>102.41364270448599</v>
      </c>
      <c r="L1195">
        <f t="shared" si="54"/>
        <v>2.8869510951792243E-3</v>
      </c>
    </row>
    <row r="1196" spans="1:12">
      <c r="A1196" s="1" t="d">
        <v>2019-08-07</v>
      </c>
      <c r="B1196">
        <v>103.86256098747199</v>
      </c>
      <c r="C1196">
        <v>103.455989658832</v>
      </c>
      <c r="D1196">
        <v>103.64493489265401</v>
      </c>
      <c r="E1196">
        <v>103.640292584896</v>
      </c>
      <c r="F1196">
        <v>1195</v>
      </c>
      <c r="G1196">
        <f t="shared" si="55"/>
        <v>-0.13733181155459639</v>
      </c>
      <c r="H1196">
        <f t="shared" si="56"/>
        <v>-0.14008807082334995</v>
      </c>
      <c r="J1196">
        <v>102.582871913909</v>
      </c>
      <c r="K1196">
        <v>103.640292584896</v>
      </c>
      <c r="L1196">
        <f t="shared" si="54"/>
        <v>-1.0202795115816787E-2</v>
      </c>
    </row>
    <row r="1197" spans="1:12">
      <c r="A1197" s="1" t="d">
        <v>2019-08-08</v>
      </c>
      <c r="B1197">
        <v>103.783321976661</v>
      </c>
      <c r="C1197">
        <v>103.45251619815799</v>
      </c>
      <c r="D1197">
        <v>103.482608497142</v>
      </c>
      <c r="E1197">
        <v>103.481450676918</v>
      </c>
      <c r="F1197">
        <v>1196</v>
      </c>
      <c r="G1197">
        <f t="shared" si="55"/>
        <v>-0.13865396008956266</v>
      </c>
      <c r="H1197">
        <f t="shared" si="56"/>
        <v>-0.14140599504101437</v>
      </c>
      <c r="J1197">
        <v>102.544200718402</v>
      </c>
      <c r="K1197">
        <v>103.481450676918</v>
      </c>
      <c r="L1197">
        <f t="shared" si="54"/>
        <v>-9.057178386899678E-3</v>
      </c>
    </row>
    <row r="1198" spans="1:12">
      <c r="A1198" s="1" t="d">
        <v>2019-08-11</v>
      </c>
      <c r="B1198">
        <v>103.880060613155</v>
      </c>
      <c r="C1198">
        <v>103.26081424951499</v>
      </c>
      <c r="D1198">
        <v>103.663526177406</v>
      </c>
      <c r="E1198">
        <v>103.678621947765</v>
      </c>
      <c r="F1198">
        <v>1197</v>
      </c>
      <c r="G1198">
        <f t="shared" si="55"/>
        <v>-0.13701277036698711</v>
      </c>
      <c r="H1198">
        <f t="shared" si="56"/>
        <v>-0.13977004898505974</v>
      </c>
      <c r="J1198">
        <v>102.073475122451</v>
      </c>
      <c r="K1198">
        <v>103.678621947765</v>
      </c>
      <c r="L1198">
        <f t="shared" si="54"/>
        <v>-1.5481945990010293E-2</v>
      </c>
    </row>
    <row r="1199" spans="1:12">
      <c r="A1199" s="1" t="d">
        <v>2019-08-12</v>
      </c>
      <c r="B1199">
        <v>103.861403167247</v>
      </c>
      <c r="C1199">
        <v>103.39816480875</v>
      </c>
      <c r="D1199">
        <v>103.769350945949</v>
      </c>
      <c r="E1199">
        <v>103.769350945949</v>
      </c>
      <c r="F1199">
        <v>1198</v>
      </c>
      <c r="G1199">
        <f t="shared" si="55"/>
        <v>-0.13625757160643992</v>
      </c>
      <c r="H1199">
        <f t="shared" si="56"/>
        <v>-0.13901726311467277</v>
      </c>
      <c r="J1199">
        <v>102.08586931228599</v>
      </c>
      <c r="K1199">
        <v>103.769350945949</v>
      </c>
      <c r="L1199">
        <f t="shared" si="54"/>
        <v>-1.6223303107483988E-2</v>
      </c>
    </row>
    <row r="1200" spans="1:12">
      <c r="A1200" s="1" t="d">
        <v>2019-08-13</v>
      </c>
      <c r="B1200">
        <v>103.516769707202</v>
      </c>
      <c r="C1200">
        <v>103.044555485248</v>
      </c>
      <c r="D1200">
        <v>103.392386734485</v>
      </c>
      <c r="E1200">
        <v>103.38776648044499</v>
      </c>
      <c r="F1200">
        <v>1199</v>
      </c>
      <c r="G1200">
        <f t="shared" si="55"/>
        <v>-0.1394337569623969</v>
      </c>
      <c r="H1200">
        <f t="shared" si="56"/>
        <v>-0.14218330043173855</v>
      </c>
      <c r="J1200">
        <v>101.940733790397</v>
      </c>
      <c r="K1200">
        <v>103.38776648044499</v>
      </c>
      <c r="L1200">
        <f t="shared" si="54"/>
        <v>-1.3996169366147226E-2</v>
      </c>
    </row>
    <row r="1201" spans="1:12">
      <c r="A1201" s="1" t="d">
        <v>2019-08-14</v>
      </c>
      <c r="B1201">
        <v>103.220709562301</v>
      </c>
      <c r="C1201">
        <v>102.634091675281</v>
      </c>
      <c r="D1201">
        <v>103.09162914752901</v>
      </c>
      <c r="E1201">
        <v>103.07555198669399</v>
      </c>
      <c r="F1201">
        <v>1200</v>
      </c>
      <c r="G1201">
        <f t="shared" si="55"/>
        <v>-0.14203252916781062</v>
      </c>
      <c r="H1201">
        <f t="shared" si="56"/>
        <v>-0.14477376945630649</v>
      </c>
      <c r="J1201">
        <v>102.19752728939</v>
      </c>
      <c r="K1201">
        <v>103.07555198669399</v>
      </c>
      <c r="L1201">
        <f t="shared" si="54"/>
        <v>-8.518263355187683E-3</v>
      </c>
    </row>
    <row r="1202" spans="1:12">
      <c r="A1202" s="1" t="d">
        <v>2019-08-21</v>
      </c>
      <c r="B1202">
        <v>102.80450075864699</v>
      </c>
      <c r="C1202">
        <v>102.34678685665099</v>
      </c>
      <c r="D1202">
        <v>102.586279213428</v>
      </c>
      <c r="E1202">
        <v>102.589697539806</v>
      </c>
      <c r="F1202">
        <v>1201</v>
      </c>
      <c r="G1202">
        <f t="shared" si="55"/>
        <v>-0.14607662403759003</v>
      </c>
      <c r="H1202">
        <f t="shared" si="56"/>
        <v>-0.14880494328168226</v>
      </c>
      <c r="J1202">
        <v>101.492205262184</v>
      </c>
      <c r="K1202">
        <v>102.589697539806</v>
      </c>
      <c r="L1202">
        <f t="shared" si="54"/>
        <v>-1.0697880040012375E-2</v>
      </c>
    </row>
    <row r="1203" spans="1:12">
      <c r="A1203" s="1" t="d">
        <v>2019-08-22</v>
      </c>
      <c r="B1203">
        <v>103.12829345464699</v>
      </c>
      <c r="C1203">
        <v>102.240223288536</v>
      </c>
      <c r="D1203">
        <v>102.520338594913</v>
      </c>
      <c r="E1203">
        <v>102.52715319395</v>
      </c>
      <c r="F1203">
        <v>1202</v>
      </c>
      <c r="G1203">
        <f t="shared" si="55"/>
        <v>-0.14659722289148558</v>
      </c>
      <c r="H1203">
        <f t="shared" si="56"/>
        <v>-0.14932387880147602</v>
      </c>
      <c r="J1203">
        <v>101.637186408042</v>
      </c>
      <c r="K1203">
        <v>102.52715319395</v>
      </c>
      <c r="L1203">
        <f t="shared" si="54"/>
        <v>-8.6803032970637073E-3</v>
      </c>
    </row>
    <row r="1204" spans="1:12">
      <c r="A1204" s="1" t="d">
        <v>2019-08-25</v>
      </c>
      <c r="B1204">
        <v>103.160624206066</v>
      </c>
      <c r="C1204">
        <v>102.75266349315601</v>
      </c>
      <c r="D1204">
        <v>103.073258399963</v>
      </c>
      <c r="E1204">
        <v>103.073258399963</v>
      </c>
      <c r="F1204">
        <v>1203</v>
      </c>
      <c r="G1204">
        <f t="shared" si="55"/>
        <v>-0.14205162024002715</v>
      </c>
      <c r="H1204">
        <f t="shared" si="56"/>
        <v>-0.14479279953178581</v>
      </c>
      <c r="J1204">
        <v>102.44312852621</v>
      </c>
      <c r="K1204">
        <v>103.073258399963</v>
      </c>
      <c r="L1204">
        <f t="shared" si="54"/>
        <v>-6.1134176170879462E-3</v>
      </c>
    </row>
    <row r="1205" spans="1:12">
      <c r="A1205" s="1" t="d">
        <v>2019-08-26</v>
      </c>
      <c r="B1205">
        <v>102.846347689628</v>
      </c>
      <c r="C1205">
        <v>102.571492195129</v>
      </c>
      <c r="D1205">
        <v>102.68535554409</v>
      </c>
      <c r="E1205">
        <v>102.70930588245299</v>
      </c>
      <c r="F1205">
        <v>1204</v>
      </c>
      <c r="G1205">
        <f t="shared" si="55"/>
        <v>-0.14508104297832469</v>
      </c>
      <c r="H1205">
        <f t="shared" si="56"/>
        <v>-0.14781254314360892</v>
      </c>
      <c r="J1205">
        <v>102.92644679546299</v>
      </c>
      <c r="K1205">
        <v>102.70930588245299</v>
      </c>
      <c r="L1205">
        <f t="shared" si="54"/>
        <v>2.1141308583909613E-3</v>
      </c>
    </row>
    <row r="1206" spans="1:12">
      <c r="A1206" s="1" t="d">
        <v>2019-08-27</v>
      </c>
      <c r="B1206">
        <v>102.675100564956</v>
      </c>
      <c r="C1206">
        <v>102.438585460186</v>
      </c>
      <c r="D1206">
        <v>102.582871913909</v>
      </c>
      <c r="E1206">
        <v>102.582871913909</v>
      </c>
      <c r="F1206">
        <v>1205</v>
      </c>
      <c r="G1206">
        <f t="shared" si="55"/>
        <v>-0.14613343833423764</v>
      </c>
      <c r="H1206">
        <f t="shared" si="56"/>
        <v>-0.1488615760543861</v>
      </c>
      <c r="J1206">
        <v>103.190540075302</v>
      </c>
      <c r="K1206">
        <v>102.582871913909</v>
      </c>
      <c r="L1206">
        <f t="shared" si="54"/>
        <v>5.9236805331690512E-3</v>
      </c>
    </row>
    <row r="1207" spans="1:12">
      <c r="A1207" s="1" t="d">
        <v>2019-08-28</v>
      </c>
      <c r="B1207">
        <v>102.58400768041599</v>
      </c>
      <c r="C1207">
        <v>102.269830405712</v>
      </c>
      <c r="D1207">
        <v>102.539657652378</v>
      </c>
      <c r="E1207">
        <v>102.544200718402</v>
      </c>
      <c r="F1207">
        <v>1206</v>
      </c>
      <c r="G1207">
        <f t="shared" si="55"/>
        <v>-0.14645532482588108</v>
      </c>
      <c r="H1207">
        <f t="shared" si="56"/>
        <v>-0.14918243410585053</v>
      </c>
      <c r="J1207">
        <v>103.153721392154</v>
      </c>
      <c r="K1207">
        <v>102.544200718402</v>
      </c>
      <c r="L1207">
        <f t="shared" si="54"/>
        <v>5.9439799567584384E-3</v>
      </c>
    </row>
    <row r="1208" spans="1:12">
      <c r="A1208" s="1" t="d">
        <v>2019-09-04</v>
      </c>
      <c r="B1208">
        <v>102.51579552888801</v>
      </c>
      <c r="C1208">
        <v>101.91938579082399</v>
      </c>
      <c r="D1208">
        <v>102.097127735614</v>
      </c>
      <c r="E1208">
        <v>102.073475122451</v>
      </c>
      <c r="F1208">
        <v>1207</v>
      </c>
      <c r="G1208">
        <f t="shared" si="55"/>
        <v>-0.15037349204623407</v>
      </c>
      <c r="H1208">
        <f t="shared" si="56"/>
        <v>-0.1530880826256622</v>
      </c>
      <c r="J1208">
        <v>102.945920228958</v>
      </c>
      <c r="K1208">
        <v>102.073475122451</v>
      </c>
      <c r="L1208">
        <f t="shared" si="54"/>
        <v>8.5472264509500739E-3</v>
      </c>
    </row>
    <row r="1209" spans="1:12">
      <c r="A1209" s="1" t="d">
        <v>2019-09-05</v>
      </c>
      <c r="B1209">
        <v>102.28114396333601</v>
      </c>
      <c r="C1209">
        <v>101.94634646177199</v>
      </c>
      <c r="D1209">
        <v>102.08586931228599</v>
      </c>
      <c r="E1209">
        <v>102.08586931228599</v>
      </c>
      <c r="F1209">
        <v>1208</v>
      </c>
      <c r="G1209">
        <f t="shared" si="55"/>
        <v>-0.15027032682906294</v>
      </c>
      <c r="H1209">
        <f t="shared" si="56"/>
        <v>-0.15298524702547456</v>
      </c>
      <c r="J1209">
        <v>102.974568009376</v>
      </c>
      <c r="K1209">
        <v>102.08586931228599</v>
      </c>
      <c r="L1209">
        <f t="shared" si="54"/>
        <v>8.705403628110675E-3</v>
      </c>
    </row>
    <row r="1210" spans="1:12">
      <c r="A1210" s="1" t="d">
        <v>2019-09-08</v>
      </c>
      <c r="B1210">
        <v>102.353579401969</v>
      </c>
      <c r="C1210">
        <v>101.899173557758</v>
      </c>
      <c r="D1210">
        <v>101.941858530044</v>
      </c>
      <c r="E1210">
        <v>101.940733790397</v>
      </c>
      <c r="F1210">
        <v>1209</v>
      </c>
      <c r="G1210">
        <f t="shared" si="55"/>
        <v>-0.1514783878507403</v>
      </c>
      <c r="H1210">
        <f t="shared" si="56"/>
        <v>-0.15418944824400538</v>
      </c>
      <c r="J1210">
        <v>103.17902803421001</v>
      </c>
      <c r="K1210">
        <v>101.940733790397</v>
      </c>
      <c r="L1210">
        <f t="shared" si="54"/>
        <v>1.2147197668393117E-2</v>
      </c>
    </row>
    <row r="1211" spans="1:12">
      <c r="A1211" s="1" t="d">
        <v>2019-09-09</v>
      </c>
      <c r="B1211">
        <v>102.30037480592701</v>
      </c>
      <c r="C1211">
        <v>102.044198811054</v>
      </c>
      <c r="D1211">
        <v>102.187360525131</v>
      </c>
      <c r="E1211">
        <v>102.19752728939</v>
      </c>
      <c r="F1211">
        <v>1210</v>
      </c>
      <c r="G1211">
        <f t="shared" si="55"/>
        <v>-0.14934092203454352</v>
      </c>
      <c r="H1211">
        <f t="shared" si="56"/>
        <v>-0.15205881171634217</v>
      </c>
      <c r="J1211">
        <v>103.203198909759</v>
      </c>
      <c r="K1211">
        <v>102.19752728939</v>
      </c>
      <c r="L1211">
        <f t="shared" si="54"/>
        <v>9.8404692074522959E-3</v>
      </c>
    </row>
    <row r="1212" spans="1:12">
      <c r="A1212" s="1" t="d">
        <v>2019-10-07</v>
      </c>
      <c r="B1212">
        <v>101.731532216072</v>
      </c>
      <c r="C1212">
        <v>101.25668257474899</v>
      </c>
      <c r="D1212">
        <v>101.497773826122</v>
      </c>
      <c r="E1212">
        <v>101.492205262184</v>
      </c>
      <c r="F1212">
        <v>1211</v>
      </c>
      <c r="G1212">
        <f t="shared" si="55"/>
        <v>-0.15521179387699824</v>
      </c>
      <c r="H1212">
        <f t="shared" si="56"/>
        <v>-0.15791092588910627</v>
      </c>
      <c r="J1212">
        <v>103.29078525304701</v>
      </c>
      <c r="K1212">
        <v>101.492205262184</v>
      </c>
      <c r="L1212">
        <f t="shared" si="54"/>
        <v>1.772136082979725E-2</v>
      </c>
    </row>
    <row r="1213" spans="1:12">
      <c r="A1213" s="1" t="d">
        <v>2019-10-09</v>
      </c>
      <c r="B1213">
        <v>102.063330411911</v>
      </c>
      <c r="C1213">
        <v>101.56910657882599</v>
      </c>
      <c r="D1213">
        <v>101.619311869144</v>
      </c>
      <c r="E1213">
        <v>101.637186408042</v>
      </c>
      <c r="F1213">
        <v>1212</v>
      </c>
      <c r="G1213">
        <f t="shared" si="55"/>
        <v>-0.15400501783134402</v>
      </c>
      <c r="H1213">
        <f t="shared" si="56"/>
        <v>-0.15670800554104891</v>
      </c>
      <c r="J1213">
        <v>102.939050495624</v>
      </c>
      <c r="K1213">
        <v>101.637186408042</v>
      </c>
      <c r="L1213">
        <f t="shared" si="54"/>
        <v>1.2808934737286171E-2</v>
      </c>
    </row>
    <row r="1214" spans="1:12">
      <c r="A1214" s="1" t="d">
        <v>2019-10-16</v>
      </c>
      <c r="B1214">
        <v>103.044555485248</v>
      </c>
      <c r="C1214">
        <v>102.35923618078201</v>
      </c>
      <c r="D1214">
        <v>102.437229156494</v>
      </c>
      <c r="E1214">
        <v>102.44312852621</v>
      </c>
      <c r="F1214">
        <v>1213</v>
      </c>
      <c r="G1214">
        <f t="shared" si="55"/>
        <v>-0.14729661697940377</v>
      </c>
      <c r="H1214">
        <f t="shared" si="56"/>
        <v>-0.15002103829738866</v>
      </c>
      <c r="J1214">
        <v>102.436324954032</v>
      </c>
      <c r="K1214">
        <v>102.44312852621</v>
      </c>
      <c r="L1214">
        <f t="shared" si="54"/>
        <v>-6.6413162853162788E-5</v>
      </c>
    </row>
    <row r="1215" spans="1:12">
      <c r="A1215" s="1" t="d">
        <v>2019-10-17</v>
      </c>
      <c r="B1215">
        <v>103.248133361339</v>
      </c>
      <c r="C1215">
        <v>102.814336717128</v>
      </c>
      <c r="D1215">
        <v>102.92644679546299</v>
      </c>
      <c r="E1215">
        <v>102.92644679546299</v>
      </c>
      <c r="F1215">
        <v>1214</v>
      </c>
      <c r="G1215">
        <f t="shared" si="55"/>
        <v>-0.1432736324298618</v>
      </c>
      <c r="H1215">
        <f t="shared" si="56"/>
        <v>-0.14601090734393529</v>
      </c>
      <c r="J1215">
        <v>102.401171326637</v>
      </c>
      <c r="K1215">
        <v>102.92644679546299</v>
      </c>
      <c r="L1215">
        <f t="shared" si="54"/>
        <v>-5.1034062204617925E-3</v>
      </c>
    </row>
    <row r="1216" spans="1:12">
      <c r="A1216" s="1" t="d">
        <v>2019-10-20</v>
      </c>
      <c r="B1216">
        <v>103.421288132667</v>
      </c>
      <c r="C1216">
        <v>103.045007586479</v>
      </c>
      <c r="D1216">
        <v>103.193991482257</v>
      </c>
      <c r="E1216">
        <v>103.190540075302</v>
      </c>
      <c r="F1216">
        <v>1215</v>
      </c>
      <c r="G1216">
        <f t="shared" si="55"/>
        <v>-0.14107540560497422</v>
      </c>
      <c r="H1216">
        <f t="shared" si="56"/>
        <v>-0.14381970394142729</v>
      </c>
      <c r="J1216">
        <v>101.872245967388</v>
      </c>
      <c r="K1216">
        <v>103.190540075302</v>
      </c>
      <c r="L1216">
        <f t="shared" si="54"/>
        <v>-1.2775338775744327E-2</v>
      </c>
    </row>
    <row r="1217" spans="1:12">
      <c r="A1217" s="1" t="d">
        <v>2019-10-21</v>
      </c>
      <c r="B1217">
        <v>103.236599266529</v>
      </c>
      <c r="C1217">
        <v>102.903555035591</v>
      </c>
      <c r="D1217">
        <v>103.156014978885</v>
      </c>
      <c r="E1217">
        <v>103.153721392154</v>
      </c>
      <c r="F1217">
        <v>1216</v>
      </c>
      <c r="G1217">
        <f t="shared" si="55"/>
        <v>-0.14138187238444822</v>
      </c>
      <c r="H1217">
        <f t="shared" si="56"/>
        <v>-0.14412519154731762</v>
      </c>
      <c r="J1217">
        <v>101.93960905074999</v>
      </c>
      <c r="K1217">
        <v>103.153721392154</v>
      </c>
      <c r="L1217">
        <f t="shared" si="54"/>
        <v>-1.1769932533877037E-2</v>
      </c>
    </row>
    <row r="1218" spans="1:12">
      <c r="A1218" s="1" t="d">
        <v>2019-10-22</v>
      </c>
      <c r="B1218">
        <v>102.983753383159</v>
      </c>
      <c r="C1218">
        <v>102.749234139919</v>
      </c>
      <c r="D1218">
        <v>102.949360609054</v>
      </c>
      <c r="E1218">
        <v>102.945920228958</v>
      </c>
      <c r="F1218">
        <v>1217</v>
      </c>
      <c r="G1218">
        <f t="shared" si="55"/>
        <v>-0.14311154188402331</v>
      </c>
      <c r="H1218">
        <f t="shared" si="56"/>
        <v>-0.14584933468385552</v>
      </c>
      <c r="J1218">
        <v>102.25966364145199</v>
      </c>
      <c r="K1218">
        <v>102.945920228958</v>
      </c>
      <c r="L1218">
        <f t="shared" si="54"/>
        <v>-6.6661853716954989E-3</v>
      </c>
    </row>
    <row r="1219" spans="1:12">
      <c r="A1219" s="1" t="d">
        <v>2019-10-23</v>
      </c>
      <c r="B1219">
        <v>103.282713592052</v>
      </c>
      <c r="C1219">
        <v>102.61814683675701</v>
      </c>
      <c r="D1219">
        <v>102.976861596107</v>
      </c>
      <c r="E1219">
        <v>102.974568009376</v>
      </c>
      <c r="F1219">
        <v>1218</v>
      </c>
      <c r="G1219">
        <f t="shared" si="55"/>
        <v>-0.14287308704932733</v>
      </c>
      <c r="H1219">
        <f t="shared" si="56"/>
        <v>-0.14561164172186691</v>
      </c>
      <c r="J1219">
        <v>102.419310510158</v>
      </c>
      <c r="K1219">
        <v>102.974568009376</v>
      </c>
      <c r="L1219">
        <f t="shared" ref="L1219:L1227" si="57">J1219/K1219-1</f>
        <v>-5.392180904001842E-3</v>
      </c>
    </row>
    <row r="1220" spans="1:12">
      <c r="A1220" s="1" t="d">
        <v>2019-10-31</v>
      </c>
      <c r="B1220">
        <v>103.386608660221</v>
      </c>
      <c r="C1220">
        <v>102.98718273639599</v>
      </c>
      <c r="D1220">
        <v>103.176723420619</v>
      </c>
      <c r="E1220">
        <v>103.17902803421001</v>
      </c>
      <c r="F1220">
        <v>1219</v>
      </c>
      <c r="G1220">
        <f t="shared" ref="G1220:G1237" si="58">E1220/$E$2-1</f>
        <v>-0.14117122810205951</v>
      </c>
      <c r="H1220">
        <f t="shared" si="56"/>
        <v>-0.14391522028181258</v>
      </c>
      <c r="J1220">
        <v>102.490014731884</v>
      </c>
      <c r="K1220">
        <v>103.17902803421001</v>
      </c>
      <c r="L1220">
        <f t="shared" si="57"/>
        <v>-6.6778425369306005E-3</v>
      </c>
    </row>
    <row r="1221" spans="1:12">
      <c r="A1221" s="1" t="d">
        <v>2019-11-01</v>
      </c>
      <c r="B1221">
        <v>103.36349636316299</v>
      </c>
      <c r="C1221">
        <v>102.95967072248401</v>
      </c>
      <c r="D1221">
        <v>103.193991482257</v>
      </c>
      <c r="E1221">
        <v>103.203198909759</v>
      </c>
      <c r="F1221">
        <v>1220</v>
      </c>
      <c r="G1221">
        <f t="shared" si="58"/>
        <v>-0.14097003757178483</v>
      </c>
      <c r="H1221">
        <f t="shared" ref="H1221:H1237" si="59">E1221/$E$3-1</f>
        <v>-0.14371467256330639</v>
      </c>
      <c r="J1221">
        <v>102.47945100069001</v>
      </c>
      <c r="K1221">
        <v>103.203198909759</v>
      </c>
      <c r="L1221">
        <f t="shared" si="57"/>
        <v>-7.0128437559560108E-3</v>
      </c>
    </row>
    <row r="1222" spans="1:12">
      <c r="A1222" s="1" t="d">
        <v>2019-11-04</v>
      </c>
      <c r="B1222">
        <v>103.387303352355</v>
      </c>
      <c r="C1222">
        <v>103.063499629497</v>
      </c>
      <c r="D1222">
        <v>103.317326903343</v>
      </c>
      <c r="E1222">
        <v>103.29078525304701</v>
      </c>
      <c r="F1222">
        <v>1221</v>
      </c>
      <c r="G1222">
        <f t="shared" si="58"/>
        <v>-0.14024099725153549</v>
      </c>
      <c r="H1222">
        <f t="shared" si="59"/>
        <v>-0.14298796155595728</v>
      </c>
      <c r="J1222">
        <v>101.794892549514</v>
      </c>
      <c r="K1222">
        <v>103.29078525304701</v>
      </c>
      <c r="L1222">
        <f t="shared" si="57"/>
        <v>-1.4482344188480045E-2</v>
      </c>
    </row>
    <row r="1223" spans="1:12">
      <c r="A1223" s="1" t="d">
        <v>2019-11-05</v>
      </c>
      <c r="B1223">
        <v>103.035711944103</v>
      </c>
      <c r="C1223">
        <v>102.347922623157</v>
      </c>
      <c r="D1223">
        <v>102.936756908893</v>
      </c>
      <c r="E1223">
        <v>102.939050495624</v>
      </c>
      <c r="F1223">
        <v>1222</v>
      </c>
      <c r="G1223">
        <f t="shared" si="58"/>
        <v>-0.14316872331667407</v>
      </c>
      <c r="H1223">
        <f t="shared" si="59"/>
        <v>-0.14590633341954828</v>
      </c>
      <c r="J1223">
        <v>101.85879319906201</v>
      </c>
      <c r="K1223">
        <v>102.939050495624</v>
      </c>
      <c r="L1223">
        <f t="shared" si="57"/>
        <v>-1.0494144752266954E-2</v>
      </c>
    </row>
    <row r="1224" spans="1:12">
      <c r="A1224" s="1" t="d">
        <v>2019-11-06</v>
      </c>
      <c r="B1224">
        <v>102.62953758239701</v>
      </c>
      <c r="C1224">
        <v>102.373968064785</v>
      </c>
      <c r="D1224">
        <v>102.438585460186</v>
      </c>
      <c r="E1224">
        <v>102.436324954032</v>
      </c>
      <c r="F1224">
        <v>1223</v>
      </c>
      <c r="G1224">
        <f t="shared" si="58"/>
        <v>-0.14735324770804581</v>
      </c>
      <c r="H1224">
        <f t="shared" si="59"/>
        <v>-0.150077488088594</v>
      </c>
      <c r="J1224">
        <v>101.926134228706</v>
      </c>
      <c r="K1224">
        <v>102.436324954032</v>
      </c>
      <c r="L1224">
        <f t="shared" si="57"/>
        <v>-4.9805645170787338E-3</v>
      </c>
    </row>
    <row r="1225" spans="1:12">
      <c r="A1225" s="1" t="d">
        <v>2019-11-07</v>
      </c>
      <c r="B1225">
        <v>102.595387399196</v>
      </c>
      <c r="C1225">
        <v>102.101637721061</v>
      </c>
      <c r="D1225">
        <v>102.403442859649</v>
      </c>
      <c r="E1225">
        <v>102.401171326637</v>
      </c>
      <c r="F1225">
        <v>1224</v>
      </c>
      <c r="G1225">
        <f t="shared" si="58"/>
        <v>-0.14764585510335293</v>
      </c>
      <c r="H1225">
        <f t="shared" si="59"/>
        <v>-0.15036916059160277</v>
      </c>
      <c r="J1225">
        <v>102.481722533702</v>
      </c>
      <c r="K1225">
        <v>102.401171326637</v>
      </c>
      <c r="L1225">
        <f t="shared" si="57"/>
        <v>7.8662388351058432E-4</v>
      </c>
    </row>
    <row r="1226" spans="1:12">
      <c r="A1226" s="1" t="d">
        <v>2019-11-14</v>
      </c>
      <c r="B1226">
        <v>101.914897859096</v>
      </c>
      <c r="C1226">
        <v>101.665106415748</v>
      </c>
      <c r="D1226">
        <v>101.830751895904</v>
      </c>
      <c r="E1226">
        <v>101.872245967388</v>
      </c>
      <c r="F1226">
        <v>1225</v>
      </c>
      <c r="G1226">
        <f t="shared" si="58"/>
        <v>-0.1520484582811894</v>
      </c>
      <c r="H1226">
        <f t="shared" si="59"/>
        <v>-0.15475769727669253</v>
      </c>
      <c r="J1226">
        <v>102.53852188587101</v>
      </c>
      <c r="K1226">
        <v>101.872245967388</v>
      </c>
      <c r="L1226">
        <f t="shared" si="57"/>
        <v>6.5403085222672797E-3</v>
      </c>
    </row>
    <row r="1227" spans="1:12">
      <c r="A1227" s="1" t="d">
        <v>2019-11-15</v>
      </c>
      <c r="B1227">
        <v>102.266445159912</v>
      </c>
      <c r="C1227">
        <v>101.89132243394801</v>
      </c>
      <c r="D1227">
        <v>101.96208178997</v>
      </c>
      <c r="E1227">
        <v>101.93960905074999</v>
      </c>
      <c r="F1227">
        <v>1226</v>
      </c>
      <c r="G1227">
        <f t="shared" si="58"/>
        <v>-0.15148774981884705</v>
      </c>
      <c r="H1227">
        <f t="shared" si="59"/>
        <v>-0.15419878030025069</v>
      </c>
      <c r="J1227">
        <v>102.51806706190099</v>
      </c>
      <c r="K1227">
        <v>101.93960905074999</v>
      </c>
      <c r="L1227">
        <f t="shared" si="57"/>
        <v>5.6745166725429286E-3</v>
      </c>
    </row>
    <row r="1228" spans="1:12">
      <c r="A1228" s="1" t="d">
        <v>2019-11-18</v>
      </c>
      <c r="B1228">
        <v>102.591748535633</v>
      </c>
      <c r="C1228">
        <v>102.249496877193</v>
      </c>
      <c r="D1228">
        <v>102.249496877193</v>
      </c>
      <c r="E1228">
        <v>102.25966364145199</v>
      </c>
      <c r="F1228">
        <v>1227</v>
      </c>
      <c r="G1228">
        <f t="shared" si="58"/>
        <v>-0.14882371918869075</v>
      </c>
      <c r="H1228">
        <f t="shared" si="59"/>
        <v>-0.15154326135420992</v>
      </c>
    </row>
    <row r="1229" spans="1:12">
      <c r="A1229" s="1" t="d">
        <v>2019-11-19</v>
      </c>
      <c r="B1229">
        <v>102.53852188587101</v>
      </c>
      <c r="C1229">
        <v>102.34451532363801</v>
      </c>
      <c r="D1229">
        <v>102.418174743652</v>
      </c>
      <c r="E1229">
        <v>102.419310510158</v>
      </c>
      <c r="F1229">
        <v>1228</v>
      </c>
      <c r="G1229">
        <f t="shared" si="58"/>
        <v>-0.147494870421646</v>
      </c>
      <c r="H1229">
        <f t="shared" si="59"/>
        <v>-0.15021865831197578</v>
      </c>
    </row>
    <row r="1230" spans="1:12">
      <c r="A1230" s="1" t="d">
        <v>2019-11-20</v>
      </c>
      <c r="B1230">
        <v>102.51579552888801</v>
      </c>
      <c r="C1230">
        <v>102.24610060453401</v>
      </c>
      <c r="D1230">
        <v>102.49308019876401</v>
      </c>
      <c r="E1230">
        <v>102.490014731884</v>
      </c>
      <c r="F1230">
        <v>1229</v>
      </c>
      <c r="G1230">
        <f t="shared" si="58"/>
        <v>-0.1469063514069795</v>
      </c>
      <c r="H1230">
        <f t="shared" si="59"/>
        <v>-0.14963201963903361</v>
      </c>
    </row>
    <row r="1231" spans="1:12">
      <c r="A1231" s="1" t="d">
        <v>2019-11-21</v>
      </c>
      <c r="B1231">
        <v>102.642064094543</v>
      </c>
      <c r="C1231">
        <v>102.33998328447301</v>
      </c>
      <c r="D1231">
        <v>102.480586767196</v>
      </c>
      <c r="E1231">
        <v>102.47945100069001</v>
      </c>
      <c r="F1231">
        <v>1230</v>
      </c>
      <c r="G1231">
        <f t="shared" si="58"/>
        <v>-0.14699428047997865</v>
      </c>
      <c r="H1231">
        <f t="shared" si="59"/>
        <v>-0.14971966777513757</v>
      </c>
    </row>
    <row r="1232" spans="1:12">
      <c r="A1232" s="1" t="d">
        <v>2019-11-28</v>
      </c>
      <c r="B1232">
        <v>101.92837268114</v>
      </c>
      <c r="C1232">
        <v>101.764656901359</v>
      </c>
      <c r="D1232">
        <v>101.806095838546</v>
      </c>
      <c r="E1232">
        <v>101.794892549514</v>
      </c>
      <c r="F1232">
        <v>1231</v>
      </c>
      <c r="G1232">
        <f t="shared" si="58"/>
        <v>-0.15269232304848313</v>
      </c>
      <c r="H1232">
        <f t="shared" si="59"/>
        <v>-0.15539950487037479</v>
      </c>
    </row>
    <row r="1233" spans="1:8">
      <c r="A1233" s="1" t="d">
        <v>2019-11-29</v>
      </c>
      <c r="B1233">
        <v>101.99693769216501</v>
      </c>
      <c r="C1233">
        <v>101.59141391515701</v>
      </c>
      <c r="D1233">
        <v>101.854305267333</v>
      </c>
      <c r="E1233">
        <v>101.85879319906201</v>
      </c>
      <c r="F1233">
        <v>1232</v>
      </c>
      <c r="G1233">
        <f t="shared" si="58"/>
        <v>-0.15216043476245855</v>
      </c>
      <c r="H1233">
        <f t="shared" si="59"/>
        <v>-0.15486931598863796</v>
      </c>
    </row>
    <row r="1234" spans="1:8">
      <c r="A1234" s="1" t="d">
        <v>2019-12-02</v>
      </c>
      <c r="B1234">
        <v>102.57491052150699</v>
      </c>
      <c r="C1234">
        <v>101.784814000129</v>
      </c>
      <c r="D1234">
        <v>101.913773119449</v>
      </c>
      <c r="E1234">
        <v>101.926134228706</v>
      </c>
      <c r="F1234">
        <v>1233</v>
      </c>
      <c r="G1234">
        <f t="shared" si="58"/>
        <v>-0.15159990986811356</v>
      </c>
      <c r="H1234">
        <f t="shared" si="59"/>
        <v>-0.1543105819936863</v>
      </c>
    </row>
    <row r="1235" spans="1:8">
      <c r="A1235" s="1" t="d">
        <v>2019-12-03</v>
      </c>
      <c r="B1235">
        <v>102.606767117977</v>
      </c>
      <c r="C1235">
        <v>102.364903986454</v>
      </c>
      <c r="D1235">
        <v>102.453350424766</v>
      </c>
      <c r="E1235">
        <v>102.481722533702</v>
      </c>
      <c r="F1235">
        <v>1234</v>
      </c>
      <c r="G1235">
        <f t="shared" si="58"/>
        <v>-0.1469753729757679</v>
      </c>
      <c r="H1235">
        <f t="shared" si="59"/>
        <v>-0.14970082068115687</v>
      </c>
    </row>
    <row r="1236" spans="1:8">
      <c r="A1236" s="1" t="d">
        <v>2019-12-04</v>
      </c>
      <c r="B1236">
        <v>102.799483537673</v>
      </c>
      <c r="C1236">
        <v>102.37850010395</v>
      </c>
      <c r="D1236">
        <v>102.506709396839</v>
      </c>
      <c r="E1236">
        <v>102.53852188587101</v>
      </c>
      <c r="F1236">
        <v>1235</v>
      </c>
      <c r="G1236">
        <f t="shared" si="58"/>
        <v>-0.14650259358641626</v>
      </c>
      <c r="H1236">
        <f t="shared" si="59"/>
        <v>-0.14922955184081055</v>
      </c>
    </row>
    <row r="1237" spans="1:8">
      <c r="A1237" s="1" t="d">
        <v>2019-12-05</v>
      </c>
      <c r="B1237">
        <v>102.720707654953</v>
      </c>
      <c r="C1237">
        <v>102.48966187238599</v>
      </c>
      <c r="D1237">
        <v>102.514659762382</v>
      </c>
      <c r="E1237">
        <v>102.51806706190099</v>
      </c>
      <c r="F1237">
        <v>1236</v>
      </c>
      <c r="G1237">
        <f t="shared" si="58"/>
        <v>-0.14667285290833709</v>
      </c>
      <c r="H1237">
        <f t="shared" si="59"/>
        <v>-0.14939926717740726</v>
      </c>
    </row>
  </sheetData>
  <phoneticPr fontId="18"/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107A-1989-CD49-B220-CF2F1B6EB3AF}">
  <dimension ref="A1:R1247"/>
  <sheetViews>
    <sheetView topLeftCell="A1210" workbookViewId="0">
      <selection activeCell="F1247" sqref="F1247"/>
    </sheetView>
  </sheetViews>
  <sheetFormatPr baseColWidth="10" defaultRowHeight="20" outlineLevelCol="1"/>
  <cols>
    <col min="6" max="8" width="10.7109375" customWidth="1" outlineLevel="1"/>
    <col min="9" max="9" width="6.42578125" customWidth="1"/>
    <col min="10" max="12" width="10.7109375" customWidth="1" outlineLevel="1"/>
    <col min="13" max="13" width="8.140625" customWidth="1"/>
    <col min="14" max="14" width="7.28515625" customWidth="1"/>
    <col min="15" max="15" width="5.7109375" customWidth="1"/>
    <col min="16" max="16" width="5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11</v>
      </c>
      <c r="H1" s="6" t="s">
        <v>12</v>
      </c>
      <c r="J1" s="9" t="s">
        <v>9</v>
      </c>
      <c r="K1" s="9" t="s">
        <v>10</v>
      </c>
      <c r="L1" s="9" t="s">
        <v>8</v>
      </c>
    </row>
    <row r="2" spans="1:18">
      <c r="A2" s="1" t="d">
        <v>2011-12-15</v>
      </c>
      <c r="B2">
        <v>120.70359647274</v>
      </c>
      <c r="C2">
        <v>119.907181560993</v>
      </c>
      <c r="D2" s="19">
        <v>120.132989585399</v>
      </c>
      <c r="E2" s="8">
        <v>120.139230787754</v>
      </c>
      <c r="F2">
        <v>1</v>
      </c>
      <c r="G2">
        <f>E2/E2-1</f>
        <v>0</v>
      </c>
      <c r="J2" s="7">
        <v>120.768213868141</v>
      </c>
      <c r="K2" s="8">
        <v>120.139230787754</v>
      </c>
      <c r="L2">
        <f>J2/K2-1</f>
        <v>5.2354512032644074E-3</v>
      </c>
      <c r="N2">
        <v>1</v>
      </c>
      <c r="O2">
        <v>1</v>
      </c>
      <c r="P2">
        <v>0</v>
      </c>
      <c r="R2">
        <f>D8</f>
        <v>119.56311047077099</v>
      </c>
    </row>
    <row r="3" spans="1:18">
      <c r="A3" s="1" t="d">
        <v>2011-12-16</v>
      </c>
      <c r="B3">
        <v>121.02736711502</v>
      </c>
      <c r="C3">
        <v>120.3142490983</v>
      </c>
      <c r="D3" s="19">
        <v>120.527453422546</v>
      </c>
      <c r="E3">
        <v>120.52431076764999</v>
      </c>
      <c r="F3">
        <v>2</v>
      </c>
      <c r="G3">
        <f>E3/$E$2-1</f>
        <v>3.2052808842790714E-3</v>
      </c>
      <c r="H3">
        <f>E3/E3</f>
        <v>1</v>
      </c>
      <c r="J3">
        <v>119.615675508975</v>
      </c>
      <c r="K3">
        <v>120.52431076764999</v>
      </c>
      <c r="L3">
        <f t="shared" ref="L3:L66" si="0">J3/K3-1</f>
        <v>-7.5390205750828221E-3</v>
      </c>
      <c r="N3">
        <v>2</v>
      </c>
      <c r="O3">
        <v>2</v>
      </c>
      <c r="P3">
        <v>0</v>
      </c>
      <c r="R3">
        <f t="shared" ref="R3:R14" si="1">D9</f>
        <v>119.807785451412</v>
      </c>
    </row>
    <row r="4" spans="1:18">
      <c r="A4" s="1" t="d">
        <v>2011-12-19</v>
      </c>
      <c r="B4">
        <v>120.629617273807</v>
      </c>
      <c r="C4">
        <v>120.111145377159</v>
      </c>
      <c r="D4" s="19">
        <v>120.582444369792</v>
      </c>
      <c r="E4">
        <v>120.59187233448</v>
      </c>
      <c r="F4">
        <v>3</v>
      </c>
      <c r="G4">
        <f t="shared" ref="G4:G67" si="2">E4/$E$2-1</f>
        <v>3.7676414586478302E-3</v>
      </c>
      <c r="H4">
        <f>E4/$E$3-1</f>
        <v>5.6056380990443522E-4</v>
      </c>
      <c r="J4">
        <v>117.696450650692</v>
      </c>
      <c r="K4">
        <v>120.59187233448</v>
      </c>
      <c r="L4">
        <f t="shared" si="0"/>
        <v>-2.4010089799062939E-2</v>
      </c>
      <c r="N4">
        <v>3</v>
      </c>
      <c r="O4">
        <v>3</v>
      </c>
      <c r="P4">
        <v>0</v>
      </c>
      <c r="R4">
        <f t="shared" si="1"/>
        <v>119.88076120615</v>
      </c>
    </row>
    <row r="5" spans="1:18">
      <c r="A5" s="1" t="d">
        <v>2011-12-20</v>
      </c>
      <c r="B5">
        <v>121.47077918052599</v>
      </c>
      <c r="C5">
        <v>120.221987366676</v>
      </c>
      <c r="D5" s="19">
        <v>120.32363295555101</v>
      </c>
      <c r="E5">
        <v>120.322078168392</v>
      </c>
      <c r="F5">
        <v>4</v>
      </c>
      <c r="G5">
        <f t="shared" si="2"/>
        <v>1.5219623052276088E-3</v>
      </c>
      <c r="H5">
        <f t="shared" ref="H5:H68" si="3">E5/$E$3-1</f>
        <v>-1.6779403090539935E-3</v>
      </c>
      <c r="J5">
        <v>118.58974754810301</v>
      </c>
      <c r="K5">
        <v>120.322078168392</v>
      </c>
      <c r="L5">
        <f t="shared" si="0"/>
        <v>-1.4397445977159529E-2</v>
      </c>
      <c r="N5">
        <v>4</v>
      </c>
      <c r="O5">
        <v>4</v>
      </c>
      <c r="P5">
        <v>0</v>
      </c>
      <c r="R5">
        <f t="shared" si="1"/>
        <v>119.6605437994</v>
      </c>
    </row>
    <row r="6" spans="1:18">
      <c r="A6" s="1" t="d">
        <v>2011-12-21</v>
      </c>
      <c r="B6">
        <v>122.046149671077</v>
      </c>
      <c r="C6">
        <v>120.51332801580401</v>
      </c>
      <c r="D6" s="19">
        <v>121.063788831233</v>
      </c>
      <c r="E6">
        <v>121.063788831233</v>
      </c>
      <c r="F6">
        <v>5</v>
      </c>
      <c r="G6">
        <f t="shared" si="2"/>
        <v>7.6957213511079647E-3</v>
      </c>
      <c r="H6">
        <f t="shared" si="3"/>
        <v>4.4760933304404116E-3</v>
      </c>
      <c r="J6">
        <v>116.984942555427</v>
      </c>
      <c r="K6">
        <v>121.063788831233</v>
      </c>
      <c r="L6">
        <f t="shared" si="0"/>
        <v>-3.3691711742906416E-2</v>
      </c>
      <c r="N6">
        <v>5</v>
      </c>
      <c r="O6">
        <v>5</v>
      </c>
      <c r="P6">
        <v>0</v>
      </c>
      <c r="R6">
        <f t="shared" si="1"/>
        <v>120.74930280447001</v>
      </c>
    </row>
    <row r="7" spans="1:18">
      <c r="A7" s="1" t="d">
        <v>2011-12-22</v>
      </c>
      <c r="B7">
        <v>121.35125905275299</v>
      </c>
      <c r="C7">
        <v>120.467798113822</v>
      </c>
      <c r="D7" s="19">
        <v>120.60131132602601</v>
      </c>
      <c r="E7">
        <v>120.62017828226</v>
      </c>
      <c r="F7">
        <v>6</v>
      </c>
      <c r="G7">
        <f t="shared" si="2"/>
        <v>4.003250989309759E-3</v>
      </c>
      <c r="H7">
        <f t="shared" si="3"/>
        <v>7.954205587188401E-4</v>
      </c>
      <c r="J7">
        <v>117.17018276453</v>
      </c>
      <c r="K7">
        <v>120.62017828226</v>
      </c>
      <c r="L7">
        <f t="shared" si="0"/>
        <v>-2.8602142418134746E-2</v>
      </c>
      <c r="N7">
        <v>6</v>
      </c>
      <c r="O7">
        <v>6</v>
      </c>
      <c r="P7">
        <v>0</v>
      </c>
      <c r="R7">
        <f t="shared" si="1"/>
        <v>119.611044228076</v>
      </c>
    </row>
    <row r="8" spans="1:18">
      <c r="A8" s="1" t="d">
        <v>2011-12-29</v>
      </c>
      <c r="B8">
        <v>119.731799364089</v>
      </c>
      <c r="C8">
        <v>118.966469168663</v>
      </c>
      <c r="D8">
        <v>119.56311047077099</v>
      </c>
      <c r="E8">
        <v>119.577026367187</v>
      </c>
      <c r="F8">
        <v>7</v>
      </c>
      <c r="G8">
        <f t="shared" si="2"/>
        <v>-4.679607292976784E-3</v>
      </c>
      <c r="H8">
        <f t="shared" si="3"/>
        <v>-7.8596956450486255E-3</v>
      </c>
      <c r="J8">
        <v>117.900480628013</v>
      </c>
      <c r="K8">
        <v>119.577026367187</v>
      </c>
      <c r="L8">
        <f t="shared" si="0"/>
        <v>-1.4020634147781985E-2</v>
      </c>
      <c r="N8">
        <v>7</v>
      </c>
      <c r="O8">
        <v>1</v>
      </c>
      <c r="P8">
        <v>0</v>
      </c>
      <c r="Q8">
        <v>120.362697917574</v>
      </c>
      <c r="R8">
        <f t="shared" si="1"/>
        <v>117.696450650692</v>
      </c>
    </row>
    <row r="9" spans="1:18">
      <c r="A9" s="1" t="d">
        <v>2011-12-30</v>
      </c>
      <c r="B9">
        <v>120.212614536285</v>
      </c>
      <c r="C9">
        <v>119.381023943424</v>
      </c>
      <c r="D9">
        <v>119.807785451412</v>
      </c>
      <c r="E9">
        <v>119.843490421772</v>
      </c>
      <c r="F9">
        <v>8</v>
      </c>
      <c r="G9">
        <f t="shared" si="2"/>
        <v>-2.4616469078653225E-3</v>
      </c>
      <c r="H9">
        <f t="shared" si="3"/>
        <v>-5.6488217318287903E-3</v>
      </c>
      <c r="J9">
        <v>119.010863304138</v>
      </c>
      <c r="K9">
        <v>119.843490421772</v>
      </c>
      <c r="L9">
        <f t="shared" si="0"/>
        <v>-6.9476207235260601E-3</v>
      </c>
      <c r="N9">
        <v>8</v>
      </c>
      <c r="O9">
        <v>2</v>
      </c>
      <c r="P9">
        <v>1</v>
      </c>
      <c r="Q9">
        <v>119.05159482665201</v>
      </c>
      <c r="R9">
        <f t="shared" si="1"/>
        <v>118.635376691818</v>
      </c>
    </row>
    <row r="10" spans="1:18">
      <c r="A10" s="1" t="d">
        <v>2012-01-02</v>
      </c>
      <c r="B10">
        <v>119.916510283946</v>
      </c>
      <c r="C10">
        <v>119.533756971359</v>
      </c>
      <c r="D10">
        <v>119.88076120615</v>
      </c>
      <c r="E10">
        <v>119.88076120615</v>
      </c>
      <c r="F10">
        <v>9</v>
      </c>
      <c r="G10">
        <f t="shared" si="2"/>
        <v>-2.1514169843540598E-3</v>
      </c>
      <c r="H10">
        <f t="shared" si="3"/>
        <v>-5.3395830052963555E-3</v>
      </c>
      <c r="J10">
        <v>121.243107616901</v>
      </c>
      <c r="K10">
        <v>119.88076120615</v>
      </c>
      <c r="L10">
        <f t="shared" si="0"/>
        <v>1.1364178847749207E-2</v>
      </c>
      <c r="N10">
        <v>9</v>
      </c>
      <c r="O10">
        <v>3</v>
      </c>
      <c r="P10">
        <v>2</v>
      </c>
      <c r="Q10">
        <v>119.77371076418</v>
      </c>
      <c r="R10">
        <f t="shared" si="1"/>
        <v>116.998263001441</v>
      </c>
    </row>
    <row r="11" spans="1:18">
      <c r="A11" s="1" t="d">
        <v>2012-01-03</v>
      </c>
      <c r="B11">
        <v>120.85973680019301</v>
      </c>
      <c r="C11">
        <v>119.6605437994</v>
      </c>
      <c r="D11">
        <v>119.6605437994</v>
      </c>
      <c r="E11">
        <v>119.703912436962</v>
      </c>
      <c r="F11">
        <v>10</v>
      </c>
      <c r="G11">
        <f t="shared" si="2"/>
        <v>-3.6234487930180137E-3</v>
      </c>
      <c r="H11">
        <f t="shared" si="3"/>
        <v>-6.806911613621125E-3</v>
      </c>
      <c r="J11">
        <v>121.108171939849</v>
      </c>
      <c r="K11">
        <v>119.703912436962</v>
      </c>
      <c r="L11">
        <f t="shared" si="0"/>
        <v>1.1731107816768338E-2</v>
      </c>
      <c r="N11">
        <v>10</v>
      </c>
      <c r="O11">
        <v>4</v>
      </c>
      <c r="P11">
        <v>3</v>
      </c>
      <c r="Q11">
        <v>119.439767310078</v>
      </c>
      <c r="R11">
        <f t="shared" si="1"/>
        <v>117.173148989677</v>
      </c>
    </row>
    <row r="12" spans="1:18">
      <c r="A12" s="1" t="d">
        <v>2012-01-04</v>
      </c>
      <c r="B12">
        <v>120.93400269746699</v>
      </c>
      <c r="C12">
        <v>119.344061911106</v>
      </c>
      <c r="D12">
        <v>120.74930280447001</v>
      </c>
      <c r="E12" s="7">
        <v>120.768213868141</v>
      </c>
      <c r="F12">
        <v>11</v>
      </c>
      <c r="G12">
        <f t="shared" si="2"/>
        <v>5.2354512032644074E-3</v>
      </c>
      <c r="H12">
        <f t="shared" si="3"/>
        <v>2.0236838438447702E-3</v>
      </c>
      <c r="J12">
        <v>122.173498868942</v>
      </c>
      <c r="K12">
        <v>120.768213868141</v>
      </c>
      <c r="L12">
        <f t="shared" si="0"/>
        <v>1.1636215820293172E-2</v>
      </c>
      <c r="N12">
        <v>11</v>
      </c>
      <c r="O12">
        <v>5</v>
      </c>
      <c r="P12">
        <v>4</v>
      </c>
      <c r="Q12">
        <v>119.844442428772</v>
      </c>
      <c r="R12">
        <f t="shared" si="1"/>
        <v>117.921519875526</v>
      </c>
    </row>
    <row r="13" spans="1:18">
      <c r="A13" s="1" t="d">
        <v>2012-01-05</v>
      </c>
      <c r="B13">
        <v>119.72250372171401</v>
      </c>
      <c r="C13">
        <v>118.263760507106</v>
      </c>
      <c r="D13">
        <v>119.611044228076</v>
      </c>
      <c r="E13">
        <v>119.615675508975</v>
      </c>
      <c r="F13">
        <v>12</v>
      </c>
      <c r="G13">
        <f t="shared" si="2"/>
        <v>-4.3579043693391384E-3</v>
      </c>
      <c r="H13">
        <f t="shared" si="3"/>
        <v>-7.5390205750828221E-3</v>
      </c>
      <c r="J13">
        <v>121.54100924730299</v>
      </c>
      <c r="K13">
        <v>119.615675508975</v>
      </c>
      <c r="L13">
        <f t="shared" si="0"/>
        <v>1.609599853978616E-2</v>
      </c>
      <c r="N13">
        <v>12</v>
      </c>
      <c r="O13">
        <v>6</v>
      </c>
      <c r="P13">
        <v>5</v>
      </c>
      <c r="Q13">
        <v>120.260818462754</v>
      </c>
      <c r="R13">
        <f t="shared" si="1"/>
        <v>118.983307182788</v>
      </c>
    </row>
    <row r="14" spans="1:18">
      <c r="A14" s="1" t="d">
        <v>2012-01-12</v>
      </c>
      <c r="B14">
        <v>118.668854236602</v>
      </c>
      <c r="C14">
        <v>117.484194636344</v>
      </c>
      <c r="D14" s="19">
        <v>117.696450650692</v>
      </c>
      <c r="E14">
        <v>117.696450650692</v>
      </c>
      <c r="F14">
        <v>13</v>
      </c>
      <c r="G14">
        <f t="shared" si="2"/>
        <v>-2.0332909750167993E-2</v>
      </c>
      <c r="H14">
        <f t="shared" si="3"/>
        <v>-2.3462985176572526E-2</v>
      </c>
      <c r="J14">
        <v>120.962474048137</v>
      </c>
      <c r="K14">
        <v>117.696450650692</v>
      </c>
      <c r="L14">
        <f t="shared" si="0"/>
        <v>2.7749548770490406E-2</v>
      </c>
      <c r="N14">
        <v>13</v>
      </c>
      <c r="O14">
        <v>1</v>
      </c>
      <c r="P14">
        <v>6</v>
      </c>
      <c r="Q14">
        <v>119.07605581152301</v>
      </c>
      <c r="R14">
        <f t="shared" si="1"/>
        <v>121.243107616901</v>
      </c>
    </row>
    <row r="15" spans="1:18">
      <c r="A15" s="1" t="d">
        <v>2012-01-13</v>
      </c>
      <c r="B15">
        <v>119.09359782934099</v>
      </c>
      <c r="C15">
        <v>117.02934771776199</v>
      </c>
      <c r="D15" s="19">
        <v>118.635376691818</v>
      </c>
      <c r="E15">
        <v>118.58974754810301</v>
      </c>
      <c r="F15">
        <v>14</v>
      </c>
      <c r="G15">
        <f t="shared" si="2"/>
        <v>-1.2897396042000797E-2</v>
      </c>
      <c r="H15">
        <f t="shared" si="3"/>
        <v>-1.6051228231261039E-2</v>
      </c>
      <c r="J15">
        <v>121.82273447513499</v>
      </c>
      <c r="K15">
        <v>118.58974754810301</v>
      </c>
      <c r="L15">
        <f t="shared" si="0"/>
        <v>2.7261942907169212E-2</v>
      </c>
      <c r="N15">
        <v>14</v>
      </c>
      <c r="O15">
        <v>2</v>
      </c>
      <c r="P15">
        <v>7</v>
      </c>
      <c r="Q15">
        <v>117.581654489177</v>
      </c>
    </row>
    <row r="16" spans="1:18">
      <c r="A16" s="1" t="d">
        <v>2012-01-16</v>
      </c>
      <c r="B16">
        <v>117.317303121089</v>
      </c>
      <c r="C16">
        <v>116.815062761306</v>
      </c>
      <c r="D16" s="19">
        <v>116.998263001441</v>
      </c>
      <c r="E16">
        <v>116.984942555427</v>
      </c>
      <c r="F16">
        <v>15</v>
      </c>
      <c r="G16">
        <f t="shared" si="2"/>
        <v>-2.6255272417213815E-2</v>
      </c>
      <c r="H16">
        <f t="shared" si="3"/>
        <v>-2.9366425658689632E-2</v>
      </c>
      <c r="J16">
        <v>122.54901856184</v>
      </c>
      <c r="K16">
        <v>116.984942555427</v>
      </c>
      <c r="L16">
        <f t="shared" si="0"/>
        <v>4.7562326269269706E-2</v>
      </c>
      <c r="N16">
        <v>15</v>
      </c>
      <c r="O16">
        <v>3</v>
      </c>
      <c r="P16">
        <v>8</v>
      </c>
      <c r="Q16">
        <v>118.427112256437</v>
      </c>
    </row>
    <row r="17" spans="1:17">
      <c r="A17" s="1" t="d">
        <v>2012-01-17</v>
      </c>
      <c r="B17">
        <v>118.433353602886</v>
      </c>
      <c r="C17">
        <v>117.167205512523</v>
      </c>
      <c r="D17" s="19">
        <v>117.173148989677</v>
      </c>
      <c r="E17">
        <v>117.17018276453</v>
      </c>
      <c r="F17">
        <v>16</v>
      </c>
      <c r="G17">
        <f t="shared" si="2"/>
        <v>-2.4713392983756632E-2</v>
      </c>
      <c r="H17">
        <f t="shared" si="3"/>
        <v>-2.7829472591518689E-2</v>
      </c>
      <c r="J17">
        <v>122.825660407543</v>
      </c>
      <c r="K17">
        <v>117.17018276453</v>
      </c>
      <c r="L17">
        <f t="shared" si="0"/>
        <v>4.826720851309485E-2</v>
      </c>
      <c r="N17">
        <v>16</v>
      </c>
      <c r="O17">
        <v>4</v>
      </c>
      <c r="P17">
        <v>9</v>
      </c>
      <c r="Q17">
        <v>116.57489351013901</v>
      </c>
    </row>
    <row r="18" spans="1:17">
      <c r="A18" s="1" t="d">
        <v>2012-01-18</v>
      </c>
      <c r="B18">
        <v>118.807561099529</v>
      </c>
      <c r="C18">
        <v>117.819389104843</v>
      </c>
      <c r="D18" s="19">
        <v>117.921519875526</v>
      </c>
      <c r="E18">
        <v>117.900480628013</v>
      </c>
      <c r="F18">
        <v>17</v>
      </c>
      <c r="G18">
        <f t="shared" si="2"/>
        <v>-1.8634630378948636E-2</v>
      </c>
      <c r="H18">
        <f t="shared" si="3"/>
        <v>-2.1770131875678445E-2</v>
      </c>
      <c r="J18">
        <v>122.440337836742</v>
      </c>
      <c r="K18">
        <v>117.900480628013</v>
      </c>
      <c r="L18">
        <f t="shared" si="0"/>
        <v>3.8505841405792607E-2</v>
      </c>
      <c r="N18">
        <v>17</v>
      </c>
      <c r="O18">
        <v>5</v>
      </c>
      <c r="P18">
        <v>10</v>
      </c>
      <c r="Q18">
        <v>117.852393247126</v>
      </c>
    </row>
    <row r="19" spans="1:17">
      <c r="A19" s="1" t="d">
        <v>2012-01-19</v>
      </c>
      <c r="B19">
        <v>119.519852101802</v>
      </c>
      <c r="C19">
        <v>118.816713392734</v>
      </c>
      <c r="D19" s="19">
        <v>118.983307182788</v>
      </c>
      <c r="E19">
        <v>119.010863304138</v>
      </c>
      <c r="F19">
        <v>18</v>
      </c>
      <c r="G19">
        <f t="shared" si="2"/>
        <v>-9.3921650423203218E-3</v>
      </c>
      <c r="H19">
        <f t="shared" si="3"/>
        <v>-1.2557196584427333E-2</v>
      </c>
      <c r="J19">
        <v>121.710525155067</v>
      </c>
      <c r="K19">
        <v>119.010863304138</v>
      </c>
      <c r="L19">
        <f t="shared" si="0"/>
        <v>2.2684163243399835E-2</v>
      </c>
      <c r="N19">
        <v>18</v>
      </c>
      <c r="O19">
        <v>6</v>
      </c>
      <c r="P19">
        <v>11</v>
      </c>
      <c r="Q19">
        <v>118.346635525468</v>
      </c>
    </row>
    <row r="20" spans="1:17">
      <c r="A20" s="1" t="d">
        <v>2012-01-26</v>
      </c>
      <c r="B20">
        <v>121.914257407188</v>
      </c>
      <c r="C20">
        <v>121.127204298973</v>
      </c>
      <c r="D20">
        <v>121.243107616901</v>
      </c>
      <c r="E20">
        <v>121.243107616901</v>
      </c>
      <c r="F20">
        <v>19</v>
      </c>
      <c r="G20">
        <f t="shared" si="2"/>
        <v>9.1883127760088446E-3</v>
      </c>
      <c r="H20">
        <f t="shared" si="3"/>
        <v>5.9639158662083691E-3</v>
      </c>
      <c r="J20">
        <v>121.486735045909</v>
      </c>
      <c r="K20">
        <v>121.243107616901</v>
      </c>
      <c r="L20">
        <f t="shared" si="0"/>
        <v>2.0094126074186036E-3</v>
      </c>
      <c r="N20">
        <v>19</v>
      </c>
      <c r="O20">
        <v>1</v>
      </c>
      <c r="P20">
        <v>12</v>
      </c>
      <c r="Q20">
        <v>118.75155905310901</v>
      </c>
    </row>
    <row r="21" spans="1:17">
      <c r="A21" s="1" t="d">
        <v>2012-01-27</v>
      </c>
      <c r="B21">
        <v>121.729744970798</v>
      </c>
      <c r="C21">
        <v>70.352905988693195</v>
      </c>
      <c r="D21">
        <v>121.074881851673</v>
      </c>
      <c r="E21">
        <v>121.108171939849</v>
      </c>
      <c r="F21">
        <v>20</v>
      </c>
      <c r="G21">
        <f t="shared" si="2"/>
        <v>8.0651519552910056E-3</v>
      </c>
      <c r="H21">
        <f t="shared" si="3"/>
        <v>4.8443435891087905E-3</v>
      </c>
      <c r="J21">
        <v>120.787135958671</v>
      </c>
      <c r="K21">
        <v>121.108171939849</v>
      </c>
      <c r="L21">
        <f t="shared" si="0"/>
        <v>-2.6508201390196273E-3</v>
      </c>
      <c r="N21">
        <v>20</v>
      </c>
      <c r="O21">
        <v>2</v>
      </c>
      <c r="P21">
        <v>13</v>
      </c>
      <c r="Q21">
        <v>121.442820536833</v>
      </c>
    </row>
    <row r="22" spans="1:17">
      <c r="A22" s="1" t="d">
        <v>2012-01-30</v>
      </c>
      <c r="B22">
        <v>122.178350687026</v>
      </c>
      <c r="C22">
        <v>121.025779247283</v>
      </c>
      <c r="D22">
        <v>122.160586416721</v>
      </c>
      <c r="E22">
        <v>122.173498868942</v>
      </c>
      <c r="F22">
        <v>21</v>
      </c>
      <c r="G22">
        <f t="shared" si="2"/>
        <v>1.6932587863675241E-2</v>
      </c>
      <c r="H22">
        <f t="shared" si="3"/>
        <v>1.368344768609675E-2</v>
      </c>
      <c r="J22">
        <v>122.61562079191199</v>
      </c>
      <c r="K22">
        <v>122.173498868942</v>
      </c>
      <c r="L22">
        <f t="shared" si="0"/>
        <v>3.6188038082158869E-3</v>
      </c>
      <c r="N22">
        <v>21</v>
      </c>
      <c r="O22">
        <v>3</v>
      </c>
      <c r="P22">
        <v>14</v>
      </c>
      <c r="Q22">
        <v>111.205727565784</v>
      </c>
    </row>
    <row r="23" spans="1:17">
      <c r="A23" s="1" t="d">
        <v>2012-01-31</v>
      </c>
      <c r="B23">
        <v>122.225159704685</v>
      </c>
      <c r="C23">
        <v>121.05428367853099</v>
      </c>
      <c r="D23">
        <v>121.534624695777</v>
      </c>
      <c r="E23">
        <v>121.54100924730299</v>
      </c>
      <c r="F23">
        <v>22</v>
      </c>
      <c r="G23">
        <f t="shared" si="2"/>
        <v>1.1667949348081574E-2</v>
      </c>
      <c r="H23">
        <f t="shared" si="3"/>
        <v>8.4356299005352575E-3</v>
      </c>
      <c r="J23">
        <v>123.706111013889</v>
      </c>
      <c r="K23">
        <v>121.54100924730299</v>
      </c>
      <c r="L23">
        <f t="shared" si="0"/>
        <v>1.7813755044444379E-2</v>
      </c>
      <c r="N23">
        <v>22</v>
      </c>
      <c r="O23">
        <v>4</v>
      </c>
      <c r="P23">
        <v>15</v>
      </c>
      <c r="Q23">
        <v>121.433595600085</v>
      </c>
    </row>
    <row r="24" spans="1:17">
      <c r="A24" s="1" t="d">
        <v>2012-02-01</v>
      </c>
      <c r="B24">
        <v>122.225159704685</v>
      </c>
      <c r="C24">
        <v>120.684707462787</v>
      </c>
      <c r="D24">
        <v>121.534624695777</v>
      </c>
      <c r="E24">
        <v>120.962474048137</v>
      </c>
      <c r="F24">
        <v>23</v>
      </c>
      <c r="G24">
        <f t="shared" si="2"/>
        <v>6.8524099495641533E-3</v>
      </c>
      <c r="H24">
        <f t="shared" si="3"/>
        <v>3.6354763424593095E-3</v>
      </c>
      <c r="J24">
        <v>124.570738077163</v>
      </c>
      <c r="K24">
        <v>120.962474048137</v>
      </c>
      <c r="L24">
        <f t="shared" si="0"/>
        <v>2.9829614989439479E-2</v>
      </c>
      <c r="N24">
        <v>23</v>
      </c>
      <c r="O24">
        <v>5</v>
      </c>
      <c r="P24">
        <v>16</v>
      </c>
      <c r="Q24">
        <v>121.106871085075</v>
      </c>
    </row>
    <row r="25" spans="1:17">
      <c r="A25" s="1" t="d">
        <v>2012-02-02</v>
      </c>
      <c r="B25">
        <v>122.063869833946</v>
      </c>
      <c r="C25">
        <v>121.109759807586</v>
      </c>
      <c r="D25">
        <v>121.83877855539301</v>
      </c>
      <c r="E25">
        <v>121.82273447513499</v>
      </c>
      <c r="F25">
        <v>24</v>
      </c>
      <c r="G25">
        <f t="shared" si="2"/>
        <v>1.4012938790620266E-2</v>
      </c>
      <c r="H25">
        <f t="shared" si="3"/>
        <v>1.0773127008277594E-2</v>
      </c>
      <c r="J25">
        <v>124.01126831769901</v>
      </c>
      <c r="K25">
        <v>121.82273447513499</v>
      </c>
      <c r="L25">
        <f t="shared" si="0"/>
        <v>1.7964904925120706E-2</v>
      </c>
      <c r="N25">
        <v>24</v>
      </c>
      <c r="O25">
        <v>6</v>
      </c>
      <c r="P25">
        <v>17</v>
      </c>
      <c r="Q25">
        <v>120.674285222973</v>
      </c>
    </row>
    <row r="26" spans="1:17">
      <c r="A26" s="1" t="d">
        <v>2012-02-09</v>
      </c>
      <c r="B26">
        <v>123.20077210664699</v>
      </c>
      <c r="C26">
        <v>122.386868596076</v>
      </c>
      <c r="D26" s="19">
        <v>122.56526112556401</v>
      </c>
      <c r="E26">
        <v>122.54901856184</v>
      </c>
      <c r="F26">
        <v>25</v>
      </c>
      <c r="G26">
        <f t="shared" si="2"/>
        <v>2.0058292019059953E-2</v>
      </c>
      <c r="H26">
        <f t="shared" si="3"/>
        <v>1.6799165092039381E-2</v>
      </c>
      <c r="J26">
        <v>124.671479463577</v>
      </c>
      <c r="K26">
        <v>122.54901856184</v>
      </c>
      <c r="L26">
        <f t="shared" si="0"/>
        <v>1.7319281106000561E-2</v>
      </c>
      <c r="N26">
        <v>25</v>
      </c>
      <c r="O26">
        <v>1</v>
      </c>
      <c r="P26">
        <v>18</v>
      </c>
      <c r="Q26">
        <v>121.42065201210499</v>
      </c>
    </row>
    <row r="27" spans="1:17">
      <c r="A27" s="1" t="d">
        <v>2012-02-10</v>
      </c>
      <c r="B27">
        <v>122.92358994483899</v>
      </c>
      <c r="C27">
        <v>121.77462428808199</v>
      </c>
      <c r="D27" s="19">
        <v>122.825660407543</v>
      </c>
      <c r="E27">
        <v>122.825660407543</v>
      </c>
      <c r="F27">
        <v>26</v>
      </c>
      <c r="G27">
        <f t="shared" si="2"/>
        <v>2.2360969037125145E-2</v>
      </c>
      <c r="H27">
        <f t="shared" si="3"/>
        <v>1.9094484965191949E-2</v>
      </c>
      <c r="J27">
        <v>123.218326866626</v>
      </c>
      <c r="K27">
        <v>122.825660407543</v>
      </c>
      <c r="L27">
        <f t="shared" si="0"/>
        <v>3.1969415656314393E-3</v>
      </c>
      <c r="N27">
        <v>26</v>
      </c>
      <c r="O27">
        <v>2</v>
      </c>
      <c r="P27">
        <v>19</v>
      </c>
      <c r="Q27">
        <v>138.41275202630899</v>
      </c>
    </row>
    <row r="28" spans="1:17">
      <c r="A28" s="1" t="d">
        <v>2012-02-13</v>
      </c>
      <c r="B28">
        <v>122.85827785730299</v>
      </c>
      <c r="C28">
        <v>122.202554643154</v>
      </c>
      <c r="D28" s="19">
        <v>122.370681166648</v>
      </c>
      <c r="E28">
        <v>122.440337836742</v>
      </c>
      <c r="F28">
        <v>27</v>
      </c>
      <c r="G28">
        <f t="shared" si="2"/>
        <v>1.9153668904816623E-2</v>
      </c>
      <c r="H28">
        <f t="shared" si="3"/>
        <v>1.5897432284726287E-2</v>
      </c>
      <c r="J28">
        <v>121.544207036495</v>
      </c>
      <c r="K28">
        <v>122.440337836742</v>
      </c>
      <c r="L28">
        <f t="shared" si="0"/>
        <v>-7.3189180631131334E-3</v>
      </c>
      <c r="N28">
        <v>27</v>
      </c>
      <c r="O28">
        <v>3</v>
      </c>
      <c r="P28">
        <v>20</v>
      </c>
      <c r="Q28">
        <v>122.62906772673399</v>
      </c>
    </row>
    <row r="29" spans="1:17">
      <c r="A29" s="1" t="d">
        <v>2012-02-14</v>
      </c>
      <c r="B29">
        <v>122.225159704685</v>
      </c>
      <c r="C29">
        <v>121.47077918052599</v>
      </c>
      <c r="D29" s="19">
        <v>121.678503155708</v>
      </c>
      <c r="E29">
        <v>121.710525155067</v>
      </c>
      <c r="F29">
        <v>28</v>
      </c>
      <c r="G29">
        <f t="shared" si="2"/>
        <v>1.3078944796050429E-2</v>
      </c>
      <c r="H29">
        <f t="shared" si="3"/>
        <v>9.8421171617717462E-3</v>
      </c>
      <c r="J29">
        <v>122.79304295778201</v>
      </c>
      <c r="K29">
        <v>121.710525155067</v>
      </c>
      <c r="L29">
        <f t="shared" si="0"/>
        <v>8.8942004098315763E-3</v>
      </c>
      <c r="N29">
        <v>28</v>
      </c>
      <c r="O29">
        <v>4</v>
      </c>
      <c r="P29">
        <v>21</v>
      </c>
      <c r="Q29">
        <v>122.144731233187</v>
      </c>
    </row>
    <row r="30" spans="1:17">
      <c r="A30" s="1" t="d">
        <v>2012-02-15</v>
      </c>
      <c r="B30">
        <v>121.99947297573</v>
      </c>
      <c r="C30">
        <v>120.851213037967</v>
      </c>
      <c r="D30" s="19">
        <v>121.450048685073</v>
      </c>
      <c r="E30">
        <v>121.486735045909</v>
      </c>
      <c r="F30">
        <v>29</v>
      </c>
      <c r="G30">
        <f t="shared" si="2"/>
        <v>1.1216188494960422E-2</v>
      </c>
      <c r="H30">
        <f t="shared" si="3"/>
        <v>7.9853124413580279E-3</v>
      </c>
      <c r="J30">
        <v>121.40701085329</v>
      </c>
      <c r="K30">
        <v>121.486735045909</v>
      </c>
      <c r="L30">
        <f t="shared" si="0"/>
        <v>-6.5623784019608333E-4</v>
      </c>
      <c r="N30">
        <v>29</v>
      </c>
      <c r="O30">
        <v>5</v>
      </c>
      <c r="P30">
        <v>22</v>
      </c>
      <c r="Q30">
        <v>121.505576142964</v>
      </c>
    </row>
    <row r="31" spans="1:17">
      <c r="A31" s="1" t="d">
        <v>2012-02-16</v>
      </c>
      <c r="B31">
        <v>120.788712799549</v>
      </c>
      <c r="C31">
        <v>120.064380466938</v>
      </c>
      <c r="D31" s="19">
        <v>120.788712799549</v>
      </c>
      <c r="E31">
        <v>120.787135958671</v>
      </c>
      <c r="F31">
        <v>30</v>
      </c>
      <c r="G31">
        <f t="shared" si="2"/>
        <v>5.3929525490439278E-3</v>
      </c>
      <c r="H31">
        <f t="shared" si="3"/>
        <v>2.1806819665426413E-3</v>
      </c>
      <c r="J31">
        <v>121.806690394878</v>
      </c>
      <c r="K31">
        <v>120.787135958671</v>
      </c>
      <c r="L31">
        <f t="shared" si="0"/>
        <v>8.4409190441923077E-3</v>
      </c>
      <c r="N31">
        <v>30</v>
      </c>
      <c r="O31">
        <v>6</v>
      </c>
      <c r="P31">
        <v>23</v>
      </c>
      <c r="Q31">
        <v>121.32090686931799</v>
      </c>
    </row>
    <row r="32" spans="1:17">
      <c r="A32" s="1" t="d">
        <v>2012-02-23</v>
      </c>
      <c r="B32">
        <v>123.395021259784</v>
      </c>
      <c r="C32">
        <v>122.419276535511</v>
      </c>
      <c r="D32">
        <v>122.630253434181</v>
      </c>
      <c r="E32">
        <v>122.61562079191199</v>
      </c>
      <c r="F32">
        <v>31</v>
      </c>
      <c r="G32">
        <f t="shared" si="2"/>
        <v>2.0612667385335071E-2</v>
      </c>
      <c r="H32">
        <f t="shared" si="3"/>
        <v>1.7351769206908729E-2</v>
      </c>
      <c r="J32">
        <v>120.99411010742099</v>
      </c>
      <c r="K32">
        <v>122.61562079191199</v>
      </c>
      <c r="L32">
        <f t="shared" si="0"/>
        <v>-1.3224340210639451E-2</v>
      </c>
      <c r="N32">
        <v>31</v>
      </c>
      <c r="O32">
        <v>1</v>
      </c>
      <c r="P32">
        <v>24</v>
      </c>
      <c r="Q32">
        <v>120.322185734435</v>
      </c>
    </row>
    <row r="33" spans="1:17">
      <c r="A33" s="1" t="d">
        <v>2012-02-24</v>
      </c>
      <c r="B33">
        <v>124.663076996803</v>
      </c>
      <c r="C33">
        <v>123.568936884403</v>
      </c>
      <c r="D33">
        <v>123.712727129459</v>
      </c>
      <c r="E33">
        <v>123.706111013889</v>
      </c>
      <c r="F33">
        <v>32</v>
      </c>
      <c r="G33">
        <f t="shared" si="2"/>
        <v>2.9689554384083605E-2</v>
      </c>
      <c r="H33">
        <f t="shared" si="3"/>
        <v>2.6399655189673465E-2</v>
      </c>
      <c r="J33">
        <v>120.458392202854</v>
      </c>
      <c r="K33">
        <v>123.706111013889</v>
      </c>
      <c r="L33">
        <f t="shared" si="0"/>
        <v>-2.6253503439861325E-2</v>
      </c>
      <c r="N33">
        <v>32</v>
      </c>
      <c r="O33">
        <v>2</v>
      </c>
      <c r="P33">
        <v>25</v>
      </c>
      <c r="Q33">
        <v>123.05362107835801</v>
      </c>
    </row>
    <row r="34" spans="1:17">
      <c r="A34" s="1" t="d">
        <v>2012-02-27</v>
      </c>
      <c r="B34">
        <v>124.595901370048</v>
      </c>
      <c r="C34">
        <v>123.674342632293</v>
      </c>
      <c r="D34">
        <v>124.595901370048</v>
      </c>
      <c r="E34">
        <v>124.570738077163</v>
      </c>
      <c r="F34">
        <v>33</v>
      </c>
      <c r="G34">
        <f t="shared" si="2"/>
        <v>3.6886429689549027E-2</v>
      </c>
      <c r="H34">
        <f t="shared" si="3"/>
        <v>3.3573536191497722E-2</v>
      </c>
      <c r="J34">
        <v>122.273622751235</v>
      </c>
      <c r="K34">
        <v>124.570738077163</v>
      </c>
      <c r="L34">
        <f t="shared" si="0"/>
        <v>-1.8440248178549723E-2</v>
      </c>
      <c r="N34">
        <v>33</v>
      </c>
      <c r="O34">
        <v>3</v>
      </c>
      <c r="P34">
        <v>26</v>
      </c>
      <c r="Q34">
        <v>123.733903784158</v>
      </c>
    </row>
    <row r="35" spans="1:17">
      <c r="A35" s="1" t="d">
        <v>2012-02-28</v>
      </c>
      <c r="B35">
        <v>124.53215509653</v>
      </c>
      <c r="C35">
        <v>123.911585509777</v>
      </c>
      <c r="D35">
        <v>124.044525325298</v>
      </c>
      <c r="E35">
        <v>124.01126831769901</v>
      </c>
      <c r="F35">
        <v>34</v>
      </c>
      <c r="G35">
        <f t="shared" si="2"/>
        <v>3.2229584828835867E-2</v>
      </c>
      <c r="H35">
        <f t="shared" si="3"/>
        <v>2.8931570135848128E-2</v>
      </c>
      <c r="J35">
        <v>122.14445412158901</v>
      </c>
      <c r="K35">
        <v>124.01126831769901</v>
      </c>
      <c r="L35">
        <f t="shared" si="0"/>
        <v>-1.5053585222009724E-2</v>
      </c>
      <c r="N35">
        <v>34</v>
      </c>
      <c r="O35">
        <v>4</v>
      </c>
      <c r="P35">
        <v>27</v>
      </c>
      <c r="Q35">
        <v>123.941373611247</v>
      </c>
    </row>
    <row r="36" spans="1:17">
      <c r="A36" s="1" t="d">
        <v>2012-02-29</v>
      </c>
      <c r="B36">
        <v>124.747134745121</v>
      </c>
      <c r="C36">
        <v>123.534279465675</v>
      </c>
      <c r="D36">
        <v>124.67987090349099</v>
      </c>
      <c r="E36">
        <v>124.671479463577</v>
      </c>
      <c r="F36">
        <v>35</v>
      </c>
      <c r="G36">
        <f t="shared" si="2"/>
        <v>3.772496832304495E-2</v>
      </c>
      <c r="H36">
        <f t="shared" si="3"/>
        <v>3.4409395660615072E-2</v>
      </c>
      <c r="J36">
        <v>122.86808073520599</v>
      </c>
      <c r="K36">
        <v>124.671479463577</v>
      </c>
      <c r="L36">
        <f t="shared" si="0"/>
        <v>-1.446520676686025E-2</v>
      </c>
      <c r="N36">
        <v>35</v>
      </c>
      <c r="O36">
        <v>5</v>
      </c>
      <c r="P36">
        <v>28</v>
      </c>
      <c r="Q36">
        <v>123.651627326398</v>
      </c>
    </row>
    <row r="37" spans="1:17">
      <c r="A37" s="1" t="d">
        <v>2012-03-01</v>
      </c>
      <c r="B37">
        <v>123.55244070291501</v>
      </c>
      <c r="C37">
        <v>122.890928387641</v>
      </c>
      <c r="D37">
        <v>123.267594873905</v>
      </c>
      <c r="E37">
        <v>123.218326866626</v>
      </c>
      <c r="F37">
        <v>36</v>
      </c>
      <c r="G37">
        <f t="shared" si="2"/>
        <v>2.5629397314119062E-2</v>
      </c>
      <c r="H37">
        <f t="shared" si="3"/>
        <v>2.2352470483482767E-2</v>
      </c>
      <c r="J37">
        <v>123.580493032932</v>
      </c>
      <c r="K37">
        <v>123.218326866626</v>
      </c>
      <c r="L37">
        <f t="shared" si="0"/>
        <v>2.9392232106675298E-3</v>
      </c>
      <c r="N37">
        <v>36</v>
      </c>
      <c r="O37">
        <v>6</v>
      </c>
      <c r="P37">
        <v>29</v>
      </c>
      <c r="Q37">
        <v>124.087770990499</v>
      </c>
    </row>
    <row r="38" spans="1:17">
      <c r="A38" s="1" t="d">
        <v>2012-03-08</v>
      </c>
      <c r="B38">
        <v>122.768596410751</v>
      </c>
      <c r="C38">
        <v>121.51705890893901</v>
      </c>
      <c r="D38" s="19">
        <v>121.55059158802</v>
      </c>
      <c r="E38">
        <v>121.544207036495</v>
      </c>
      <c r="F38">
        <v>37</v>
      </c>
      <c r="G38">
        <f t="shared" si="2"/>
        <v>1.1694566708381204E-2</v>
      </c>
      <c r="H38">
        <f t="shared" si="3"/>
        <v>8.4621622173073341E-3</v>
      </c>
      <c r="J38">
        <v>123.29059690237</v>
      </c>
      <c r="K38">
        <v>121.544207036495</v>
      </c>
      <c r="L38">
        <f t="shared" si="0"/>
        <v>1.4368351305715787E-2</v>
      </c>
      <c r="N38">
        <v>37</v>
      </c>
      <c r="O38">
        <v>1</v>
      </c>
      <c r="P38">
        <v>30</v>
      </c>
      <c r="Q38">
        <v>122.709281939275</v>
      </c>
    </row>
    <row r="39" spans="1:17">
      <c r="A39" s="1" t="d">
        <v>2012-03-09</v>
      </c>
      <c r="B39">
        <v>122.776745259761</v>
      </c>
      <c r="C39">
        <v>121.245324015617</v>
      </c>
      <c r="D39" s="19">
        <v>122.768596410751</v>
      </c>
      <c r="E39">
        <v>122.79304295778201</v>
      </c>
      <c r="F39">
        <v>38</v>
      </c>
      <c r="G39">
        <f t="shared" si="2"/>
        <v>2.2089471962047247E-2</v>
      </c>
      <c r="H39">
        <f t="shared" si="3"/>
        <v>1.8823855334097139E-2</v>
      </c>
      <c r="J39">
        <v>123.267594873905</v>
      </c>
      <c r="K39">
        <v>122.79304295778201</v>
      </c>
      <c r="L39">
        <f t="shared" si="0"/>
        <v>3.8646482299991014E-3</v>
      </c>
      <c r="N39">
        <v>38</v>
      </c>
      <c r="O39">
        <v>2</v>
      </c>
      <c r="P39">
        <v>31</v>
      </c>
      <c r="Q39">
        <v>121.42869086248299</v>
      </c>
    </row>
    <row r="40" spans="1:17">
      <c r="A40" s="1" t="d">
        <v>2012-03-12</v>
      </c>
      <c r="B40">
        <v>121.606034636497</v>
      </c>
      <c r="C40">
        <v>121.009944677352</v>
      </c>
      <c r="D40" s="19">
        <v>121.37515425682</v>
      </c>
      <c r="E40">
        <v>121.40701085329</v>
      </c>
      <c r="F40">
        <v>39</v>
      </c>
      <c r="G40">
        <f t="shared" si="2"/>
        <v>1.0552590167451248E-2</v>
      </c>
      <c r="H40">
        <f t="shared" si="3"/>
        <v>7.3238343369721459E-3</v>
      </c>
      <c r="J40">
        <v>121.582547426223</v>
      </c>
      <c r="K40">
        <v>121.40701085329</v>
      </c>
      <c r="L40">
        <f t="shared" si="0"/>
        <v>1.4458520286371179E-3</v>
      </c>
      <c r="N40">
        <v>39</v>
      </c>
      <c r="O40">
        <v>3</v>
      </c>
      <c r="P40">
        <v>32</v>
      </c>
      <c r="Q40">
        <v>122.667515543851</v>
      </c>
    </row>
    <row r="41" spans="1:17">
      <c r="A41" s="1" t="d">
        <v>2012-03-13</v>
      </c>
      <c r="B41">
        <v>121.99947297573</v>
      </c>
      <c r="C41">
        <v>120.74299544095901</v>
      </c>
      <c r="D41" s="19">
        <v>121.83877855539301</v>
      </c>
      <c r="E41">
        <v>121.806690394878</v>
      </c>
      <c r="F41">
        <v>40</v>
      </c>
      <c r="G41">
        <f t="shared" si="2"/>
        <v>1.3879393069112123E-2</v>
      </c>
      <c r="H41">
        <f t="shared" si="3"/>
        <v>1.064000797067588E-2</v>
      </c>
      <c r="J41">
        <v>120.851841568946</v>
      </c>
      <c r="K41">
        <v>121.806690394878</v>
      </c>
      <c r="L41">
        <f t="shared" si="0"/>
        <v>-7.8390507355263761E-3</v>
      </c>
      <c r="N41">
        <v>40</v>
      </c>
      <c r="O41">
        <v>4</v>
      </c>
      <c r="P41">
        <v>33</v>
      </c>
      <c r="Q41">
        <v>121.12885478034499</v>
      </c>
    </row>
    <row r="42" spans="1:17">
      <c r="A42" s="1" t="d">
        <v>2012-03-14</v>
      </c>
      <c r="B42">
        <v>121.073293983936</v>
      </c>
      <c r="C42">
        <v>120.397248268127</v>
      </c>
      <c r="D42" s="19">
        <v>120.99411010742099</v>
      </c>
      <c r="E42">
        <v>120.99411010742099</v>
      </c>
      <c r="F42">
        <v>41</v>
      </c>
      <c r="G42">
        <f t="shared" si="2"/>
        <v>7.1157382485433907E-3</v>
      </c>
      <c r="H42">
        <f t="shared" si="3"/>
        <v>3.8979632970206346E-3</v>
      </c>
      <c r="J42">
        <v>120.98145127296399</v>
      </c>
      <c r="K42">
        <v>120.99411010742099</v>
      </c>
      <c r="L42">
        <f t="shared" si="0"/>
        <v>-1.0462355932661094E-4</v>
      </c>
      <c r="N42">
        <v>41</v>
      </c>
      <c r="O42">
        <v>5</v>
      </c>
      <c r="P42">
        <v>34</v>
      </c>
      <c r="Q42">
        <v>121.897844508174</v>
      </c>
    </row>
    <row r="43" spans="1:17">
      <c r="A43" s="1" t="d">
        <v>2012-03-15</v>
      </c>
      <c r="B43">
        <v>121.01675927639</v>
      </c>
      <c r="C43">
        <v>120.2954813838</v>
      </c>
      <c r="D43" s="19">
        <v>120.456826388835</v>
      </c>
      <c r="E43">
        <v>120.458392202854</v>
      </c>
      <c r="F43">
        <v>42</v>
      </c>
      <c r="G43">
        <f t="shared" si="2"/>
        <v>2.6565961260718307E-3</v>
      </c>
      <c r="H43">
        <f t="shared" si="3"/>
        <v>-5.4693168852115726E-4</v>
      </c>
      <c r="J43">
        <v>121.279661655426</v>
      </c>
      <c r="K43">
        <v>120.458392202854</v>
      </c>
      <c r="L43">
        <f t="shared" si="0"/>
        <v>6.8178682908948129E-3</v>
      </c>
      <c r="N43">
        <v>42</v>
      </c>
      <c r="O43">
        <v>6</v>
      </c>
      <c r="P43">
        <v>35</v>
      </c>
      <c r="Q43">
        <v>120.767514540234</v>
      </c>
    </row>
    <row r="44" spans="1:17">
      <c r="A44" s="1" t="d">
        <v>2012-03-22</v>
      </c>
      <c r="B44">
        <v>122.613999843597</v>
      </c>
      <c r="C44">
        <v>121.554263532161</v>
      </c>
      <c r="D44">
        <v>122.26716101169499</v>
      </c>
      <c r="E44">
        <v>122.273622751235</v>
      </c>
      <c r="F44">
        <v>43</v>
      </c>
      <c r="G44">
        <f t="shared" si="2"/>
        <v>1.7765986593103467E-2</v>
      </c>
      <c r="H44">
        <f t="shared" si="3"/>
        <v>1.4514183673345116E-2</v>
      </c>
      <c r="J44">
        <v>120.930837988853</v>
      </c>
      <c r="K44">
        <v>122.273622751235</v>
      </c>
      <c r="L44">
        <f t="shared" si="0"/>
        <v>-1.0981802388515871E-2</v>
      </c>
      <c r="N44">
        <v>43</v>
      </c>
      <c r="O44">
        <v>1</v>
      </c>
      <c r="P44">
        <v>36</v>
      </c>
      <c r="Q44">
        <v>120.171748760982</v>
      </c>
    </row>
    <row r="45" spans="1:17">
      <c r="A45" s="1" t="d">
        <v>2012-03-23</v>
      </c>
      <c r="B45">
        <v>122.89272576570499</v>
      </c>
      <c r="C45">
        <v>122.030050456523</v>
      </c>
      <c r="D45">
        <v>122.14445412158901</v>
      </c>
      <c r="E45">
        <v>122.14445412158901</v>
      </c>
      <c r="F45">
        <v>44</v>
      </c>
      <c r="G45">
        <f t="shared" si="2"/>
        <v>1.669082880493522E-2</v>
      </c>
      <c r="H45">
        <f t="shared" si="3"/>
        <v>1.3442461057191712E-2</v>
      </c>
      <c r="J45">
        <v>121.359220445156</v>
      </c>
      <c r="K45">
        <v>122.14445412158901</v>
      </c>
      <c r="L45">
        <f t="shared" si="0"/>
        <v>-6.428729671601352E-3</v>
      </c>
      <c r="N45">
        <v>44</v>
      </c>
      <c r="O45">
        <v>2</v>
      </c>
      <c r="P45">
        <v>37</v>
      </c>
      <c r="Q45">
        <v>122.57612214139699</v>
      </c>
    </row>
    <row r="46" spans="1:17">
      <c r="A46" s="1" t="d">
        <v>2012-03-25</v>
      </c>
      <c r="B46">
        <v>123.367222547531</v>
      </c>
      <c r="C46">
        <v>122.09609031677201</v>
      </c>
      <c r="D46">
        <v>122.87460863590201</v>
      </c>
      <c r="E46">
        <v>122.86808073520599</v>
      </c>
      <c r="F46">
        <v>45</v>
      </c>
      <c r="G46">
        <f t="shared" si="2"/>
        <v>2.2714062089118636E-2</v>
      </c>
      <c r="H46">
        <f t="shared" si="3"/>
        <v>1.9446449870801352E-2</v>
      </c>
      <c r="J46">
        <v>121.359220445156</v>
      </c>
      <c r="K46">
        <v>122.86808073520599</v>
      </c>
      <c r="L46">
        <f t="shared" si="0"/>
        <v>-1.2280327657284373E-2</v>
      </c>
      <c r="N46">
        <v>45</v>
      </c>
      <c r="O46">
        <v>3</v>
      </c>
      <c r="P46">
        <v>38</v>
      </c>
      <c r="Q46">
        <v>122.110297541318</v>
      </c>
    </row>
    <row r="47" spans="1:17">
      <c r="A47" s="1" t="d">
        <v>2012-03-26</v>
      </c>
      <c r="B47">
        <v>123.79649817943501</v>
      </c>
      <c r="C47">
        <v>123.226541876792</v>
      </c>
      <c r="D47">
        <v>123.580493032932</v>
      </c>
      <c r="E47">
        <v>123.580493032932</v>
      </c>
      <c r="F47">
        <v>46</v>
      </c>
      <c r="G47">
        <f t="shared" si="2"/>
        <v>2.8643951044247551E-2</v>
      </c>
      <c r="H47">
        <f t="shared" si="3"/>
        <v>2.5357392594210992E-2</v>
      </c>
      <c r="J47">
        <v>121.598525345325</v>
      </c>
      <c r="K47">
        <v>123.580493032932</v>
      </c>
      <c r="L47">
        <f t="shared" si="0"/>
        <v>-1.6037868428626867E-2</v>
      </c>
      <c r="N47">
        <v>46</v>
      </c>
      <c r="O47">
        <v>4</v>
      </c>
      <c r="P47">
        <v>39</v>
      </c>
      <c r="Q47">
        <v>122.780317225438</v>
      </c>
    </row>
    <row r="48" spans="1:17">
      <c r="A48" s="1" t="d">
        <v>2012-03-27</v>
      </c>
      <c r="B48">
        <v>123.696175813674</v>
      </c>
      <c r="C48">
        <v>122.841958105564</v>
      </c>
      <c r="D48">
        <v>123.28402489423701</v>
      </c>
      <c r="E48">
        <v>123.29059690237</v>
      </c>
      <c r="F48">
        <v>47</v>
      </c>
      <c r="G48">
        <f t="shared" si="2"/>
        <v>2.6230949656931069E-2</v>
      </c>
      <c r="H48">
        <f t="shared" si="3"/>
        <v>2.2952100842567047E-2</v>
      </c>
      <c r="J48">
        <v>122.14445412158901</v>
      </c>
      <c r="K48">
        <v>123.29059690237</v>
      </c>
      <c r="L48">
        <f t="shared" si="0"/>
        <v>-9.2962708396049365E-3</v>
      </c>
      <c r="N48">
        <v>47</v>
      </c>
      <c r="O48">
        <v>5</v>
      </c>
      <c r="P48">
        <v>40</v>
      </c>
      <c r="Q48">
        <v>123.29531244075</v>
      </c>
    </row>
    <row r="49" spans="1:17">
      <c r="A49" s="1" t="d">
        <v>2012-03-28</v>
      </c>
      <c r="B49">
        <v>123.42828929424201</v>
      </c>
      <c r="C49">
        <v>122.630253434181</v>
      </c>
      <c r="D49">
        <v>123.267594873905</v>
      </c>
      <c r="E49">
        <v>123.267594873905</v>
      </c>
      <c r="F49">
        <v>48</v>
      </c>
      <c r="G49">
        <f t="shared" si="2"/>
        <v>2.6039488230765961E-2</v>
      </c>
      <c r="H49">
        <f t="shared" si="3"/>
        <v>2.2761251143294858E-2</v>
      </c>
      <c r="J49">
        <v>121.65610760450301</v>
      </c>
      <c r="K49">
        <v>123.267594873905</v>
      </c>
      <c r="L49">
        <f t="shared" si="0"/>
        <v>-1.3073081137426557E-2</v>
      </c>
      <c r="N49">
        <v>48</v>
      </c>
      <c r="O49">
        <v>6</v>
      </c>
      <c r="P49">
        <v>41</v>
      </c>
      <c r="Q49">
        <v>122.755693460353</v>
      </c>
    </row>
    <row r="50" spans="1:17">
      <c r="A50" s="1" t="d">
        <v>2012-04-04</v>
      </c>
      <c r="B50">
        <v>121.785529851913</v>
      </c>
      <c r="C50">
        <v>120.595026016235</v>
      </c>
      <c r="D50">
        <v>121.582547426223</v>
      </c>
      <c r="E50">
        <v>121.582547426223</v>
      </c>
      <c r="F50">
        <v>49</v>
      </c>
      <c r="G50">
        <f t="shared" si="2"/>
        <v>1.2013699679989331E-2</v>
      </c>
      <c r="H50">
        <f t="shared" si="3"/>
        <v>8.7802755463426418E-3</v>
      </c>
      <c r="J50">
        <v>122.079980075359</v>
      </c>
      <c r="K50">
        <v>121.582547426223</v>
      </c>
      <c r="L50">
        <f t="shared" si="0"/>
        <v>4.091316226433328E-3</v>
      </c>
      <c r="N50">
        <v>49</v>
      </c>
      <c r="O50">
        <v>1</v>
      </c>
      <c r="P50">
        <v>42</v>
      </c>
      <c r="Q50">
        <v>122.91378323210699</v>
      </c>
    </row>
    <row r="51" spans="1:17">
      <c r="A51" s="1" t="d">
        <v>2012-04-05</v>
      </c>
      <c r="B51">
        <v>121.295562386512</v>
      </c>
      <c r="C51">
        <v>120.757187008857</v>
      </c>
      <c r="D51">
        <v>120.842369496822</v>
      </c>
      <c r="E51">
        <v>120.851841568946</v>
      </c>
      <c r="F51">
        <v>50</v>
      </c>
      <c r="G51">
        <f t="shared" si="2"/>
        <v>5.9315410671385571E-3</v>
      </c>
      <c r="H51">
        <f t="shared" si="3"/>
        <v>2.7175496728408799E-3</v>
      </c>
      <c r="J51">
        <v>122.40306705236399</v>
      </c>
      <c r="K51">
        <v>120.851841568946</v>
      </c>
      <c r="L51">
        <f t="shared" si="0"/>
        <v>1.2835762064353995E-2</v>
      </c>
      <c r="N51">
        <v>50</v>
      </c>
      <c r="O51">
        <v>2</v>
      </c>
      <c r="P51">
        <v>43</v>
      </c>
      <c r="Q51">
        <v>120.899160230839</v>
      </c>
    </row>
    <row r="52" spans="1:17">
      <c r="A52" s="1" t="d">
        <v>2012-04-08</v>
      </c>
      <c r="B52">
        <v>121.036861240863</v>
      </c>
      <c r="C52">
        <v>120.60131132602601</v>
      </c>
      <c r="D52">
        <v>121.036861240863</v>
      </c>
      <c r="E52">
        <v>120.98145127296399</v>
      </c>
      <c r="F52">
        <v>51</v>
      </c>
      <c r="G52">
        <f t="shared" si="2"/>
        <v>7.0103702153538894E-3</v>
      </c>
      <c r="H52">
        <f t="shared" si="3"/>
        <v>3.7929319188996224E-3</v>
      </c>
      <c r="J52">
        <v>121.614514291286</v>
      </c>
      <c r="K52">
        <v>120.98145127296399</v>
      </c>
      <c r="L52">
        <f t="shared" si="0"/>
        <v>5.2327279236688007E-3</v>
      </c>
      <c r="N52">
        <v>51</v>
      </c>
      <c r="O52">
        <v>3</v>
      </c>
      <c r="P52">
        <v>44</v>
      </c>
      <c r="Q52">
        <v>120.822723568721</v>
      </c>
    </row>
    <row r="53" spans="1:17">
      <c r="A53" s="1" t="d">
        <v>2012-04-09</v>
      </c>
      <c r="B53">
        <v>121.582547426223</v>
      </c>
      <c r="C53">
        <v>120.770739018917</v>
      </c>
      <c r="D53">
        <v>121.279661655426</v>
      </c>
      <c r="E53">
        <v>121.279661655426</v>
      </c>
      <c r="F53">
        <v>52</v>
      </c>
      <c r="G53">
        <f t="shared" si="2"/>
        <v>9.4925767394562488E-3</v>
      </c>
      <c r="H53">
        <f t="shared" si="3"/>
        <v>6.2672076941572286E-3</v>
      </c>
      <c r="J53">
        <v>121.694514155387</v>
      </c>
      <c r="K53">
        <v>121.279661655426</v>
      </c>
      <c r="L53">
        <f t="shared" si="0"/>
        <v>3.4206271216328243E-3</v>
      </c>
      <c r="N53">
        <v>52</v>
      </c>
      <c r="O53">
        <v>4</v>
      </c>
      <c r="P53">
        <v>45</v>
      </c>
      <c r="Q53">
        <v>120.931056248125</v>
      </c>
    </row>
    <row r="54" spans="1:17">
      <c r="A54" s="1" t="d">
        <v>2012-04-10</v>
      </c>
      <c r="B54">
        <v>121.670508682727</v>
      </c>
      <c r="C54">
        <v>120.86763203144</v>
      </c>
      <c r="D54">
        <v>120.94665050506499</v>
      </c>
      <c r="E54">
        <v>120.930837988853</v>
      </c>
      <c r="F54">
        <v>53</v>
      </c>
      <c r="G54">
        <f t="shared" si="2"/>
        <v>6.589081650585138E-3</v>
      </c>
      <c r="H54">
        <f t="shared" si="3"/>
        <v>3.3729893878979844E-3</v>
      </c>
      <c r="J54">
        <v>119.975614249706</v>
      </c>
      <c r="K54">
        <v>120.930837988853</v>
      </c>
      <c r="L54">
        <f t="shared" si="0"/>
        <v>-7.8989259897054298E-3</v>
      </c>
      <c r="N54">
        <v>53</v>
      </c>
      <c r="O54">
        <v>5</v>
      </c>
      <c r="P54">
        <v>46</v>
      </c>
      <c r="Q54">
        <v>121.299388544114</v>
      </c>
    </row>
    <row r="55" spans="1:17">
      <c r="A55" s="1" t="d">
        <v>2012-04-11</v>
      </c>
      <c r="B55">
        <v>121.97967976331699</v>
      </c>
      <c r="C55">
        <v>121.21132820844601</v>
      </c>
      <c r="D55">
        <v>121.35125905275299</v>
      </c>
      <c r="E55">
        <v>121.359220445156</v>
      </c>
      <c r="F55">
        <v>54</v>
      </c>
      <c r="G55">
        <f t="shared" si="2"/>
        <v>1.0154798306951873E-2</v>
      </c>
      <c r="H55">
        <f t="shared" si="3"/>
        <v>6.9273134373326606E-3</v>
      </c>
      <c r="J55">
        <v>120.820271670818</v>
      </c>
      <c r="K55">
        <v>121.359220445156</v>
      </c>
      <c r="L55">
        <f t="shared" si="0"/>
        <v>-4.4409380050488556E-3</v>
      </c>
      <c r="N55">
        <v>54</v>
      </c>
      <c r="O55">
        <v>6</v>
      </c>
      <c r="P55">
        <v>47</v>
      </c>
      <c r="Q55">
        <v>121.15820834529799</v>
      </c>
    </row>
    <row r="56" spans="1:17">
      <c r="A56" s="1" t="d">
        <v>2012-04-18</v>
      </c>
      <c r="B56">
        <v>121.702199876308</v>
      </c>
      <c r="C56">
        <v>120.912345945835</v>
      </c>
      <c r="D56">
        <v>121.359220445156</v>
      </c>
      <c r="E56">
        <v>121.359220445156</v>
      </c>
      <c r="F56">
        <v>55</v>
      </c>
      <c r="G56">
        <f t="shared" si="2"/>
        <v>1.0154798306951873E-2</v>
      </c>
      <c r="H56">
        <f t="shared" si="3"/>
        <v>6.9273134373326606E-3</v>
      </c>
      <c r="J56">
        <v>120.207928121089</v>
      </c>
      <c r="K56">
        <v>121.359220445156</v>
      </c>
      <c r="L56">
        <f t="shared" si="0"/>
        <v>-9.486648973551115E-3</v>
      </c>
      <c r="N56">
        <v>55</v>
      </c>
      <c r="O56">
        <v>1</v>
      </c>
      <c r="P56">
        <v>48</v>
      </c>
      <c r="Q56">
        <v>121.47670667736701</v>
      </c>
    </row>
    <row r="57" spans="1:17">
      <c r="A57" s="1" t="d">
        <v>2012-04-19</v>
      </c>
      <c r="B57">
        <v>122.32844829559301</v>
      </c>
      <c r="C57">
        <v>121.47077918052599</v>
      </c>
      <c r="D57">
        <v>121.582547426223</v>
      </c>
      <c r="E57">
        <v>121.598525345325</v>
      </c>
      <c r="F57">
        <v>56</v>
      </c>
      <c r="G57">
        <f t="shared" si="2"/>
        <v>1.2146694697497074E-2</v>
      </c>
      <c r="H57">
        <f t="shared" si="3"/>
        <v>8.9128456394653721E-3</v>
      </c>
      <c r="J57">
        <v>119.663642346858</v>
      </c>
      <c r="K57">
        <v>121.598525345325</v>
      </c>
      <c r="L57">
        <f t="shared" si="0"/>
        <v>-1.5912059730758821E-2</v>
      </c>
      <c r="N57">
        <v>56</v>
      </c>
      <c r="O57">
        <v>2</v>
      </c>
      <c r="P57">
        <v>49</v>
      </c>
      <c r="Q57">
        <v>121.007269633249</v>
      </c>
    </row>
    <row r="58" spans="1:17">
      <c r="A58" s="1" t="d">
        <v>2012-04-22</v>
      </c>
      <c r="B58">
        <v>122.19286203384399</v>
      </c>
      <c r="C58">
        <v>121.24787122011099</v>
      </c>
      <c r="D58">
        <v>122.183180451393</v>
      </c>
      <c r="E58">
        <v>122.14445412158901</v>
      </c>
      <c r="F58">
        <v>57</v>
      </c>
      <c r="G58">
        <f t="shared" si="2"/>
        <v>1.669082880493522E-2</v>
      </c>
      <c r="H58">
        <f t="shared" si="3"/>
        <v>1.3442461057191712E-2</v>
      </c>
      <c r="J58">
        <v>117.75939196348099</v>
      </c>
      <c r="K58">
        <v>122.14445412158901</v>
      </c>
      <c r="L58">
        <f t="shared" si="0"/>
        <v>-3.5900624302949491E-2</v>
      </c>
      <c r="N58">
        <v>57</v>
      </c>
      <c r="O58">
        <v>3</v>
      </c>
      <c r="P58">
        <v>50</v>
      </c>
      <c r="Q58">
        <v>121.61835301457199</v>
      </c>
    </row>
    <row r="59" spans="1:17">
      <c r="A59" s="1" t="d">
        <v>2012-04-23</v>
      </c>
      <c r="B59">
        <v>122.238083183765</v>
      </c>
      <c r="C59">
        <v>121.609717607498</v>
      </c>
      <c r="D59">
        <v>121.662503182888</v>
      </c>
      <c r="E59">
        <v>121.65610760450301</v>
      </c>
      <c r="F59">
        <v>58</v>
      </c>
      <c r="G59">
        <f t="shared" si="2"/>
        <v>1.2625990750921412E-2</v>
      </c>
      <c r="H59">
        <f t="shared" si="3"/>
        <v>9.3906103228826865E-3</v>
      </c>
      <c r="J59">
        <v>117.460310459136</v>
      </c>
      <c r="K59">
        <v>121.65610760450301</v>
      </c>
      <c r="L59">
        <f t="shared" si="0"/>
        <v>-3.4488997124643372E-2</v>
      </c>
      <c r="N59">
        <v>58</v>
      </c>
      <c r="O59">
        <v>4</v>
      </c>
      <c r="P59">
        <v>51</v>
      </c>
      <c r="Q59">
        <v>121.75633078155199</v>
      </c>
    </row>
    <row r="60" spans="1:17">
      <c r="A60" s="1" t="d">
        <v>2012-04-24</v>
      </c>
      <c r="B60">
        <v>122.4348244071</v>
      </c>
      <c r="C60">
        <v>121.943180859088</v>
      </c>
      <c r="D60">
        <v>122.063869833946</v>
      </c>
      <c r="E60">
        <v>122.079980075359</v>
      </c>
      <c r="F60">
        <v>59</v>
      </c>
      <c r="G60">
        <f t="shared" si="2"/>
        <v>1.6154167750862758E-2</v>
      </c>
      <c r="H60">
        <f t="shared" si="3"/>
        <v>1.2907514656591346E-2</v>
      </c>
      <c r="J60">
        <v>118.150470554828</v>
      </c>
      <c r="K60">
        <v>122.079980075359</v>
      </c>
      <c r="L60">
        <f t="shared" si="0"/>
        <v>-3.2187992806890553E-2</v>
      </c>
      <c r="N60">
        <v>59</v>
      </c>
      <c r="O60">
        <v>5</v>
      </c>
      <c r="P60">
        <v>52</v>
      </c>
      <c r="Q60">
        <v>121.37389804058201</v>
      </c>
    </row>
    <row r="61" spans="1:17">
      <c r="A61" s="1" t="d">
        <v>2012-04-25</v>
      </c>
      <c r="B61">
        <v>122.650410532951</v>
      </c>
      <c r="C61">
        <v>122.123492062091</v>
      </c>
      <c r="D61">
        <v>122.40306705236399</v>
      </c>
      <c r="E61">
        <v>122.40306705236399</v>
      </c>
      <c r="F61">
        <v>60</v>
      </c>
      <c r="G61">
        <f t="shared" si="2"/>
        <v>1.8843438981305249E-2</v>
      </c>
      <c r="H61">
        <f t="shared" si="3"/>
        <v>1.558819355819363E-2</v>
      </c>
      <c r="J61">
        <v>118.498588502407</v>
      </c>
      <c r="K61">
        <v>122.40306705236399</v>
      </c>
      <c r="L61">
        <f t="shared" si="0"/>
        <v>-3.1898535257181559E-2</v>
      </c>
      <c r="N61">
        <v>60</v>
      </c>
      <c r="O61">
        <v>6</v>
      </c>
      <c r="P61">
        <v>53</v>
      </c>
      <c r="Q61">
        <v>121.80364597715101</v>
      </c>
    </row>
    <row r="62" spans="1:17">
      <c r="A62" s="1" t="d">
        <v>2012-05-02</v>
      </c>
      <c r="B62">
        <v>121.916815638542</v>
      </c>
      <c r="C62">
        <v>121.170363426208</v>
      </c>
      <c r="D62">
        <v>121.630503237247</v>
      </c>
      <c r="E62">
        <v>121.614514291286</v>
      </c>
      <c r="F62">
        <v>61</v>
      </c>
      <c r="G62">
        <f t="shared" si="2"/>
        <v>1.2279781499003661E-2</v>
      </c>
      <c r="H62">
        <f t="shared" si="3"/>
        <v>9.0455072233330824E-3</v>
      </c>
      <c r="J62">
        <v>117.14791953563601</v>
      </c>
      <c r="K62">
        <v>121.614514291286</v>
      </c>
      <c r="L62">
        <f t="shared" si="0"/>
        <v>-3.6727480939913071E-2</v>
      </c>
      <c r="N62">
        <v>61</v>
      </c>
      <c r="O62">
        <v>1</v>
      </c>
      <c r="P62">
        <v>54</v>
      </c>
      <c r="Q62">
        <v>122.161380314352</v>
      </c>
    </row>
    <row r="63" spans="1:17">
      <c r="A63" s="1" t="d">
        <v>2012-05-03</v>
      </c>
      <c r="B63">
        <v>121.877306401729</v>
      </c>
      <c r="C63">
        <v>121.046366393566</v>
      </c>
      <c r="D63">
        <v>121.694514155387</v>
      </c>
      <c r="E63">
        <v>121.694514155387</v>
      </c>
      <c r="F63">
        <v>62</v>
      </c>
      <c r="G63">
        <f t="shared" si="2"/>
        <v>1.2945674426538156E-2</v>
      </c>
      <c r="H63">
        <f t="shared" si="3"/>
        <v>9.7092725964054161E-3</v>
      </c>
      <c r="J63">
        <v>116.19142770767201</v>
      </c>
      <c r="K63">
        <v>121.694514155387</v>
      </c>
      <c r="L63">
        <f t="shared" si="0"/>
        <v>-4.5220497291178718E-2</v>
      </c>
      <c r="N63">
        <v>62</v>
      </c>
      <c r="O63">
        <v>2</v>
      </c>
      <c r="P63">
        <v>55</v>
      </c>
      <c r="Q63">
        <v>121.158227842038</v>
      </c>
    </row>
    <row r="64" spans="1:17">
      <c r="A64" s="1" t="d">
        <v>2012-05-06</v>
      </c>
      <c r="B64">
        <v>120.788712799549</v>
      </c>
      <c r="C64">
        <v>119.907181560993</v>
      </c>
      <c r="D64">
        <v>119.907181560993</v>
      </c>
      <c r="E64">
        <v>119.975614249706</v>
      </c>
      <c r="F64">
        <v>63</v>
      </c>
      <c r="G64">
        <f t="shared" si="2"/>
        <v>-1.3618910074183477E-3</v>
      </c>
      <c r="H64">
        <f t="shared" si="3"/>
        <v>-4.5525795953463843E-3</v>
      </c>
      <c r="J64">
        <v>114.466032981872</v>
      </c>
      <c r="K64">
        <v>119.975614249706</v>
      </c>
      <c r="L64">
        <f t="shared" si="0"/>
        <v>-4.5922509355666774E-2</v>
      </c>
      <c r="N64">
        <v>63</v>
      </c>
      <c r="O64">
        <v>3</v>
      </c>
      <c r="P64">
        <v>56</v>
      </c>
      <c r="Q64">
        <v>121.596698540155</v>
      </c>
    </row>
    <row r="65" spans="1:17">
      <c r="A65" s="1" t="d">
        <v>2012-05-07</v>
      </c>
      <c r="B65">
        <v>120.820271670818</v>
      </c>
      <c r="C65">
        <v>120.10023981332699</v>
      </c>
      <c r="D65">
        <v>120.820271670818</v>
      </c>
      <c r="E65">
        <v>120.820271670818</v>
      </c>
      <c r="F65">
        <v>64</v>
      </c>
      <c r="G65">
        <f t="shared" si="2"/>
        <v>5.668763472168159E-3</v>
      </c>
      <c r="H65">
        <f t="shared" si="3"/>
        <v>2.4556116627671987E-3</v>
      </c>
      <c r="J65">
        <v>114.35282021760899</v>
      </c>
      <c r="K65">
        <v>120.820271670818</v>
      </c>
      <c r="L65">
        <f t="shared" si="0"/>
        <v>-5.3529522519449091E-2</v>
      </c>
      <c r="N65">
        <v>64</v>
      </c>
      <c r="O65">
        <v>4</v>
      </c>
      <c r="P65">
        <v>57</v>
      </c>
      <c r="Q65">
        <v>119.768321366972</v>
      </c>
    </row>
    <row r="66" spans="1:17">
      <c r="A66" s="1" t="d">
        <v>2012-05-08</v>
      </c>
      <c r="B66">
        <v>120.286086499691</v>
      </c>
      <c r="C66">
        <v>119.447317421436</v>
      </c>
      <c r="D66">
        <v>120.184507071971</v>
      </c>
      <c r="E66">
        <v>120.207928121089</v>
      </c>
      <c r="F66">
        <v>65</v>
      </c>
      <c r="G66">
        <f t="shared" si="2"/>
        <v>5.7181432646569164E-4</v>
      </c>
      <c r="H66">
        <f t="shared" si="3"/>
        <v>-2.62505252712808E-3</v>
      </c>
      <c r="J66">
        <v>114.72156941890699</v>
      </c>
      <c r="K66">
        <v>120.207928121089</v>
      </c>
      <c r="L66">
        <f t="shared" si="0"/>
        <v>-4.5640572863508866E-2</v>
      </c>
      <c r="N66">
        <v>65</v>
      </c>
      <c r="O66">
        <v>5</v>
      </c>
      <c r="P66">
        <v>58</v>
      </c>
      <c r="Q66">
        <v>120.5519183327</v>
      </c>
    </row>
    <row r="67" spans="1:17">
      <c r="A67" s="1" t="d">
        <v>2012-05-09</v>
      </c>
      <c r="B67">
        <v>120.051137208938</v>
      </c>
      <c r="C67">
        <v>119.56311047077099</v>
      </c>
      <c r="D67">
        <v>119.663642346858</v>
      </c>
      <c r="E67">
        <v>119.663642346858</v>
      </c>
      <c r="F67">
        <v>66</v>
      </c>
      <c r="G67">
        <f t="shared" si="2"/>
        <v>-3.958643964819486E-3</v>
      </c>
      <c r="H67">
        <f t="shared" si="3"/>
        <v>-7.1410358234798021E-3</v>
      </c>
      <c r="J67">
        <v>115.71179240942</v>
      </c>
      <c r="K67">
        <v>119.663642346858</v>
      </c>
      <c r="L67">
        <f t="shared" ref="L67:L130" si="4">J67/K67-1</f>
        <v>-3.3024650260796262E-2</v>
      </c>
      <c r="N67">
        <v>66</v>
      </c>
      <c r="O67">
        <v>6</v>
      </c>
      <c r="P67">
        <v>59</v>
      </c>
      <c r="Q67">
        <v>119.96387972822799</v>
      </c>
    </row>
    <row r="68" spans="1:17">
      <c r="A68" s="1" t="d">
        <v>2012-05-16</v>
      </c>
      <c r="B68">
        <v>117.93955981731401</v>
      </c>
      <c r="C68">
        <v>117.19244599342299</v>
      </c>
      <c r="D68">
        <v>117.78788536787</v>
      </c>
      <c r="E68">
        <v>117.75939196348099</v>
      </c>
      <c r="F68">
        <v>67</v>
      </c>
      <c r="G68">
        <f t="shared" ref="G68:G131" si="5">E68/$E$2-1</f>
        <v>-1.9809006672245055E-2</v>
      </c>
      <c r="H68">
        <f t="shared" si="3"/>
        <v>-2.2940755989878991E-2</v>
      </c>
      <c r="J68">
        <v>115.279164612293</v>
      </c>
      <c r="K68">
        <v>117.75939196348099</v>
      </c>
      <c r="L68">
        <f t="shared" si="4"/>
        <v>-2.1061821990021379E-2</v>
      </c>
      <c r="N68">
        <v>67</v>
      </c>
      <c r="O68">
        <v>1</v>
      </c>
      <c r="P68">
        <v>60</v>
      </c>
      <c r="Q68">
        <v>119.647575297716</v>
      </c>
    </row>
    <row r="69" spans="1:17">
      <c r="A69" s="1" t="d">
        <v>2012-05-17</v>
      </c>
      <c r="B69">
        <v>117.843405604362</v>
      </c>
      <c r="C69">
        <v>116.971633136272</v>
      </c>
      <c r="D69">
        <v>117.460310459136</v>
      </c>
      <c r="E69">
        <v>117.460310459136</v>
      </c>
      <c r="F69">
        <v>68</v>
      </c>
      <c r="G69">
        <f t="shared" si="5"/>
        <v>-2.2298464132426199E-2</v>
      </c>
      <c r="H69">
        <f t="shared" ref="H69:H132" si="6">E69/$E$3-1</f>
        <v>-2.542225953418531E-2</v>
      </c>
      <c r="J69">
        <v>116.30831241607601</v>
      </c>
      <c r="K69">
        <v>117.460310459136</v>
      </c>
      <c r="L69">
        <f t="shared" si="4"/>
        <v>-9.8075514917080886E-3</v>
      </c>
      <c r="N69">
        <v>68</v>
      </c>
      <c r="O69">
        <v>2</v>
      </c>
      <c r="P69">
        <v>61</v>
      </c>
      <c r="Q69">
        <v>117.50219683272501</v>
      </c>
    </row>
    <row r="70" spans="1:17">
      <c r="A70" s="1" t="d">
        <v>2012-05-20</v>
      </c>
      <c r="B70">
        <v>118.51377248764</v>
      </c>
      <c r="C70">
        <v>117.75939196348099</v>
      </c>
      <c r="D70">
        <v>118.150470554828</v>
      </c>
      <c r="E70">
        <v>118.150470554828</v>
      </c>
      <c r="F70">
        <v>69</v>
      </c>
      <c r="G70">
        <f t="shared" si="5"/>
        <v>-1.655379529139378E-2</v>
      </c>
      <c r="H70">
        <f t="shared" si="6"/>
        <v>-1.9695945139220461E-2</v>
      </c>
      <c r="J70">
        <v>116.30831241607601</v>
      </c>
      <c r="K70">
        <v>118.150470554828</v>
      </c>
      <c r="L70">
        <f t="shared" si="4"/>
        <v>-1.5591627609279346E-2</v>
      </c>
      <c r="N70">
        <v>69</v>
      </c>
      <c r="O70">
        <v>3</v>
      </c>
      <c r="P70">
        <v>62</v>
      </c>
      <c r="Q70">
        <v>117.23159270775901</v>
      </c>
    </row>
    <row r="71" spans="1:17">
      <c r="A71" s="1" t="d">
        <v>2012-05-21</v>
      </c>
      <c r="B71">
        <v>118.528967499732</v>
      </c>
      <c r="C71">
        <v>117.849404215812</v>
      </c>
      <c r="D71">
        <v>118.528967499732</v>
      </c>
      <c r="E71">
        <v>118.498588502407</v>
      </c>
      <c r="F71">
        <v>70</v>
      </c>
      <c r="G71">
        <f t="shared" si="5"/>
        <v>-1.3656174378588015E-2</v>
      </c>
      <c r="H71">
        <f t="shared" si="6"/>
        <v>-1.6807582240799812E-2</v>
      </c>
      <c r="J71">
        <v>116.80768579244599</v>
      </c>
      <c r="K71">
        <v>118.498588502407</v>
      </c>
      <c r="L71">
        <f t="shared" si="4"/>
        <v>-1.4269391149133059E-2</v>
      </c>
      <c r="N71">
        <v>70</v>
      </c>
      <c r="O71">
        <v>4</v>
      </c>
      <c r="P71">
        <v>63</v>
      </c>
      <c r="Q71">
        <v>118.436087826367</v>
      </c>
    </row>
    <row r="72" spans="1:17">
      <c r="A72" s="1" t="d">
        <v>2012-05-22</v>
      </c>
      <c r="B72">
        <v>117.326234877109</v>
      </c>
      <c r="C72">
        <v>116.27322494983601</v>
      </c>
      <c r="D72">
        <v>117.14791953563601</v>
      </c>
      <c r="E72">
        <v>117.14791953563601</v>
      </c>
      <c r="F72">
        <v>71</v>
      </c>
      <c r="G72">
        <f t="shared" si="5"/>
        <v>-2.4898704881860301E-2</v>
      </c>
      <c r="H72">
        <f t="shared" si="6"/>
        <v>-2.8014192410716898E-2</v>
      </c>
      <c r="J72">
        <v>117.52000987529701</v>
      </c>
      <c r="K72">
        <v>117.14791953563601</v>
      </c>
      <c r="L72">
        <f t="shared" si="4"/>
        <v>3.1762436852138531E-3</v>
      </c>
      <c r="N72">
        <v>71</v>
      </c>
      <c r="O72">
        <v>5</v>
      </c>
      <c r="P72">
        <v>64</v>
      </c>
      <c r="Q72">
        <v>118.48087045718</v>
      </c>
    </row>
    <row r="73" spans="1:17">
      <c r="A73" s="1" t="d">
        <v>2012-05-23</v>
      </c>
      <c r="B73">
        <v>116.64065092801999</v>
      </c>
      <c r="C73">
        <v>115.802609622478</v>
      </c>
      <c r="D73">
        <v>116.19142770767201</v>
      </c>
      <c r="E73">
        <v>116.19142770767201</v>
      </c>
      <c r="F73">
        <v>72</v>
      </c>
      <c r="G73">
        <f t="shared" si="5"/>
        <v>-3.2860232699978287E-2</v>
      </c>
      <c r="H73">
        <f t="shared" si="6"/>
        <v>-3.5950282829918301E-2</v>
      </c>
      <c r="J73">
        <v>116.528088748455</v>
      </c>
      <c r="K73">
        <v>116.19142770767201</v>
      </c>
      <c r="L73">
        <f t="shared" si="4"/>
        <v>2.8974688359111322E-3</v>
      </c>
      <c r="N73">
        <v>72</v>
      </c>
      <c r="O73">
        <v>6</v>
      </c>
      <c r="P73">
        <v>65</v>
      </c>
      <c r="Q73">
        <v>116.75915633981199</v>
      </c>
    </row>
    <row r="74" spans="1:17">
      <c r="A74" s="1" t="d">
        <v>2012-05-30</v>
      </c>
      <c r="B74">
        <v>114.970092773437</v>
      </c>
      <c r="C74">
        <v>114.166234731674</v>
      </c>
      <c r="D74">
        <v>114.466032981872</v>
      </c>
      <c r="E74">
        <v>114.466032981872</v>
      </c>
      <c r="F74">
        <v>73</v>
      </c>
      <c r="G74">
        <f t="shared" si="5"/>
        <v>-4.7221858910555636E-2</v>
      </c>
      <c r="H74">
        <f t="shared" si="6"/>
        <v>-5.0266023071953492E-2</v>
      </c>
      <c r="J74">
        <v>117.29647338390301</v>
      </c>
      <c r="K74">
        <v>114.466032981872</v>
      </c>
      <c r="L74">
        <f t="shared" si="4"/>
        <v>2.4727339004394944E-2</v>
      </c>
      <c r="N74">
        <v>73</v>
      </c>
      <c r="O74">
        <v>1</v>
      </c>
      <c r="P74">
        <v>66</v>
      </c>
      <c r="Q74">
        <v>116.082521003765</v>
      </c>
    </row>
    <row r="75" spans="1:17">
      <c r="A75" s="1" t="d">
        <v>2012-05-31</v>
      </c>
      <c r="B75">
        <v>115.131945013999</v>
      </c>
      <c r="C75">
        <v>113.747313320636</v>
      </c>
      <c r="D75">
        <v>114.338683784008</v>
      </c>
      <c r="E75">
        <v>114.35282021760899</v>
      </c>
      <c r="F75">
        <v>74</v>
      </c>
      <c r="G75">
        <f t="shared" si="5"/>
        <v>-4.8164205249221825E-2</v>
      </c>
      <c r="H75">
        <f t="shared" si="6"/>
        <v>-5.1205358576483118E-2</v>
      </c>
      <c r="J75">
        <v>117.29647338390301</v>
      </c>
      <c r="K75">
        <v>114.35282021760899</v>
      </c>
      <c r="L75">
        <f t="shared" si="4"/>
        <v>2.5741850185175608E-2</v>
      </c>
      <c r="N75">
        <v>74</v>
      </c>
      <c r="O75">
        <v>2</v>
      </c>
      <c r="P75">
        <v>67</v>
      </c>
      <c r="Q75">
        <v>114.283314962378</v>
      </c>
    </row>
    <row r="76" spans="1:17">
      <c r="A76" s="1" t="d">
        <v>2012-06-03</v>
      </c>
      <c r="B76">
        <v>115.68978279829</v>
      </c>
      <c r="C76">
        <v>114.59365785121901</v>
      </c>
      <c r="D76">
        <v>114.694542586803</v>
      </c>
      <c r="E76">
        <v>114.72156941890699</v>
      </c>
      <c r="F76">
        <v>75</v>
      </c>
      <c r="G76">
        <f t="shared" si="5"/>
        <v>-4.5094856470474731E-2</v>
      </c>
      <c r="H76">
        <f t="shared" si="6"/>
        <v>-4.8145816489502113E-2</v>
      </c>
      <c r="J76">
        <v>115.379817783832</v>
      </c>
      <c r="K76">
        <v>114.72156941890699</v>
      </c>
      <c r="L76">
        <f t="shared" si="4"/>
        <v>5.7377907943483297E-3</v>
      </c>
      <c r="N76">
        <v>75</v>
      </c>
      <c r="O76">
        <v>3</v>
      </c>
      <c r="P76">
        <v>68</v>
      </c>
      <c r="Q76">
        <v>114.512705459066</v>
      </c>
    </row>
    <row r="77" spans="1:17">
      <c r="A77" s="1" t="d">
        <v>2012-06-04</v>
      </c>
      <c r="B77">
        <v>115.996186137199</v>
      </c>
      <c r="C77">
        <v>114.814128875732</v>
      </c>
      <c r="D77">
        <v>115.726259648799</v>
      </c>
      <c r="E77">
        <v>115.71179240942</v>
      </c>
      <c r="F77">
        <v>76</v>
      </c>
      <c r="G77">
        <f t="shared" si="5"/>
        <v>-3.6852561393170613E-2</v>
      </c>
      <c r="H77">
        <f t="shared" si="6"/>
        <v>-3.9929855873705788E-2</v>
      </c>
      <c r="J77">
        <v>115.0783765316</v>
      </c>
      <c r="K77">
        <v>115.71179240942</v>
      </c>
      <c r="L77">
        <f t="shared" si="4"/>
        <v>-5.474082326706986E-3</v>
      </c>
      <c r="N77">
        <v>76</v>
      </c>
      <c r="O77">
        <v>4</v>
      </c>
      <c r="P77">
        <v>69</v>
      </c>
      <c r="Q77">
        <v>115.24314972446</v>
      </c>
    </row>
    <row r="78" spans="1:17">
      <c r="A78" s="1" t="d">
        <v>2012-06-05</v>
      </c>
      <c r="B78">
        <v>115.884881019592</v>
      </c>
      <c r="C78">
        <v>115.116187632083</v>
      </c>
      <c r="D78">
        <v>115.279164612293</v>
      </c>
      <c r="E78">
        <v>115.279164612293</v>
      </c>
      <c r="F78">
        <v>77</v>
      </c>
      <c r="G78">
        <f t="shared" si="5"/>
        <v>-4.0453614889936484E-2</v>
      </c>
      <c r="H78">
        <f t="shared" si="6"/>
        <v>-4.351940386092501E-2</v>
      </c>
      <c r="J78">
        <v>117.0604544878</v>
      </c>
      <c r="K78">
        <v>115.279164612293</v>
      </c>
      <c r="L78">
        <f t="shared" si="4"/>
        <v>1.5451967244018761E-2</v>
      </c>
      <c r="N78">
        <v>77</v>
      </c>
      <c r="O78">
        <v>5</v>
      </c>
      <c r="P78">
        <v>70</v>
      </c>
      <c r="Q78">
        <v>115.738063837208</v>
      </c>
    </row>
    <row r="79" spans="1:17">
      <c r="A79" s="1" t="d">
        <v>2012-06-06</v>
      </c>
      <c r="B79">
        <v>116.748703122138</v>
      </c>
      <c r="C79">
        <v>116.045663654804</v>
      </c>
      <c r="D79">
        <v>116.324400603771</v>
      </c>
      <c r="E79">
        <v>116.30831241607601</v>
      </c>
      <c r="F79">
        <v>78</v>
      </c>
      <c r="G79">
        <f t="shared" si="5"/>
        <v>-3.1887322288969511E-2</v>
      </c>
      <c r="H79">
        <f t="shared" si="6"/>
        <v>-3.4980480906476208E-2</v>
      </c>
      <c r="J79">
        <v>116.38148665428101</v>
      </c>
      <c r="K79">
        <v>116.30831241607601</v>
      </c>
      <c r="L79">
        <f t="shared" si="4"/>
        <v>6.2914022811400017E-4</v>
      </c>
      <c r="N79">
        <v>78</v>
      </c>
      <c r="O79">
        <v>6</v>
      </c>
      <c r="P79">
        <v>71</v>
      </c>
      <c r="Q79">
        <v>115.208823922002</v>
      </c>
    </row>
    <row r="80" spans="1:17">
      <c r="A80" s="1" t="d">
        <v>2012-06-13</v>
      </c>
      <c r="B80">
        <v>116.70451849699</v>
      </c>
      <c r="C80">
        <v>116.02819710969899</v>
      </c>
      <c r="D80">
        <v>116.324400603771</v>
      </c>
      <c r="E80">
        <v>116.30831241607601</v>
      </c>
      <c r="F80">
        <v>79</v>
      </c>
      <c r="G80">
        <f t="shared" si="5"/>
        <v>-3.1887322288969511E-2</v>
      </c>
      <c r="H80">
        <f t="shared" si="6"/>
        <v>-3.4980480906476208E-2</v>
      </c>
      <c r="J80">
        <v>116.601538658142</v>
      </c>
      <c r="K80">
        <v>116.30831241607601</v>
      </c>
      <c r="L80">
        <f t="shared" si="4"/>
        <v>2.5211116555197144E-3</v>
      </c>
      <c r="N80">
        <v>79</v>
      </c>
      <c r="O80">
        <v>1</v>
      </c>
      <c r="P80">
        <v>72</v>
      </c>
      <c r="Q80">
        <v>116.058111715097</v>
      </c>
    </row>
    <row r="81" spans="1:17">
      <c r="A81" s="1" t="d">
        <v>2012-06-14</v>
      </c>
      <c r="B81">
        <v>116.99975162744499</v>
      </c>
      <c r="C81">
        <v>116.502848267555</v>
      </c>
      <c r="D81">
        <v>116.80768579244599</v>
      </c>
      <c r="E81">
        <v>116.80768579244599</v>
      </c>
      <c r="F81">
        <v>80</v>
      </c>
      <c r="G81">
        <f t="shared" si="5"/>
        <v>-2.773070023391222E-2</v>
      </c>
      <c r="H81">
        <f t="shared" si="6"/>
        <v>-3.0837139424667703E-2</v>
      </c>
      <c r="J81">
        <v>115.775516629219</v>
      </c>
      <c r="K81">
        <v>116.80768579244599</v>
      </c>
      <c r="L81">
        <f t="shared" si="4"/>
        <v>-8.8364832863913056E-3</v>
      </c>
      <c r="N81">
        <v>80</v>
      </c>
      <c r="O81">
        <v>2</v>
      </c>
      <c r="P81">
        <v>73</v>
      </c>
      <c r="Q81">
        <v>115.95203997430499</v>
      </c>
    </row>
    <row r="82" spans="1:17">
      <c r="A82" s="1" t="d">
        <v>2012-06-17</v>
      </c>
      <c r="B82">
        <v>117.699449956417</v>
      </c>
      <c r="C82">
        <v>116.212301552295</v>
      </c>
      <c r="D82">
        <v>117.52000987529701</v>
      </c>
      <c r="E82">
        <v>117.52000987529701</v>
      </c>
      <c r="F82">
        <v>81</v>
      </c>
      <c r="G82">
        <f t="shared" si="5"/>
        <v>-2.1801545550797496E-2</v>
      </c>
      <c r="H82">
        <f t="shared" si="6"/>
        <v>-2.4926928627243994E-2</v>
      </c>
      <c r="J82">
        <v>113.28704118728599</v>
      </c>
      <c r="K82">
        <v>117.52000987529701</v>
      </c>
      <c r="L82">
        <f t="shared" si="4"/>
        <v>-3.6019131486652367E-2</v>
      </c>
      <c r="N82">
        <v>81</v>
      </c>
      <c r="O82">
        <v>3</v>
      </c>
      <c r="P82">
        <v>74</v>
      </c>
      <c r="Q82">
        <v>116.28675059954099</v>
      </c>
    </row>
    <row r="83" spans="1:17">
      <c r="A83" s="1" t="d">
        <v>2012-06-18</v>
      </c>
      <c r="B83">
        <v>117.475229799747</v>
      </c>
      <c r="C83">
        <v>116.293679773807</v>
      </c>
      <c r="D83">
        <v>116.517822742462</v>
      </c>
      <c r="E83">
        <v>116.528088748455</v>
      </c>
      <c r="F83">
        <v>82</v>
      </c>
      <c r="G83">
        <f t="shared" si="5"/>
        <v>-3.005797536425614E-2</v>
      </c>
      <c r="H83">
        <f t="shared" si="6"/>
        <v>-3.3156978818149052E-2</v>
      </c>
      <c r="J83">
        <v>112.782871127128</v>
      </c>
      <c r="K83">
        <v>116.528088748455</v>
      </c>
      <c r="L83">
        <f t="shared" si="4"/>
        <v>-3.2140041611869785E-2</v>
      </c>
      <c r="N83">
        <v>82</v>
      </c>
      <c r="O83">
        <v>4</v>
      </c>
      <c r="P83">
        <v>75</v>
      </c>
      <c r="Q83">
        <v>117.173533194927</v>
      </c>
    </row>
    <row r="84" spans="1:17">
      <c r="A84" s="1" t="d">
        <v>2012-06-19</v>
      </c>
      <c r="B84">
        <v>117.699449956417</v>
      </c>
      <c r="C84">
        <v>117.136054635047</v>
      </c>
      <c r="D84">
        <v>117.29647338390301</v>
      </c>
      <c r="E84">
        <v>117.29647338390301</v>
      </c>
      <c r="F84">
        <v>83</v>
      </c>
      <c r="G84">
        <f t="shared" si="5"/>
        <v>-2.3662190819859652E-2</v>
      </c>
      <c r="H84">
        <f t="shared" si="6"/>
        <v>-2.6781629060461443E-2</v>
      </c>
      <c r="J84">
        <v>113.302302360534</v>
      </c>
      <c r="K84">
        <v>117.29647338390301</v>
      </c>
      <c r="L84">
        <f t="shared" si="4"/>
        <v>-3.4051927633803381E-2</v>
      </c>
      <c r="N84">
        <v>83</v>
      </c>
      <c r="O84">
        <v>5</v>
      </c>
      <c r="P84">
        <v>76</v>
      </c>
      <c r="Q84">
        <v>116.268860981112</v>
      </c>
    </row>
    <row r="85" spans="1:17">
      <c r="A85" s="1" t="d">
        <v>2012-06-20</v>
      </c>
      <c r="B85">
        <v>117.484194636344</v>
      </c>
      <c r="C85">
        <v>116.27906918525601</v>
      </c>
      <c r="D85">
        <v>117.31134861707601</v>
      </c>
      <c r="E85">
        <v>117.29647338390301</v>
      </c>
      <c r="F85">
        <v>84</v>
      </c>
      <c r="G85">
        <f t="shared" si="5"/>
        <v>-2.3662190819859652E-2</v>
      </c>
      <c r="H85">
        <f t="shared" si="6"/>
        <v>-2.6781629060461443E-2</v>
      </c>
      <c r="J85">
        <v>113.48301053047101</v>
      </c>
      <c r="K85">
        <v>117.29647338390301</v>
      </c>
      <c r="L85">
        <f t="shared" si="4"/>
        <v>-3.2511317206876389E-2</v>
      </c>
      <c r="N85">
        <v>84</v>
      </c>
      <c r="O85">
        <v>6</v>
      </c>
      <c r="P85">
        <v>77</v>
      </c>
      <c r="Q85">
        <v>117.08801189280101</v>
      </c>
    </row>
    <row r="86" spans="1:17">
      <c r="A86" s="1" t="d">
        <v>2012-06-27</v>
      </c>
      <c r="B86">
        <v>115.842207074165</v>
      </c>
      <c r="C86">
        <v>114.77851212024601</v>
      </c>
      <c r="D86">
        <v>115.365427732467</v>
      </c>
      <c r="E86">
        <v>115.379817783832</v>
      </c>
      <c r="F86">
        <v>85</v>
      </c>
      <c r="G86">
        <f t="shared" si="5"/>
        <v>-3.9615810528455087E-2</v>
      </c>
      <c r="H86">
        <f t="shared" si="6"/>
        <v>-4.268427631779359E-2</v>
      </c>
      <c r="J86">
        <v>113.73416930437</v>
      </c>
      <c r="K86">
        <v>115.379817783832</v>
      </c>
      <c r="L86">
        <f t="shared" si="4"/>
        <v>-1.4262879861235089E-2</v>
      </c>
      <c r="N86">
        <v>85</v>
      </c>
      <c r="O86">
        <v>1</v>
      </c>
      <c r="P86">
        <v>78</v>
      </c>
      <c r="Q86">
        <v>116.82707751058101</v>
      </c>
    </row>
    <row r="87" spans="1:17">
      <c r="A87" s="1" t="d">
        <v>2012-06-28</v>
      </c>
      <c r="B87">
        <v>117.397258877754</v>
      </c>
      <c r="C87">
        <v>115.03544896840999</v>
      </c>
      <c r="D87">
        <v>115.0783765316</v>
      </c>
      <c r="E87">
        <v>115.0783765316</v>
      </c>
      <c r="F87">
        <v>86</v>
      </c>
      <c r="G87">
        <f t="shared" si="5"/>
        <v>-4.2124909764861496E-2</v>
      </c>
      <c r="H87">
        <f t="shared" si="6"/>
        <v>-4.5185358882066651E-2</v>
      </c>
      <c r="J87">
        <v>113.566605150699</v>
      </c>
      <c r="K87">
        <v>115.0783765316</v>
      </c>
      <c r="L87">
        <f t="shared" si="4"/>
        <v>-1.3136884847222974E-2</v>
      </c>
      <c r="N87">
        <v>86</v>
      </c>
      <c r="O87">
        <v>2</v>
      </c>
      <c r="P87">
        <v>79</v>
      </c>
      <c r="Q87">
        <v>115.02375455407901</v>
      </c>
    </row>
    <row r="88" spans="1:17">
      <c r="A88" s="1" t="d">
        <v>2012-07-01</v>
      </c>
      <c r="B88">
        <v>117.162761688232</v>
      </c>
      <c r="C88">
        <v>116.293679773807</v>
      </c>
      <c r="D88">
        <v>117.073785960674</v>
      </c>
      <c r="E88">
        <v>117.0604544878</v>
      </c>
      <c r="F88">
        <v>87</v>
      </c>
      <c r="G88">
        <f t="shared" si="5"/>
        <v>-2.5626735578099136E-2</v>
      </c>
      <c r="H88">
        <f t="shared" si="6"/>
        <v>-2.8739897019844474E-2</v>
      </c>
      <c r="J88">
        <v>112.298163473606</v>
      </c>
      <c r="K88">
        <v>117.0604544878</v>
      </c>
      <c r="L88">
        <f t="shared" si="4"/>
        <v>-4.0682321241887309E-2</v>
      </c>
      <c r="N88">
        <v>87</v>
      </c>
      <c r="O88">
        <v>3</v>
      </c>
      <c r="P88">
        <v>80</v>
      </c>
      <c r="Q88">
        <v>115.88160855830699</v>
      </c>
    </row>
    <row r="89" spans="1:17">
      <c r="A89" s="1" t="d">
        <v>2012-07-02</v>
      </c>
      <c r="B89">
        <v>116.77817791700301</v>
      </c>
      <c r="C89">
        <v>116.220637857913</v>
      </c>
      <c r="D89">
        <v>116.362454295158</v>
      </c>
      <c r="E89">
        <v>116.38148665428101</v>
      </c>
      <c r="F89">
        <v>88</v>
      </c>
      <c r="G89">
        <f t="shared" si="5"/>
        <v>-3.1278243658074301E-2</v>
      </c>
      <c r="H89">
        <f t="shared" si="6"/>
        <v>-3.4373348306099283E-2</v>
      </c>
      <c r="J89">
        <v>113.594503104686</v>
      </c>
      <c r="K89">
        <v>116.38148665428101</v>
      </c>
      <c r="L89">
        <f t="shared" si="4"/>
        <v>-2.3946966392291658E-2</v>
      </c>
      <c r="N89">
        <v>88</v>
      </c>
      <c r="O89">
        <v>4</v>
      </c>
      <c r="P89">
        <v>81</v>
      </c>
      <c r="Q89">
        <v>116.66843208694399</v>
      </c>
    </row>
    <row r="90" spans="1:17">
      <c r="A90" s="1" t="d">
        <v>2012-07-03</v>
      </c>
      <c r="B90">
        <v>116.616237461566</v>
      </c>
      <c r="C90">
        <v>115.725829601287</v>
      </c>
      <c r="D90">
        <v>116.601538658142</v>
      </c>
      <c r="E90">
        <v>116.601538658142</v>
      </c>
      <c r="F90">
        <v>89</v>
      </c>
      <c r="G90">
        <f t="shared" si="5"/>
        <v>-2.9446602133335831E-2</v>
      </c>
      <c r="H90">
        <f t="shared" si="6"/>
        <v>-3.2547558949085453E-2</v>
      </c>
      <c r="J90">
        <v>113.818138837814</v>
      </c>
      <c r="K90">
        <v>116.601538658142</v>
      </c>
      <c r="L90">
        <f t="shared" si="4"/>
        <v>-2.3871038515953957E-2</v>
      </c>
      <c r="N90">
        <v>89</v>
      </c>
      <c r="O90">
        <v>5</v>
      </c>
      <c r="P90">
        <v>82</v>
      </c>
      <c r="Q90">
        <v>116.186747114014</v>
      </c>
    </row>
    <row r="91" spans="1:17">
      <c r="A91" s="1" t="d">
        <v>2012-07-04</v>
      </c>
      <c r="B91">
        <v>115.972919464111</v>
      </c>
      <c r="C91">
        <v>114.382515549659</v>
      </c>
      <c r="D91">
        <v>115.79869508743199</v>
      </c>
      <c r="E91">
        <v>115.775516629219</v>
      </c>
      <c r="F91">
        <v>90</v>
      </c>
      <c r="G91">
        <f t="shared" si="5"/>
        <v>-3.6322141651166651E-2</v>
      </c>
      <c r="H91">
        <f t="shared" si="6"/>
        <v>-3.9401130843932819E-2</v>
      </c>
      <c r="J91">
        <v>113.39953720569601</v>
      </c>
      <c r="K91">
        <v>115.775516629219</v>
      </c>
      <c r="L91">
        <f t="shared" si="4"/>
        <v>-2.052229601472888E-2</v>
      </c>
      <c r="N91">
        <v>90</v>
      </c>
      <c r="O91">
        <v>6</v>
      </c>
      <c r="P91">
        <v>83</v>
      </c>
      <c r="Q91">
        <v>116.402391406766</v>
      </c>
    </row>
    <row r="92" spans="1:17">
      <c r="A92" s="1" t="d">
        <v>2012-07-11</v>
      </c>
      <c r="B92">
        <v>113.28843057155601</v>
      </c>
      <c r="C92">
        <v>112.60301202535599</v>
      </c>
      <c r="D92">
        <v>113.28843057155601</v>
      </c>
      <c r="E92">
        <v>113.28704118728599</v>
      </c>
      <c r="F92">
        <v>91</v>
      </c>
      <c r="G92">
        <f t="shared" si="5"/>
        <v>-5.7035404301643555E-2</v>
      </c>
      <c r="H92">
        <f t="shared" si="6"/>
        <v>-6.0048213794113292E-2</v>
      </c>
      <c r="J92">
        <v>113.720187246799</v>
      </c>
      <c r="K92">
        <v>113.28704118728599</v>
      </c>
      <c r="L92">
        <f t="shared" si="4"/>
        <v>3.8234387179105767E-3</v>
      </c>
      <c r="N92">
        <v>91</v>
      </c>
      <c r="O92">
        <v>1</v>
      </c>
      <c r="P92">
        <v>84</v>
      </c>
      <c r="Q92">
        <v>115.223225531249</v>
      </c>
    </row>
    <row r="93" spans="1:17">
      <c r="A93" s="1" t="d">
        <v>2012-07-12</v>
      </c>
      <c r="B93">
        <v>113.325899839401</v>
      </c>
      <c r="C93">
        <v>112.508655190467</v>
      </c>
      <c r="D93">
        <v>112.763629257679</v>
      </c>
      <c r="E93">
        <v>112.782871127128</v>
      </c>
      <c r="F93">
        <v>92</v>
      </c>
      <c r="G93">
        <f t="shared" si="5"/>
        <v>-6.123195239715018E-2</v>
      </c>
      <c r="H93">
        <f t="shared" si="6"/>
        <v>-6.4231353751079689E-2</v>
      </c>
      <c r="J93">
        <v>113.232954442501</v>
      </c>
      <c r="K93">
        <v>112.782871127128</v>
      </c>
      <c r="L93">
        <f t="shared" si="4"/>
        <v>3.9907063091668693E-3</v>
      </c>
      <c r="N93">
        <v>92</v>
      </c>
      <c r="O93">
        <v>2</v>
      </c>
      <c r="P93">
        <v>85</v>
      </c>
      <c r="Q93">
        <v>112.27501913973801</v>
      </c>
    </row>
    <row r="94" spans="1:17">
      <c r="A94" s="1" t="d">
        <v>2012-07-15</v>
      </c>
      <c r="B94">
        <v>113.53455007076199</v>
      </c>
      <c r="C94">
        <v>112.64004021882999</v>
      </c>
      <c r="D94">
        <v>113.302302360534</v>
      </c>
      <c r="E94">
        <v>113.302302360534</v>
      </c>
      <c r="F94">
        <v>93</v>
      </c>
      <c r="G94">
        <f t="shared" si="5"/>
        <v>-5.6908375244207887E-2</v>
      </c>
      <c r="H94">
        <f t="shared" si="6"/>
        <v>-5.9921590599582686E-2</v>
      </c>
      <c r="J94">
        <v>114.45328593254</v>
      </c>
      <c r="K94">
        <v>113.302302360534</v>
      </c>
      <c r="L94">
        <f t="shared" si="4"/>
        <v>1.0158518829948449E-2</v>
      </c>
      <c r="N94">
        <v>93</v>
      </c>
      <c r="O94">
        <v>3</v>
      </c>
      <c r="P94">
        <v>86</v>
      </c>
      <c r="Q94">
        <v>113.06692319833</v>
      </c>
    </row>
    <row r="95" spans="1:17">
      <c r="A95" s="1" t="d">
        <v>2012-07-16</v>
      </c>
      <c r="B95">
        <v>113.888203501701</v>
      </c>
      <c r="C95">
        <v>112.777368724346</v>
      </c>
      <c r="D95">
        <v>113.48301053047101</v>
      </c>
      <c r="E95">
        <v>113.48301053047101</v>
      </c>
      <c r="F95">
        <v>94</v>
      </c>
      <c r="G95">
        <f t="shared" si="5"/>
        <v>-5.540421903518189E-2</v>
      </c>
      <c r="H95">
        <f t="shared" si="6"/>
        <v>-5.8422240229636269E-2</v>
      </c>
      <c r="J95">
        <v>113.720187246799</v>
      </c>
      <c r="K95">
        <v>113.48301053047101</v>
      </c>
      <c r="L95">
        <f t="shared" si="4"/>
        <v>2.0899755410024312E-3</v>
      </c>
      <c r="N95">
        <v>94</v>
      </c>
      <c r="O95">
        <v>4</v>
      </c>
      <c r="P95">
        <v>87</v>
      </c>
      <c r="Q95">
        <v>113.30841094555799</v>
      </c>
    </row>
    <row r="96" spans="1:17">
      <c r="A96" s="1" t="d">
        <v>2012-07-17</v>
      </c>
      <c r="B96">
        <v>113.832142949104</v>
      </c>
      <c r="C96">
        <v>113.03494513034801</v>
      </c>
      <c r="D96">
        <v>113.73416930437</v>
      </c>
      <c r="E96">
        <v>113.73416930437</v>
      </c>
      <c r="F96">
        <v>95</v>
      </c>
      <c r="G96">
        <f t="shared" si="5"/>
        <v>-5.3313654843517466E-2</v>
      </c>
      <c r="H96">
        <f t="shared" si="6"/>
        <v>-5.6338355473944279E-2</v>
      </c>
      <c r="J96">
        <v>113.56381535529999</v>
      </c>
      <c r="K96">
        <v>113.73416930437</v>
      </c>
      <c r="L96">
        <f t="shared" si="4"/>
        <v>-1.4978255884923186E-3</v>
      </c>
      <c r="N96">
        <v>95</v>
      </c>
      <c r="O96">
        <v>5</v>
      </c>
      <c r="P96">
        <v>88</v>
      </c>
      <c r="Q96">
        <v>113.71530374388701</v>
      </c>
    </row>
    <row r="97" spans="1:17">
      <c r="A97" s="1" t="d">
        <v>2012-07-18</v>
      </c>
      <c r="B97">
        <v>113.974786400794</v>
      </c>
      <c r="C97">
        <v>113.14597457647299</v>
      </c>
      <c r="D97">
        <v>113.566605150699</v>
      </c>
      <c r="E97">
        <v>113.566605150699</v>
      </c>
      <c r="F97">
        <v>96</v>
      </c>
      <c r="G97">
        <f t="shared" si="5"/>
        <v>-5.4708404523303833E-2</v>
      </c>
      <c r="H97">
        <f t="shared" si="6"/>
        <v>-5.7728648872875432E-2</v>
      </c>
      <c r="J97">
        <v>114.02859747409801</v>
      </c>
      <c r="K97">
        <v>113.566605150699</v>
      </c>
      <c r="L97">
        <f t="shared" si="4"/>
        <v>4.0680297063204751E-3</v>
      </c>
      <c r="N97">
        <v>96</v>
      </c>
      <c r="O97">
        <v>6</v>
      </c>
      <c r="P97">
        <v>89</v>
      </c>
      <c r="Q97">
        <v>113.83779018682</v>
      </c>
    </row>
    <row r="98" spans="1:17">
      <c r="A98" s="1" t="d">
        <v>2012-07-25</v>
      </c>
      <c r="B98">
        <v>113.992341160774</v>
      </c>
      <c r="C98">
        <v>112.12121546268401</v>
      </c>
      <c r="D98">
        <v>112.298163473606</v>
      </c>
      <c r="E98">
        <v>112.298163473606</v>
      </c>
      <c r="F98">
        <v>97</v>
      </c>
      <c r="G98">
        <f t="shared" si="5"/>
        <v>-6.5266501730817272E-2</v>
      </c>
      <c r="H98">
        <f t="shared" si="6"/>
        <v>-6.8253012538711633E-2</v>
      </c>
      <c r="J98">
        <v>114.01454925537099</v>
      </c>
      <c r="K98">
        <v>112.298163473606</v>
      </c>
      <c r="L98">
        <f t="shared" si="4"/>
        <v>1.5284183896457026E-2</v>
      </c>
      <c r="N98">
        <v>97</v>
      </c>
      <c r="O98">
        <v>1</v>
      </c>
      <c r="P98">
        <v>90</v>
      </c>
      <c r="Q98">
        <v>113.488359084866</v>
      </c>
    </row>
    <row r="99" spans="1:17">
      <c r="A99" s="1" t="d">
        <v>2012-07-26</v>
      </c>
      <c r="B99">
        <v>114.48728173971099</v>
      </c>
      <c r="C99">
        <v>113.274547755718</v>
      </c>
      <c r="D99">
        <v>113.594503104686</v>
      </c>
      <c r="E99">
        <v>113.594503104686</v>
      </c>
      <c r="F99">
        <v>98</v>
      </c>
      <c r="G99">
        <f t="shared" si="5"/>
        <v>-5.4476191000676133E-2</v>
      </c>
      <c r="H99">
        <f t="shared" si="6"/>
        <v>-5.7497177281714218E-2</v>
      </c>
      <c r="J99">
        <v>113.67825210094399</v>
      </c>
      <c r="K99">
        <v>113.594503104686</v>
      </c>
      <c r="L99">
        <f t="shared" si="4"/>
        <v>7.3726275452612455E-4</v>
      </c>
      <c r="N99">
        <v>98</v>
      </c>
      <c r="O99">
        <v>2</v>
      </c>
      <c r="P99">
        <v>91</v>
      </c>
      <c r="Q99">
        <v>112.354910892536</v>
      </c>
    </row>
    <row r="100" spans="1:17">
      <c r="A100" s="1" t="d">
        <v>2012-07-29</v>
      </c>
      <c r="B100">
        <v>113.832142949104</v>
      </c>
      <c r="C100">
        <v>113.14597457647299</v>
      </c>
      <c r="D100">
        <v>113.804134726524</v>
      </c>
      <c r="E100">
        <v>113.818138837814</v>
      </c>
      <c r="F100">
        <v>99</v>
      </c>
      <c r="G100">
        <f t="shared" si="5"/>
        <v>-5.2614719675600941E-2</v>
      </c>
      <c r="H100">
        <f t="shared" si="6"/>
        <v>-5.5641653431765525E-2</v>
      </c>
      <c r="J100">
        <v>115.94384163618</v>
      </c>
      <c r="K100">
        <v>113.818138837814</v>
      </c>
      <c r="L100">
        <f t="shared" si="4"/>
        <v>1.8676309594159113E-2</v>
      </c>
      <c r="N100">
        <v>99</v>
      </c>
      <c r="O100">
        <v>3</v>
      </c>
      <c r="P100">
        <v>92</v>
      </c>
      <c r="Q100">
        <v>113.689944276541</v>
      </c>
    </row>
    <row r="101" spans="1:17">
      <c r="A101" s="1" t="d">
        <v>2012-07-30</v>
      </c>
      <c r="B101">
        <v>114.005264639854</v>
      </c>
      <c r="C101">
        <v>113.34395080804801</v>
      </c>
      <c r="D101">
        <v>113.41344207525199</v>
      </c>
      <c r="E101">
        <v>113.39953720569601</v>
      </c>
      <c r="F101">
        <v>100</v>
      </c>
      <c r="G101">
        <f t="shared" si="5"/>
        <v>-5.6099023923041336E-2</v>
      </c>
      <c r="H101">
        <f t="shared" si="6"/>
        <v>-5.9114825188167353E-2</v>
      </c>
      <c r="J101">
        <v>116.19142770767201</v>
      </c>
      <c r="K101">
        <v>113.39953720569601</v>
      </c>
      <c r="L101">
        <f t="shared" si="4"/>
        <v>2.4619946172370843E-2</v>
      </c>
      <c r="N101">
        <v>100</v>
      </c>
      <c r="O101">
        <v>4</v>
      </c>
      <c r="P101">
        <v>93</v>
      </c>
      <c r="Q101">
        <v>113.479249682792</v>
      </c>
    </row>
    <row r="102" spans="1:17">
      <c r="A102" s="1" t="d">
        <v>2012-07-31</v>
      </c>
      <c r="B102">
        <v>114.09878343343701</v>
      </c>
      <c r="C102">
        <v>113.607051670551</v>
      </c>
      <c r="D102">
        <v>113.720187246799</v>
      </c>
      <c r="E102">
        <v>113.720187246799</v>
      </c>
      <c r="F102">
        <v>101</v>
      </c>
      <c r="G102">
        <f t="shared" si="5"/>
        <v>-5.3430036956831461E-2</v>
      </c>
      <c r="H102">
        <f t="shared" si="6"/>
        <v>-5.6454365741764434E-2</v>
      </c>
      <c r="J102">
        <v>115.66547960042899</v>
      </c>
      <c r="K102">
        <v>113.720187246799</v>
      </c>
      <c r="L102">
        <f t="shared" si="4"/>
        <v>1.7105954542690593E-2</v>
      </c>
      <c r="N102">
        <v>101</v>
      </c>
      <c r="O102">
        <v>5</v>
      </c>
      <c r="P102">
        <v>94</v>
      </c>
      <c r="Q102">
        <v>113.424514270693</v>
      </c>
    </row>
    <row r="103" spans="1:17">
      <c r="A103" s="1" t="d">
        <v>2012-08-01</v>
      </c>
      <c r="B103">
        <v>114.500039815902</v>
      </c>
      <c r="C103">
        <v>112.27649569511399</v>
      </c>
      <c r="D103">
        <v>113.232954442501</v>
      </c>
      <c r="E103">
        <v>113.232954442501</v>
      </c>
      <c r="F103">
        <v>102</v>
      </c>
      <c r="G103">
        <f t="shared" si="5"/>
        <v>-5.7485604826737147E-2</v>
      </c>
      <c r="H103">
        <f t="shared" si="6"/>
        <v>-6.0496975910573458E-2</v>
      </c>
      <c r="J103">
        <v>115.63945621252</v>
      </c>
      <c r="K103">
        <v>113.232954442501</v>
      </c>
      <c r="L103">
        <f t="shared" si="4"/>
        <v>2.1252662547465384E-2</v>
      </c>
      <c r="N103">
        <v>102</v>
      </c>
      <c r="O103">
        <v>6</v>
      </c>
      <c r="P103">
        <v>95</v>
      </c>
      <c r="Q103">
        <v>113.582796831102</v>
      </c>
    </row>
    <row r="104" spans="1:17">
      <c r="A104" s="1" t="d">
        <v>2012-08-08</v>
      </c>
      <c r="B104">
        <v>114.579466283321</v>
      </c>
      <c r="C104">
        <v>113.496937453746</v>
      </c>
      <c r="D104">
        <v>114.444784224033</v>
      </c>
      <c r="E104">
        <v>114.45328593254</v>
      </c>
      <c r="F104">
        <v>103</v>
      </c>
      <c r="G104">
        <f t="shared" si="5"/>
        <v>-4.7327961215759551E-2</v>
      </c>
      <c r="H104">
        <f t="shared" si="6"/>
        <v>-5.0371786376060546E-2</v>
      </c>
      <c r="J104">
        <v>116.293679773807</v>
      </c>
      <c r="K104">
        <v>114.45328593254</v>
      </c>
      <c r="L104">
        <f t="shared" si="4"/>
        <v>1.6079868972497247E-2</v>
      </c>
      <c r="N104">
        <v>103</v>
      </c>
      <c r="O104">
        <v>1</v>
      </c>
      <c r="P104">
        <v>96</v>
      </c>
      <c r="Q104">
        <v>112.782089568544</v>
      </c>
    </row>
    <row r="105" spans="1:17">
      <c r="A105" s="1" t="d">
        <v>2012-08-09</v>
      </c>
      <c r="B105">
        <v>113.92299324274001</v>
      </c>
      <c r="C105">
        <v>113.28843057155601</v>
      </c>
      <c r="D105">
        <v>113.720187246799</v>
      </c>
      <c r="E105">
        <v>113.720187246799</v>
      </c>
      <c r="F105">
        <v>104</v>
      </c>
      <c r="G105">
        <f t="shared" si="5"/>
        <v>-5.3430036956831461E-2</v>
      </c>
      <c r="H105">
        <f t="shared" si="6"/>
        <v>-5.6454365741764434E-2</v>
      </c>
      <c r="J105">
        <v>115.91478586196899</v>
      </c>
      <c r="K105">
        <v>113.720187246799</v>
      </c>
      <c r="L105">
        <f t="shared" si="4"/>
        <v>1.9298232515280844E-2</v>
      </c>
      <c r="N105">
        <v>104</v>
      </c>
      <c r="O105">
        <v>2</v>
      </c>
      <c r="P105">
        <v>97</v>
      </c>
      <c r="Q105">
        <v>114.000884120246</v>
      </c>
    </row>
    <row r="106" spans="1:17">
      <c r="A106" s="1" t="d">
        <v>2012-08-12</v>
      </c>
      <c r="B106">
        <v>114.437704980373</v>
      </c>
      <c r="C106">
        <v>113.441251814365</v>
      </c>
      <c r="D106">
        <v>113.552667200565</v>
      </c>
      <c r="E106">
        <v>113.56381535529999</v>
      </c>
      <c r="F106">
        <v>105</v>
      </c>
      <c r="G106">
        <f t="shared" si="5"/>
        <v>-5.4731625875569123E-2</v>
      </c>
      <c r="H106">
        <f t="shared" si="6"/>
        <v>-5.7751796031994207E-2</v>
      </c>
      <c r="J106">
        <v>116.57215207815101</v>
      </c>
      <c r="K106">
        <v>113.56381535529999</v>
      </c>
      <c r="L106">
        <f t="shared" si="4"/>
        <v>2.6490275211686232E-2</v>
      </c>
      <c r="N106">
        <v>105</v>
      </c>
      <c r="O106">
        <v>3</v>
      </c>
      <c r="P106">
        <v>98</v>
      </c>
      <c r="Q106">
        <v>113.51187818379999</v>
      </c>
    </row>
    <row r="107" spans="1:17">
      <c r="A107" s="1" t="d">
        <v>2012-08-13</v>
      </c>
      <c r="B107">
        <v>114.565274715423</v>
      </c>
      <c r="C107">
        <v>113.941518366336</v>
      </c>
      <c r="D107">
        <v>114.02859747409801</v>
      </c>
      <c r="E107">
        <v>114.02859747409801</v>
      </c>
      <c r="F107">
        <v>106</v>
      </c>
      <c r="G107">
        <f t="shared" si="5"/>
        <v>-5.0862930231769576E-2</v>
      </c>
      <c r="H107">
        <f t="shared" si="6"/>
        <v>-5.3895461025075697E-2</v>
      </c>
      <c r="J107">
        <v>116.851947605609</v>
      </c>
      <c r="K107">
        <v>114.02859747409801</v>
      </c>
      <c r="L107">
        <f t="shared" si="4"/>
        <v>2.4760018048562982E-2</v>
      </c>
      <c r="N107">
        <v>106</v>
      </c>
      <c r="O107">
        <v>4</v>
      </c>
      <c r="P107">
        <v>99</v>
      </c>
      <c r="Q107">
        <v>113.43814299806</v>
      </c>
    </row>
    <row r="108" spans="1:17">
      <c r="A108" s="1" t="d">
        <v>2012-08-14</v>
      </c>
      <c r="B108">
        <v>114.183436632156</v>
      </c>
      <c r="C108">
        <v>113.47618490457501</v>
      </c>
      <c r="D108">
        <v>114.01454925537099</v>
      </c>
      <c r="E108">
        <v>114.01454925537099</v>
      </c>
      <c r="F108">
        <v>107</v>
      </c>
      <c r="G108">
        <f t="shared" si="5"/>
        <v>-5.0979863049092411E-2</v>
      </c>
      <c r="H108">
        <f t="shared" si="6"/>
        <v>-5.4012020237383385E-2</v>
      </c>
      <c r="J108">
        <v>118.362131118774</v>
      </c>
      <c r="K108">
        <v>114.01454925537099</v>
      </c>
      <c r="L108">
        <f t="shared" si="4"/>
        <v>3.8131816437437793E-2</v>
      </c>
      <c r="N108">
        <v>107</v>
      </c>
      <c r="O108">
        <v>5</v>
      </c>
      <c r="P108">
        <v>100</v>
      </c>
      <c r="Q108">
        <v>113.893113995614</v>
      </c>
    </row>
    <row r="109" spans="1:17">
      <c r="A109" s="1" t="d">
        <v>2012-08-15</v>
      </c>
      <c r="B109">
        <v>114.43176150321899</v>
      </c>
      <c r="C109">
        <v>113.393836319446</v>
      </c>
      <c r="D109">
        <v>113.67825210094399</v>
      </c>
      <c r="E109">
        <v>113.67825210094399</v>
      </c>
      <c r="F109">
        <v>108</v>
      </c>
      <c r="G109">
        <f t="shared" si="5"/>
        <v>-5.3779091512783261E-2</v>
      </c>
      <c r="H109">
        <f t="shared" si="6"/>
        <v>-5.6802305054488245E-2</v>
      </c>
      <c r="J109">
        <v>118.044921457767</v>
      </c>
      <c r="K109">
        <v>113.67825210094399</v>
      </c>
      <c r="L109">
        <f t="shared" si="4"/>
        <v>3.8412530771017694E-2</v>
      </c>
      <c r="N109">
        <v>108</v>
      </c>
      <c r="O109">
        <v>6</v>
      </c>
      <c r="P109">
        <v>101</v>
      </c>
      <c r="Q109">
        <v>113.592214892207</v>
      </c>
    </row>
    <row r="110" spans="1:17">
      <c r="A110" s="1" t="d">
        <v>2012-08-22</v>
      </c>
      <c r="B110">
        <v>116.44828736782</v>
      </c>
      <c r="C110">
        <v>115.879929959774</v>
      </c>
      <c r="D110">
        <v>115.94384163618</v>
      </c>
      <c r="E110">
        <v>115.94384163618</v>
      </c>
      <c r="F110">
        <v>109</v>
      </c>
      <c r="G110">
        <f t="shared" si="5"/>
        <v>-3.4921058875313271E-2</v>
      </c>
      <c r="H110">
        <f t="shared" si="6"/>
        <v>-3.8004524583429067E-2</v>
      </c>
      <c r="J110">
        <v>118.879323899745</v>
      </c>
      <c r="K110">
        <v>115.94384163618</v>
      </c>
      <c r="L110">
        <f t="shared" si="4"/>
        <v>2.5318138696630799E-2</v>
      </c>
      <c r="N110">
        <v>109</v>
      </c>
      <c r="O110">
        <v>1</v>
      </c>
      <c r="P110">
        <v>102</v>
      </c>
      <c r="Q110">
        <v>113.791535775874</v>
      </c>
    </row>
    <row r="111" spans="1:17">
      <c r="A111" s="1" t="d">
        <v>2012-08-23</v>
      </c>
      <c r="B111">
        <v>116.249836981296</v>
      </c>
      <c r="C111">
        <v>115.525063574314</v>
      </c>
      <c r="D111">
        <v>116.19142770767201</v>
      </c>
      <c r="E111">
        <v>116.19142770767201</v>
      </c>
      <c r="F111">
        <v>110</v>
      </c>
      <c r="G111">
        <f t="shared" si="5"/>
        <v>-3.2860232699978287E-2</v>
      </c>
      <c r="H111">
        <f t="shared" si="6"/>
        <v>-3.5950282829918301E-2</v>
      </c>
      <c r="J111">
        <v>119.35484617948499</v>
      </c>
      <c r="K111">
        <v>116.19142770767201</v>
      </c>
      <c r="L111">
        <f t="shared" si="4"/>
        <v>2.7225919624396688E-2</v>
      </c>
      <c r="N111">
        <v>110</v>
      </c>
      <c r="O111">
        <v>2</v>
      </c>
      <c r="P111">
        <v>103</v>
      </c>
      <c r="Q111">
        <v>115.959287689588</v>
      </c>
    </row>
    <row r="112" spans="1:17">
      <c r="A112" s="1" t="d">
        <v>2012-08-26</v>
      </c>
      <c r="B112">
        <v>115.959841609001</v>
      </c>
      <c r="C112">
        <v>115.54700702428801</v>
      </c>
      <c r="D112">
        <v>115.666935145854</v>
      </c>
      <c r="E112">
        <v>115.66547960042899</v>
      </c>
      <c r="F112">
        <v>111</v>
      </c>
      <c r="G112">
        <f t="shared" si="5"/>
        <v>-3.7238054197538784E-2</v>
      </c>
      <c r="H112">
        <f t="shared" si="6"/>
        <v>-4.0314117013188988E-2</v>
      </c>
      <c r="J112">
        <v>120.788712799549</v>
      </c>
      <c r="K112">
        <v>115.66547960042899</v>
      </c>
      <c r="L112">
        <f t="shared" si="4"/>
        <v>4.4293536989760574E-2</v>
      </c>
      <c r="N112">
        <v>111</v>
      </c>
      <c r="O112">
        <v>3</v>
      </c>
      <c r="P112">
        <v>104</v>
      </c>
      <c r="Q112">
        <v>115.563126586114</v>
      </c>
    </row>
    <row r="113" spans="1:17">
      <c r="A113" s="1" t="d">
        <v>2012-08-27</v>
      </c>
      <c r="B113">
        <v>116.293679773807</v>
      </c>
      <c r="C113">
        <v>115.332336127758</v>
      </c>
      <c r="D113">
        <v>115.63945621252</v>
      </c>
      <c r="E113">
        <v>115.63945621252</v>
      </c>
      <c r="F113">
        <v>112</v>
      </c>
      <c r="G113">
        <f t="shared" si="5"/>
        <v>-3.7454664439991348E-2</v>
      </c>
      <c r="H113">
        <f t="shared" si="6"/>
        <v>-4.0530035177277601E-2</v>
      </c>
      <c r="J113">
        <v>120.005188286304</v>
      </c>
      <c r="K113">
        <v>115.63945621252</v>
      </c>
      <c r="L113">
        <f t="shared" si="4"/>
        <v>3.7752962671847357E-2</v>
      </c>
      <c r="N113">
        <v>112</v>
      </c>
      <c r="O113">
        <v>4</v>
      </c>
      <c r="P113">
        <v>105</v>
      </c>
      <c r="Q113">
        <v>115.22874711406</v>
      </c>
    </row>
    <row r="114" spans="1:17">
      <c r="A114" s="1" t="d">
        <v>2012-08-28</v>
      </c>
      <c r="B114">
        <v>116.293679773807</v>
      </c>
      <c r="C114">
        <v>115.829437971115</v>
      </c>
      <c r="D114">
        <v>116.293679773807</v>
      </c>
      <c r="E114">
        <v>116.293679773807</v>
      </c>
      <c r="F114">
        <v>113</v>
      </c>
      <c r="G114">
        <f t="shared" si="5"/>
        <v>-3.2009119658347185E-2</v>
      </c>
      <c r="H114">
        <f t="shared" si="6"/>
        <v>-3.5101889128400954E-2</v>
      </c>
      <c r="J114">
        <v>119.958500564098</v>
      </c>
      <c r="K114">
        <v>116.293679773807</v>
      </c>
      <c r="L114">
        <f t="shared" si="4"/>
        <v>3.1513499249650856E-2</v>
      </c>
      <c r="N114">
        <v>113</v>
      </c>
      <c r="O114">
        <v>5</v>
      </c>
      <c r="P114">
        <v>106</v>
      </c>
      <c r="Q114">
        <v>115.461116134142</v>
      </c>
    </row>
    <row r="115" spans="1:17">
      <c r="A115" s="1" t="d">
        <v>2012-08-29</v>
      </c>
      <c r="B115">
        <v>116.216976940631</v>
      </c>
      <c r="C115">
        <v>115.581653416156</v>
      </c>
      <c r="D115">
        <v>115.91478586196899</v>
      </c>
      <c r="E115">
        <v>115.91478586196899</v>
      </c>
      <c r="F115">
        <v>114</v>
      </c>
      <c r="G115">
        <f t="shared" si="5"/>
        <v>-3.51629097180437E-2</v>
      </c>
      <c r="H115">
        <f t="shared" si="6"/>
        <v>-3.824560270307098E-2</v>
      </c>
      <c r="J115">
        <v>119.710109531879</v>
      </c>
      <c r="K115">
        <v>115.91478586196899</v>
      </c>
      <c r="L115">
        <f t="shared" si="4"/>
        <v>3.2742360188884545E-2</v>
      </c>
      <c r="N115">
        <v>114</v>
      </c>
      <c r="O115">
        <v>6</v>
      </c>
      <c r="P115">
        <v>107</v>
      </c>
      <c r="Q115">
        <v>115.72788992807401</v>
      </c>
    </row>
    <row r="116" spans="1:17">
      <c r="A116" s="1" t="d">
        <v>2012-09-05</v>
      </c>
      <c r="B116">
        <v>116.94058150053</v>
      </c>
      <c r="C116">
        <v>116.220637857913</v>
      </c>
      <c r="D116">
        <v>116.57215207815101</v>
      </c>
      <c r="E116">
        <v>116.57215207815101</v>
      </c>
      <c r="F116">
        <v>115</v>
      </c>
      <c r="G116">
        <f t="shared" si="5"/>
        <v>-2.969120649610979E-2</v>
      </c>
      <c r="H116">
        <f t="shared" si="6"/>
        <v>-3.2791381791164698E-2</v>
      </c>
      <c r="J116">
        <v>119.325580894947</v>
      </c>
      <c r="K116">
        <v>116.57215207815101</v>
      </c>
      <c r="L116">
        <f t="shared" si="4"/>
        <v>2.3619953545595207E-2</v>
      </c>
      <c r="N116">
        <v>115</v>
      </c>
      <c r="O116">
        <v>1</v>
      </c>
      <c r="P116">
        <v>108</v>
      </c>
      <c r="Q116">
        <v>115.61736202439199</v>
      </c>
    </row>
    <row r="117" spans="1:17">
      <c r="A117" s="1" t="d">
        <v>2012-09-06</v>
      </c>
      <c r="B117">
        <v>118.41819167137101</v>
      </c>
      <c r="C117">
        <v>116.80768579244599</v>
      </c>
      <c r="D117">
        <v>116.851947605609</v>
      </c>
      <c r="E117">
        <v>116.851947605609</v>
      </c>
      <c r="F117">
        <v>116</v>
      </c>
      <c r="G117">
        <f t="shared" si="5"/>
        <v>-2.7362279253748012E-2</v>
      </c>
      <c r="H117">
        <f t="shared" si="6"/>
        <v>-3.0469895564229188E-2</v>
      </c>
      <c r="J117">
        <v>119.154962301254</v>
      </c>
      <c r="K117">
        <v>116.851947605609</v>
      </c>
      <c r="L117">
        <f t="shared" si="4"/>
        <v>1.9708825936029628E-2</v>
      </c>
      <c r="N117">
        <v>116</v>
      </c>
      <c r="O117">
        <v>2</v>
      </c>
      <c r="P117">
        <v>109</v>
      </c>
      <c r="Q117">
        <v>116.56082262820399</v>
      </c>
    </row>
    <row r="118" spans="1:17">
      <c r="A118" s="1" t="d">
        <v>2012-09-09</v>
      </c>
      <c r="B118">
        <v>118.43789666891</v>
      </c>
      <c r="C118">
        <v>118.150470554828</v>
      </c>
      <c r="D118">
        <v>118.362131118774</v>
      </c>
      <c r="E118">
        <v>118.362131118774</v>
      </c>
      <c r="F118">
        <v>117</v>
      </c>
      <c r="G118">
        <f t="shared" si="5"/>
        <v>-1.4792001391448428E-2</v>
      </c>
      <c r="H118">
        <f t="shared" si="6"/>
        <v>-1.7939780241052805E-2</v>
      </c>
      <c r="J118">
        <v>119.539932012557</v>
      </c>
      <c r="K118">
        <v>118.362131118774</v>
      </c>
      <c r="L118">
        <f t="shared" si="4"/>
        <v>9.950825341266567E-3</v>
      </c>
      <c r="N118">
        <v>117</v>
      </c>
      <c r="O118">
        <v>3</v>
      </c>
      <c r="P118">
        <v>110</v>
      </c>
      <c r="Q118">
        <v>117.01751209862201</v>
      </c>
    </row>
    <row r="119" spans="1:17">
      <c r="A119" s="1" t="d">
        <v>2012-09-10</v>
      </c>
      <c r="B119">
        <v>119.047615826129</v>
      </c>
      <c r="C119">
        <v>118.03286910057</v>
      </c>
      <c r="D119">
        <v>118.044921457767</v>
      </c>
      <c r="E119">
        <v>118.044921457767</v>
      </c>
      <c r="F119">
        <v>118</v>
      </c>
      <c r="G119">
        <f t="shared" si="5"/>
        <v>-1.7432351749337771E-2</v>
      </c>
      <c r="H119">
        <f t="shared" si="6"/>
        <v>-2.0571694574240906E-2</v>
      </c>
      <c r="J119">
        <v>120.41135162115</v>
      </c>
      <c r="K119">
        <v>118.044921457767</v>
      </c>
      <c r="L119">
        <f t="shared" si="4"/>
        <v>2.0046861263994575E-2</v>
      </c>
      <c r="N119">
        <v>118</v>
      </c>
      <c r="O119">
        <v>4</v>
      </c>
      <c r="P119">
        <v>111</v>
      </c>
      <c r="Q119">
        <v>117.927374454579</v>
      </c>
    </row>
    <row r="120" spans="1:17">
      <c r="A120" s="1" t="d">
        <v>2012-09-11</v>
      </c>
      <c r="B120">
        <v>119.663642346858</v>
      </c>
      <c r="C120">
        <v>118.82586568593899</v>
      </c>
      <c r="D120">
        <v>118.879323899745</v>
      </c>
      <c r="E120">
        <v>118.879323899745</v>
      </c>
      <c r="F120">
        <v>119</v>
      </c>
      <c r="G120">
        <f t="shared" si="5"/>
        <v>-1.0487056390720784E-2</v>
      </c>
      <c r="H120">
        <f t="shared" si="6"/>
        <v>-1.3648589711301007E-2</v>
      </c>
      <c r="J120">
        <v>120.39568245410899</v>
      </c>
      <c r="K120">
        <v>118.879323899745</v>
      </c>
      <c r="L120">
        <f t="shared" si="4"/>
        <v>1.2755443963012425E-2</v>
      </c>
      <c r="N120">
        <v>119</v>
      </c>
      <c r="O120">
        <v>5</v>
      </c>
      <c r="P120">
        <v>112</v>
      </c>
      <c r="Q120">
        <v>118.03138733922501</v>
      </c>
    </row>
    <row r="121" spans="1:17">
      <c r="A121" s="1" t="d">
        <v>2012-09-12</v>
      </c>
      <c r="B121">
        <v>119.617230296134</v>
      </c>
      <c r="C121">
        <v>119.205641746521</v>
      </c>
      <c r="D121">
        <v>119.35484617948499</v>
      </c>
      <c r="E121">
        <v>119.35484617948499</v>
      </c>
      <c r="F121">
        <v>120</v>
      </c>
      <c r="G121">
        <f t="shared" si="5"/>
        <v>-6.5289631299101369E-3</v>
      </c>
      <c r="H121">
        <f t="shared" si="6"/>
        <v>-9.7031427163232209E-3</v>
      </c>
      <c r="J121">
        <v>120.03632813692001</v>
      </c>
      <c r="K121">
        <v>119.35484617948499</v>
      </c>
      <c r="L121">
        <f t="shared" si="4"/>
        <v>5.7097133400867417E-3</v>
      </c>
      <c r="N121">
        <v>120</v>
      </c>
      <c r="O121">
        <v>6</v>
      </c>
      <c r="P121">
        <v>113</v>
      </c>
      <c r="Q121">
        <v>118.65522291203899</v>
      </c>
    </row>
    <row r="122" spans="1:17">
      <c r="A122" s="1" t="d">
        <v>2012-09-19</v>
      </c>
      <c r="B122">
        <v>120.80449223518301</v>
      </c>
      <c r="C122">
        <v>119.538697004318</v>
      </c>
      <c r="D122">
        <v>120.788712799549</v>
      </c>
      <c r="E122">
        <v>120.788712799549</v>
      </c>
      <c r="F122">
        <v>121</v>
      </c>
      <c r="G122">
        <f t="shared" si="5"/>
        <v>5.4060776611963846E-3</v>
      </c>
      <c r="H122">
        <f t="shared" si="6"/>
        <v>2.1937651434384975E-3</v>
      </c>
      <c r="J122">
        <v>118.940467834472</v>
      </c>
      <c r="K122">
        <v>120.788712799549</v>
      </c>
      <c r="L122">
        <f t="shared" si="4"/>
        <v>-1.530147082653488E-2</v>
      </c>
      <c r="N122">
        <v>121</v>
      </c>
      <c r="O122">
        <v>1</v>
      </c>
      <c r="P122">
        <v>114</v>
      </c>
      <c r="Q122">
        <v>118.95235565663501</v>
      </c>
    </row>
    <row r="123" spans="1:17">
      <c r="A123" s="1" t="d">
        <v>2012-09-20</v>
      </c>
      <c r="B123">
        <v>120.665818452835</v>
      </c>
      <c r="C123">
        <v>119.89630907773901</v>
      </c>
      <c r="D123">
        <v>120.005188286304</v>
      </c>
      <c r="E123">
        <v>120.005188286304</v>
      </c>
      <c r="F123">
        <v>122</v>
      </c>
      <c r="G123">
        <f t="shared" si="5"/>
        <v>-1.1157263166334808E-3</v>
      </c>
      <c r="H123">
        <f t="shared" si="6"/>
        <v>-4.307201410566619E-3</v>
      </c>
      <c r="J123">
        <v>118.940467834472</v>
      </c>
      <c r="K123">
        <v>120.005188286304</v>
      </c>
      <c r="L123">
        <f t="shared" si="4"/>
        <v>-8.8722868322311799E-3</v>
      </c>
      <c r="N123">
        <v>122</v>
      </c>
      <c r="O123">
        <v>2</v>
      </c>
      <c r="P123">
        <v>115</v>
      </c>
      <c r="Q123">
        <v>119.855666359197</v>
      </c>
    </row>
    <row r="124" spans="1:17">
      <c r="A124" s="1" t="d">
        <v>2012-09-23</v>
      </c>
      <c r="B124">
        <v>120.06750106811501</v>
      </c>
      <c r="C124">
        <v>119.277889728546</v>
      </c>
      <c r="D124">
        <v>119.963164925575</v>
      </c>
      <c r="E124">
        <v>119.958500564098</v>
      </c>
      <c r="F124">
        <v>123</v>
      </c>
      <c r="G124">
        <f t="shared" si="5"/>
        <v>-1.5043397770315714E-3</v>
      </c>
      <c r="H124">
        <f t="shared" si="6"/>
        <v>-4.6945732354592984E-3</v>
      </c>
      <c r="J124">
        <v>121.327396929264</v>
      </c>
      <c r="K124">
        <v>119.958500564098</v>
      </c>
      <c r="L124">
        <f t="shared" si="4"/>
        <v>1.141141610414298E-2</v>
      </c>
      <c r="N124">
        <v>123</v>
      </c>
      <c r="O124">
        <v>3</v>
      </c>
      <c r="P124">
        <v>116</v>
      </c>
      <c r="Q124">
        <v>119.800180396957</v>
      </c>
    </row>
    <row r="125" spans="1:17">
      <c r="A125" s="1" t="d">
        <v>2012-09-24</v>
      </c>
      <c r="B125">
        <v>119.97716903686501</v>
      </c>
      <c r="C125">
        <v>119.21484917402201</v>
      </c>
      <c r="D125">
        <v>119.710109531879</v>
      </c>
      <c r="E125">
        <v>119.710109531879</v>
      </c>
      <c r="F125">
        <v>124</v>
      </c>
      <c r="G125">
        <f t="shared" si="5"/>
        <v>-3.5718661844366117E-3</v>
      </c>
      <c r="H125">
        <f t="shared" si="6"/>
        <v>-6.7554938135313547E-3</v>
      </c>
      <c r="J125">
        <v>120.889740884304</v>
      </c>
      <c r="K125">
        <v>119.710109531879</v>
      </c>
      <c r="L125">
        <f t="shared" si="4"/>
        <v>9.8540662692390146E-3</v>
      </c>
      <c r="N125">
        <v>124</v>
      </c>
      <c r="O125">
        <v>4</v>
      </c>
      <c r="P125">
        <v>117</v>
      </c>
      <c r="Q125">
        <v>119.233348399623</v>
      </c>
    </row>
    <row r="126" spans="1:17">
      <c r="A126" s="1" t="d">
        <v>2012-09-25</v>
      </c>
      <c r="B126">
        <v>119.447317421436</v>
      </c>
      <c r="C126">
        <v>118.778571486473</v>
      </c>
      <c r="D126">
        <v>119.324048161506</v>
      </c>
      <c r="E126">
        <v>119.325580894947</v>
      </c>
      <c r="F126">
        <v>125</v>
      </c>
      <c r="G126">
        <f t="shared" si="5"/>
        <v>-6.7725578686653742E-3</v>
      </c>
      <c r="H126">
        <f t="shared" si="6"/>
        <v>-9.9459591601726016E-3</v>
      </c>
      <c r="J126">
        <v>120.458392202854</v>
      </c>
      <c r="K126">
        <v>119.325580894947</v>
      </c>
      <c r="L126">
        <f t="shared" si="4"/>
        <v>9.4934489269682398E-3</v>
      </c>
      <c r="N126">
        <v>125</v>
      </c>
      <c r="O126">
        <v>5</v>
      </c>
      <c r="P126">
        <v>118</v>
      </c>
      <c r="Q126">
        <v>119.230678388768</v>
      </c>
    </row>
    <row r="127" spans="1:17">
      <c r="A127" s="1" t="d">
        <v>2012-09-26</v>
      </c>
      <c r="B127">
        <v>119.339441657066</v>
      </c>
      <c r="C127">
        <v>118.73892992734901</v>
      </c>
      <c r="D127">
        <v>119.154962301254</v>
      </c>
      <c r="E127">
        <v>119.154962301254</v>
      </c>
      <c r="F127">
        <v>126</v>
      </c>
      <c r="G127">
        <f t="shared" si="5"/>
        <v>-8.1927317167435065E-3</v>
      </c>
      <c r="H127">
        <f t="shared" si="6"/>
        <v>-1.136159549616389E-2</v>
      </c>
      <c r="J127">
        <v>120.899223983287</v>
      </c>
      <c r="K127">
        <v>119.154962301254</v>
      </c>
      <c r="L127">
        <f t="shared" si="4"/>
        <v>1.4638598748603293E-2</v>
      </c>
      <c r="N127">
        <v>126</v>
      </c>
      <c r="O127">
        <v>6</v>
      </c>
      <c r="P127">
        <v>119</v>
      </c>
      <c r="Q127">
        <v>118.95580901640299</v>
      </c>
    </row>
    <row r="128" spans="1:17">
      <c r="A128" s="1" t="d">
        <v>2012-10-03</v>
      </c>
      <c r="B128">
        <v>120.340702533721</v>
      </c>
      <c r="C128">
        <v>119.447317421436</v>
      </c>
      <c r="D128">
        <v>119.55538064241399</v>
      </c>
      <c r="E128">
        <v>119.539932012557</v>
      </c>
      <c r="F128">
        <v>127</v>
      </c>
      <c r="G128">
        <f t="shared" si="5"/>
        <v>-4.9883686724759846E-3</v>
      </c>
      <c r="H128">
        <f t="shared" si="6"/>
        <v>-8.1674705196257413E-3</v>
      </c>
      <c r="J128">
        <v>120.005188286304</v>
      </c>
      <c r="K128">
        <v>119.539932012557</v>
      </c>
      <c r="L128">
        <f t="shared" si="4"/>
        <v>3.8920573729130936E-3</v>
      </c>
      <c r="N128">
        <v>127</v>
      </c>
      <c r="O128">
        <v>1</v>
      </c>
      <c r="P128">
        <v>120</v>
      </c>
      <c r="Q128">
        <v>119.242108732766</v>
      </c>
    </row>
    <row r="129" spans="1:17">
      <c r="A129" s="1" t="d">
        <v>2012-10-04</v>
      </c>
      <c r="B129">
        <v>120.9150364995</v>
      </c>
      <c r="C129">
        <v>120.223553180694</v>
      </c>
      <c r="D129">
        <v>120.39568245410899</v>
      </c>
      <c r="E129">
        <v>120.41135162115</v>
      </c>
      <c r="F129">
        <v>128</v>
      </c>
      <c r="G129">
        <f t="shared" si="5"/>
        <v>2.2650455776327405E-3</v>
      </c>
      <c r="H129">
        <f t="shared" si="6"/>
        <v>-9.3723121734134995E-4</v>
      </c>
      <c r="J129">
        <v>119.927393794059</v>
      </c>
      <c r="K129">
        <v>120.41135162115</v>
      </c>
      <c r="L129">
        <f t="shared" si="4"/>
        <v>-4.0192043405814504E-3</v>
      </c>
      <c r="N129">
        <v>128</v>
      </c>
      <c r="O129">
        <v>2</v>
      </c>
      <c r="P129">
        <v>121</v>
      </c>
      <c r="Q129">
        <v>119.55207564459</v>
      </c>
    </row>
    <row r="130" spans="1:17">
      <c r="A130" s="1" t="d">
        <v>2012-10-07</v>
      </c>
      <c r="B130">
        <v>120.39568245410899</v>
      </c>
      <c r="C130">
        <v>119.69956785440399</v>
      </c>
      <c r="D130">
        <v>120.39568245410899</v>
      </c>
      <c r="E130">
        <v>120.39568245410899</v>
      </c>
      <c r="F130">
        <v>129</v>
      </c>
      <c r="G130">
        <f t="shared" si="5"/>
        <v>2.1346205121626216E-3</v>
      </c>
      <c r="H130">
        <f t="shared" si="6"/>
        <v>-1.0672395695252579E-3</v>
      </c>
      <c r="J130">
        <v>119.927393794059</v>
      </c>
      <c r="K130">
        <v>120.39568245410899</v>
      </c>
      <c r="L130">
        <f t="shared" si="4"/>
        <v>-3.8895801784959438E-3</v>
      </c>
      <c r="N130">
        <v>129</v>
      </c>
      <c r="O130">
        <v>3</v>
      </c>
      <c r="P130">
        <v>122</v>
      </c>
      <c r="Q130">
        <v>120.47441579652801</v>
      </c>
    </row>
    <row r="131" spans="1:17">
      <c r="A131" s="1" t="d">
        <v>2012-10-08</v>
      </c>
      <c r="B131">
        <v>120.185278952121</v>
      </c>
      <c r="C131">
        <v>119.03229951858501</v>
      </c>
      <c r="D131">
        <v>120.03632813692001</v>
      </c>
      <c r="E131">
        <v>120.03632813692001</v>
      </c>
      <c r="F131">
        <v>130</v>
      </c>
      <c r="G131">
        <f t="shared" si="5"/>
        <v>-8.5652829770310746E-4</v>
      </c>
      <c r="H131">
        <f t="shared" si="6"/>
        <v>-4.0488315396446373E-3</v>
      </c>
      <c r="J131">
        <v>119.77211356162999</v>
      </c>
      <c r="K131">
        <v>120.03632813692001</v>
      </c>
      <c r="L131">
        <f t="shared" ref="L131:L194" si="7">J131/K131-1</f>
        <v>-2.2011217719741794E-3</v>
      </c>
      <c r="N131">
        <v>130</v>
      </c>
      <c r="O131">
        <v>4</v>
      </c>
      <c r="P131">
        <v>123</v>
      </c>
      <c r="Q131">
        <v>120.001828260308</v>
      </c>
    </row>
    <row r="132" spans="1:17">
      <c r="A132" s="1" t="d">
        <v>2012-10-09</v>
      </c>
      <c r="B132">
        <v>119.436522126197</v>
      </c>
      <c r="C132">
        <v>118.767897486686</v>
      </c>
      <c r="D132">
        <v>118.940467834472</v>
      </c>
      <c r="E132">
        <v>118.940467834472</v>
      </c>
      <c r="F132">
        <v>131</v>
      </c>
      <c r="G132">
        <f t="shared" ref="G132:G195" si="8">E132/$E$2-1</f>
        <v>-9.978114104957192E-3</v>
      </c>
      <c r="H132">
        <f t="shared" si="6"/>
        <v>-1.3141273516439012E-2</v>
      </c>
      <c r="J132">
        <v>118.65820229053401</v>
      </c>
      <c r="K132">
        <v>118.940467834472</v>
      </c>
      <c r="L132">
        <f t="shared" si="7"/>
        <v>-2.3731665855797335E-3</v>
      </c>
      <c r="N132">
        <v>131</v>
      </c>
      <c r="O132">
        <v>5</v>
      </c>
      <c r="P132">
        <v>124</v>
      </c>
      <c r="Q132">
        <v>119.631639506512</v>
      </c>
    </row>
    <row r="133" spans="1:17">
      <c r="A133" s="1" t="d">
        <v>2012-10-10</v>
      </c>
      <c r="B133">
        <v>119.803143143653</v>
      </c>
      <c r="C133">
        <v>118.68103891611</v>
      </c>
      <c r="D133">
        <v>118.955762088298</v>
      </c>
      <c r="E133">
        <v>118.940467834472</v>
      </c>
      <c r="F133">
        <v>132</v>
      </c>
      <c r="G133">
        <f t="shared" si="8"/>
        <v>-9.978114104957192E-3</v>
      </c>
      <c r="H133">
        <f t="shared" ref="H133:H196" si="9">E133/$E$3-1</f>
        <v>-1.3141273516439012E-2</v>
      </c>
      <c r="J133">
        <v>118.422745764255</v>
      </c>
      <c r="K133">
        <v>118.940467834472</v>
      </c>
      <c r="L133">
        <f t="shared" si="7"/>
        <v>-4.3527832002268063E-3</v>
      </c>
      <c r="N133">
        <v>132</v>
      </c>
      <c r="O133">
        <v>6</v>
      </c>
      <c r="P133">
        <v>125</v>
      </c>
      <c r="Q133">
        <v>118.740023999363</v>
      </c>
    </row>
    <row r="134" spans="1:17">
      <c r="A134" s="1" t="d">
        <v>2012-10-17</v>
      </c>
      <c r="B134">
        <v>121.44320100545799</v>
      </c>
      <c r="C134">
        <v>121.01405769586501</v>
      </c>
      <c r="D134">
        <v>121.327396929264</v>
      </c>
      <c r="E134">
        <v>121.327396929264</v>
      </c>
      <c r="F134">
        <v>133</v>
      </c>
      <c r="G134">
        <f t="shared" si="8"/>
        <v>9.8899096799536235E-3</v>
      </c>
      <c r="H134">
        <f t="shared" si="9"/>
        <v>6.6632711400624878E-3</v>
      </c>
      <c r="J134">
        <v>118.474307358264</v>
      </c>
      <c r="K134">
        <v>121.327396929264</v>
      </c>
      <c r="L134">
        <f t="shared" si="7"/>
        <v>-2.3515625021308217E-2</v>
      </c>
      <c r="N134">
        <v>133</v>
      </c>
      <c r="O134">
        <v>1</v>
      </c>
      <c r="P134">
        <v>126</v>
      </c>
      <c r="Q134">
        <v>118.82310712845199</v>
      </c>
    </row>
    <row r="135" spans="1:17">
      <c r="A135" s="1" t="d">
        <v>2012-10-18</v>
      </c>
      <c r="B135">
        <v>120.98082274198499</v>
      </c>
      <c r="C135">
        <v>120.398803055286</v>
      </c>
      <c r="D135">
        <v>120.899223983287</v>
      </c>
      <c r="E135">
        <v>120.889740884304</v>
      </c>
      <c r="F135">
        <v>134</v>
      </c>
      <c r="G135">
        <f t="shared" si="8"/>
        <v>6.2470026787162514E-3</v>
      </c>
      <c r="H135">
        <f t="shared" si="9"/>
        <v>3.0320033719877237E-3</v>
      </c>
      <c r="J135">
        <v>118.029858767986</v>
      </c>
      <c r="K135">
        <v>120.889740884304</v>
      </c>
      <c r="L135">
        <f t="shared" si="7"/>
        <v>-2.3656946366152121E-2</v>
      </c>
      <c r="N135">
        <v>134</v>
      </c>
      <c r="O135">
        <v>2</v>
      </c>
      <c r="P135">
        <v>127</v>
      </c>
      <c r="Q135">
        <v>121.229105220368</v>
      </c>
    </row>
    <row r="136" spans="1:17">
      <c r="A136" s="1" t="d">
        <v>2012-10-21</v>
      </c>
      <c r="B136">
        <v>120.99411010742099</v>
      </c>
      <c r="C136">
        <v>120.458392202854</v>
      </c>
      <c r="D136">
        <v>120.458392202854</v>
      </c>
      <c r="E136">
        <v>120.458392202854</v>
      </c>
      <c r="F136">
        <v>135</v>
      </c>
      <c r="G136">
        <f t="shared" si="8"/>
        <v>2.6565961260718307E-3</v>
      </c>
      <c r="H136">
        <f t="shared" si="9"/>
        <v>-5.4693168852115726E-4</v>
      </c>
      <c r="J136">
        <v>117.77438849210699</v>
      </c>
      <c r="K136">
        <v>120.458392202854</v>
      </c>
      <c r="L136">
        <f t="shared" si="7"/>
        <v>-2.2281583388786164E-2</v>
      </c>
      <c r="N136">
        <v>135</v>
      </c>
      <c r="O136">
        <v>3</v>
      </c>
      <c r="P136">
        <v>128</v>
      </c>
      <c r="Q136">
        <v>120.683058232042</v>
      </c>
    </row>
    <row r="137" spans="1:17">
      <c r="A137" s="1" t="d">
        <v>2012-10-22</v>
      </c>
      <c r="B137">
        <v>120.9150364995</v>
      </c>
      <c r="C137">
        <v>119.819892942905</v>
      </c>
      <c r="D137">
        <v>120.899223983287</v>
      </c>
      <c r="E137">
        <v>120.899223983287</v>
      </c>
      <c r="F137">
        <v>136</v>
      </c>
      <c r="G137">
        <f t="shared" si="8"/>
        <v>6.3259369196033699E-3</v>
      </c>
      <c r="H137">
        <f t="shared" si="9"/>
        <v>3.1106854148270635E-3</v>
      </c>
      <c r="J137">
        <v>118.25620710849699</v>
      </c>
      <c r="K137">
        <v>120.899223983287</v>
      </c>
      <c r="L137">
        <f t="shared" si="7"/>
        <v>-2.1861322080573231E-2</v>
      </c>
      <c r="N137">
        <v>136</v>
      </c>
      <c r="O137">
        <v>4</v>
      </c>
      <c r="P137">
        <v>129</v>
      </c>
      <c r="Q137">
        <v>120.45157393290999</v>
      </c>
    </row>
    <row r="138" spans="1:17">
      <c r="A138" s="1" t="d">
        <v>2012-10-23</v>
      </c>
      <c r="B138">
        <v>120.24074405431701</v>
      </c>
      <c r="C138">
        <v>119.544254541397</v>
      </c>
      <c r="D138">
        <v>120.005188286304</v>
      </c>
      <c r="E138">
        <v>120.005188286304</v>
      </c>
      <c r="F138">
        <v>137</v>
      </c>
      <c r="G138">
        <f t="shared" si="8"/>
        <v>-1.1157263166334808E-3</v>
      </c>
      <c r="H138">
        <f t="shared" si="9"/>
        <v>-4.307201410566619E-3</v>
      </c>
      <c r="J138">
        <v>118.025348782539</v>
      </c>
      <c r="K138">
        <v>120.005188286304</v>
      </c>
      <c r="L138">
        <f t="shared" si="7"/>
        <v>-1.6497949230674713E-2</v>
      </c>
      <c r="N138">
        <v>137</v>
      </c>
      <c r="O138">
        <v>5</v>
      </c>
      <c r="P138">
        <v>130</v>
      </c>
      <c r="Q138">
        <v>120.265023782749</v>
      </c>
    </row>
    <row r="139" spans="1:17">
      <c r="A139" s="1" t="d">
        <v>2012-10-24</v>
      </c>
      <c r="B139">
        <v>120.45352935791</v>
      </c>
      <c r="C139">
        <v>119.73335415124799</v>
      </c>
      <c r="D139">
        <v>119.927393794059</v>
      </c>
      <c r="E139">
        <v>119.927393794059</v>
      </c>
      <c r="F139">
        <v>138</v>
      </c>
      <c r="G139">
        <f t="shared" si="8"/>
        <v>-1.7632624439659628E-3</v>
      </c>
      <c r="H139">
        <f t="shared" si="9"/>
        <v>-4.9526686341458959E-3</v>
      </c>
      <c r="J139">
        <v>118.117279708385</v>
      </c>
      <c r="K139">
        <v>119.927393794059</v>
      </c>
      <c r="L139">
        <f t="shared" si="7"/>
        <v>-1.5093416344745703E-2</v>
      </c>
      <c r="N139">
        <v>138</v>
      </c>
      <c r="O139">
        <v>6</v>
      </c>
      <c r="P139">
        <v>131</v>
      </c>
      <c r="Q139">
        <v>119.48034620367601</v>
      </c>
    </row>
    <row r="140" spans="1:17">
      <c r="A140" s="1" t="d">
        <v>2012-11-01</v>
      </c>
      <c r="B140">
        <v>120.092752575874</v>
      </c>
      <c r="C140">
        <v>119.586288928985</v>
      </c>
      <c r="D140">
        <v>119.927393794059</v>
      </c>
      <c r="E140">
        <v>119.927393794059</v>
      </c>
      <c r="F140">
        <v>139</v>
      </c>
      <c r="G140">
        <f t="shared" si="8"/>
        <v>-1.7632624439659628E-3</v>
      </c>
      <c r="H140">
        <f t="shared" si="9"/>
        <v>-4.9526686341458959E-3</v>
      </c>
      <c r="J140">
        <v>118.53352159261701</v>
      </c>
      <c r="K140">
        <v>119.927393794059</v>
      </c>
      <c r="L140">
        <f t="shared" si="7"/>
        <v>-1.1622633973315311E-2</v>
      </c>
      <c r="N140">
        <v>139</v>
      </c>
      <c r="O140">
        <v>1</v>
      </c>
      <c r="P140">
        <v>132</v>
      </c>
      <c r="Q140">
        <v>119.95667605855699</v>
      </c>
    </row>
    <row r="141" spans="1:17">
      <c r="A141" s="1" t="d">
        <v>2012-11-02</v>
      </c>
      <c r="B141">
        <v>119.824557304382</v>
      </c>
      <c r="C141">
        <v>118.749603927135</v>
      </c>
      <c r="D141">
        <v>119.77211356162999</v>
      </c>
      <c r="E141">
        <v>119.77211356162999</v>
      </c>
      <c r="F141">
        <v>140</v>
      </c>
      <c r="G141">
        <f t="shared" si="8"/>
        <v>-3.0557647465928595E-3</v>
      </c>
      <c r="H141">
        <f t="shared" si="9"/>
        <v>-6.2410413403658493E-3</v>
      </c>
      <c r="J141">
        <v>119.001677930355</v>
      </c>
      <c r="K141">
        <v>119.77211356162999</v>
      </c>
      <c r="L141">
        <f t="shared" si="7"/>
        <v>-6.4325126138694566E-3</v>
      </c>
      <c r="N141">
        <v>140</v>
      </c>
      <c r="O141">
        <v>2</v>
      </c>
      <c r="P141">
        <v>133</v>
      </c>
      <c r="Q141">
        <v>119.821392129039</v>
      </c>
    </row>
    <row r="142" spans="1:17">
      <c r="A142" s="1" t="d">
        <v>2012-11-05</v>
      </c>
      <c r="B142">
        <v>118.797791302204</v>
      </c>
      <c r="C142">
        <v>118.121800720691</v>
      </c>
      <c r="D142">
        <v>118.635376691818</v>
      </c>
      <c r="E142">
        <v>118.65820229053401</v>
      </c>
      <c r="F142">
        <v>141</v>
      </c>
      <c r="G142">
        <f t="shared" si="8"/>
        <v>-1.2327600963556007E-2</v>
      </c>
      <c r="H142">
        <f t="shared" si="9"/>
        <v>-1.5483253670817709E-2</v>
      </c>
      <c r="J142">
        <v>119.818646907806</v>
      </c>
      <c r="K142">
        <v>118.65820229053401</v>
      </c>
      <c r="L142">
        <f t="shared" si="7"/>
        <v>9.7797252517837219E-3</v>
      </c>
      <c r="N142">
        <v>141</v>
      </c>
      <c r="O142">
        <v>3</v>
      </c>
      <c r="P142">
        <v>134</v>
      </c>
      <c r="Q142">
        <v>119.30068686401999</v>
      </c>
    </row>
    <row r="143" spans="1:17">
      <c r="A143" s="1" t="d">
        <v>2012-11-06</v>
      </c>
      <c r="B143">
        <v>118.575754463672</v>
      </c>
      <c r="C143">
        <v>118.104003369808</v>
      </c>
      <c r="D143">
        <v>118.422745764255</v>
      </c>
      <c r="E143">
        <v>118.422745764255</v>
      </c>
      <c r="F143">
        <v>142</v>
      </c>
      <c r="G143">
        <f t="shared" si="8"/>
        <v>-1.4287464737738009E-2</v>
      </c>
      <c r="H143">
        <f t="shared" si="9"/>
        <v>-1.7436855602073864E-2</v>
      </c>
      <c r="J143">
        <v>120.005188286304</v>
      </c>
      <c r="K143">
        <v>118.422745764255</v>
      </c>
      <c r="L143">
        <f t="shared" si="7"/>
        <v>1.336265691051608E-2</v>
      </c>
      <c r="N143">
        <v>142</v>
      </c>
      <c r="O143">
        <v>4</v>
      </c>
      <c r="P143">
        <v>135</v>
      </c>
      <c r="Q143">
        <v>118.58137854362801</v>
      </c>
    </row>
    <row r="144" spans="1:17">
      <c r="A144" s="1" t="d">
        <v>2012-11-07</v>
      </c>
      <c r="B144">
        <v>119.104790091514</v>
      </c>
      <c r="C144">
        <v>117.83289700746499</v>
      </c>
      <c r="D144">
        <v>118.483404517173</v>
      </c>
      <c r="E144">
        <v>118.474307358264</v>
      </c>
      <c r="F144">
        <v>143</v>
      </c>
      <c r="G144">
        <f t="shared" si="8"/>
        <v>-1.3858282748883011E-2</v>
      </c>
      <c r="H144">
        <f t="shared" si="9"/>
        <v>-1.7009044866790779E-2</v>
      </c>
      <c r="J144">
        <v>120.220421552658</v>
      </c>
      <c r="K144">
        <v>118.474307358264</v>
      </c>
      <c r="L144">
        <f t="shared" si="7"/>
        <v>1.47383363813538E-2</v>
      </c>
      <c r="N144">
        <v>143</v>
      </c>
      <c r="O144">
        <v>5</v>
      </c>
      <c r="P144">
        <v>136</v>
      </c>
      <c r="Q144">
        <v>118.30778442614699</v>
      </c>
    </row>
    <row r="145" spans="1:17">
      <c r="A145" s="1" t="d">
        <v>2012-11-08</v>
      </c>
      <c r="B145">
        <v>118.177938461303</v>
      </c>
      <c r="C145">
        <v>117.69705712795199</v>
      </c>
      <c r="D145">
        <v>117.989213764667</v>
      </c>
      <c r="E145">
        <v>118.029858767986</v>
      </c>
      <c r="F145">
        <v>144</v>
      </c>
      <c r="G145">
        <f t="shared" si="8"/>
        <v>-1.755772869475547E-2</v>
      </c>
      <c r="H145">
        <f t="shared" si="9"/>
        <v>-2.0696670935317463E-2</v>
      </c>
      <c r="J145">
        <v>121.168455779552</v>
      </c>
      <c r="K145">
        <v>118.029858767986</v>
      </c>
      <c r="L145">
        <f t="shared" si="7"/>
        <v>2.6591551022149496E-2</v>
      </c>
      <c r="N145">
        <v>144</v>
      </c>
      <c r="O145">
        <v>6</v>
      </c>
      <c r="P145">
        <v>137</v>
      </c>
      <c r="Q145">
        <v>118.40227609692</v>
      </c>
    </row>
    <row r="146" spans="1:17">
      <c r="A146" s="1" t="d">
        <v>2012-11-15</v>
      </c>
      <c r="B146">
        <v>118.422745764255</v>
      </c>
      <c r="C146">
        <v>117.660525143146</v>
      </c>
      <c r="D146">
        <v>117.747394740581</v>
      </c>
      <c r="E146">
        <v>117.77438849210699</v>
      </c>
      <c r="F146">
        <v>145</v>
      </c>
      <c r="G146">
        <f t="shared" si="8"/>
        <v>-1.9684180430827758E-2</v>
      </c>
      <c r="H146">
        <f t="shared" si="9"/>
        <v>-2.281632857328153E-2</v>
      </c>
      <c r="J146">
        <v>120.899223983287</v>
      </c>
      <c r="K146">
        <v>117.77438849210699</v>
      </c>
      <c r="L146">
        <f t="shared" si="7"/>
        <v>2.6532385616159893E-2</v>
      </c>
      <c r="N146">
        <v>145</v>
      </c>
      <c r="O146">
        <v>1</v>
      </c>
      <c r="P146">
        <v>138</v>
      </c>
      <c r="Q146">
        <v>117.88362199414701</v>
      </c>
    </row>
    <row r="147" spans="1:17">
      <c r="A147" s="1" t="d">
        <v>2012-11-16</v>
      </c>
      <c r="B147">
        <v>118.25620710849699</v>
      </c>
      <c r="C147">
        <v>117.417074143886</v>
      </c>
      <c r="D147">
        <v>118.24108928442</v>
      </c>
      <c r="E147">
        <v>118.25620710849699</v>
      </c>
      <c r="F147">
        <v>146</v>
      </c>
      <c r="G147">
        <f t="shared" si="8"/>
        <v>-1.5673678505430777E-2</v>
      </c>
      <c r="H147">
        <f t="shared" si="9"/>
        <v>-1.8818640361491168E-2</v>
      </c>
      <c r="J147">
        <v>119.91185694932901</v>
      </c>
      <c r="K147">
        <v>118.25620710849699</v>
      </c>
      <c r="L147">
        <f t="shared" si="7"/>
        <v>1.4000532245322272E-2</v>
      </c>
      <c r="N147">
        <v>146</v>
      </c>
      <c r="O147">
        <v>2</v>
      </c>
      <c r="P147">
        <v>139</v>
      </c>
      <c r="Q147">
        <v>118.010992856822</v>
      </c>
    </row>
    <row r="148" spans="1:17">
      <c r="A148" s="1" t="d">
        <v>2012-11-19</v>
      </c>
      <c r="B148">
        <v>118.57120037078801</v>
      </c>
      <c r="C148">
        <v>117.913999557495</v>
      </c>
      <c r="D148">
        <v>118.029858767986</v>
      </c>
      <c r="E148">
        <v>118.025348782539</v>
      </c>
      <c r="F148">
        <v>147</v>
      </c>
      <c r="G148">
        <f t="shared" si="8"/>
        <v>-1.7595268351181081E-2</v>
      </c>
      <c r="H148">
        <f t="shared" si="9"/>
        <v>-2.073409065104348E-2</v>
      </c>
      <c r="J148">
        <v>120.978297591209</v>
      </c>
      <c r="K148">
        <v>118.025348782539</v>
      </c>
      <c r="L148">
        <f t="shared" si="7"/>
        <v>2.5019615185470023E-2</v>
      </c>
      <c r="N148">
        <v>147</v>
      </c>
      <c r="O148">
        <v>3</v>
      </c>
      <c r="P148">
        <v>140</v>
      </c>
      <c r="Q148">
        <v>117.986592304022</v>
      </c>
    </row>
    <row r="149" spans="1:17">
      <c r="A149" s="1" t="d">
        <v>2012-11-20</v>
      </c>
      <c r="B149">
        <v>118.621681332588</v>
      </c>
      <c r="C149">
        <v>118.093141913414</v>
      </c>
      <c r="D149">
        <v>118.093141913414</v>
      </c>
      <c r="E149">
        <v>118.117279708385</v>
      </c>
      <c r="F149">
        <v>148</v>
      </c>
      <c r="G149">
        <f t="shared" si="8"/>
        <v>-1.6830065134519789E-2</v>
      </c>
      <c r="H149">
        <f t="shared" si="9"/>
        <v>-1.99713322891788E-2</v>
      </c>
      <c r="J149">
        <v>121.784239709377</v>
      </c>
      <c r="K149">
        <v>118.117279708385</v>
      </c>
      <c r="L149">
        <f t="shared" si="7"/>
        <v>3.1045076639465652E-2</v>
      </c>
      <c r="N149">
        <v>148</v>
      </c>
      <c r="O149">
        <v>4</v>
      </c>
      <c r="P149">
        <v>141</v>
      </c>
      <c r="Q149">
        <v>117.998258943273</v>
      </c>
    </row>
    <row r="150" spans="1:17">
      <c r="A150" s="1" t="d">
        <v>2012-11-21</v>
      </c>
      <c r="B150">
        <v>118.676617145538</v>
      </c>
      <c r="C150">
        <v>117.868171930313</v>
      </c>
      <c r="D150">
        <v>118.528967499732</v>
      </c>
      <c r="E150">
        <v>118.53352159261701</v>
      </c>
      <c r="F150">
        <v>149</v>
      </c>
      <c r="G150">
        <f t="shared" si="8"/>
        <v>-1.3365402663296111E-2</v>
      </c>
      <c r="H150">
        <f t="shared" si="9"/>
        <v>-1.6517739552735389E-2</v>
      </c>
      <c r="J150">
        <v>121.77462428808199</v>
      </c>
      <c r="K150">
        <v>118.53352159261701</v>
      </c>
      <c r="L150">
        <f t="shared" si="7"/>
        <v>2.7343342641959145E-2</v>
      </c>
      <c r="N150">
        <v>149</v>
      </c>
      <c r="O150">
        <v>5</v>
      </c>
      <c r="P150">
        <v>142</v>
      </c>
      <c r="Q150">
        <v>118.06281044248099</v>
      </c>
    </row>
    <row r="151" spans="1:17">
      <c r="A151" s="1" t="d">
        <v>2012-11-22</v>
      </c>
      <c r="B151">
        <v>119.315733909606</v>
      </c>
      <c r="C151">
        <v>118.743506073951</v>
      </c>
      <c r="D151">
        <v>119.001677930355</v>
      </c>
      <c r="E151">
        <v>119.001677930355</v>
      </c>
      <c r="F151">
        <v>150</v>
      </c>
      <c r="G151">
        <f t="shared" si="8"/>
        <v>-9.468621115184872E-3</v>
      </c>
      <c r="H151">
        <f t="shared" si="9"/>
        <v>-1.2633408377089705E-2</v>
      </c>
      <c r="J151">
        <v>122.386868596076</v>
      </c>
      <c r="K151">
        <v>119.001677930355</v>
      </c>
      <c r="L151">
        <f t="shared" si="7"/>
        <v>2.8446579280186013E-2</v>
      </c>
      <c r="N151">
        <v>150</v>
      </c>
      <c r="O151">
        <v>6</v>
      </c>
      <c r="P151">
        <v>143</v>
      </c>
      <c r="Q151">
        <v>118.21953485910799</v>
      </c>
    </row>
    <row r="152" spans="1:17">
      <c r="A152" s="1" t="d">
        <v>2012-11-29</v>
      </c>
      <c r="B152">
        <v>120.351817607879</v>
      </c>
      <c r="C152">
        <v>119.694616794586</v>
      </c>
      <c r="D152">
        <v>119.818646907806</v>
      </c>
      <c r="E152">
        <v>119.818646907806</v>
      </c>
      <c r="F152">
        <v>151</v>
      </c>
      <c r="G152">
        <f t="shared" si="8"/>
        <v>-2.6684362622095836E-3</v>
      </c>
      <c r="H152">
        <f t="shared" si="9"/>
        <v>-5.8549503859383067E-3</v>
      </c>
      <c r="J152">
        <v>122.24131405353501</v>
      </c>
      <c r="K152">
        <v>119.818646907806</v>
      </c>
      <c r="L152">
        <f t="shared" si="7"/>
        <v>2.0219450045977583E-2</v>
      </c>
      <c r="N152">
        <v>151</v>
      </c>
      <c r="O152">
        <v>1</v>
      </c>
      <c r="P152">
        <v>144</v>
      </c>
      <c r="Q152">
        <v>118.67942386994</v>
      </c>
    </row>
    <row r="153" spans="1:17">
      <c r="A153" s="1" t="d">
        <v>2012-11-30</v>
      </c>
      <c r="B153">
        <v>120.51457405090299</v>
      </c>
      <c r="C153">
        <v>119.974059462547</v>
      </c>
      <c r="D153">
        <v>120.005188286304</v>
      </c>
      <c r="E153">
        <v>120.005188286304</v>
      </c>
      <c r="F153">
        <v>152</v>
      </c>
      <c r="G153">
        <f t="shared" si="8"/>
        <v>-1.1157263166334808E-3</v>
      </c>
      <c r="H153">
        <f t="shared" si="9"/>
        <v>-4.307201410566619E-3</v>
      </c>
      <c r="J153">
        <v>122.448431551456</v>
      </c>
      <c r="K153">
        <v>120.005188286304</v>
      </c>
      <c r="L153">
        <f t="shared" si="7"/>
        <v>2.0359480286160636E-2</v>
      </c>
      <c r="N153">
        <v>152</v>
      </c>
      <c r="O153">
        <v>2</v>
      </c>
      <c r="P153">
        <v>145</v>
      </c>
      <c r="Q153">
        <v>119.861937594163</v>
      </c>
    </row>
    <row r="154" spans="1:17">
      <c r="A154" s="1" t="d">
        <v>2012-12-03</v>
      </c>
      <c r="B154">
        <v>120.95297992229401</v>
      </c>
      <c r="C154">
        <v>120.20480751991199</v>
      </c>
      <c r="D154">
        <v>120.223553180694</v>
      </c>
      <c r="E154">
        <v>120.220421552658</v>
      </c>
      <c r="F154">
        <v>153</v>
      </c>
      <c r="G154">
        <f t="shared" si="8"/>
        <v>6.7580559964985909E-4</v>
      </c>
      <c r="H154">
        <f t="shared" si="9"/>
        <v>-2.5213935102093021E-3</v>
      </c>
      <c r="J154">
        <v>122.56526112556401</v>
      </c>
      <c r="K154">
        <v>120.220421552658</v>
      </c>
      <c r="L154">
        <f t="shared" si="7"/>
        <v>1.9504503000590034E-2</v>
      </c>
      <c r="N154">
        <v>153</v>
      </c>
      <c r="O154">
        <v>3</v>
      </c>
      <c r="P154">
        <v>146</v>
      </c>
      <c r="Q154">
        <v>119.704261396284</v>
      </c>
    </row>
    <row r="155" spans="1:17">
      <c r="A155" s="1" t="d">
        <v>2012-12-05</v>
      </c>
      <c r="B155">
        <v>121.40701085329</v>
      </c>
      <c r="C155">
        <v>120.83763897418901</v>
      </c>
      <c r="D155">
        <v>121.168455779552</v>
      </c>
      <c r="E155">
        <v>121.168455779552</v>
      </c>
      <c r="F155">
        <v>154</v>
      </c>
      <c r="G155">
        <f t="shared" si="8"/>
        <v>8.5669350889743257E-3</v>
      </c>
      <c r="H155">
        <f t="shared" si="9"/>
        <v>5.3445235056668317E-3</v>
      </c>
      <c r="J155">
        <v>122.356114685535</v>
      </c>
      <c r="K155">
        <v>121.168455779552</v>
      </c>
      <c r="L155">
        <f t="shared" si="7"/>
        <v>9.8017169430941742E-3</v>
      </c>
      <c r="N155">
        <v>154</v>
      </c>
      <c r="O155">
        <v>4</v>
      </c>
      <c r="P155">
        <v>147</v>
      </c>
      <c r="Q155">
        <v>119.931561756428</v>
      </c>
    </row>
    <row r="156" spans="1:17">
      <c r="A156" s="1" t="d">
        <v>2012-12-06</v>
      </c>
      <c r="B156">
        <v>121.034325063228</v>
      </c>
      <c r="C156">
        <v>120.059705078601</v>
      </c>
      <c r="D156">
        <v>120.899223983287</v>
      </c>
      <c r="E156">
        <v>120.899223983287</v>
      </c>
      <c r="F156">
        <v>155</v>
      </c>
      <c r="G156">
        <f t="shared" si="8"/>
        <v>6.3259369196033699E-3</v>
      </c>
      <c r="H156">
        <f t="shared" si="9"/>
        <v>3.1106854148270635E-3</v>
      </c>
      <c r="J156">
        <v>122.11221158504399</v>
      </c>
      <c r="K156">
        <v>120.899223983287</v>
      </c>
      <c r="L156">
        <f t="shared" si="7"/>
        <v>1.0033047043582988E-2</v>
      </c>
      <c r="N156">
        <v>155</v>
      </c>
      <c r="O156">
        <v>5</v>
      </c>
      <c r="P156">
        <v>148</v>
      </c>
      <c r="Q156">
        <v>120.893709000562</v>
      </c>
    </row>
    <row r="157" spans="1:17">
      <c r="A157" s="1" t="d">
        <v>2012-12-07</v>
      </c>
      <c r="B157">
        <v>120.00986367464</v>
      </c>
      <c r="C157">
        <v>119.16218489408401</v>
      </c>
      <c r="D157">
        <v>119.91185694932901</v>
      </c>
      <c r="E157">
        <v>119.91185694932901</v>
      </c>
      <c r="F157">
        <v>156</v>
      </c>
      <c r="G157">
        <f t="shared" si="8"/>
        <v>-1.8925861014267298E-3</v>
      </c>
      <c r="H157">
        <f t="shared" si="9"/>
        <v>-5.0815790973630648E-3</v>
      </c>
      <c r="J157">
        <v>122.079980075359</v>
      </c>
      <c r="K157">
        <v>119.91185694932901</v>
      </c>
      <c r="L157">
        <f t="shared" si="7"/>
        <v>1.808097365172312E-2</v>
      </c>
      <c r="N157">
        <v>156</v>
      </c>
      <c r="O157">
        <v>6</v>
      </c>
      <c r="P157">
        <v>149</v>
      </c>
      <c r="Q157">
        <v>120.355741698557</v>
      </c>
    </row>
    <row r="158" spans="1:17">
      <c r="A158" s="1" t="d">
        <v>2012-12-14</v>
      </c>
      <c r="B158">
        <v>121.36002540588299</v>
      </c>
      <c r="C158">
        <v>120.88342249393401</v>
      </c>
      <c r="D158">
        <v>120.978297591209</v>
      </c>
      <c r="E158">
        <v>120.978297591209</v>
      </c>
      <c r="F158">
        <v>157</v>
      </c>
      <c r="G158">
        <f t="shared" si="8"/>
        <v>6.9841199910571916E-3</v>
      </c>
      <c r="H158">
        <f t="shared" si="9"/>
        <v>3.7667655651167919E-3</v>
      </c>
      <c r="J158">
        <v>121.93514227867099</v>
      </c>
      <c r="K158">
        <v>120.978297591209</v>
      </c>
      <c r="L158">
        <f t="shared" si="7"/>
        <v>7.9092259232744766E-3</v>
      </c>
      <c r="N158">
        <v>157</v>
      </c>
      <c r="O158">
        <v>1</v>
      </c>
      <c r="P158">
        <v>150</v>
      </c>
      <c r="Q158">
        <v>119.34058544603801</v>
      </c>
    </row>
    <row r="159" spans="1:17">
      <c r="A159" s="1" t="d">
        <v>2012-12-17</v>
      </c>
      <c r="B159">
        <v>121.91216230392401</v>
      </c>
      <c r="C159">
        <v>121.614514291286</v>
      </c>
      <c r="D159">
        <v>121.79064631462001</v>
      </c>
      <c r="E159">
        <v>121.784239709377</v>
      </c>
      <c r="F159">
        <v>158</v>
      </c>
      <c r="G159">
        <f t="shared" si="8"/>
        <v>1.3692520842997435E-2</v>
      </c>
      <c r="H159">
        <f t="shared" si="9"/>
        <v>1.0453732808777039E-2</v>
      </c>
      <c r="J159">
        <v>120.55258363485299</v>
      </c>
      <c r="K159">
        <v>121.784239709377</v>
      </c>
      <c r="L159">
        <f t="shared" si="7"/>
        <v>-1.0113427463711244E-2</v>
      </c>
      <c r="N159">
        <v>158</v>
      </c>
      <c r="O159">
        <v>2</v>
      </c>
      <c r="P159">
        <v>151</v>
      </c>
      <c r="Q159">
        <v>120.821015641402</v>
      </c>
    </row>
    <row r="160" spans="1:17">
      <c r="A160" s="1" t="d">
        <v>2012-12-18</v>
      </c>
      <c r="B160">
        <v>122.228544950485</v>
      </c>
      <c r="C160">
        <v>121.705728471279</v>
      </c>
      <c r="D160">
        <v>121.77462428808199</v>
      </c>
      <c r="E160">
        <v>121.77462428808199</v>
      </c>
      <c r="F160">
        <v>159</v>
      </c>
      <c r="G160">
        <f t="shared" si="8"/>
        <v>1.3612485194092638E-2</v>
      </c>
      <c r="H160">
        <f t="shared" si="9"/>
        <v>1.0373952876962633E-2</v>
      </c>
      <c r="J160">
        <v>122.776745259761</v>
      </c>
      <c r="K160">
        <v>121.77462428808199</v>
      </c>
      <c r="L160">
        <f t="shared" si="7"/>
        <v>8.2293086719633646E-3</v>
      </c>
      <c r="N160">
        <v>159</v>
      </c>
      <c r="O160">
        <v>3</v>
      </c>
      <c r="P160">
        <v>152</v>
      </c>
      <c r="Q160">
        <v>121.43943140563201</v>
      </c>
    </row>
    <row r="161" spans="1:17">
      <c r="A161" s="1" t="d">
        <v>2012-12-19</v>
      </c>
      <c r="B161">
        <v>123.088794350624</v>
      </c>
      <c r="C161">
        <v>122.333465516567</v>
      </c>
      <c r="D161">
        <v>122.386868596076</v>
      </c>
      <c r="E161">
        <v>122.386868596076</v>
      </c>
      <c r="F161">
        <v>160</v>
      </c>
      <c r="G161">
        <f t="shared" si="8"/>
        <v>1.8708608283773964E-2</v>
      </c>
      <c r="H161">
        <f t="shared" si="9"/>
        <v>1.5453793650118453E-2</v>
      </c>
      <c r="J161">
        <v>123.59865427017201</v>
      </c>
      <c r="K161">
        <v>122.386868596076</v>
      </c>
      <c r="L161">
        <f t="shared" si="7"/>
        <v>9.9012719909956637E-3</v>
      </c>
      <c r="N161">
        <v>160</v>
      </c>
      <c r="O161">
        <v>4</v>
      </c>
      <c r="P161">
        <v>153</v>
      </c>
      <c r="Q161">
        <v>121.665458885009</v>
      </c>
    </row>
    <row r="162" spans="1:17">
      <c r="A162" s="1" t="d">
        <v>2012-12-20</v>
      </c>
      <c r="B162">
        <v>122.972615361213</v>
      </c>
      <c r="C162">
        <v>122.155756652355</v>
      </c>
      <c r="D162">
        <v>122.225159704685</v>
      </c>
      <c r="E162">
        <v>122.24131405353501</v>
      </c>
      <c r="F162">
        <v>161</v>
      </c>
      <c r="G162">
        <f t="shared" si="8"/>
        <v>1.7497059470063414E-2</v>
      </c>
      <c r="H162">
        <f t="shared" si="9"/>
        <v>1.4246115783189239E-2</v>
      </c>
      <c r="J162">
        <v>123.74581873416901</v>
      </c>
      <c r="K162">
        <v>122.24131405353501</v>
      </c>
      <c r="L162">
        <f t="shared" si="7"/>
        <v>1.2307661221435451E-2</v>
      </c>
      <c r="N162">
        <v>161</v>
      </c>
      <c r="O162">
        <v>5</v>
      </c>
      <c r="P162">
        <v>154</v>
      </c>
      <c r="Q162">
        <v>122.427822469963</v>
      </c>
    </row>
    <row r="163" spans="1:17">
      <c r="A163" s="1" t="d">
        <v>2012-12-21</v>
      </c>
      <c r="B163">
        <v>122.451684474945</v>
      </c>
      <c r="C163">
        <v>121.813262403011</v>
      </c>
      <c r="D163">
        <v>122.451684474945</v>
      </c>
      <c r="E163">
        <v>122.448431551456</v>
      </c>
      <c r="F163">
        <v>162</v>
      </c>
      <c r="G163">
        <f t="shared" si="8"/>
        <v>1.9221038361578957E-2</v>
      </c>
      <c r="H163">
        <f t="shared" si="9"/>
        <v>1.5964586493387056E-2</v>
      </c>
      <c r="J163">
        <v>123.103537261486</v>
      </c>
      <c r="K163">
        <v>122.448431551456</v>
      </c>
      <c r="L163">
        <f t="shared" si="7"/>
        <v>5.3500539102839806E-3</v>
      </c>
      <c r="N163">
        <v>162</v>
      </c>
      <c r="O163">
        <v>6</v>
      </c>
      <c r="P163">
        <v>155</v>
      </c>
      <c r="Q163">
        <v>122.102062381496</v>
      </c>
    </row>
    <row r="164" spans="1:17">
      <c r="A164" s="1" t="d">
        <v>2012-12-28</v>
      </c>
      <c r="B164">
        <v>122.630253434181</v>
      </c>
      <c r="C164">
        <v>121.789047420024</v>
      </c>
      <c r="D164">
        <v>122.54901856184</v>
      </c>
      <c r="E164">
        <v>122.56526112556401</v>
      </c>
      <c r="F164">
        <v>163</v>
      </c>
      <c r="G164">
        <f t="shared" si="8"/>
        <v>2.0193489852585955E-2</v>
      </c>
      <c r="H164">
        <f t="shared" si="9"/>
        <v>1.6933930963095145E-2</v>
      </c>
      <c r="J164">
        <v>122.93993175029701</v>
      </c>
      <c r="K164">
        <v>122.56526112556401</v>
      </c>
      <c r="L164">
        <f t="shared" si="7"/>
        <v>3.0569071635164757E-3</v>
      </c>
      <c r="N164">
        <v>163</v>
      </c>
      <c r="O164">
        <v>1</v>
      </c>
      <c r="P164">
        <v>156</v>
      </c>
      <c r="Q164">
        <v>121.88740062060999</v>
      </c>
    </row>
    <row r="165" spans="1:17">
      <c r="A165" s="1" t="d">
        <v>2012-12-31</v>
      </c>
      <c r="B165">
        <v>122.419276535511</v>
      </c>
      <c r="C165">
        <v>121.886943876743</v>
      </c>
      <c r="D165">
        <v>122.35450476408</v>
      </c>
      <c r="E165">
        <v>122.356114685535</v>
      </c>
      <c r="F165">
        <v>164</v>
      </c>
      <c r="G165">
        <f t="shared" si="8"/>
        <v>1.8452622704880683E-2</v>
      </c>
      <c r="H165">
        <f t="shared" si="9"/>
        <v>1.5198625955359368E-2</v>
      </c>
      <c r="J165">
        <v>123.696175813674</v>
      </c>
      <c r="K165">
        <v>122.356114685535</v>
      </c>
      <c r="L165">
        <f t="shared" si="7"/>
        <v>1.0952138612631446E-2</v>
      </c>
      <c r="N165">
        <v>164</v>
      </c>
      <c r="O165">
        <v>2</v>
      </c>
      <c r="P165">
        <v>157</v>
      </c>
      <c r="Q165">
        <v>122.169392417718</v>
      </c>
    </row>
    <row r="166" spans="1:17">
      <c r="A166" s="1" t="d">
        <v>2013-01-01</v>
      </c>
      <c r="B166">
        <v>122.32212990522299</v>
      </c>
      <c r="C166">
        <v>122.06225991249001</v>
      </c>
      <c r="D166">
        <v>122.11221158504399</v>
      </c>
      <c r="E166">
        <v>122.11221158504399</v>
      </c>
      <c r="F166">
        <v>165</v>
      </c>
      <c r="G166">
        <f t="shared" si="8"/>
        <v>1.6422452385895348E-2</v>
      </c>
      <c r="H166">
        <f t="shared" si="9"/>
        <v>1.317494211151482E-2</v>
      </c>
      <c r="J166">
        <v>123.66640329360899</v>
      </c>
      <c r="K166">
        <v>122.11221158504399</v>
      </c>
      <c r="L166">
        <f t="shared" si="7"/>
        <v>1.2727569899776858E-2</v>
      </c>
      <c r="N166">
        <v>165</v>
      </c>
      <c r="O166">
        <v>3</v>
      </c>
      <c r="P166">
        <v>158</v>
      </c>
      <c r="Q166">
        <v>121.925045985802</v>
      </c>
    </row>
    <row r="167" spans="1:17">
      <c r="A167" s="1" t="d">
        <v>2013-01-02</v>
      </c>
      <c r="B167">
        <v>123.006953001022</v>
      </c>
      <c r="C167">
        <v>122.047759592533</v>
      </c>
      <c r="D167">
        <v>122.079980075359</v>
      </c>
      <c r="E167">
        <v>122.079980075359</v>
      </c>
      <c r="F167">
        <v>166</v>
      </c>
      <c r="G167">
        <f t="shared" si="8"/>
        <v>1.6154167750862758E-2</v>
      </c>
      <c r="H167">
        <f t="shared" si="9"/>
        <v>1.2907514656591346E-2</v>
      </c>
      <c r="J167">
        <v>124.560670554637</v>
      </c>
      <c r="K167">
        <v>122.079980075359</v>
      </c>
      <c r="L167">
        <f t="shared" si="7"/>
        <v>2.0320207111327315E-2</v>
      </c>
      <c r="N167">
        <v>166</v>
      </c>
      <c r="O167">
        <v>4</v>
      </c>
      <c r="P167">
        <v>159</v>
      </c>
      <c r="Q167">
        <v>121.81928008289</v>
      </c>
    </row>
    <row r="168" spans="1:17">
      <c r="A168" s="1" t="d">
        <v>2013-01-03</v>
      </c>
      <c r="B168">
        <v>121.99947297573</v>
      </c>
      <c r="C168">
        <v>121.073293983936</v>
      </c>
      <c r="D168">
        <v>121.951219439506</v>
      </c>
      <c r="E168">
        <v>121.93514227867099</v>
      </c>
      <c r="F168">
        <v>167</v>
      </c>
      <c r="G168">
        <f t="shared" si="8"/>
        <v>1.4948584897216177E-2</v>
      </c>
      <c r="H168">
        <f t="shared" si="9"/>
        <v>1.1705783688245708E-2</v>
      </c>
      <c r="J168">
        <v>124.378109872341</v>
      </c>
      <c r="K168">
        <v>121.93514227867099</v>
      </c>
      <c r="L168">
        <f t="shared" si="7"/>
        <v>2.0034975545334177E-2</v>
      </c>
      <c r="N168">
        <v>167</v>
      </c>
      <c r="O168">
        <v>5</v>
      </c>
      <c r="P168">
        <v>160</v>
      </c>
      <c r="Q168">
        <v>122.014311815966</v>
      </c>
    </row>
    <row r="169" spans="1:17">
      <c r="A169" s="1" t="d">
        <v>2013-01-04</v>
      </c>
      <c r="B169">
        <v>120.840153098106</v>
      </c>
      <c r="C169">
        <v>120.254803299903</v>
      </c>
      <c r="D169">
        <v>120.536870360374</v>
      </c>
      <c r="E169">
        <v>120.55258363485299</v>
      </c>
      <c r="F169">
        <v>168</v>
      </c>
      <c r="G169">
        <f t="shared" si="8"/>
        <v>3.4406150629451293E-3</v>
      </c>
      <c r="H169">
        <f t="shared" si="9"/>
        <v>2.3458227657902064E-4</v>
      </c>
      <c r="J169">
        <v>124.797626733779</v>
      </c>
      <c r="K169">
        <v>120.55258363485299</v>
      </c>
      <c r="L169">
        <f t="shared" si="7"/>
        <v>3.521320714107623E-2</v>
      </c>
      <c r="N169">
        <v>168</v>
      </c>
      <c r="O169">
        <v>6</v>
      </c>
      <c r="P169">
        <v>161</v>
      </c>
      <c r="Q169">
        <v>121.643566312983</v>
      </c>
    </row>
    <row r="170" spans="1:17">
      <c r="A170" s="1" t="d">
        <v>2013-01-11</v>
      </c>
      <c r="B170">
        <v>123.59948128461799</v>
      </c>
      <c r="C170">
        <v>122.58150368928899</v>
      </c>
      <c r="D170">
        <v>122.776745259761</v>
      </c>
      <c r="E170">
        <v>122.776745259761</v>
      </c>
      <c r="F170">
        <v>169</v>
      </c>
      <c r="G170">
        <f t="shared" si="8"/>
        <v>2.1953815208511029E-2</v>
      </c>
      <c r="H170">
        <f t="shared" si="9"/>
        <v>1.8688632009298933E-2</v>
      </c>
      <c r="J170">
        <v>125.507116913795</v>
      </c>
      <c r="K170">
        <v>122.776745259761</v>
      </c>
      <c r="L170">
        <f t="shared" si="7"/>
        <v>2.2238508182126138E-2</v>
      </c>
      <c r="N170">
        <v>169</v>
      </c>
      <c r="O170">
        <v>1</v>
      </c>
      <c r="P170">
        <v>162</v>
      </c>
      <c r="Q170">
        <v>120.417159118569</v>
      </c>
    </row>
    <row r="171" spans="1:17">
      <c r="A171" s="1" t="d">
        <v>2013-01-14</v>
      </c>
      <c r="B171">
        <v>123.978022336959</v>
      </c>
      <c r="C171">
        <v>123.380223214626</v>
      </c>
      <c r="D171">
        <v>123.580493032932</v>
      </c>
      <c r="E171">
        <v>123.59865427017201</v>
      </c>
      <c r="F171">
        <v>170</v>
      </c>
      <c r="G171">
        <f t="shared" si="8"/>
        <v>2.8795119293960392E-2</v>
      </c>
      <c r="H171">
        <f t="shared" si="9"/>
        <v>2.5508077855336708E-2</v>
      </c>
      <c r="J171">
        <v>125.90172410011201</v>
      </c>
      <c r="K171">
        <v>123.59865427017201</v>
      </c>
      <c r="L171">
        <f t="shared" si="7"/>
        <v>1.8633453928274646E-2</v>
      </c>
      <c r="N171">
        <v>170</v>
      </c>
      <c r="O171">
        <v>2</v>
      </c>
      <c r="P171">
        <v>163</v>
      </c>
      <c r="Q171">
        <v>123.09095606804399</v>
      </c>
    </row>
    <row r="172" spans="1:17">
      <c r="A172" s="1" t="d">
        <v>2013-01-15</v>
      </c>
      <c r="B172">
        <v>123.894990086555</v>
      </c>
      <c r="C172">
        <v>123.12484115362101</v>
      </c>
      <c r="D172">
        <v>123.74581873416901</v>
      </c>
      <c r="E172">
        <v>123.74581873416901</v>
      </c>
      <c r="F172">
        <v>171</v>
      </c>
      <c r="G172">
        <f t="shared" si="8"/>
        <v>3.0020068571827707E-2</v>
      </c>
      <c r="H172">
        <f t="shared" si="9"/>
        <v>2.6729113371405377E-2</v>
      </c>
      <c r="J172">
        <v>123.851853013038</v>
      </c>
      <c r="K172">
        <v>123.74581873416901</v>
      </c>
      <c r="L172">
        <f t="shared" si="7"/>
        <v>8.5687160951097852E-4</v>
      </c>
      <c r="N172">
        <v>171</v>
      </c>
      <c r="O172">
        <v>3</v>
      </c>
      <c r="P172">
        <v>164</v>
      </c>
      <c r="Q172">
        <v>123.426758784648</v>
      </c>
    </row>
    <row r="173" spans="1:17">
      <c r="A173" s="1" t="d">
        <v>2013-01-16</v>
      </c>
      <c r="B173">
        <v>123.274817466735</v>
      </c>
      <c r="C173">
        <v>122.662771642208</v>
      </c>
      <c r="D173">
        <v>123.11993420124</v>
      </c>
      <c r="E173">
        <v>123.103537261486</v>
      </c>
      <c r="F173">
        <v>172</v>
      </c>
      <c r="G173">
        <f t="shared" si="8"/>
        <v>2.4673925863308854E-2</v>
      </c>
      <c r="H173">
        <f t="shared" si="9"/>
        <v>2.1400051802065834E-2</v>
      </c>
      <c r="J173">
        <v>123.656490147113</v>
      </c>
      <c r="K173">
        <v>123.103537261486</v>
      </c>
      <c r="L173">
        <f t="shared" si="7"/>
        <v>4.4917708940603873E-3</v>
      </c>
      <c r="N173">
        <v>172</v>
      </c>
      <c r="O173">
        <v>4</v>
      </c>
      <c r="P173">
        <v>165</v>
      </c>
      <c r="Q173">
        <v>123.14462429551899</v>
      </c>
    </row>
    <row r="174" spans="1:17">
      <c r="A174" s="1" t="d">
        <v>2013-01-17</v>
      </c>
      <c r="B174">
        <v>123.729267418384</v>
      </c>
      <c r="C174">
        <v>122.757194638252</v>
      </c>
      <c r="D174">
        <v>122.93993175029701</v>
      </c>
      <c r="E174">
        <v>122.93993175029701</v>
      </c>
      <c r="F174">
        <v>173</v>
      </c>
      <c r="G174">
        <f t="shared" si="8"/>
        <v>2.3312126639889241E-2</v>
      </c>
      <c r="H174">
        <f t="shared" si="9"/>
        <v>2.0042603581479135E-2</v>
      </c>
      <c r="J174">
        <v>123.98299545049601</v>
      </c>
      <c r="K174">
        <v>122.93993175029701</v>
      </c>
      <c r="L174">
        <f t="shared" si="7"/>
        <v>8.484336092829059E-3</v>
      </c>
      <c r="N174">
        <v>173</v>
      </c>
      <c r="O174">
        <v>5</v>
      </c>
      <c r="P174">
        <v>166</v>
      </c>
      <c r="Q174">
        <v>122.80006226919301</v>
      </c>
    </row>
    <row r="175" spans="1:17">
      <c r="A175" s="1" t="d">
        <v>2013-01-18</v>
      </c>
      <c r="B175">
        <v>123.928191959857</v>
      </c>
      <c r="C175">
        <v>123.000414073467</v>
      </c>
      <c r="D175">
        <v>123.696175813674</v>
      </c>
      <c r="E175">
        <v>123.696175813674</v>
      </c>
      <c r="F175">
        <v>174</v>
      </c>
      <c r="G175">
        <f t="shared" si="8"/>
        <v>2.9606856999142339E-2</v>
      </c>
      <c r="H175">
        <f t="shared" si="9"/>
        <v>2.6317222026175369E-2</v>
      </c>
      <c r="J175">
        <v>124.43164527416199</v>
      </c>
      <c r="K175">
        <v>123.696175813674</v>
      </c>
      <c r="L175">
        <f t="shared" si="7"/>
        <v>5.9457736316428367E-3</v>
      </c>
      <c r="N175">
        <v>174</v>
      </c>
      <c r="O175">
        <v>6</v>
      </c>
      <c r="P175">
        <v>167</v>
      </c>
      <c r="Q175">
        <v>122.666847336784</v>
      </c>
    </row>
    <row r="176" spans="1:17">
      <c r="A176" s="1" t="d">
        <v>2013-01-25</v>
      </c>
      <c r="B176">
        <v>124.681723415851</v>
      </c>
      <c r="C176">
        <v>123.517783284187</v>
      </c>
      <c r="D176">
        <v>123.663095235824</v>
      </c>
      <c r="E176">
        <v>123.66640329360899</v>
      </c>
      <c r="F176">
        <v>175</v>
      </c>
      <c r="G176">
        <f t="shared" si="8"/>
        <v>2.9359040196339725E-2</v>
      </c>
      <c r="H176">
        <f t="shared" si="9"/>
        <v>2.6070197007941553E-2</v>
      </c>
      <c r="J176">
        <v>124.361393153667</v>
      </c>
      <c r="K176">
        <v>123.66640329360899</v>
      </c>
      <c r="L176">
        <f t="shared" si="7"/>
        <v>5.6198760661612113E-3</v>
      </c>
      <c r="N176">
        <v>175</v>
      </c>
      <c r="O176">
        <v>1</v>
      </c>
      <c r="P176">
        <v>168</v>
      </c>
      <c r="Q176">
        <v>123.276964226096</v>
      </c>
    </row>
    <row r="177" spans="1:17">
      <c r="A177" s="1" t="d">
        <v>2013-01-28</v>
      </c>
      <c r="B177">
        <v>124.64845538139301</v>
      </c>
      <c r="C177">
        <v>124.205252826213</v>
      </c>
      <c r="D177">
        <v>124.56234663724899</v>
      </c>
      <c r="E177">
        <v>124.560670554637</v>
      </c>
      <c r="F177">
        <v>176</v>
      </c>
      <c r="G177">
        <f t="shared" si="8"/>
        <v>3.6802630896598743E-2</v>
      </c>
      <c r="H177">
        <f t="shared" si="9"/>
        <v>3.3490005139032997E-2</v>
      </c>
      <c r="J177">
        <v>123.514486253261</v>
      </c>
      <c r="K177">
        <v>124.560670554637</v>
      </c>
      <c r="L177">
        <f t="shared" si="7"/>
        <v>-8.3989938133570696E-3</v>
      </c>
      <c r="N177">
        <v>176</v>
      </c>
      <c r="O177">
        <v>2</v>
      </c>
      <c r="P177">
        <v>169</v>
      </c>
      <c r="Q177">
        <v>123.684721528078</v>
      </c>
    </row>
    <row r="178" spans="1:17">
      <c r="A178" s="1" t="d">
        <v>2013-01-29</v>
      </c>
      <c r="B178">
        <v>124.79930281639</v>
      </c>
      <c r="C178">
        <v>124.111094474792</v>
      </c>
      <c r="D178">
        <v>124.394837617874</v>
      </c>
      <c r="E178">
        <v>124.378109872341</v>
      </c>
      <c r="F178">
        <v>177</v>
      </c>
      <c r="G178">
        <f t="shared" si="8"/>
        <v>3.5283054975403294E-2</v>
      </c>
      <c r="H178">
        <f t="shared" si="9"/>
        <v>3.1975284323512598E-2</v>
      </c>
      <c r="J178">
        <v>122.047759592533</v>
      </c>
      <c r="K178">
        <v>124.378109872341</v>
      </c>
      <c r="L178">
        <f t="shared" si="7"/>
        <v>-1.8736016186448157E-2</v>
      </c>
      <c r="N178">
        <v>177</v>
      </c>
      <c r="O178">
        <v>3</v>
      </c>
      <c r="P178">
        <v>170</v>
      </c>
      <c r="Q178">
        <v>124.36493078070301</v>
      </c>
    </row>
    <row r="179" spans="1:17">
      <c r="A179" s="1" t="d">
        <v>2013-01-30</v>
      </c>
      <c r="B179">
        <v>125.58720499277101</v>
      </c>
      <c r="C179">
        <v>124.72359240055</v>
      </c>
      <c r="D179">
        <v>124.797626733779</v>
      </c>
      <c r="E179">
        <v>124.797626733779</v>
      </c>
      <c r="F179">
        <v>178</v>
      </c>
      <c r="G179">
        <f t="shared" si="8"/>
        <v>3.8774977294925739E-2</v>
      </c>
      <c r="H179">
        <f t="shared" si="9"/>
        <v>3.5456049811952273E-2</v>
      </c>
      <c r="J179">
        <v>122.06225991249001</v>
      </c>
      <c r="K179">
        <v>124.797626733779</v>
      </c>
      <c r="L179">
        <f t="shared" si="7"/>
        <v>-2.1918420188583698E-2</v>
      </c>
      <c r="N179">
        <v>178</v>
      </c>
      <c r="O179">
        <v>4</v>
      </c>
      <c r="P179">
        <v>171</v>
      </c>
      <c r="Q179">
        <v>124.156734975804</v>
      </c>
    </row>
    <row r="180" spans="1:17">
      <c r="A180" s="1" t="d">
        <v>2013-01-31</v>
      </c>
      <c r="B180">
        <v>125.707530081272</v>
      </c>
      <c r="C180">
        <v>125.28205871582</v>
      </c>
      <c r="D180">
        <v>125.50882607698399</v>
      </c>
      <c r="E180">
        <v>125.507116913795</v>
      </c>
      <c r="F180">
        <v>179</v>
      </c>
      <c r="G180">
        <f t="shared" si="8"/>
        <v>4.4680543489780344E-2</v>
      </c>
      <c r="H180">
        <f t="shared" si="9"/>
        <v>4.1342747487276732E-2</v>
      </c>
      <c r="J180">
        <v>120.851841568946</v>
      </c>
      <c r="K180">
        <v>125.507116913795</v>
      </c>
      <c r="L180">
        <f t="shared" si="7"/>
        <v>-3.7091724033836981E-2</v>
      </c>
      <c r="N180">
        <v>179</v>
      </c>
      <c r="O180">
        <v>5</v>
      </c>
      <c r="P180">
        <v>172</v>
      </c>
      <c r="Q180">
        <v>124.55335010843901</v>
      </c>
    </row>
    <row r="181" spans="1:17">
      <c r="A181" s="1" t="d">
        <v>2013-02-01</v>
      </c>
      <c r="B181">
        <v>126.66027277708</v>
      </c>
      <c r="C181">
        <v>125.69728612899701</v>
      </c>
      <c r="D181">
        <v>125.90172410011201</v>
      </c>
      <c r="E181">
        <v>125.90172410011201</v>
      </c>
      <c r="F181">
        <v>180</v>
      </c>
      <c r="G181">
        <f t="shared" si="8"/>
        <v>4.7965125750958126E-2</v>
      </c>
      <c r="H181">
        <f t="shared" si="9"/>
        <v>4.4616835377127684E-2</v>
      </c>
      <c r="J181">
        <v>120.85973680019301</v>
      </c>
      <c r="K181">
        <v>125.90172410011201</v>
      </c>
      <c r="L181">
        <f t="shared" si="7"/>
        <v>-4.0047007584342653E-2</v>
      </c>
      <c r="N181">
        <v>180</v>
      </c>
      <c r="O181">
        <v>6</v>
      </c>
      <c r="P181">
        <v>173</v>
      </c>
      <c r="Q181">
        <v>125.281489594188</v>
      </c>
    </row>
    <row r="182" spans="1:17">
      <c r="A182" s="1" t="d">
        <v>2013-02-08</v>
      </c>
      <c r="B182">
        <v>124.208924770355</v>
      </c>
      <c r="C182">
        <v>123.63004773855199</v>
      </c>
      <c r="D182">
        <v>123.81538718938801</v>
      </c>
      <c r="E182">
        <v>123.851853013038</v>
      </c>
      <c r="F182">
        <v>181</v>
      </c>
      <c r="G182">
        <f t="shared" si="8"/>
        <v>3.090266352581339E-2</v>
      </c>
      <c r="H182">
        <f t="shared" si="9"/>
        <v>2.7608888399311748E-2</v>
      </c>
      <c r="J182">
        <v>121.646503210067</v>
      </c>
      <c r="K182">
        <v>123.851853013038</v>
      </c>
      <c r="L182">
        <f t="shared" si="7"/>
        <v>-1.7806352907282275E-2</v>
      </c>
      <c r="N182">
        <v>181</v>
      </c>
      <c r="O182">
        <v>1</v>
      </c>
      <c r="P182">
        <v>174</v>
      </c>
      <c r="Q182">
        <v>125.55958225879699</v>
      </c>
    </row>
    <row r="183" spans="1:17">
      <c r="A183" s="1" t="d">
        <v>2013-02-11</v>
      </c>
      <c r="B183">
        <v>124.052674174308</v>
      </c>
      <c r="C183">
        <v>123.580493032932</v>
      </c>
      <c r="D183">
        <v>123.646577000617</v>
      </c>
      <c r="E183">
        <v>123.656490147113</v>
      </c>
      <c r="F183">
        <v>182</v>
      </c>
      <c r="G183">
        <f t="shared" si="8"/>
        <v>2.9276526379404144E-2</v>
      </c>
      <c r="H183">
        <f t="shared" si="9"/>
        <v>2.5987946825942077E-2</v>
      </c>
      <c r="J183">
        <v>120.80449223518301</v>
      </c>
      <c r="K183">
        <v>123.656490147113</v>
      </c>
      <c r="L183">
        <f t="shared" si="7"/>
        <v>-2.3063875648880239E-2</v>
      </c>
      <c r="N183">
        <v>182</v>
      </c>
      <c r="O183">
        <v>2</v>
      </c>
      <c r="P183">
        <v>175</v>
      </c>
      <c r="Q183">
        <v>123.44510871637</v>
      </c>
    </row>
    <row r="184" spans="1:17">
      <c r="A184" s="1" t="d">
        <v>2013-02-12</v>
      </c>
      <c r="B184">
        <v>124.62947815656599</v>
      </c>
      <c r="C184">
        <v>123.656490147113</v>
      </c>
      <c r="D184">
        <v>123.978022336959</v>
      </c>
      <c r="E184">
        <v>123.98299545049601</v>
      </c>
      <c r="F184">
        <v>183</v>
      </c>
      <c r="G184">
        <f t="shared" si="8"/>
        <v>3.1994250650169809E-2</v>
      </c>
      <c r="H184">
        <f t="shared" si="9"/>
        <v>2.8696987859268885E-2</v>
      </c>
      <c r="J184">
        <v>121.279661655426</v>
      </c>
      <c r="K184">
        <v>123.98299545049601</v>
      </c>
      <c r="L184">
        <f t="shared" si="7"/>
        <v>-2.1804069060013975E-2</v>
      </c>
      <c r="N184">
        <v>183</v>
      </c>
      <c r="O184">
        <v>3</v>
      </c>
      <c r="P184">
        <v>176</v>
      </c>
      <c r="Q184">
        <v>123.45699106332</v>
      </c>
    </row>
    <row r="185" spans="1:17">
      <c r="A185" s="1" t="d">
        <v>2013-02-13</v>
      </c>
      <c r="B185">
        <v>125.042411983013</v>
      </c>
      <c r="C185">
        <v>124.23860907554599</v>
      </c>
      <c r="D185">
        <v>124.428304135799</v>
      </c>
      <c r="E185">
        <v>124.43164527416199</v>
      </c>
      <c r="F185">
        <v>184</v>
      </c>
      <c r="G185">
        <f t="shared" si="8"/>
        <v>3.5728666300446577E-2</v>
      </c>
      <c r="H185">
        <f t="shared" si="9"/>
        <v>3.2419471902599417E-2</v>
      </c>
      <c r="J185">
        <v>120.139230787754</v>
      </c>
      <c r="K185">
        <v>124.43164527416199</v>
      </c>
      <c r="L185">
        <f t="shared" si="7"/>
        <v>-3.4496164355542036E-2</v>
      </c>
      <c r="N185">
        <v>184</v>
      </c>
      <c r="O185">
        <v>4</v>
      </c>
      <c r="P185">
        <v>177</v>
      </c>
      <c r="Q185">
        <v>123.849825620462</v>
      </c>
    </row>
    <row r="186" spans="1:17">
      <c r="A186" s="1" t="d">
        <v>2013-02-14</v>
      </c>
      <c r="B186">
        <v>124.461781680583</v>
      </c>
      <c r="C186">
        <v>123.212758302688</v>
      </c>
      <c r="D186">
        <v>124.361393153667</v>
      </c>
      <c r="E186">
        <v>124.361393153667</v>
      </c>
      <c r="F186">
        <v>185</v>
      </c>
      <c r="G186">
        <f t="shared" si="8"/>
        <v>3.5143910429825675E-2</v>
      </c>
      <c r="H186">
        <f t="shared" si="9"/>
        <v>3.1836584350307895E-2</v>
      </c>
      <c r="J186">
        <v>120.55258363485299</v>
      </c>
      <c r="K186">
        <v>124.361393153667</v>
      </c>
      <c r="L186">
        <f t="shared" si="7"/>
        <v>-3.062694476337724E-2</v>
      </c>
      <c r="N186">
        <v>185</v>
      </c>
      <c r="O186">
        <v>5</v>
      </c>
      <c r="P186">
        <v>178</v>
      </c>
      <c r="Q186">
        <v>124.491168102827</v>
      </c>
    </row>
    <row r="187" spans="1:17">
      <c r="A187" s="1" t="d">
        <v>2013-02-15</v>
      </c>
      <c r="B187">
        <v>123.85749876499101</v>
      </c>
      <c r="C187">
        <v>123.111730217933</v>
      </c>
      <c r="D187">
        <v>123.514486253261</v>
      </c>
      <c r="E187">
        <v>123.514486253261</v>
      </c>
      <c r="F187">
        <v>186</v>
      </c>
      <c r="G187">
        <f t="shared" si="8"/>
        <v>2.8094532014025786E-2</v>
      </c>
      <c r="H187">
        <f t="shared" si="9"/>
        <v>2.4809728979703793E-2</v>
      </c>
      <c r="J187">
        <v>120.52117913961401</v>
      </c>
      <c r="K187">
        <v>123.514486253261</v>
      </c>
      <c r="L187">
        <f t="shared" si="7"/>
        <v>-2.4234461919789285E-2</v>
      </c>
      <c r="N187">
        <v>186</v>
      </c>
      <c r="O187">
        <v>6</v>
      </c>
      <c r="P187">
        <v>179</v>
      </c>
      <c r="Q187">
        <v>123.90560299135799</v>
      </c>
    </row>
    <row r="188" spans="1:17">
      <c r="A188" s="1" t="d">
        <v>2013-02-22</v>
      </c>
      <c r="B188">
        <v>122.50048935413299</v>
      </c>
      <c r="C188">
        <v>121.628264784812</v>
      </c>
      <c r="D188">
        <v>122.047759592533</v>
      </c>
      <c r="E188">
        <v>122.047759592533</v>
      </c>
      <c r="F188">
        <v>187</v>
      </c>
      <c r="G188">
        <f t="shared" si="8"/>
        <v>1.5885974899828792E-2</v>
      </c>
      <c r="H188">
        <f t="shared" si="9"/>
        <v>1.2640178692412851E-2</v>
      </c>
      <c r="J188">
        <v>119.865224361419</v>
      </c>
      <c r="K188">
        <v>122.047759592533</v>
      </c>
      <c r="L188">
        <f t="shared" si="7"/>
        <v>-1.788263249076083E-2</v>
      </c>
      <c r="N188">
        <v>187</v>
      </c>
      <c r="O188">
        <v>1</v>
      </c>
      <c r="P188">
        <v>180</v>
      </c>
      <c r="Q188">
        <v>123.166754055293</v>
      </c>
    </row>
    <row r="189" spans="1:17">
      <c r="A189" s="1" t="d">
        <v>2013-02-25</v>
      </c>
      <c r="B189">
        <v>123.136309087276</v>
      </c>
      <c r="C189">
        <v>121.941570937633</v>
      </c>
      <c r="D189">
        <v>122.047759592533</v>
      </c>
      <c r="E189">
        <v>122.06225991249001</v>
      </c>
      <c r="F189">
        <v>188</v>
      </c>
      <c r="G189">
        <f t="shared" si="8"/>
        <v>1.600667086118901E-2</v>
      </c>
      <c r="H189">
        <f t="shared" si="9"/>
        <v>1.2760489025362753E-2</v>
      </c>
      <c r="J189">
        <v>120.36435514688399</v>
      </c>
      <c r="K189">
        <v>122.06225991249001</v>
      </c>
      <c r="L189">
        <f t="shared" si="7"/>
        <v>-1.3910153448111529E-2</v>
      </c>
      <c r="N189">
        <v>188</v>
      </c>
      <c r="O189">
        <v>2</v>
      </c>
      <c r="P189">
        <v>181</v>
      </c>
      <c r="Q189">
        <v>121.680763976796</v>
      </c>
    </row>
    <row r="190" spans="1:17">
      <c r="A190" s="1" t="d">
        <v>2013-02-26</v>
      </c>
      <c r="B190">
        <v>121.322611272335</v>
      </c>
      <c r="C190">
        <v>120.43502628803201</v>
      </c>
      <c r="D190">
        <v>120.851841568946</v>
      </c>
      <c r="E190">
        <v>120.851841568946</v>
      </c>
      <c r="F190">
        <v>189</v>
      </c>
      <c r="G190">
        <f t="shared" si="8"/>
        <v>5.9315410671385571E-3</v>
      </c>
      <c r="H190">
        <f t="shared" si="9"/>
        <v>2.7175496728408799E-3</v>
      </c>
      <c r="J190">
        <v>119.370239675045</v>
      </c>
      <c r="K190">
        <v>120.851841568946</v>
      </c>
      <c r="L190">
        <f t="shared" si="7"/>
        <v>-1.2259655083995957E-2</v>
      </c>
      <c r="N190">
        <v>189</v>
      </c>
      <c r="O190">
        <v>3</v>
      </c>
      <c r="P190">
        <v>182</v>
      </c>
      <c r="Q190">
        <v>122.202004794334</v>
      </c>
    </row>
    <row r="191" spans="1:17">
      <c r="A191" s="1" t="d">
        <v>2013-02-27</v>
      </c>
      <c r="B191">
        <v>121.41657114028899</v>
      </c>
      <c r="C191">
        <v>120.646918416023</v>
      </c>
      <c r="D191">
        <v>120.89132875204</v>
      </c>
      <c r="E191">
        <v>120.85973680019301</v>
      </c>
      <c r="F191">
        <v>190</v>
      </c>
      <c r="G191">
        <f t="shared" si="8"/>
        <v>5.997258411883033E-3</v>
      </c>
      <c r="H191">
        <f t="shared" si="9"/>
        <v>2.7830570480478212E-3</v>
      </c>
      <c r="J191">
        <v>120.472517609596</v>
      </c>
      <c r="K191">
        <v>120.85973680019301</v>
      </c>
      <c r="L191">
        <f t="shared" si="7"/>
        <v>-3.2038725290057801E-3</v>
      </c>
      <c r="N191">
        <v>190</v>
      </c>
      <c r="O191">
        <v>4</v>
      </c>
      <c r="P191">
        <v>183</v>
      </c>
      <c r="Q191">
        <v>120.609219453042</v>
      </c>
    </row>
    <row r="192" spans="1:17">
      <c r="A192" s="1" t="d">
        <v>2013-02-28</v>
      </c>
      <c r="B192">
        <v>121.730075776577</v>
      </c>
      <c r="C192">
        <v>120.80449223518301</v>
      </c>
      <c r="D192">
        <v>121.646503210067</v>
      </c>
      <c r="E192">
        <v>121.646503210067</v>
      </c>
      <c r="F192">
        <v>191</v>
      </c>
      <c r="G192">
        <f t="shared" si="8"/>
        <v>1.2546046886015461E-2</v>
      </c>
      <c r="H192">
        <f t="shared" si="9"/>
        <v>9.3109218818134831E-3</v>
      </c>
      <c r="J192">
        <v>118.940467834472</v>
      </c>
      <c r="K192">
        <v>121.646503210067</v>
      </c>
      <c r="L192">
        <f t="shared" si="7"/>
        <v>-2.2245073258883918E-2</v>
      </c>
      <c r="N192">
        <v>191</v>
      </c>
      <c r="O192">
        <v>5</v>
      </c>
      <c r="P192">
        <v>184</v>
      </c>
      <c r="Q192">
        <v>121.18129008007</v>
      </c>
    </row>
    <row r="193" spans="1:17">
      <c r="A193" s="1" t="d">
        <v>2013-03-01</v>
      </c>
      <c r="B193">
        <v>121.174961626529</v>
      </c>
      <c r="C193">
        <v>119.97716903686501</v>
      </c>
      <c r="D193">
        <v>120.820271670818</v>
      </c>
      <c r="E193">
        <v>120.80449223518301</v>
      </c>
      <c r="F193">
        <v>192</v>
      </c>
      <c r="G193">
        <f t="shared" si="8"/>
        <v>5.5374205666780529E-3</v>
      </c>
      <c r="H193">
        <f t="shared" si="9"/>
        <v>2.3246884030987403E-3</v>
      </c>
      <c r="J193">
        <v>118.955762088298</v>
      </c>
      <c r="K193">
        <v>120.80449223518301</v>
      </c>
      <c r="L193">
        <f t="shared" si="7"/>
        <v>-1.5303488410728039E-2</v>
      </c>
      <c r="N193">
        <v>192</v>
      </c>
      <c r="O193">
        <v>6</v>
      </c>
      <c r="P193">
        <v>185</v>
      </c>
      <c r="Q193">
        <v>121.53985539234399</v>
      </c>
    </row>
    <row r="194" spans="1:17">
      <c r="A194" s="1" t="d">
        <v>2013-03-08</v>
      </c>
      <c r="B194">
        <v>121.49232566356601</v>
      </c>
      <c r="C194">
        <v>119.879989326</v>
      </c>
      <c r="D194">
        <v>121.279661655426</v>
      </c>
      <c r="E194">
        <v>121.279661655426</v>
      </c>
      <c r="F194">
        <v>193</v>
      </c>
      <c r="G194">
        <f t="shared" si="8"/>
        <v>9.4925767394562488E-3</v>
      </c>
      <c r="H194">
        <f t="shared" si="9"/>
        <v>6.2672076941572286E-3</v>
      </c>
      <c r="J194">
        <v>118.19575786590499</v>
      </c>
      <c r="K194">
        <v>121.279661655426</v>
      </c>
      <c r="L194">
        <f t="shared" si="7"/>
        <v>-2.5428037540893289E-2</v>
      </c>
      <c r="N194">
        <v>193</v>
      </c>
      <c r="O194">
        <v>1</v>
      </c>
      <c r="P194">
        <v>186</v>
      </c>
      <c r="Q194">
        <v>120.52588865458701</v>
      </c>
    </row>
    <row r="195" spans="1:17">
      <c r="A195" s="1" t="d">
        <v>2013-03-11</v>
      </c>
      <c r="B195">
        <v>120.474083423614</v>
      </c>
      <c r="C195">
        <v>120.11426597833599</v>
      </c>
      <c r="D195">
        <v>120.14547199010801</v>
      </c>
      <c r="E195">
        <v>120.139230787754</v>
      </c>
      <c r="F195">
        <v>194</v>
      </c>
      <c r="G195">
        <f t="shared" si="8"/>
        <v>0</v>
      </c>
      <c r="H195">
        <f t="shared" si="9"/>
        <v>-3.1950398840143723E-3</v>
      </c>
      <c r="J195">
        <v>118.547183871269</v>
      </c>
      <c r="K195">
        <v>120.139230787754</v>
      </c>
      <c r="L195">
        <f t="shared" ref="L195:L258" si="10">J195/K195-1</f>
        <v>-1.325168228601048E-2</v>
      </c>
      <c r="N195">
        <v>194</v>
      </c>
      <c r="O195">
        <v>2</v>
      </c>
      <c r="P195">
        <v>187</v>
      </c>
      <c r="Q195">
        <v>120.78490853774601</v>
      </c>
    </row>
    <row r="196" spans="1:17">
      <c r="A196" s="1" t="d">
        <v>2013-03-12</v>
      </c>
      <c r="B196">
        <v>120.92530250549299</v>
      </c>
      <c r="C196">
        <v>120.192622840404</v>
      </c>
      <c r="D196">
        <v>120.549452006816</v>
      </c>
      <c r="E196">
        <v>120.55258363485299</v>
      </c>
      <c r="F196">
        <v>195</v>
      </c>
      <c r="G196">
        <f t="shared" ref="G196:G259" si="11">E196/$E$2-1</f>
        <v>3.4406150629451293E-3</v>
      </c>
      <c r="H196">
        <f t="shared" si="9"/>
        <v>2.3458227657902064E-4</v>
      </c>
      <c r="J196">
        <v>119.586288928985</v>
      </c>
      <c r="K196">
        <v>120.55258363485299</v>
      </c>
      <c r="L196">
        <f t="shared" si="10"/>
        <v>-8.0155453888475225E-3</v>
      </c>
      <c r="N196">
        <v>195</v>
      </c>
      <c r="O196">
        <v>3</v>
      </c>
      <c r="P196">
        <v>188</v>
      </c>
      <c r="Q196">
        <v>119.915847930811</v>
      </c>
    </row>
    <row r="197" spans="1:17">
      <c r="A197" s="1" t="d">
        <v>2013-03-13</v>
      </c>
      <c r="B197">
        <v>120.851841568946</v>
      </c>
      <c r="C197">
        <v>119.556935429573</v>
      </c>
      <c r="D197">
        <v>120.52117913961401</v>
      </c>
      <c r="E197">
        <v>120.52117913961401</v>
      </c>
      <c r="F197">
        <v>196</v>
      </c>
      <c r="G197">
        <f t="shared" si="11"/>
        <v>3.1792142279882807E-3</v>
      </c>
      <c r="H197">
        <f t="shared" ref="H197:H260" si="12">E197/$E$3-1</f>
        <v>-2.5983372284321682E-5</v>
      </c>
      <c r="J197">
        <v>120.17668902873901</v>
      </c>
      <c r="K197">
        <v>120.52117913961401</v>
      </c>
      <c r="L197">
        <f t="shared" si="10"/>
        <v>-2.8583367117237524E-3</v>
      </c>
      <c r="N197">
        <v>196</v>
      </c>
      <c r="O197">
        <v>4</v>
      </c>
      <c r="P197">
        <v>189</v>
      </c>
      <c r="Q197">
        <v>120.380633054138</v>
      </c>
    </row>
    <row r="198" spans="1:17">
      <c r="A198" s="1" t="d">
        <v>2013-03-14</v>
      </c>
      <c r="B198">
        <v>120.065935254096</v>
      </c>
      <c r="C198">
        <v>119.443458020687</v>
      </c>
      <c r="D198">
        <v>119.865224361419</v>
      </c>
      <c r="E198">
        <v>119.865224361419</v>
      </c>
      <c r="F198">
        <v>197</v>
      </c>
      <c r="G198">
        <f t="shared" si="11"/>
        <v>-2.2807406418231535E-3</v>
      </c>
      <c r="H198">
        <f t="shared" si="12"/>
        <v>-5.4684934685218511E-3</v>
      </c>
      <c r="J198">
        <v>120.52117913961401</v>
      </c>
      <c r="K198">
        <v>119.865224361419</v>
      </c>
      <c r="L198">
        <f t="shared" si="10"/>
        <v>5.4724360771825076E-3</v>
      </c>
      <c r="N198">
        <v>197</v>
      </c>
      <c r="O198">
        <v>5</v>
      </c>
      <c r="P198">
        <v>190</v>
      </c>
      <c r="Q198">
        <v>120.43292511532999</v>
      </c>
    </row>
    <row r="199" spans="1:17">
      <c r="A199" s="1" t="d">
        <v>2013-03-15</v>
      </c>
      <c r="B199">
        <v>121.21291607618301</v>
      </c>
      <c r="C199">
        <v>120.286086499691</v>
      </c>
      <c r="D199">
        <v>120.36435514688399</v>
      </c>
      <c r="E199">
        <v>120.36435514688399</v>
      </c>
      <c r="F199">
        <v>198</v>
      </c>
      <c r="G199">
        <f t="shared" si="11"/>
        <v>1.8738621652047982E-3</v>
      </c>
      <c r="H199">
        <f t="shared" si="12"/>
        <v>-1.327164783164525E-3</v>
      </c>
      <c r="J199">
        <v>120.992533266544</v>
      </c>
      <c r="K199">
        <v>120.36435514688399</v>
      </c>
      <c r="L199">
        <f t="shared" si="10"/>
        <v>5.2189713382622127E-3</v>
      </c>
      <c r="N199">
        <v>198</v>
      </c>
      <c r="O199">
        <v>6</v>
      </c>
      <c r="P199">
        <v>191</v>
      </c>
      <c r="Q199">
        <v>119.68476153632901</v>
      </c>
    </row>
    <row r="200" spans="1:17">
      <c r="A200" s="1" t="d">
        <v>2013-03-22</v>
      </c>
      <c r="B200">
        <v>120.286086499691</v>
      </c>
      <c r="C200">
        <v>119.231764376163</v>
      </c>
      <c r="D200">
        <v>119.370239675045</v>
      </c>
      <c r="E200">
        <v>119.370239675045</v>
      </c>
      <c r="F200">
        <v>199</v>
      </c>
      <c r="G200">
        <f t="shared" si="11"/>
        <v>-6.4008326644571234E-3</v>
      </c>
      <c r="H200">
        <f t="shared" si="12"/>
        <v>-9.57542163281766E-3</v>
      </c>
      <c r="J200">
        <v>120.761906504631</v>
      </c>
      <c r="K200">
        <v>119.370239675045</v>
      </c>
      <c r="L200">
        <f t="shared" si="10"/>
        <v>1.1658406931027931E-2</v>
      </c>
      <c r="N200">
        <v>199</v>
      </c>
      <c r="O200">
        <v>1</v>
      </c>
      <c r="P200">
        <v>192</v>
      </c>
      <c r="Q200">
        <v>120.743636596714</v>
      </c>
    </row>
    <row r="201" spans="1:17">
      <c r="A201" s="1" t="d">
        <v>2013-03-25</v>
      </c>
      <c r="B201">
        <v>120.694157481193</v>
      </c>
      <c r="C201">
        <v>119.02311414480199</v>
      </c>
      <c r="D201">
        <v>120.474083423614</v>
      </c>
      <c r="E201">
        <v>120.472517609596</v>
      </c>
      <c r="F201">
        <v>200</v>
      </c>
      <c r="G201">
        <f t="shared" si="11"/>
        <v>2.7741714314020172E-3</v>
      </c>
      <c r="H201">
        <f t="shared" si="12"/>
        <v>-4.2973204098084583E-4</v>
      </c>
      <c r="J201">
        <v>121.311474144458</v>
      </c>
      <c r="K201">
        <v>120.472517609596</v>
      </c>
      <c r="L201">
        <f t="shared" si="10"/>
        <v>6.9638831453719963E-3</v>
      </c>
      <c r="N201">
        <v>200</v>
      </c>
      <c r="O201">
        <v>2</v>
      </c>
      <c r="P201">
        <v>193</v>
      </c>
      <c r="Q201">
        <v>119.228784654555</v>
      </c>
    </row>
    <row r="202" spans="1:17">
      <c r="A202" s="1" t="d">
        <v>2013-03-26</v>
      </c>
      <c r="B202">
        <v>119.204715490341</v>
      </c>
      <c r="C202">
        <v>118.72002989053701</v>
      </c>
      <c r="D202">
        <v>118.955762088298</v>
      </c>
      <c r="E202">
        <v>118.940467834472</v>
      </c>
      <c r="F202">
        <v>201</v>
      </c>
      <c r="G202">
        <f t="shared" si="11"/>
        <v>-9.978114104957192E-3</v>
      </c>
      <c r="H202">
        <f t="shared" si="12"/>
        <v>-1.3141273516439012E-2</v>
      </c>
      <c r="J202">
        <v>120.741418600082</v>
      </c>
      <c r="K202">
        <v>118.940467834472</v>
      </c>
      <c r="L202">
        <f t="shared" si="10"/>
        <v>1.5141614947373094E-2</v>
      </c>
      <c r="N202">
        <v>201</v>
      </c>
      <c r="O202">
        <v>3</v>
      </c>
      <c r="P202">
        <v>194</v>
      </c>
      <c r="Q202">
        <v>120.10706700914101</v>
      </c>
    </row>
    <row r="203" spans="1:17">
      <c r="A203" s="1" t="d">
        <v>2013-03-27</v>
      </c>
      <c r="B203">
        <v>119.03229951858501</v>
      </c>
      <c r="C203">
        <v>117.995829880237</v>
      </c>
      <c r="D203">
        <v>118.95881652832</v>
      </c>
      <c r="E203">
        <v>118.955762088298</v>
      </c>
      <c r="F203">
        <v>202</v>
      </c>
      <c r="G203">
        <f t="shared" si="11"/>
        <v>-9.8508096955173263E-3</v>
      </c>
      <c r="H203">
        <f t="shared" si="12"/>
        <v>-1.3014375849664694E-2</v>
      </c>
      <c r="J203">
        <v>120.76506018638599</v>
      </c>
      <c r="K203">
        <v>118.955762088298</v>
      </c>
      <c r="L203">
        <f t="shared" si="10"/>
        <v>1.5209839912966983E-2</v>
      </c>
      <c r="N203">
        <v>202</v>
      </c>
      <c r="O203">
        <v>4</v>
      </c>
      <c r="P203">
        <v>195</v>
      </c>
      <c r="Q203">
        <v>118.77338952261</v>
      </c>
    </row>
    <row r="204" spans="1:17">
      <c r="A204" s="1" t="d">
        <v>2013-03-28</v>
      </c>
      <c r="B204">
        <v>118.818235099315</v>
      </c>
      <c r="C204">
        <v>118.01479607820499</v>
      </c>
      <c r="D204">
        <v>118.165555298328</v>
      </c>
      <c r="E204">
        <v>118.19575786590499</v>
      </c>
      <c r="F204">
        <v>203</v>
      </c>
      <c r="G204">
        <f t="shared" si="11"/>
        <v>-1.6176838399127758E-2</v>
      </c>
      <c r="H204">
        <f t="shared" si="12"/>
        <v>-1.9320192639259659E-2</v>
      </c>
      <c r="J204">
        <v>120.820271670818</v>
      </c>
      <c r="K204">
        <v>118.19575786590499</v>
      </c>
      <c r="L204">
        <f t="shared" si="10"/>
        <v>2.2204805420263485E-2</v>
      </c>
      <c r="N204">
        <v>203</v>
      </c>
      <c r="O204">
        <v>5</v>
      </c>
      <c r="P204">
        <v>196</v>
      </c>
      <c r="Q204">
        <v>118.643503592549</v>
      </c>
    </row>
    <row r="205" spans="1:17">
      <c r="A205" s="1" t="d">
        <v>2013-03-29</v>
      </c>
      <c r="B205">
        <v>118.726734220981</v>
      </c>
      <c r="C205">
        <v>118.353033959865</v>
      </c>
      <c r="D205">
        <v>118.528967499732</v>
      </c>
      <c r="E205">
        <v>118.547183871269</v>
      </c>
      <c r="F205">
        <v>204</v>
      </c>
      <c r="G205">
        <f t="shared" si="11"/>
        <v>-1.325168228601048E-2</v>
      </c>
      <c r="H205">
        <f t="shared" si="12"/>
        <v>-1.6404382516590821E-2</v>
      </c>
      <c r="J205">
        <v>120.19855529069901</v>
      </c>
      <c r="K205">
        <v>118.547183871269</v>
      </c>
      <c r="L205">
        <f t="shared" si="10"/>
        <v>1.3930077168456734E-2</v>
      </c>
      <c r="N205">
        <v>204</v>
      </c>
      <c r="O205">
        <v>6</v>
      </c>
      <c r="P205">
        <v>197</v>
      </c>
      <c r="Q205">
        <v>118.06735328936</v>
      </c>
    </row>
    <row r="206" spans="1:17">
      <c r="A206" s="1" t="d">
        <v>2013-04-04</v>
      </c>
      <c r="B206">
        <v>120.631194114685</v>
      </c>
      <c r="C206">
        <v>119.33789789676599</v>
      </c>
      <c r="D206">
        <v>119.570840299129</v>
      </c>
      <c r="E206">
        <v>119.586288928985</v>
      </c>
      <c r="F206">
        <v>205</v>
      </c>
      <c r="G206">
        <f t="shared" si="11"/>
        <v>-4.6025087321048819E-3</v>
      </c>
      <c r="H206">
        <f t="shared" si="12"/>
        <v>-7.7828434171537397E-3</v>
      </c>
      <c r="J206">
        <v>120.41135162115</v>
      </c>
      <c r="K206">
        <v>119.586288928985</v>
      </c>
      <c r="L206">
        <f t="shared" si="10"/>
        <v>6.8993084370647662E-3</v>
      </c>
      <c r="N206">
        <v>205</v>
      </c>
      <c r="O206">
        <v>1</v>
      </c>
      <c r="P206">
        <v>198</v>
      </c>
      <c r="Q206">
        <v>118.28065251507699</v>
      </c>
    </row>
    <row r="207" spans="1:17">
      <c r="A207" s="1" t="d">
        <v>2013-04-07</v>
      </c>
      <c r="B207">
        <v>120.564525723457</v>
      </c>
      <c r="C207">
        <v>119.96473073959299</v>
      </c>
      <c r="D207">
        <v>120.17668902873901</v>
      </c>
      <c r="E207">
        <v>120.17668902873901</v>
      </c>
      <c r="F207">
        <v>206</v>
      </c>
      <c r="G207">
        <f t="shared" si="11"/>
        <v>3.1179025152217044E-4</v>
      </c>
      <c r="H207">
        <f t="shared" si="12"/>
        <v>-2.8842458147811945E-3</v>
      </c>
      <c r="J207">
        <v>120.31736969947799</v>
      </c>
      <c r="K207">
        <v>120.17668902873901</v>
      </c>
      <c r="L207">
        <f t="shared" si="10"/>
        <v>1.1706152988233409E-3</v>
      </c>
      <c r="N207">
        <v>206</v>
      </c>
      <c r="O207">
        <v>2</v>
      </c>
      <c r="P207">
        <v>199</v>
      </c>
      <c r="Q207">
        <v>120.096027878279</v>
      </c>
    </row>
    <row r="208" spans="1:17">
      <c r="A208" s="1" t="d">
        <v>2013-04-08</v>
      </c>
      <c r="B208">
        <v>121.15655779838499</v>
      </c>
      <c r="C208">
        <v>120.336005091667</v>
      </c>
      <c r="D208">
        <v>120.52117913961401</v>
      </c>
      <c r="E208">
        <v>120.52117913961401</v>
      </c>
      <c r="F208">
        <v>207</v>
      </c>
      <c r="G208">
        <f t="shared" si="11"/>
        <v>3.1792142279882807E-3</v>
      </c>
      <c r="H208">
        <f t="shared" si="12"/>
        <v>-2.5983372284321682E-5</v>
      </c>
      <c r="J208">
        <v>120.851841568946</v>
      </c>
      <c r="K208">
        <v>120.52117913961401</v>
      </c>
      <c r="L208">
        <f t="shared" si="10"/>
        <v>2.7436043332180748E-3</v>
      </c>
      <c r="N208">
        <v>207</v>
      </c>
      <c r="O208">
        <v>3</v>
      </c>
      <c r="P208">
        <v>200</v>
      </c>
      <c r="Q208">
        <v>119.97173345980799</v>
      </c>
    </row>
    <row r="209" spans="1:17">
      <c r="A209" s="1" t="d">
        <v>2013-04-09</v>
      </c>
      <c r="B209">
        <v>121.359220445156</v>
      </c>
      <c r="C209">
        <v>120.77294439077301</v>
      </c>
      <c r="D209">
        <v>120.99411010742099</v>
      </c>
      <c r="E209">
        <v>120.992533266544</v>
      </c>
      <c r="F209">
        <v>208</v>
      </c>
      <c r="G209">
        <f t="shared" si="11"/>
        <v>7.1026131363991496E-3</v>
      </c>
      <c r="H209">
        <f t="shared" si="12"/>
        <v>3.8848801201332162E-3</v>
      </c>
      <c r="J209">
        <v>121.391077041625</v>
      </c>
      <c r="K209">
        <v>120.992533266544</v>
      </c>
      <c r="L209">
        <f t="shared" si="10"/>
        <v>3.2939534723437358E-3</v>
      </c>
      <c r="N209">
        <v>208</v>
      </c>
      <c r="O209">
        <v>4</v>
      </c>
      <c r="P209">
        <v>201</v>
      </c>
      <c r="Q209">
        <v>120.503779318987</v>
      </c>
    </row>
    <row r="210" spans="1:17">
      <c r="A210" s="1" t="d">
        <v>2013-04-10</v>
      </c>
      <c r="B210">
        <v>121.54500097036301</v>
      </c>
      <c r="C210">
        <v>120.678411126136</v>
      </c>
      <c r="D210">
        <v>120.741418600082</v>
      </c>
      <c r="E210">
        <v>120.761906504631</v>
      </c>
      <c r="F210">
        <v>209</v>
      </c>
      <c r="G210">
        <f t="shared" si="11"/>
        <v>5.1829507546712339E-3</v>
      </c>
      <c r="H210">
        <f t="shared" si="12"/>
        <v>1.9713511362786651E-3</v>
      </c>
      <c r="J210">
        <v>120.899223983287</v>
      </c>
      <c r="K210">
        <v>120.761906504631</v>
      </c>
      <c r="L210">
        <f t="shared" si="10"/>
        <v>1.1370926696221417E-3</v>
      </c>
      <c r="N210">
        <v>209</v>
      </c>
      <c r="O210">
        <v>5</v>
      </c>
      <c r="P210">
        <v>202</v>
      </c>
      <c r="Q210">
        <v>120.516144102463</v>
      </c>
    </row>
    <row r="211" spans="1:17">
      <c r="A211" s="1" t="d">
        <v>2013-04-11</v>
      </c>
      <c r="B211">
        <v>121.422944664955</v>
      </c>
      <c r="C211">
        <v>120.623640716075</v>
      </c>
      <c r="D211">
        <v>121.311474144458</v>
      </c>
      <c r="E211">
        <v>121.311474144458</v>
      </c>
      <c r="F211">
        <v>210</v>
      </c>
      <c r="G211">
        <f t="shared" si="11"/>
        <v>9.7573735824476593E-3</v>
      </c>
      <c r="H211">
        <f t="shared" si="12"/>
        <v>6.5311585006739836E-3</v>
      </c>
      <c r="J211">
        <v>120.962474048137</v>
      </c>
      <c r="K211">
        <v>121.311474144458</v>
      </c>
      <c r="L211">
        <f t="shared" si="10"/>
        <v>-2.8768927158977498E-3</v>
      </c>
      <c r="N211">
        <v>210</v>
      </c>
      <c r="O211">
        <v>6</v>
      </c>
      <c r="P211">
        <v>203</v>
      </c>
      <c r="Q211">
        <v>120.516289141285</v>
      </c>
    </row>
    <row r="212" spans="1:17">
      <c r="A212" s="1" t="d">
        <v>2013-04-18</v>
      </c>
      <c r="B212">
        <v>121.33311986923199</v>
      </c>
      <c r="C212">
        <v>120.725661218166</v>
      </c>
      <c r="D212">
        <v>120.741418600082</v>
      </c>
      <c r="E212">
        <v>120.741418600082</v>
      </c>
      <c r="F212">
        <v>211</v>
      </c>
      <c r="G212">
        <f t="shared" si="11"/>
        <v>5.0124160807376583E-3</v>
      </c>
      <c r="H212">
        <f t="shared" si="12"/>
        <v>1.8013613274301399E-3</v>
      </c>
      <c r="J212">
        <v>121.74255818128501</v>
      </c>
      <c r="K212">
        <v>120.741418600082</v>
      </c>
      <c r="L212">
        <f t="shared" si="10"/>
        <v>8.2916002877104766E-3</v>
      </c>
      <c r="N212">
        <v>211</v>
      </c>
      <c r="O212">
        <v>1</v>
      </c>
      <c r="P212">
        <v>204</v>
      </c>
      <c r="Q212">
        <v>120.695235025324</v>
      </c>
    </row>
    <row r="213" spans="1:17">
      <c r="A213" s="1" t="d">
        <v>2013-04-21</v>
      </c>
      <c r="B213">
        <v>121.02736711502</v>
      </c>
      <c r="C213">
        <v>120.416523218154</v>
      </c>
      <c r="D213">
        <v>120.788712799549</v>
      </c>
      <c r="E213">
        <v>120.76506018638599</v>
      </c>
      <c r="F213">
        <v>212</v>
      </c>
      <c r="G213">
        <f t="shared" si="11"/>
        <v>5.2092009789677096E-3</v>
      </c>
      <c r="H213">
        <f t="shared" si="12"/>
        <v>1.9975174900617176E-3</v>
      </c>
      <c r="J213">
        <v>120.56829690933201</v>
      </c>
      <c r="K213">
        <v>120.76506018638599</v>
      </c>
      <c r="L213">
        <f t="shared" si="10"/>
        <v>-1.6293063304096966E-3</v>
      </c>
      <c r="N213">
        <v>212</v>
      </c>
      <c r="O213">
        <v>2</v>
      </c>
      <c r="P213">
        <v>205</v>
      </c>
      <c r="Q213">
        <v>120.538195797318</v>
      </c>
    </row>
    <row r="214" spans="1:17">
      <c r="A214" s="1" t="d">
        <v>2013-04-22</v>
      </c>
      <c r="B214">
        <v>121.009944677352</v>
      </c>
      <c r="C214">
        <v>120.01297324895801</v>
      </c>
      <c r="D214">
        <v>120.80449223518301</v>
      </c>
      <c r="E214">
        <v>120.820271670818</v>
      </c>
      <c r="F214">
        <v>213</v>
      </c>
      <c r="G214">
        <f t="shared" si="11"/>
        <v>5.668763472168159E-3</v>
      </c>
      <c r="H214">
        <f t="shared" si="12"/>
        <v>2.4556116627671987E-3</v>
      </c>
      <c r="J214">
        <v>119.170322716236</v>
      </c>
      <c r="K214">
        <v>120.820271670818</v>
      </c>
      <c r="L214">
        <f t="shared" si="10"/>
        <v>-1.365622615944273E-2</v>
      </c>
      <c r="N214">
        <v>213</v>
      </c>
      <c r="O214">
        <v>3</v>
      </c>
      <c r="P214">
        <v>206</v>
      </c>
      <c r="Q214">
        <v>120.40432315939201</v>
      </c>
    </row>
    <row r="215" spans="1:17">
      <c r="A215" s="1" t="d">
        <v>2013-04-23</v>
      </c>
      <c r="B215">
        <v>120.536727011203</v>
      </c>
      <c r="C215">
        <v>119.898481369018</v>
      </c>
      <c r="D215">
        <v>120.19231408834401</v>
      </c>
      <c r="E215">
        <v>120.19855529069901</v>
      </c>
      <c r="F215">
        <v>214</v>
      </c>
      <c r="G215">
        <f t="shared" si="11"/>
        <v>4.9379792559034463E-4</v>
      </c>
      <c r="H215">
        <f t="shared" si="12"/>
        <v>-2.702819662491085E-3</v>
      </c>
      <c r="J215">
        <v>118.729788661003</v>
      </c>
      <c r="K215">
        <v>120.19855529069901</v>
      </c>
      <c r="L215">
        <f t="shared" si="10"/>
        <v>-1.2219503189067504E-2</v>
      </c>
      <c r="N215">
        <v>214</v>
      </c>
      <c r="O215">
        <v>4</v>
      </c>
      <c r="P215">
        <v>207</v>
      </c>
      <c r="Q215">
        <v>120.48250423842499</v>
      </c>
    </row>
    <row r="216" spans="1:17">
      <c r="A216" s="1" t="d">
        <v>2013-04-24</v>
      </c>
      <c r="B216">
        <v>121.10658407211299</v>
      </c>
      <c r="C216">
        <v>120.187616646289</v>
      </c>
      <c r="D216">
        <v>120.41135162115</v>
      </c>
      <c r="E216">
        <v>120.41135162115</v>
      </c>
      <c r="F216">
        <v>215</v>
      </c>
      <c r="G216">
        <f t="shared" si="11"/>
        <v>2.2650455776327405E-3</v>
      </c>
      <c r="H216">
        <f t="shared" si="12"/>
        <v>-9.3723121734134995E-4</v>
      </c>
      <c r="J216">
        <v>119.24251556396401</v>
      </c>
      <c r="K216">
        <v>120.41135162115</v>
      </c>
      <c r="L216">
        <f t="shared" si="10"/>
        <v>-9.7070254710163173E-3</v>
      </c>
      <c r="N216">
        <v>215</v>
      </c>
      <c r="O216">
        <v>5</v>
      </c>
      <c r="P216">
        <v>208</v>
      </c>
      <c r="Q216">
        <v>119.841932880656</v>
      </c>
    </row>
    <row r="217" spans="1:17">
      <c r="A217" s="1" t="d">
        <v>2013-04-25</v>
      </c>
      <c r="B217">
        <v>120.678411126136</v>
      </c>
      <c r="C217">
        <v>120.189810991287</v>
      </c>
      <c r="D217">
        <v>120.31736969947799</v>
      </c>
      <c r="E217">
        <v>120.31736969947799</v>
      </c>
      <c r="F217">
        <v>216</v>
      </c>
      <c r="G217">
        <f t="shared" si="11"/>
        <v>1.4827705367841393E-3</v>
      </c>
      <c r="H217">
        <f t="shared" si="12"/>
        <v>-1.7170068582341713E-3</v>
      </c>
      <c r="J217">
        <v>119.501326978206</v>
      </c>
      <c r="K217">
        <v>120.31736969947799</v>
      </c>
      <c r="L217">
        <f t="shared" si="10"/>
        <v>-6.7824182269797806E-3</v>
      </c>
      <c r="N217">
        <v>216</v>
      </c>
      <c r="O217">
        <v>6</v>
      </c>
      <c r="P217">
        <v>209</v>
      </c>
      <c r="Q217">
        <v>120.54857456600401</v>
      </c>
    </row>
    <row r="218" spans="1:17">
      <c r="A218" s="1" t="d">
        <v>2013-05-02</v>
      </c>
      <c r="B218">
        <v>121.646503210067</v>
      </c>
      <c r="C218">
        <v>120.596591830253</v>
      </c>
      <c r="D218">
        <v>120.851841568946</v>
      </c>
      <c r="E218">
        <v>120.851841568946</v>
      </c>
      <c r="F218">
        <v>217</v>
      </c>
      <c r="G218">
        <f t="shared" si="11"/>
        <v>5.9315410671385571E-3</v>
      </c>
      <c r="H218">
        <f t="shared" si="12"/>
        <v>2.7175496728408799E-3</v>
      </c>
      <c r="J218">
        <v>118.789256513118</v>
      </c>
      <c r="K218">
        <v>120.851841568946</v>
      </c>
      <c r="L218">
        <f t="shared" si="10"/>
        <v>-1.7067055239297191E-2</v>
      </c>
      <c r="N218">
        <v>217</v>
      </c>
      <c r="O218">
        <v>1</v>
      </c>
      <c r="P218">
        <v>210</v>
      </c>
      <c r="Q218">
        <v>120.06179357376701</v>
      </c>
    </row>
    <row r="219" spans="1:17">
      <c r="A219" s="1" t="d">
        <v>2013-05-05</v>
      </c>
      <c r="B219">
        <v>121.534624695777</v>
      </c>
      <c r="C219">
        <v>120.775469541549</v>
      </c>
      <c r="D219">
        <v>121.391077041625</v>
      </c>
      <c r="E219">
        <v>121.391077041625</v>
      </c>
      <c r="F219">
        <v>218</v>
      </c>
      <c r="G219">
        <f t="shared" si="11"/>
        <v>1.0419962285946216E-2</v>
      </c>
      <c r="H219">
        <f t="shared" si="12"/>
        <v>7.1916302068384397E-3</v>
      </c>
      <c r="J219">
        <v>119.556935429573</v>
      </c>
      <c r="K219">
        <v>121.391077041625</v>
      </c>
      <c r="L219">
        <f t="shared" si="10"/>
        <v>-1.5109361056439674E-2</v>
      </c>
      <c r="N219">
        <v>218</v>
      </c>
      <c r="O219">
        <v>2</v>
      </c>
      <c r="P219">
        <v>211</v>
      </c>
      <c r="Q219">
        <v>120.89338012377399</v>
      </c>
    </row>
    <row r="220" spans="1:17">
      <c r="A220" s="1" t="d">
        <v>2013-05-06</v>
      </c>
      <c r="B220">
        <v>121.48036152124401</v>
      </c>
      <c r="C220">
        <v>120.88342249393401</v>
      </c>
      <c r="D220">
        <v>120.94665050506499</v>
      </c>
      <c r="E220">
        <v>120.899223983287</v>
      </c>
      <c r="F220">
        <v>219</v>
      </c>
      <c r="G220">
        <f t="shared" si="11"/>
        <v>6.3259369196033699E-3</v>
      </c>
      <c r="H220">
        <f t="shared" si="12"/>
        <v>3.1106854148270635E-3</v>
      </c>
      <c r="J220">
        <v>120.656368434429</v>
      </c>
      <c r="K220">
        <v>120.899223983287</v>
      </c>
      <c r="L220">
        <f t="shared" si="10"/>
        <v>-2.008743653239442E-3</v>
      </c>
      <c r="N220">
        <v>219</v>
      </c>
      <c r="O220">
        <v>3</v>
      </c>
      <c r="P220">
        <v>212</v>
      </c>
      <c r="Q220">
        <v>121.18583118371799</v>
      </c>
    </row>
    <row r="221" spans="1:17">
      <c r="A221" s="1" t="d">
        <v>2013-05-07</v>
      </c>
      <c r="B221">
        <v>122.00477689504601</v>
      </c>
      <c r="C221">
        <v>120.94665050506499</v>
      </c>
      <c r="D221">
        <v>120.962474048137</v>
      </c>
      <c r="E221">
        <v>120.962474048137</v>
      </c>
      <c r="F221">
        <v>220</v>
      </c>
      <c r="G221">
        <f t="shared" si="11"/>
        <v>6.8524099495641533E-3</v>
      </c>
      <c r="H221">
        <f t="shared" si="12"/>
        <v>3.6354763424593095E-3</v>
      </c>
      <c r="J221">
        <v>120.21730095148</v>
      </c>
      <c r="K221">
        <v>120.962474048137</v>
      </c>
      <c r="L221">
        <f t="shared" si="10"/>
        <v>-6.1603658698354824E-3</v>
      </c>
      <c r="N221">
        <v>220</v>
      </c>
      <c r="O221">
        <v>4</v>
      </c>
      <c r="P221">
        <v>213</v>
      </c>
      <c r="Q221">
        <v>120.715617106848</v>
      </c>
    </row>
    <row r="222" spans="1:17">
      <c r="A222" s="1" t="d">
        <v>2013-05-08</v>
      </c>
      <c r="B222">
        <v>121.896570324897</v>
      </c>
      <c r="C222">
        <v>121.074253320693</v>
      </c>
      <c r="D222">
        <v>121.74255818128501</v>
      </c>
      <c r="E222">
        <v>121.74255818128501</v>
      </c>
      <c r="F222">
        <v>221</v>
      </c>
      <c r="G222">
        <f t="shared" si="11"/>
        <v>1.3345577319065383E-2</v>
      </c>
      <c r="H222">
        <f t="shared" si="12"/>
        <v>1.0107897783241171E-2</v>
      </c>
      <c r="J222">
        <v>120.924508571624</v>
      </c>
      <c r="K222">
        <v>121.74255818128501</v>
      </c>
      <c r="L222">
        <f t="shared" si="10"/>
        <v>-6.7195040245733306E-3</v>
      </c>
      <c r="N222">
        <v>221</v>
      </c>
      <c r="O222">
        <v>5</v>
      </c>
      <c r="P222">
        <v>214</v>
      </c>
      <c r="Q222">
        <v>120.889631955148</v>
      </c>
    </row>
    <row r="223" spans="1:17">
      <c r="A223" s="1" t="d">
        <v>2013-05-09</v>
      </c>
      <c r="B223">
        <v>120.725661218166</v>
      </c>
      <c r="C223">
        <v>119.67463612556401</v>
      </c>
      <c r="D223">
        <v>120.56829690933201</v>
      </c>
      <c r="E223">
        <v>120.56829690933201</v>
      </c>
      <c r="F223">
        <v>222</v>
      </c>
      <c r="G223">
        <f t="shared" si="11"/>
        <v>3.5714072644266182E-3</v>
      </c>
      <c r="H223">
        <f t="shared" si="12"/>
        <v>3.6495659176027928E-4</v>
      </c>
      <c r="J223">
        <v>120.929261147975</v>
      </c>
      <c r="K223">
        <v>120.56829690933201</v>
      </c>
      <c r="L223">
        <f t="shared" si="10"/>
        <v>2.9938569913983137E-3</v>
      </c>
      <c r="N223">
        <v>222</v>
      </c>
      <c r="O223">
        <v>6</v>
      </c>
      <c r="P223">
        <v>215</v>
      </c>
      <c r="Q223">
        <v>121.31106349112299</v>
      </c>
    </row>
    <row r="224" spans="1:17">
      <c r="A224" s="1" t="d">
        <v>2013-05-16</v>
      </c>
      <c r="B224">
        <v>119.232536256313</v>
      </c>
      <c r="C224">
        <v>118.399997353553</v>
      </c>
      <c r="D224">
        <v>119.170322716236</v>
      </c>
      <c r="E224">
        <v>119.170322716236</v>
      </c>
      <c r="F224">
        <v>223</v>
      </c>
      <c r="G224">
        <f t="shared" si="11"/>
        <v>-8.0648766032949126E-3</v>
      </c>
      <c r="H224">
        <f t="shared" si="12"/>
        <v>-1.1234148884902151E-2</v>
      </c>
      <c r="J224">
        <v>121.11292451620101</v>
      </c>
      <c r="K224">
        <v>119.170322716236</v>
      </c>
      <c r="L224">
        <f t="shared" si="10"/>
        <v>1.6301053447599134E-2</v>
      </c>
      <c r="N224">
        <v>223</v>
      </c>
      <c r="O224">
        <v>1</v>
      </c>
      <c r="P224">
        <v>216</v>
      </c>
      <c r="Q224">
        <v>119.971198326885</v>
      </c>
    </row>
    <row r="225" spans="1:17">
      <c r="A225" s="1" t="d">
        <v>2013-05-19</v>
      </c>
      <c r="B225">
        <v>119.112310409545</v>
      </c>
      <c r="C225">
        <v>118.60038846731101</v>
      </c>
      <c r="D225">
        <v>118.67798447608899</v>
      </c>
      <c r="E225">
        <v>118.729788661003</v>
      </c>
      <c r="F225">
        <v>224</v>
      </c>
      <c r="G225">
        <f t="shared" si="11"/>
        <v>-1.1731739228803773E-2</v>
      </c>
      <c r="H225">
        <f t="shared" si="12"/>
        <v>-1.4889295738073294E-2</v>
      </c>
      <c r="J225">
        <v>122.52141833305301</v>
      </c>
      <c r="K225">
        <v>118.729788661003</v>
      </c>
      <c r="L225">
        <f t="shared" si="10"/>
        <v>3.1934948379937378E-2</v>
      </c>
      <c r="N225">
        <v>224</v>
      </c>
      <c r="O225">
        <v>2</v>
      </c>
      <c r="P225">
        <v>217</v>
      </c>
      <c r="Q225">
        <v>118.825024123088</v>
      </c>
    </row>
    <row r="226" spans="1:17">
      <c r="A226" s="1" t="d">
        <v>2013-05-20</v>
      </c>
      <c r="B226">
        <v>119.48218435049</v>
      </c>
      <c r="C226">
        <v>118.816713392734</v>
      </c>
      <c r="D226">
        <v>119.25020128488499</v>
      </c>
      <c r="E226">
        <v>119.24251556396401</v>
      </c>
      <c r="F226">
        <v>225</v>
      </c>
      <c r="G226">
        <f t="shared" si="11"/>
        <v>-7.463966748498585E-3</v>
      </c>
      <c r="H226">
        <f t="shared" si="12"/>
        <v>-1.0635158961058599E-2</v>
      </c>
      <c r="J226">
        <v>123.653182089328</v>
      </c>
      <c r="K226">
        <v>119.24251556396401</v>
      </c>
      <c r="L226">
        <f t="shared" si="10"/>
        <v>3.698904291395988E-2</v>
      </c>
      <c r="N226">
        <v>225</v>
      </c>
      <c r="O226">
        <v>3</v>
      </c>
      <c r="P226">
        <v>218</v>
      </c>
      <c r="Q226">
        <v>118.622611633749</v>
      </c>
    </row>
    <row r="227" spans="1:17">
      <c r="A227" s="1" t="d">
        <v>2013-05-21</v>
      </c>
      <c r="B227">
        <v>120.222307145595</v>
      </c>
      <c r="C227">
        <v>119.01882469653999</v>
      </c>
      <c r="D227">
        <v>119.512133300304</v>
      </c>
      <c r="E227">
        <v>119.501326978206</v>
      </c>
      <c r="F227">
        <v>226</v>
      </c>
      <c r="G227">
        <f t="shared" si="11"/>
        <v>-5.309704460110698E-3</v>
      </c>
      <c r="H227">
        <f t="shared" si="12"/>
        <v>-8.4877796266027428E-3</v>
      </c>
      <c r="J227">
        <v>123.474910855293</v>
      </c>
      <c r="K227">
        <v>119.501326978206</v>
      </c>
      <c r="L227">
        <f t="shared" si="10"/>
        <v>3.3251378688135214E-2</v>
      </c>
      <c r="N227">
        <v>226</v>
      </c>
      <c r="O227">
        <v>4</v>
      </c>
      <c r="P227">
        <v>219</v>
      </c>
      <c r="Q227">
        <v>119.036018058461</v>
      </c>
    </row>
    <row r="228" spans="1:17">
      <c r="A228" s="1" t="d">
        <v>2013-05-22</v>
      </c>
      <c r="B228">
        <v>119.805932939052</v>
      </c>
      <c r="C228">
        <v>118.62669855356199</v>
      </c>
      <c r="D228">
        <v>118.806028366088</v>
      </c>
      <c r="E228">
        <v>118.789256513118</v>
      </c>
      <c r="F228">
        <v>227</v>
      </c>
      <c r="G228">
        <f t="shared" si="11"/>
        <v>-1.1236748111205674E-2</v>
      </c>
      <c r="H228">
        <f t="shared" si="12"/>
        <v>-1.4395886136838176E-2</v>
      </c>
      <c r="J228">
        <v>123.608567416667</v>
      </c>
      <c r="K228">
        <v>118.789256513118</v>
      </c>
      <c r="L228">
        <f t="shared" si="10"/>
        <v>4.0570259003319897E-2</v>
      </c>
      <c r="N228">
        <v>227</v>
      </c>
      <c r="O228">
        <v>5</v>
      </c>
      <c r="P228">
        <v>220</v>
      </c>
      <c r="Q228">
        <v>119.74084516498201</v>
      </c>
    </row>
    <row r="229" spans="1:17">
      <c r="A229" s="1" t="d">
        <v>2013-05-23</v>
      </c>
      <c r="B229">
        <v>120.157965421676</v>
      </c>
      <c r="C229">
        <v>119.381023943424</v>
      </c>
      <c r="D229">
        <v>119.550749361515</v>
      </c>
      <c r="E229">
        <v>119.556935429573</v>
      </c>
      <c r="F229">
        <v>228</v>
      </c>
      <c r="G229">
        <f t="shared" si="11"/>
        <v>-4.8468377428662057E-3</v>
      </c>
      <c r="H229">
        <f t="shared" si="12"/>
        <v>-8.0263917869808354E-3</v>
      </c>
      <c r="J229">
        <v>123.856837153434</v>
      </c>
      <c r="K229">
        <v>119.556935429573</v>
      </c>
      <c r="L229">
        <f t="shared" si="10"/>
        <v>3.5965305637947864E-2</v>
      </c>
      <c r="N229">
        <v>228</v>
      </c>
      <c r="O229">
        <v>6</v>
      </c>
      <c r="P229">
        <v>221</v>
      </c>
      <c r="Q229">
        <v>118.98528436978999</v>
      </c>
    </row>
    <row r="230" spans="1:17">
      <c r="A230" s="1" t="d">
        <v>2013-05-30</v>
      </c>
      <c r="B230">
        <v>120.706761181354</v>
      </c>
      <c r="C230">
        <v>119.757844805717</v>
      </c>
      <c r="D230">
        <v>120.64849525690001</v>
      </c>
      <c r="E230">
        <v>120.656368434429</v>
      </c>
      <c r="F230">
        <v>229</v>
      </c>
      <c r="G230">
        <f t="shared" si="11"/>
        <v>4.3044860807257557E-3</v>
      </c>
      <c r="H230">
        <f t="shared" si="12"/>
        <v>1.0956931920031998E-3</v>
      </c>
      <c r="J230">
        <v>122.94972360134101</v>
      </c>
      <c r="K230">
        <v>120.656368434429</v>
      </c>
      <c r="L230">
        <f t="shared" si="10"/>
        <v>1.9007327973395327E-2</v>
      </c>
      <c r="N230">
        <v>229</v>
      </c>
      <c r="O230">
        <v>1</v>
      </c>
      <c r="P230">
        <v>222</v>
      </c>
      <c r="Q230">
        <v>119.600131584856</v>
      </c>
    </row>
    <row r="231" spans="1:17">
      <c r="A231" s="1" t="d">
        <v>2013-06-02</v>
      </c>
      <c r="B231">
        <v>121.208306849002</v>
      </c>
      <c r="C231">
        <v>119.852808117866</v>
      </c>
      <c r="D231">
        <v>120.20480751991199</v>
      </c>
      <c r="E231">
        <v>120.21730095148</v>
      </c>
      <c r="F231">
        <v>230</v>
      </c>
      <c r="G231">
        <f t="shared" si="11"/>
        <v>6.4983072734925429E-4</v>
      </c>
      <c r="H231">
        <f t="shared" si="12"/>
        <v>-2.5472853917568594E-3</v>
      </c>
      <c r="J231">
        <v>122.42899119853899</v>
      </c>
      <c r="K231">
        <v>120.21730095148</v>
      </c>
      <c r="L231">
        <f t="shared" si="10"/>
        <v>1.8397437220385005E-2</v>
      </c>
      <c r="N231">
        <v>230</v>
      </c>
      <c r="O231">
        <v>2</v>
      </c>
      <c r="P231">
        <v>223</v>
      </c>
      <c r="Q231">
        <v>120.147826733488</v>
      </c>
    </row>
    <row r="232" spans="1:17">
      <c r="A232" s="1" t="d">
        <v>2013-06-03</v>
      </c>
      <c r="B232">
        <v>121.15830004215201</v>
      </c>
      <c r="C232">
        <v>120.66439598798701</v>
      </c>
      <c r="D232">
        <v>120.924508571624</v>
      </c>
      <c r="E232">
        <v>120.924508571624</v>
      </c>
      <c r="F232">
        <v>231</v>
      </c>
      <c r="G232">
        <f t="shared" si="11"/>
        <v>6.5363976339862795E-3</v>
      </c>
      <c r="H232">
        <f t="shared" si="12"/>
        <v>3.3204736988334815E-3</v>
      </c>
      <c r="J232">
        <v>120.582444369792</v>
      </c>
      <c r="K232">
        <v>120.924508571624</v>
      </c>
      <c r="L232">
        <f t="shared" si="10"/>
        <v>-2.8287417155753447E-3</v>
      </c>
      <c r="N232">
        <v>231</v>
      </c>
      <c r="O232">
        <v>3</v>
      </c>
      <c r="P232">
        <v>224</v>
      </c>
      <c r="Q232">
        <v>120.15017083203099</v>
      </c>
    </row>
    <row r="233" spans="1:17">
      <c r="A233" s="1" t="d">
        <v>2013-06-04</v>
      </c>
      <c r="B233">
        <v>121.28698348999001</v>
      </c>
      <c r="C233">
        <v>120.776098072528</v>
      </c>
      <c r="D233">
        <v>120.924508571624</v>
      </c>
      <c r="E233">
        <v>120.929261147975</v>
      </c>
      <c r="F233">
        <v>232</v>
      </c>
      <c r="G233">
        <f t="shared" si="11"/>
        <v>6.5759565384326812E-3</v>
      </c>
      <c r="H233">
        <f t="shared" si="12"/>
        <v>3.3599062110023503E-3</v>
      </c>
      <c r="J233">
        <v>120.380013287067</v>
      </c>
      <c r="K233">
        <v>120.929261147975</v>
      </c>
      <c r="L233">
        <f t="shared" si="10"/>
        <v>-4.5418937955463701E-3</v>
      </c>
      <c r="N233">
        <v>232</v>
      </c>
      <c r="O233">
        <v>4</v>
      </c>
      <c r="P233">
        <v>225</v>
      </c>
      <c r="Q233">
        <v>120.581495608495</v>
      </c>
    </row>
    <row r="234" spans="1:17">
      <c r="A234" s="1" t="d">
        <v>2013-06-05</v>
      </c>
      <c r="B234">
        <v>122.76599407195999</v>
      </c>
      <c r="C234">
        <v>120.95455676317199</v>
      </c>
      <c r="D234">
        <v>121.111347675323</v>
      </c>
      <c r="E234">
        <v>121.11292451620101</v>
      </c>
      <c r="F234">
        <v>233</v>
      </c>
      <c r="G234">
        <f t="shared" si="11"/>
        <v>8.104710859745623E-3</v>
      </c>
      <c r="H234">
        <f t="shared" si="12"/>
        <v>4.8837761012858749E-3</v>
      </c>
      <c r="J234">
        <v>120.875527262687</v>
      </c>
      <c r="K234">
        <v>121.11292451620101</v>
      </c>
      <c r="L234">
        <f t="shared" si="10"/>
        <v>-1.9601314596465746E-3</v>
      </c>
      <c r="N234">
        <v>233</v>
      </c>
      <c r="O234">
        <v>5</v>
      </c>
      <c r="P234">
        <v>226</v>
      </c>
      <c r="Q234">
        <v>120.44158894703401</v>
      </c>
    </row>
    <row r="235" spans="1:17">
      <c r="A235" s="1" t="d">
        <v>2013-06-06</v>
      </c>
      <c r="B235">
        <v>122.794674932956</v>
      </c>
      <c r="C235">
        <v>122.05099046230301</v>
      </c>
      <c r="D235">
        <v>122.505197823047</v>
      </c>
      <c r="E235">
        <v>122.52141833305301</v>
      </c>
      <c r="F235">
        <v>234</v>
      </c>
      <c r="G235">
        <f t="shared" si="11"/>
        <v>1.9828556664454933E-2</v>
      </c>
      <c r="H235">
        <f t="shared" si="12"/>
        <v>1.6570163751055134E-2</v>
      </c>
      <c r="J235">
        <v>120.055029690265</v>
      </c>
      <c r="K235">
        <v>122.52141833305301</v>
      </c>
      <c r="L235">
        <f t="shared" si="10"/>
        <v>-2.01302651923565E-2</v>
      </c>
      <c r="N235">
        <v>234</v>
      </c>
      <c r="O235">
        <v>6</v>
      </c>
      <c r="P235">
        <v>227</v>
      </c>
      <c r="Q235">
        <v>121.14876252116601</v>
      </c>
    </row>
    <row r="236" spans="1:17">
      <c r="A236" s="1" t="d">
        <v>2013-06-13</v>
      </c>
      <c r="B236">
        <v>123.681289553642</v>
      </c>
      <c r="C236">
        <v>123.018409907817</v>
      </c>
      <c r="D236">
        <v>123.64987403154301</v>
      </c>
      <c r="E236">
        <v>123.653182089328</v>
      </c>
      <c r="F236">
        <v>235</v>
      </c>
      <c r="G236">
        <f t="shared" si="11"/>
        <v>2.9248991179092743E-2</v>
      </c>
      <c r="H236">
        <f t="shared" si="12"/>
        <v>2.5960499601693776E-2</v>
      </c>
      <c r="J236">
        <v>120.35025179386101</v>
      </c>
      <c r="K236">
        <v>123.653182089328</v>
      </c>
      <c r="L236">
        <f t="shared" si="10"/>
        <v>-2.6711243816442409E-2</v>
      </c>
      <c r="N236">
        <v>235</v>
      </c>
      <c r="O236">
        <v>1</v>
      </c>
      <c r="P236">
        <v>228</v>
      </c>
      <c r="Q236">
        <v>122.36070814273801</v>
      </c>
    </row>
    <row r="237" spans="1:17">
      <c r="A237" s="1" t="d">
        <v>2013-06-16</v>
      </c>
      <c r="B237">
        <v>123.589248359203</v>
      </c>
      <c r="C237">
        <v>123.207167685031</v>
      </c>
      <c r="D237">
        <v>123.49634706974</v>
      </c>
      <c r="E237">
        <v>123.474910855293</v>
      </c>
      <c r="F237">
        <v>236</v>
      </c>
      <c r="G237">
        <f t="shared" si="11"/>
        <v>2.7765119234299362E-2</v>
      </c>
      <c r="H237">
        <f t="shared" si="12"/>
        <v>2.4481368686946947E-2</v>
      </c>
      <c r="J237">
        <v>119.396428465843</v>
      </c>
      <c r="K237">
        <v>123.474910855293</v>
      </c>
      <c r="L237">
        <f t="shared" si="10"/>
        <v>-3.3030859153482584E-2</v>
      </c>
      <c r="N237">
        <v>236</v>
      </c>
      <c r="O237">
        <v>2</v>
      </c>
      <c r="P237">
        <v>229</v>
      </c>
      <c r="Q237">
        <v>123.015143544724</v>
      </c>
    </row>
    <row r="238" spans="1:17">
      <c r="A238" s="1" t="d">
        <v>2013-06-17</v>
      </c>
      <c r="B238">
        <v>124.06614899635299</v>
      </c>
      <c r="C238">
        <v>123.288942873477</v>
      </c>
      <c r="D238">
        <v>123.61186444759301</v>
      </c>
      <c r="E238">
        <v>123.608567416667</v>
      </c>
      <c r="F238">
        <v>237</v>
      </c>
      <c r="G238">
        <f t="shared" si="11"/>
        <v>2.8877633110887535E-2</v>
      </c>
      <c r="H238">
        <f t="shared" si="12"/>
        <v>2.5590328037327748E-2</v>
      </c>
      <c r="J238">
        <v>121.154164969921</v>
      </c>
      <c r="K238">
        <v>123.608567416667</v>
      </c>
      <c r="L238">
        <f t="shared" si="10"/>
        <v>-1.9856248624519401E-2</v>
      </c>
      <c r="N238">
        <v>237</v>
      </c>
      <c r="O238">
        <v>3</v>
      </c>
      <c r="P238">
        <v>230</v>
      </c>
      <c r="Q238">
        <v>123.021534694544</v>
      </c>
    </row>
    <row r="239" spans="1:17">
      <c r="A239" s="1" t="d">
        <v>2013-06-18</v>
      </c>
      <c r="B239">
        <v>124.073978066444</v>
      </c>
      <c r="C239">
        <v>123.822025358676</v>
      </c>
      <c r="D239">
        <v>123.83858770131999</v>
      </c>
      <c r="E239">
        <v>123.856837153434</v>
      </c>
      <c r="F239">
        <v>238</v>
      </c>
      <c r="G239">
        <f t="shared" si="11"/>
        <v>3.0944149894281958E-2</v>
      </c>
      <c r="H239">
        <f t="shared" si="12"/>
        <v>2.7650242217178489E-2</v>
      </c>
      <c r="J239">
        <v>120.80449223518301</v>
      </c>
      <c r="K239">
        <v>123.856837153434</v>
      </c>
      <c r="L239">
        <f t="shared" si="10"/>
        <v>-2.4644137444505776E-2</v>
      </c>
      <c r="N239">
        <v>238</v>
      </c>
      <c r="O239">
        <v>4</v>
      </c>
      <c r="P239">
        <v>231</v>
      </c>
      <c r="Q239">
        <v>123.200428874767</v>
      </c>
    </row>
    <row r="240" spans="1:17">
      <c r="A240" s="1" t="d">
        <v>2013-06-19</v>
      </c>
      <c r="B240">
        <v>123.03476274013499</v>
      </c>
      <c r="C240">
        <v>121.773488521575</v>
      </c>
      <c r="D240">
        <v>122.908891141414</v>
      </c>
      <c r="E240">
        <v>122.94972360134101</v>
      </c>
      <c r="F240">
        <v>239</v>
      </c>
      <c r="G240">
        <f t="shared" si="11"/>
        <v>2.3393630832814427E-2</v>
      </c>
      <c r="H240">
        <f t="shared" si="12"/>
        <v>2.0123847365257186E-2</v>
      </c>
      <c r="J240">
        <v>120.79344332218101</v>
      </c>
      <c r="K240">
        <v>122.94972360134101</v>
      </c>
      <c r="L240">
        <f t="shared" si="10"/>
        <v>-1.7537902615801237E-2</v>
      </c>
      <c r="N240">
        <v>239</v>
      </c>
      <c r="O240">
        <v>5</v>
      </c>
      <c r="P240">
        <v>232</v>
      </c>
      <c r="Q240">
        <v>123.195602593952</v>
      </c>
    </row>
    <row r="241" spans="1:17">
      <c r="A241" s="1" t="d">
        <v>2013-06-20</v>
      </c>
      <c r="B241">
        <v>122.59936720132799</v>
      </c>
      <c r="C241">
        <v>121.282374262809</v>
      </c>
      <c r="D241">
        <v>122.441947758197</v>
      </c>
      <c r="E241">
        <v>122.42899119853899</v>
      </c>
      <c r="F241">
        <v>240</v>
      </c>
      <c r="G241">
        <f t="shared" si="11"/>
        <v>1.9059223167744666E-2</v>
      </c>
      <c r="H241">
        <f t="shared" si="12"/>
        <v>1.5803288305551E-2</v>
      </c>
      <c r="J241">
        <v>121.648102104663</v>
      </c>
      <c r="K241">
        <v>122.42899119853899</v>
      </c>
      <c r="L241">
        <f t="shared" si="10"/>
        <v>-6.3783021180796595E-3</v>
      </c>
      <c r="N241">
        <v>240</v>
      </c>
      <c r="O241">
        <v>6</v>
      </c>
      <c r="P241">
        <v>233</v>
      </c>
      <c r="Q241">
        <v>122.377772736119</v>
      </c>
    </row>
    <row r="242" spans="1:17">
      <c r="A242" s="1" t="d">
        <v>2013-06-27</v>
      </c>
      <c r="B242">
        <v>121.174807250499</v>
      </c>
      <c r="C242">
        <v>120.181375443935</v>
      </c>
      <c r="D242">
        <v>120.571439564228</v>
      </c>
      <c r="E242">
        <v>120.582444369792</v>
      </c>
      <c r="F242">
        <v>241</v>
      </c>
      <c r="G242">
        <f t="shared" si="11"/>
        <v>3.6891661377540519E-3</v>
      </c>
      <c r="H242">
        <f t="shared" si="12"/>
        <v>4.8233922079066183E-4</v>
      </c>
      <c r="J242">
        <v>121.33216053247401</v>
      </c>
      <c r="K242">
        <v>120.582444369792</v>
      </c>
      <c r="L242">
        <f t="shared" si="10"/>
        <v>6.2174569988218131E-3</v>
      </c>
      <c r="N242">
        <v>241</v>
      </c>
      <c r="O242">
        <v>1</v>
      </c>
      <c r="P242">
        <v>234</v>
      </c>
      <c r="Q242">
        <v>122.147573568048</v>
      </c>
    </row>
    <row r="243" spans="1:17">
      <c r="A243" s="1" t="d">
        <v>2013-06-30</v>
      </c>
      <c r="B243">
        <v>120.85768580436699</v>
      </c>
      <c r="C243">
        <v>120.32676458358701</v>
      </c>
      <c r="D243">
        <v>120.378436446189</v>
      </c>
      <c r="E243">
        <v>120.380013287067</v>
      </c>
      <c r="F243">
        <v>242</v>
      </c>
      <c r="G243">
        <f t="shared" si="11"/>
        <v>2.0041954466845091E-3</v>
      </c>
      <c r="H243">
        <f t="shared" si="12"/>
        <v>-1.1972479217173815E-3</v>
      </c>
      <c r="J243">
        <v>121.27329915761899</v>
      </c>
      <c r="K243">
        <v>120.380013287067</v>
      </c>
      <c r="L243">
        <f t="shared" si="10"/>
        <v>7.4205496922632452E-3</v>
      </c>
      <c r="N243">
        <v>242</v>
      </c>
      <c r="O243">
        <v>2</v>
      </c>
      <c r="P243">
        <v>235</v>
      </c>
      <c r="Q243">
        <v>120.433600539637</v>
      </c>
    </row>
    <row r="244" spans="1:17">
      <c r="A244" s="1" t="d">
        <v>2013-07-01</v>
      </c>
      <c r="B244">
        <v>120.97243130207001</v>
      </c>
      <c r="C244">
        <v>120.203241705894</v>
      </c>
      <c r="D244">
        <v>120.889740884304</v>
      </c>
      <c r="E244">
        <v>120.875527262687</v>
      </c>
      <c r="F244">
        <v>243</v>
      </c>
      <c r="G244">
        <f t="shared" si="11"/>
        <v>6.1286931013715407E-3</v>
      </c>
      <c r="H244">
        <f t="shared" si="12"/>
        <v>2.9140717984614817E-3</v>
      </c>
      <c r="J244">
        <v>122.786526083946</v>
      </c>
      <c r="K244">
        <v>120.875527262687</v>
      </c>
      <c r="L244">
        <f t="shared" si="10"/>
        <v>1.5809642071765273E-2</v>
      </c>
      <c r="N244">
        <v>243</v>
      </c>
      <c r="O244">
        <v>3</v>
      </c>
      <c r="P244">
        <v>236</v>
      </c>
      <c r="Q244">
        <v>120.44384742597801</v>
      </c>
    </row>
    <row r="245" spans="1:17">
      <c r="A245" s="1" t="d">
        <v>2013-07-02</v>
      </c>
      <c r="B245">
        <v>120.528390705585</v>
      </c>
      <c r="C245">
        <v>119.57192093133899</v>
      </c>
      <c r="D245">
        <v>120.04879951477</v>
      </c>
      <c r="E245">
        <v>120.055029690265</v>
      </c>
      <c r="F245">
        <v>244</v>
      </c>
      <c r="G245">
        <f t="shared" si="11"/>
        <v>-7.0086263193869236E-4</v>
      </c>
      <c r="H245">
        <f t="shared" si="12"/>
        <v>-3.893663231890887E-3</v>
      </c>
      <c r="J245">
        <v>122.908891141414</v>
      </c>
      <c r="K245">
        <v>120.055029690265</v>
      </c>
      <c r="L245">
        <f t="shared" si="10"/>
        <v>2.3771277709162097E-2</v>
      </c>
      <c r="N245">
        <v>244</v>
      </c>
      <c r="O245">
        <v>4</v>
      </c>
      <c r="P245">
        <v>237</v>
      </c>
      <c r="Q245">
        <v>120.804230750405</v>
      </c>
    </row>
    <row r="246" spans="1:17">
      <c r="A246" s="1" t="d">
        <v>2013-07-03</v>
      </c>
      <c r="B246">
        <v>120.463100671768</v>
      </c>
      <c r="C246">
        <v>119.204715490341</v>
      </c>
      <c r="D246">
        <v>120.334593653678</v>
      </c>
      <c r="E246">
        <v>120.35025179386101</v>
      </c>
      <c r="F246">
        <v>245</v>
      </c>
      <c r="G246">
        <f t="shared" si="11"/>
        <v>1.7564704278805188E-3</v>
      </c>
      <c r="H246">
        <f t="shared" si="12"/>
        <v>-1.4441814492061056E-3</v>
      </c>
      <c r="J246">
        <v>122.68880605697601</v>
      </c>
      <c r="K246">
        <v>120.35025179386101</v>
      </c>
      <c r="L246">
        <f t="shared" si="10"/>
        <v>1.9431236979217337E-2</v>
      </c>
      <c r="N246">
        <v>245</v>
      </c>
      <c r="O246">
        <v>5</v>
      </c>
      <c r="P246">
        <v>238</v>
      </c>
      <c r="Q246">
        <v>120.17773645693801</v>
      </c>
    </row>
    <row r="247" spans="1:17">
      <c r="A247" s="1" t="d">
        <v>2013-07-04</v>
      </c>
      <c r="B247">
        <v>119.399515986442</v>
      </c>
      <c r="C247">
        <v>118.50163191556901</v>
      </c>
      <c r="D247">
        <v>119.381023943424</v>
      </c>
      <c r="E247">
        <v>119.396428465843</v>
      </c>
      <c r="F247">
        <v>246</v>
      </c>
      <c r="G247">
        <f t="shared" si="11"/>
        <v>-6.1828456619910099E-3</v>
      </c>
      <c r="H247">
        <f t="shared" si="12"/>
        <v>-9.3581311075187079E-3</v>
      </c>
      <c r="J247">
        <v>122.70019680261601</v>
      </c>
      <c r="K247">
        <v>119.396428465843</v>
      </c>
      <c r="L247">
        <f t="shared" si="10"/>
        <v>2.7670579256214189E-2</v>
      </c>
      <c r="N247">
        <v>246</v>
      </c>
      <c r="O247">
        <v>6</v>
      </c>
      <c r="P247">
        <v>239</v>
      </c>
      <c r="Q247">
        <v>120.299485745925</v>
      </c>
    </row>
    <row r="248" spans="1:17">
      <c r="A248" s="1" t="d">
        <v>2013-07-11</v>
      </c>
      <c r="B248">
        <v>121.18433445692</v>
      </c>
      <c r="C248">
        <v>120.25558620691299</v>
      </c>
      <c r="D248">
        <v>121.155763864517</v>
      </c>
      <c r="E248">
        <v>121.154164969921</v>
      </c>
      <c r="F248">
        <v>247</v>
      </c>
      <c r="G248">
        <f t="shared" si="11"/>
        <v>8.4479830236305897E-3</v>
      </c>
      <c r="H248">
        <f t="shared" si="12"/>
        <v>5.2259514969164034E-3</v>
      </c>
      <c r="J248">
        <v>123.03803771734199</v>
      </c>
      <c r="K248">
        <v>121.154164969921</v>
      </c>
      <c r="L248">
        <f t="shared" si="10"/>
        <v>1.5549384933557286E-2</v>
      </c>
      <c r="N248">
        <v>247</v>
      </c>
      <c r="O248">
        <v>1</v>
      </c>
      <c r="P248">
        <v>240</v>
      </c>
      <c r="Q248">
        <v>118.922218572592</v>
      </c>
    </row>
    <row r="249" spans="1:17">
      <c r="A249" s="1" t="d">
        <v>2013-07-14</v>
      </c>
      <c r="B249">
        <v>121.00043952465001</v>
      </c>
      <c r="C249">
        <v>120.22668480873099</v>
      </c>
      <c r="D249">
        <v>120.813953280448</v>
      </c>
      <c r="E249">
        <v>120.80449223518301</v>
      </c>
      <c r="F249">
        <v>248</v>
      </c>
      <c r="G249">
        <f t="shared" si="11"/>
        <v>5.5374205666780529E-3</v>
      </c>
      <c r="H249">
        <f t="shared" si="12"/>
        <v>2.3246884030987403E-3</v>
      </c>
      <c r="J249">
        <v>122.210626304149</v>
      </c>
      <c r="K249">
        <v>120.80449223518301</v>
      </c>
      <c r="L249">
        <f t="shared" si="10"/>
        <v>1.163974983834648E-2</v>
      </c>
      <c r="N249">
        <v>248</v>
      </c>
      <c r="O249">
        <v>2</v>
      </c>
      <c r="P249">
        <v>241</v>
      </c>
      <c r="Q249">
        <v>120.87722166704999</v>
      </c>
    </row>
    <row r="250" spans="1:17">
      <c r="A250" s="1" t="d">
        <v>2013-07-15</v>
      </c>
      <c r="B250">
        <v>121.664256453514</v>
      </c>
      <c r="C250">
        <v>120.75402230024299</v>
      </c>
      <c r="D250">
        <v>120.81554114818501</v>
      </c>
      <c r="E250">
        <v>120.79344332218101</v>
      </c>
      <c r="F250">
        <v>249</v>
      </c>
      <c r="G250">
        <f t="shared" si="11"/>
        <v>5.4454529976371013E-3</v>
      </c>
      <c r="H250">
        <f t="shared" si="12"/>
        <v>2.2330146741087464E-3</v>
      </c>
      <c r="J250">
        <v>123.765689134597</v>
      </c>
      <c r="K250">
        <v>120.79344332218101</v>
      </c>
      <c r="L250">
        <f t="shared" si="10"/>
        <v>2.4606019421835601E-2</v>
      </c>
      <c r="N250">
        <v>249</v>
      </c>
      <c r="O250">
        <v>3</v>
      </c>
      <c r="P250">
        <v>242</v>
      </c>
      <c r="Q250">
        <v>120.67408477932599</v>
      </c>
    </row>
    <row r="251" spans="1:17">
      <c r="A251" s="1" t="d">
        <v>2013-07-16</v>
      </c>
      <c r="B251">
        <v>121.848405003547</v>
      </c>
      <c r="C251">
        <v>121.059356033802</v>
      </c>
      <c r="D251">
        <v>121.66570097208</v>
      </c>
      <c r="E251">
        <v>121.648102104663</v>
      </c>
      <c r="F251">
        <v>250</v>
      </c>
      <c r="G251">
        <f t="shared" si="11"/>
        <v>1.2559355566165387E-2</v>
      </c>
      <c r="H251">
        <f t="shared" si="12"/>
        <v>9.3241880401995214E-3</v>
      </c>
      <c r="J251">
        <v>123.389265239238</v>
      </c>
      <c r="K251">
        <v>121.648102104663</v>
      </c>
      <c r="L251">
        <f t="shared" si="10"/>
        <v>1.4313113846009307E-2</v>
      </c>
      <c r="N251">
        <v>250</v>
      </c>
      <c r="O251">
        <v>4</v>
      </c>
      <c r="P251">
        <v>243</v>
      </c>
      <c r="Q251">
        <v>120.76987013964001</v>
      </c>
    </row>
    <row r="252" spans="1:17">
      <c r="A252" s="1" t="d">
        <v>2013-07-17</v>
      </c>
      <c r="B252">
        <v>121.408598721027</v>
      </c>
      <c r="C252">
        <v>120.913448631763</v>
      </c>
      <c r="D252">
        <v>121.325798034667</v>
      </c>
      <c r="E252">
        <v>121.33216053247401</v>
      </c>
      <c r="F252">
        <v>251</v>
      </c>
      <c r="G252">
        <f t="shared" si="11"/>
        <v>9.9295603683988709E-3</v>
      </c>
      <c r="H252">
        <f t="shared" si="12"/>
        <v>6.7027951429765587E-3</v>
      </c>
      <c r="J252">
        <v>122.959537506103</v>
      </c>
      <c r="K252">
        <v>121.33216053247401</v>
      </c>
      <c r="L252">
        <f t="shared" si="10"/>
        <v>1.3412577230036637E-2</v>
      </c>
      <c r="N252">
        <v>251</v>
      </c>
      <c r="O252">
        <v>5</v>
      </c>
      <c r="P252">
        <v>244</v>
      </c>
      <c r="Q252">
        <v>121.515201615368</v>
      </c>
    </row>
    <row r="253" spans="1:17">
      <c r="A253" s="1" t="d">
        <v>2013-07-18</v>
      </c>
      <c r="B253">
        <v>121.630988419055</v>
      </c>
      <c r="C253">
        <v>121.08756273984901</v>
      </c>
      <c r="D253">
        <v>121.266947686672</v>
      </c>
      <c r="E253">
        <v>121.27329915761899</v>
      </c>
      <c r="F253">
        <v>252</v>
      </c>
      <c r="G253">
        <f t="shared" si="11"/>
        <v>9.4396173708528597E-3</v>
      </c>
      <c r="H253">
        <f t="shared" si="12"/>
        <v>6.2144175328486817E-3</v>
      </c>
      <c r="J253">
        <v>122.706713676452</v>
      </c>
      <c r="K253">
        <v>121.27329915761899</v>
      </c>
      <c r="L253">
        <f t="shared" si="10"/>
        <v>1.1819704162331579E-2</v>
      </c>
      <c r="N253">
        <v>252</v>
      </c>
      <c r="O253">
        <v>6</v>
      </c>
      <c r="P253">
        <v>245</v>
      </c>
      <c r="Q253">
        <v>121.02097091604701</v>
      </c>
    </row>
    <row r="254" spans="1:17">
      <c r="A254" s="1" t="d">
        <v>2013-07-25</v>
      </c>
      <c r="B254">
        <v>123.006467819213</v>
      </c>
      <c r="C254">
        <v>122.597746253013</v>
      </c>
      <c r="D254">
        <v>122.80282378196701</v>
      </c>
      <c r="E254">
        <v>122.786526083946</v>
      </c>
      <c r="F254">
        <v>253</v>
      </c>
      <c r="G254">
        <f t="shared" si="11"/>
        <v>2.203522761743737E-2</v>
      </c>
      <c r="H254">
        <f t="shared" si="12"/>
        <v>1.8769784302331782E-2</v>
      </c>
      <c r="J254">
        <v>122.693690955638</v>
      </c>
      <c r="K254">
        <v>122.786526083946</v>
      </c>
      <c r="L254">
        <f t="shared" si="10"/>
        <v>-7.5606934464889086E-4</v>
      </c>
      <c r="N254">
        <v>253</v>
      </c>
      <c r="O254">
        <v>1</v>
      </c>
      <c r="P254">
        <v>246</v>
      </c>
      <c r="Q254">
        <v>121.261803581511</v>
      </c>
    </row>
    <row r="255" spans="1:17">
      <c r="A255" s="1" t="d">
        <v>2013-07-28</v>
      </c>
      <c r="B255">
        <v>122.997304499149</v>
      </c>
      <c r="C255">
        <v>122.484765052795</v>
      </c>
      <c r="D255">
        <v>122.900720238685</v>
      </c>
      <c r="E255">
        <v>122.908891141414</v>
      </c>
      <c r="F255">
        <v>254</v>
      </c>
      <c r="G255">
        <f t="shared" si="11"/>
        <v>2.3053754676963578E-2</v>
      </c>
      <c r="H255">
        <f t="shared" si="12"/>
        <v>1.9785057127279959E-2</v>
      </c>
      <c r="J255">
        <v>123.524388372898</v>
      </c>
      <c r="K255">
        <v>122.908891141414</v>
      </c>
      <c r="L255">
        <f t="shared" si="10"/>
        <v>5.0077518865241366E-3</v>
      </c>
      <c r="N255">
        <v>254</v>
      </c>
      <c r="O255">
        <v>2</v>
      </c>
      <c r="P255">
        <v>247</v>
      </c>
      <c r="Q255">
        <v>122.684748779448</v>
      </c>
    </row>
    <row r="256" spans="1:17">
      <c r="A256" s="1" t="d">
        <v>2013-07-29</v>
      </c>
      <c r="B256">
        <v>123.02691161632499</v>
      </c>
      <c r="C256">
        <v>122.45054870843801</v>
      </c>
      <c r="D256">
        <v>122.692058980464</v>
      </c>
      <c r="E256">
        <v>122.68880605697601</v>
      </c>
      <c r="F256">
        <v>255</v>
      </c>
      <c r="G256">
        <f t="shared" si="11"/>
        <v>2.1221837800229126E-2</v>
      </c>
      <c r="H256">
        <f t="shared" si="12"/>
        <v>1.7958993298030856E-2</v>
      </c>
      <c r="J256">
        <v>123.534279465675</v>
      </c>
      <c r="K256">
        <v>122.68880605697601</v>
      </c>
      <c r="L256">
        <f t="shared" si="10"/>
        <v>6.8912025136698141E-3</v>
      </c>
      <c r="N256">
        <v>255</v>
      </c>
      <c r="O256">
        <v>3</v>
      </c>
      <c r="P256">
        <v>248</v>
      </c>
      <c r="Q256">
        <v>122.367968819184</v>
      </c>
    </row>
    <row r="257" spans="1:17">
      <c r="A257" s="1" t="d">
        <v>2013-07-30</v>
      </c>
      <c r="B257">
        <v>123.015785515308</v>
      </c>
      <c r="C257">
        <v>122.266521453857</v>
      </c>
      <c r="D257">
        <v>122.714851498603</v>
      </c>
      <c r="E257">
        <v>122.70019680261601</v>
      </c>
      <c r="F257">
        <v>256</v>
      </c>
      <c r="G257">
        <f t="shared" si="11"/>
        <v>2.1316650673304016E-2</v>
      </c>
      <c r="H257">
        <f t="shared" si="12"/>
        <v>1.8053503240194724E-2</v>
      </c>
      <c r="J257">
        <v>123.82533341646101</v>
      </c>
      <c r="K257">
        <v>122.70019680261601</v>
      </c>
      <c r="L257">
        <f t="shared" si="10"/>
        <v>9.1698028459967773E-3</v>
      </c>
      <c r="N257">
        <v>256</v>
      </c>
      <c r="O257">
        <v>4</v>
      </c>
      <c r="P257">
        <v>249</v>
      </c>
      <c r="Q257">
        <v>122.492526862742</v>
      </c>
    </row>
    <row r="258" spans="1:17">
      <c r="A258" s="1" t="d">
        <v>2013-07-31</v>
      </c>
      <c r="B258">
        <v>123.126484155654</v>
      </c>
      <c r="C258">
        <v>122.086099982261</v>
      </c>
      <c r="D258">
        <v>123.03476274013499</v>
      </c>
      <c r="E258">
        <v>123.03803771734199</v>
      </c>
      <c r="F258">
        <v>257</v>
      </c>
      <c r="G258">
        <f t="shared" si="11"/>
        <v>2.4128728897134577E-2</v>
      </c>
      <c r="H258">
        <f t="shared" si="12"/>
        <v>2.085659676194318E-2</v>
      </c>
      <c r="J258">
        <v>123.757407963275</v>
      </c>
      <c r="K258">
        <v>123.03803771734199</v>
      </c>
      <c r="L258">
        <f t="shared" si="10"/>
        <v>5.8467304849711965E-3</v>
      </c>
      <c r="N258">
        <v>257</v>
      </c>
      <c r="O258">
        <v>5</v>
      </c>
      <c r="P258">
        <v>250</v>
      </c>
      <c r="Q258">
        <v>122.41707254806801</v>
      </c>
    </row>
    <row r="259" spans="1:17">
      <c r="A259" s="1" t="d">
        <v>2013-08-01</v>
      </c>
      <c r="B259">
        <v>122.969505786895</v>
      </c>
      <c r="C259">
        <v>122.02361077070201</v>
      </c>
      <c r="D259">
        <v>122.217088043689</v>
      </c>
      <c r="E259">
        <v>122.210626304149</v>
      </c>
      <c r="F259">
        <v>258</v>
      </c>
      <c r="G259">
        <f t="shared" si="11"/>
        <v>1.7241624595170535E-2</v>
      </c>
      <c r="H259">
        <f t="shared" si="12"/>
        <v>1.3991497032909361E-2</v>
      </c>
      <c r="J259">
        <v>123.87674063444101</v>
      </c>
      <c r="K259">
        <v>122.210626304149</v>
      </c>
      <c r="L259">
        <f t="shared" ref="L259:L322" si="13">J259/K259-1</f>
        <v>1.3633137973988463E-2</v>
      </c>
      <c r="N259">
        <v>258</v>
      </c>
      <c r="O259">
        <v>6</v>
      </c>
      <c r="P259">
        <v>251</v>
      </c>
      <c r="Q259">
        <v>122.51259047762299</v>
      </c>
    </row>
    <row r="260" spans="1:17">
      <c r="A260" s="1" t="d">
        <v>2013-08-08</v>
      </c>
      <c r="B260">
        <v>123.876079022884</v>
      </c>
      <c r="C260">
        <v>123.347804248332</v>
      </c>
      <c r="D260">
        <v>123.75575393438299</v>
      </c>
      <c r="E260">
        <v>123.765689134597</v>
      </c>
      <c r="F260">
        <v>259</v>
      </c>
      <c r="G260">
        <f t="shared" ref="G260:G323" si="14">E260/$E$2-1</f>
        <v>3.0185463341693364E-2</v>
      </c>
      <c r="H260">
        <f t="shared" si="12"/>
        <v>2.6893979698384918E-2</v>
      </c>
      <c r="J260">
        <v>123.348135054111</v>
      </c>
      <c r="K260">
        <v>123.765689134597</v>
      </c>
      <c r="L260">
        <f t="shared" si="13"/>
        <v>-3.3737466611760691E-3</v>
      </c>
      <c r="N260">
        <v>259</v>
      </c>
      <c r="O260">
        <v>1</v>
      </c>
      <c r="P260">
        <v>252</v>
      </c>
      <c r="Q260">
        <v>122.136130952922</v>
      </c>
    </row>
    <row r="261" spans="1:17">
      <c r="A261" s="1" t="d">
        <v>2013-08-11</v>
      </c>
      <c r="B261">
        <v>123.405728340148</v>
      </c>
      <c r="C261">
        <v>122.828913331031</v>
      </c>
      <c r="D261">
        <v>123.389265239238</v>
      </c>
      <c r="E261">
        <v>123.389265239238</v>
      </c>
      <c r="F261">
        <v>260</v>
      </c>
      <c r="G261">
        <f t="shared" si="14"/>
        <v>2.705223289822567E-2</v>
      </c>
      <c r="H261">
        <f t="shared" ref="H261:H324" si="15">E261/$E$3-1</f>
        <v>2.3770760051149642E-2</v>
      </c>
      <c r="J261">
        <v>122.435474991798</v>
      </c>
      <c r="K261">
        <v>123.389265239238</v>
      </c>
      <c r="L261">
        <f t="shared" si="13"/>
        <v>-7.7299289009518102E-3</v>
      </c>
      <c r="N261">
        <v>260</v>
      </c>
      <c r="O261">
        <v>2</v>
      </c>
      <c r="P261">
        <v>253</v>
      </c>
      <c r="Q261">
        <v>123.63930178984</v>
      </c>
    </row>
    <row r="262" spans="1:17">
      <c r="A262" s="1" t="d">
        <v>2013-08-12</v>
      </c>
      <c r="B262">
        <v>123.173866569995</v>
      </c>
      <c r="C262">
        <v>122.41732478141699</v>
      </c>
      <c r="D262">
        <v>122.969351410865</v>
      </c>
      <c r="E262">
        <v>122.959537506103</v>
      </c>
      <c r="F262">
        <v>261</v>
      </c>
      <c r="G262">
        <f t="shared" si="14"/>
        <v>2.347531859373686E-2</v>
      </c>
      <c r="H262">
        <f t="shared" si="15"/>
        <v>2.0205274130525419E-2</v>
      </c>
      <c r="J262">
        <v>121.344896554946</v>
      </c>
      <c r="K262">
        <v>122.959537506103</v>
      </c>
      <c r="L262">
        <f t="shared" si="13"/>
        <v>-1.3131481981028537E-2</v>
      </c>
      <c r="N262">
        <v>261</v>
      </c>
      <c r="O262">
        <v>3</v>
      </c>
      <c r="P262">
        <v>254</v>
      </c>
      <c r="Q262">
        <v>122.966311728709</v>
      </c>
    </row>
    <row r="263" spans="1:17">
      <c r="A263" s="1" t="d">
        <v>2013-08-13</v>
      </c>
      <c r="B263">
        <v>122.84000635147</v>
      </c>
      <c r="C263">
        <v>122.4652916193</v>
      </c>
      <c r="D263">
        <v>122.71972537040701</v>
      </c>
      <c r="E263">
        <v>122.706713676452</v>
      </c>
      <c r="F263">
        <v>262</v>
      </c>
      <c r="G263">
        <f t="shared" si="14"/>
        <v>2.1370895017913671E-2</v>
      </c>
      <c r="H263">
        <f t="shared" si="15"/>
        <v>1.8107574271959859E-2</v>
      </c>
      <c r="J263">
        <v>121.861240267753</v>
      </c>
      <c r="K263">
        <v>122.706713676452</v>
      </c>
      <c r="L263">
        <f t="shared" si="13"/>
        <v>-6.8901968227126353E-3</v>
      </c>
      <c r="N263">
        <v>262</v>
      </c>
      <c r="O263">
        <v>4</v>
      </c>
      <c r="P263">
        <v>255</v>
      </c>
      <c r="Q263">
        <v>122.642044208537</v>
      </c>
    </row>
    <row r="264" spans="1:17">
      <c r="A264" s="1" t="d">
        <v>2013-08-14</v>
      </c>
      <c r="B264">
        <v>123.09043735265701</v>
      </c>
      <c r="C264">
        <v>122.18415081501</v>
      </c>
      <c r="D264">
        <v>122.709966599941</v>
      </c>
      <c r="E264">
        <v>122.693690955638</v>
      </c>
      <c r="F264">
        <v>263</v>
      </c>
      <c r="G264">
        <f t="shared" si="14"/>
        <v>2.1262498112684547E-2</v>
      </c>
      <c r="H264">
        <f t="shared" si="15"/>
        <v>1.7999523699166353E-2</v>
      </c>
      <c r="J264">
        <v>122.63675928115801</v>
      </c>
      <c r="K264">
        <v>122.693690955638</v>
      </c>
      <c r="L264">
        <f t="shared" si="13"/>
        <v>-4.6401468597589979E-4</v>
      </c>
      <c r="N264">
        <v>263</v>
      </c>
      <c r="O264">
        <v>5</v>
      </c>
      <c r="P264">
        <v>256</v>
      </c>
      <c r="Q264">
        <v>122.614989110588</v>
      </c>
    </row>
    <row r="265" spans="1:17">
      <c r="A265" s="1" t="d">
        <v>2013-08-15</v>
      </c>
      <c r="B265">
        <v>123.76502752304</v>
      </c>
      <c r="C265">
        <v>123.20437788963299</v>
      </c>
      <c r="D265">
        <v>123.49634706974</v>
      </c>
      <c r="E265">
        <v>123.524388372898</v>
      </c>
      <c r="F265">
        <v>264</v>
      </c>
      <c r="G265">
        <f t="shared" si="14"/>
        <v>2.8176954046962743E-2</v>
      </c>
      <c r="H265">
        <f t="shared" si="15"/>
        <v>2.489188767095829E-2</v>
      </c>
      <c r="J265">
        <v>122.713219523429</v>
      </c>
      <c r="K265">
        <v>123.524388372898</v>
      </c>
      <c r="L265">
        <f t="shared" si="13"/>
        <v>-6.5668720173721606E-3</v>
      </c>
      <c r="N265">
        <v>264</v>
      </c>
      <c r="O265">
        <v>6</v>
      </c>
      <c r="P265">
        <v>257</v>
      </c>
      <c r="Q265">
        <v>122.356415332908</v>
      </c>
    </row>
    <row r="266" spans="1:17">
      <c r="A266" s="1" t="d">
        <v>2013-08-22</v>
      </c>
      <c r="B266">
        <v>124.04252946376801</v>
      </c>
      <c r="C266">
        <v>123.36294412612899</v>
      </c>
      <c r="D266">
        <v>123.54583561420399</v>
      </c>
      <c r="E266">
        <v>123.534279465675</v>
      </c>
      <c r="F266">
        <v>265</v>
      </c>
      <c r="G266">
        <f t="shared" si="14"/>
        <v>2.8259284295892639E-2</v>
      </c>
      <c r="H266">
        <f t="shared" si="15"/>
        <v>2.4973954871459147E-2</v>
      </c>
      <c r="J266">
        <v>123.169113993644</v>
      </c>
      <c r="K266">
        <v>123.534279465675</v>
      </c>
      <c r="L266">
        <f t="shared" si="13"/>
        <v>-2.9559849590773402E-3</v>
      </c>
      <c r="N266">
        <v>265</v>
      </c>
      <c r="O266">
        <v>1</v>
      </c>
      <c r="P266">
        <v>258</v>
      </c>
      <c r="Q266">
        <v>123.505036871404</v>
      </c>
    </row>
    <row r="267" spans="1:17">
      <c r="A267" s="1" t="d">
        <v>2013-08-25</v>
      </c>
      <c r="B267">
        <v>123.87690603733</v>
      </c>
      <c r="C267">
        <v>123.569763898849</v>
      </c>
      <c r="D267">
        <v>123.845225870609</v>
      </c>
      <c r="E267">
        <v>123.82533341646101</v>
      </c>
      <c r="F267">
        <v>266</v>
      </c>
      <c r="G267">
        <f t="shared" si="14"/>
        <v>3.0681923003311962E-2</v>
      </c>
      <c r="H267">
        <f t="shared" si="15"/>
        <v>2.7388853151583792E-2</v>
      </c>
      <c r="J267">
        <v>123.01513493061</v>
      </c>
      <c r="K267">
        <v>123.82533341646101</v>
      </c>
      <c r="L267">
        <f t="shared" si="13"/>
        <v>-6.5430753424751131E-3</v>
      </c>
      <c r="N267">
        <v>266</v>
      </c>
      <c r="O267">
        <v>2</v>
      </c>
      <c r="P267">
        <v>259</v>
      </c>
      <c r="Q267">
        <v>123.535856594726</v>
      </c>
    </row>
    <row r="268" spans="1:17">
      <c r="A268" s="1" t="d">
        <v>2013-08-26</v>
      </c>
      <c r="B268">
        <v>123.94977152347499</v>
      </c>
      <c r="C268">
        <v>123.272027671337</v>
      </c>
      <c r="D268">
        <v>123.74581873416901</v>
      </c>
      <c r="E268">
        <v>123.757407963275</v>
      </c>
      <c r="F268">
        <v>267</v>
      </c>
      <c r="G268">
        <f t="shared" si="14"/>
        <v>3.0116533556912017E-2</v>
      </c>
      <c r="H268">
        <f t="shared" si="15"/>
        <v>2.6825270147015079E-2</v>
      </c>
      <c r="J268">
        <v>125.191164314746</v>
      </c>
      <c r="K268">
        <v>123.757407963275</v>
      </c>
      <c r="L268">
        <f t="shared" si="13"/>
        <v>1.1585216392835829E-2</v>
      </c>
      <c r="N268">
        <v>267</v>
      </c>
      <c r="O268">
        <v>3</v>
      </c>
      <c r="P268">
        <v>260</v>
      </c>
      <c r="Q268">
        <v>123.570887128728</v>
      </c>
    </row>
    <row r="269" spans="1:17">
      <c r="A269" s="1" t="d">
        <v>2013-08-27</v>
      </c>
      <c r="B269">
        <v>123.928191959857</v>
      </c>
      <c r="C269">
        <v>123.101739883422</v>
      </c>
      <c r="D269">
        <v>123.87674063444101</v>
      </c>
      <c r="E269">
        <v>123.87674063444101</v>
      </c>
      <c r="F269">
        <v>268</v>
      </c>
      <c r="G269">
        <f t="shared" si="14"/>
        <v>3.1109820016160583E-2</v>
      </c>
      <c r="H269">
        <f t="shared" si="15"/>
        <v>2.7815383016410067E-2</v>
      </c>
      <c r="J269">
        <v>125.194560587406</v>
      </c>
      <c r="K269">
        <v>123.87674063444101</v>
      </c>
      <c r="L269">
        <f t="shared" si="13"/>
        <v>1.0638154880534545E-2</v>
      </c>
      <c r="N269">
        <v>268</v>
      </c>
      <c r="O269">
        <v>4</v>
      </c>
      <c r="P269">
        <v>261</v>
      </c>
      <c r="Q269">
        <v>123.43296378740099</v>
      </c>
    </row>
    <row r="270" spans="1:17">
      <c r="A270" s="1" t="d">
        <v>2013-08-28</v>
      </c>
      <c r="B270">
        <v>123.404085338115</v>
      </c>
      <c r="C270">
        <v>122.296260893344</v>
      </c>
      <c r="D270">
        <v>123.35636109113599</v>
      </c>
      <c r="E270">
        <v>123.348135054111</v>
      </c>
      <c r="F270">
        <v>269</v>
      </c>
      <c r="G270">
        <f t="shared" si="14"/>
        <v>2.6709878574352253E-2</v>
      </c>
      <c r="H270">
        <f t="shared" si="15"/>
        <v>2.3429499562995559E-2</v>
      </c>
      <c r="J270">
        <v>124.865011870861</v>
      </c>
      <c r="K270">
        <v>123.348135054111</v>
      </c>
      <c r="L270">
        <f t="shared" si="13"/>
        <v>1.2297525342272575E-2</v>
      </c>
      <c r="N270">
        <v>269</v>
      </c>
      <c r="O270">
        <v>5</v>
      </c>
      <c r="P270">
        <v>262</v>
      </c>
      <c r="Q270">
        <v>123.464136426213</v>
      </c>
    </row>
    <row r="271" spans="1:17">
      <c r="A271" s="1" t="d">
        <v>2013-08-29</v>
      </c>
      <c r="B271">
        <v>122.59449332952499</v>
      </c>
      <c r="C271">
        <v>121.907663345336</v>
      </c>
      <c r="D271">
        <v>122.443579733371</v>
      </c>
      <c r="E271">
        <v>122.435474991798</v>
      </c>
      <c r="F271">
        <v>270</v>
      </c>
      <c r="G271">
        <f t="shared" si="14"/>
        <v>1.911319216035845E-2</v>
      </c>
      <c r="H271">
        <f t="shared" si="15"/>
        <v>1.5857084865080973E-2</v>
      </c>
      <c r="J271">
        <v>124.614360332489</v>
      </c>
      <c r="K271">
        <v>122.435474991798</v>
      </c>
      <c r="L271">
        <f t="shared" si="13"/>
        <v>1.7796192981135217E-2</v>
      </c>
      <c r="N271">
        <v>270</v>
      </c>
      <c r="O271">
        <v>6</v>
      </c>
      <c r="P271">
        <v>263</v>
      </c>
      <c r="Q271">
        <v>122.892424804032</v>
      </c>
    </row>
    <row r="272" spans="1:17">
      <c r="A272" s="1" t="d">
        <v>2013-09-05</v>
      </c>
      <c r="B272">
        <v>121.980175971984</v>
      </c>
      <c r="C272">
        <v>121.23230129480299</v>
      </c>
      <c r="D272">
        <v>121.35285794734899</v>
      </c>
      <c r="E272">
        <v>121.344896554946</v>
      </c>
      <c r="F272">
        <v>271</v>
      </c>
      <c r="G272">
        <f t="shared" si="14"/>
        <v>1.0035570889595613E-2</v>
      </c>
      <c r="H272">
        <f t="shared" si="15"/>
        <v>6.8084669563301947E-3</v>
      </c>
      <c r="J272">
        <v>125.032101869583</v>
      </c>
      <c r="K272">
        <v>121.344896554946</v>
      </c>
      <c r="L272">
        <f t="shared" si="13"/>
        <v>3.0386158951212217E-2</v>
      </c>
      <c r="N272">
        <v>271</v>
      </c>
      <c r="O272">
        <v>1</v>
      </c>
      <c r="P272">
        <v>264</v>
      </c>
      <c r="Q272">
        <v>122.065756854657</v>
      </c>
    </row>
    <row r="273" spans="1:17">
      <c r="A273" s="1" t="d">
        <v>2013-09-08</v>
      </c>
      <c r="B273">
        <v>122.682785391807</v>
      </c>
      <c r="C273">
        <v>121.80027276277499</v>
      </c>
      <c r="D273">
        <v>121.84198737144401</v>
      </c>
      <c r="E273">
        <v>121.861240267753</v>
      </c>
      <c r="F273">
        <v>272</v>
      </c>
      <c r="G273">
        <f t="shared" si="14"/>
        <v>1.4333448522250158E-2</v>
      </c>
      <c r="H273">
        <f t="shared" si="15"/>
        <v>1.1092612698531568E-2</v>
      </c>
      <c r="J273">
        <v>124.747134745121</v>
      </c>
      <c r="K273">
        <v>121.861240267753</v>
      </c>
      <c r="L273">
        <f t="shared" si="13"/>
        <v>2.3681807858078052E-2</v>
      </c>
      <c r="N273">
        <v>272</v>
      </c>
      <c r="O273">
        <v>2</v>
      </c>
      <c r="P273">
        <v>265</v>
      </c>
      <c r="Q273">
        <v>121.364994545793</v>
      </c>
    </row>
    <row r="274" spans="1:17">
      <c r="A274" s="1" t="d">
        <v>2013-09-09</v>
      </c>
      <c r="B274">
        <v>122.821569442749</v>
      </c>
      <c r="C274">
        <v>122.395943701267</v>
      </c>
      <c r="D274">
        <v>122.617252767086</v>
      </c>
      <c r="E274">
        <v>122.63675928115801</v>
      </c>
      <c r="F274">
        <v>273</v>
      </c>
      <c r="G274">
        <f t="shared" si="14"/>
        <v>2.0788617315323998E-2</v>
      </c>
      <c r="H274">
        <f t="shared" si="15"/>
        <v>1.752715696985363E-2</v>
      </c>
      <c r="J274">
        <v>126.02351576089799</v>
      </c>
      <c r="K274">
        <v>122.63675928115801</v>
      </c>
      <c r="L274">
        <f t="shared" si="13"/>
        <v>2.7616160925905353E-2</v>
      </c>
      <c r="N274">
        <v>273</v>
      </c>
      <c r="O274">
        <v>3</v>
      </c>
      <c r="P274">
        <v>266</v>
      </c>
      <c r="Q274">
        <v>122.12342476638599</v>
      </c>
    </row>
    <row r="275" spans="1:17">
      <c r="A275" s="1" t="d">
        <v>2013-09-10</v>
      </c>
      <c r="B275">
        <v>123.15631181001601</v>
      </c>
      <c r="C275">
        <v>122.532941401004</v>
      </c>
      <c r="D275">
        <v>122.734391093254</v>
      </c>
      <c r="E275">
        <v>122.713219523429</v>
      </c>
      <c r="F275">
        <v>274</v>
      </c>
      <c r="G275">
        <f t="shared" si="14"/>
        <v>2.1425047578524703E-2</v>
      </c>
      <c r="H275">
        <f t="shared" si="15"/>
        <v>1.8161553812980014E-2</v>
      </c>
      <c r="J275">
        <v>125.52244424819899</v>
      </c>
      <c r="K275">
        <v>122.713219523429</v>
      </c>
      <c r="L275">
        <f t="shared" si="13"/>
        <v>2.289260061532028E-2</v>
      </c>
      <c r="N275">
        <v>274</v>
      </c>
      <c r="O275">
        <v>4</v>
      </c>
      <c r="P275">
        <v>267</v>
      </c>
      <c r="Q275">
        <v>122.730941683745</v>
      </c>
    </row>
    <row r="276" spans="1:17">
      <c r="A276" s="1" t="d">
        <v>2013-09-11</v>
      </c>
      <c r="B276">
        <v>123.246235847473</v>
      </c>
      <c r="C276">
        <v>122.742859721183</v>
      </c>
      <c r="D276">
        <v>123.164184987545</v>
      </c>
      <c r="E276">
        <v>123.169113993644</v>
      </c>
      <c r="F276">
        <v>275</v>
      </c>
      <c r="G276">
        <f t="shared" si="14"/>
        <v>2.5219765317482379E-2</v>
      </c>
      <c r="H276">
        <f t="shared" si="15"/>
        <v>2.1944147277413117E-2</v>
      </c>
      <c r="J276">
        <v>125.78188419342</v>
      </c>
      <c r="K276">
        <v>123.169113993644</v>
      </c>
      <c r="L276">
        <f t="shared" si="13"/>
        <v>2.1212868348722713E-2</v>
      </c>
      <c r="N276">
        <v>275</v>
      </c>
      <c r="O276">
        <v>5</v>
      </c>
      <c r="P276">
        <v>268</v>
      </c>
      <c r="Q276">
        <v>122.833965355207</v>
      </c>
    </row>
    <row r="277" spans="1:17">
      <c r="A277" s="1" t="d">
        <v>2013-09-12</v>
      </c>
      <c r="B277">
        <v>123.20537030696801</v>
      </c>
      <c r="C277">
        <v>122.627331316471</v>
      </c>
      <c r="D277">
        <v>123.024948835372</v>
      </c>
      <c r="E277">
        <v>123.01513493061</v>
      </c>
      <c r="F277">
        <v>276</v>
      </c>
      <c r="G277">
        <f t="shared" si="14"/>
        <v>2.393809352697418E-2</v>
      </c>
      <c r="H277">
        <f t="shared" si="15"/>
        <v>2.0666570479393798E-2</v>
      </c>
      <c r="J277">
        <v>125.062536001205</v>
      </c>
      <c r="K277">
        <v>123.01513493061</v>
      </c>
      <c r="L277">
        <f t="shared" si="13"/>
        <v>1.6643489207648354E-2</v>
      </c>
      <c r="N277">
        <v>276</v>
      </c>
      <c r="O277">
        <v>6</v>
      </c>
      <c r="P277">
        <v>269</v>
      </c>
      <c r="Q277">
        <v>122.930136535982</v>
      </c>
    </row>
    <row r="278" spans="1:17">
      <c r="A278" s="1" t="d">
        <v>2013-09-19</v>
      </c>
      <c r="B278">
        <v>125.337567925453</v>
      </c>
      <c r="C278">
        <v>124.87512350082299</v>
      </c>
      <c r="D278">
        <v>125.19795686006501</v>
      </c>
      <c r="E278">
        <v>125.191164314746</v>
      </c>
      <c r="F278">
        <v>277</v>
      </c>
      <c r="G278">
        <f t="shared" si="14"/>
        <v>4.2050656508006767E-2</v>
      </c>
      <c r="H278">
        <f t="shared" si="15"/>
        <v>3.8721263099300351E-2</v>
      </c>
      <c r="J278">
        <v>125.121739208698</v>
      </c>
      <c r="K278">
        <v>125.191164314746</v>
      </c>
      <c r="L278">
        <f t="shared" si="13"/>
        <v>-5.5455276279292587E-4</v>
      </c>
      <c r="N278">
        <v>277</v>
      </c>
      <c r="O278">
        <v>1</v>
      </c>
      <c r="P278">
        <v>270</v>
      </c>
      <c r="Q278">
        <v>122.528931891029</v>
      </c>
    </row>
    <row r="279" spans="1:17">
      <c r="A279" s="1" t="d">
        <v>2013-09-22</v>
      </c>
      <c r="B279">
        <v>125.300550758838</v>
      </c>
      <c r="C279">
        <v>124.710305035114</v>
      </c>
      <c r="D279">
        <v>125.187779068946</v>
      </c>
      <c r="E279">
        <v>125.194560587406</v>
      </c>
      <c r="F279">
        <v>278</v>
      </c>
      <c r="G279">
        <f t="shared" si="14"/>
        <v>4.2078925980332693E-2</v>
      </c>
      <c r="H279">
        <f t="shared" si="15"/>
        <v>3.8749442249534471E-2</v>
      </c>
      <c r="J279">
        <v>125.399924814701</v>
      </c>
      <c r="K279">
        <v>125.194560587406</v>
      </c>
      <c r="L279">
        <f t="shared" si="13"/>
        <v>1.6403606221502276E-3</v>
      </c>
      <c r="N279">
        <v>278</v>
      </c>
      <c r="O279">
        <v>2</v>
      </c>
      <c r="P279">
        <v>271</v>
      </c>
      <c r="Q279">
        <v>124.769280230147</v>
      </c>
    </row>
    <row r="280" spans="1:17">
      <c r="A280" s="1" t="d">
        <v>2013-09-23</v>
      </c>
      <c r="B280">
        <v>125.041562914848</v>
      </c>
      <c r="C280">
        <v>124.560670554637</v>
      </c>
      <c r="D280">
        <v>124.853213131427</v>
      </c>
      <c r="E280">
        <v>124.865011870861</v>
      </c>
      <c r="F280">
        <v>279</v>
      </c>
      <c r="G280">
        <f t="shared" si="14"/>
        <v>3.9335869325282102E-2</v>
      </c>
      <c r="H280">
        <f t="shared" si="15"/>
        <v>3.6015149769901056E-2</v>
      </c>
      <c r="J280">
        <v>126.558031737804</v>
      </c>
      <c r="K280">
        <v>124.865011870861</v>
      </c>
      <c r="L280">
        <f t="shared" si="13"/>
        <v>1.3558801153152222E-2</v>
      </c>
      <c r="N280">
        <v>279</v>
      </c>
      <c r="O280">
        <v>3</v>
      </c>
      <c r="P280">
        <v>272</v>
      </c>
      <c r="Q280">
        <v>124.767825132353</v>
      </c>
    </row>
    <row r="281" spans="1:17">
      <c r="A281" s="1" t="d">
        <v>2013-09-24</v>
      </c>
      <c r="B281">
        <v>125.198794901371</v>
      </c>
      <c r="C281">
        <v>124.533842206001</v>
      </c>
      <c r="D281">
        <v>124.634517431259</v>
      </c>
      <c r="E281">
        <v>124.614360332489</v>
      </c>
      <c r="F281">
        <v>280</v>
      </c>
      <c r="G281">
        <f t="shared" si="14"/>
        <v>3.7249527197664944E-2</v>
      </c>
      <c r="H281">
        <f t="shared" si="15"/>
        <v>3.3935473588593279E-2</v>
      </c>
      <c r="J281">
        <v>126.502643823623</v>
      </c>
      <c r="K281">
        <v>124.614360332489</v>
      </c>
      <c r="L281">
        <f t="shared" si="13"/>
        <v>1.5153016763844729E-2</v>
      </c>
      <c r="N281">
        <v>280</v>
      </c>
      <c r="O281">
        <v>4</v>
      </c>
      <c r="P281">
        <v>273</v>
      </c>
      <c r="Q281">
        <v>124.377988047343</v>
      </c>
    </row>
    <row r="282" spans="1:17">
      <c r="A282" s="1" t="d">
        <v>2013-09-25</v>
      </c>
      <c r="B282">
        <v>125.152548253536</v>
      </c>
      <c r="C282">
        <v>124.687269926071</v>
      </c>
      <c r="D282">
        <v>125.013510584831</v>
      </c>
      <c r="E282">
        <v>125.032101869583</v>
      </c>
      <c r="F282">
        <v>281</v>
      </c>
      <c r="G282">
        <f t="shared" si="14"/>
        <v>4.072667229302529E-2</v>
      </c>
      <c r="H282">
        <f t="shared" si="15"/>
        <v>3.7401509066691485E-2</v>
      </c>
      <c r="J282">
        <v>127.450843453407</v>
      </c>
      <c r="K282">
        <v>125.032101869583</v>
      </c>
      <c r="L282">
        <f t="shared" si="13"/>
        <v>1.934496459434798E-2</v>
      </c>
      <c r="N282">
        <v>281</v>
      </c>
      <c r="O282">
        <v>5</v>
      </c>
      <c r="P282">
        <v>274</v>
      </c>
      <c r="Q282">
        <v>124.443058670159</v>
      </c>
    </row>
    <row r="283" spans="1:17">
      <c r="A283" s="1" t="d">
        <v>2013-09-26</v>
      </c>
      <c r="B283">
        <v>125.48549324274001</v>
      </c>
      <c r="C283">
        <v>124.647959172725</v>
      </c>
      <c r="D283">
        <v>124.763961732387</v>
      </c>
      <c r="E283">
        <v>124.747134745121</v>
      </c>
      <c r="F283">
        <v>282</v>
      </c>
      <c r="G283">
        <f t="shared" si="14"/>
        <v>3.8354698354175598E-2</v>
      </c>
      <c r="H283">
        <f t="shared" si="15"/>
        <v>3.5037113679180276E-2</v>
      </c>
      <c r="J283">
        <v>127.47368007898299</v>
      </c>
      <c r="K283">
        <v>124.747134745121</v>
      </c>
      <c r="L283">
        <f t="shared" si="13"/>
        <v>2.1856576821846607E-2</v>
      </c>
      <c r="N283">
        <v>282</v>
      </c>
      <c r="O283">
        <v>6</v>
      </c>
      <c r="P283">
        <v>275</v>
      </c>
      <c r="Q283">
        <v>124.668711699887</v>
      </c>
    </row>
    <row r="284" spans="1:17">
      <c r="A284" s="1" t="d">
        <v>2013-10-03</v>
      </c>
      <c r="B284">
        <v>126.10598564147899</v>
      </c>
      <c r="C284">
        <v>125.62472939491199</v>
      </c>
      <c r="D284">
        <v>126.01836621761301</v>
      </c>
      <c r="E284">
        <v>126.02351576089799</v>
      </c>
      <c r="F284">
        <v>283</v>
      </c>
      <c r="G284">
        <f t="shared" si="14"/>
        <v>4.8978880042436446E-2</v>
      </c>
      <c r="H284">
        <f t="shared" si="15"/>
        <v>4.5627350683212109E-2</v>
      </c>
      <c r="J284">
        <v>127.68658667802799</v>
      </c>
      <c r="K284">
        <v>126.02351576089799</v>
      </c>
      <c r="L284">
        <f t="shared" si="13"/>
        <v>1.3196512627732915E-2</v>
      </c>
      <c r="N284">
        <v>283</v>
      </c>
      <c r="O284">
        <v>1</v>
      </c>
      <c r="P284">
        <v>276</v>
      </c>
      <c r="Q284">
        <v>124.76486272679</v>
      </c>
    </row>
    <row r="285" spans="1:17">
      <c r="A285" s="1" t="d">
        <v>2013-10-06</v>
      </c>
      <c r="B285">
        <v>125.72597801685301</v>
      </c>
      <c r="C285">
        <v>125.295798182487</v>
      </c>
      <c r="D285">
        <v>125.51903694868</v>
      </c>
      <c r="E285">
        <v>125.52244424819899</v>
      </c>
      <c r="F285">
        <v>284</v>
      </c>
      <c r="G285">
        <f t="shared" si="14"/>
        <v>4.4808123251224519E-2</v>
      </c>
      <c r="H285">
        <f t="shared" si="15"/>
        <v>4.1469919626294649E-2</v>
      </c>
      <c r="J285">
        <v>127.698936760425</v>
      </c>
      <c r="K285">
        <v>125.52244424819899</v>
      </c>
      <c r="L285">
        <f t="shared" si="13"/>
        <v>1.7339468851661044E-2</v>
      </c>
      <c r="N285">
        <v>284</v>
      </c>
      <c r="O285">
        <v>2</v>
      </c>
      <c r="P285">
        <v>277</v>
      </c>
      <c r="Q285">
        <v>125.870710390299</v>
      </c>
    </row>
    <row r="286" spans="1:17">
      <c r="A286" s="1" t="d">
        <v>2013-10-08</v>
      </c>
      <c r="B286">
        <v>125.805834531784</v>
      </c>
      <c r="C286">
        <v>124.88980025053</v>
      </c>
      <c r="D286">
        <v>125.805834531784</v>
      </c>
      <c r="E286">
        <v>125.78188419342</v>
      </c>
      <c r="F286">
        <v>285</v>
      </c>
      <c r="G286">
        <f t="shared" si="14"/>
        <v>4.6967617227670511E-2</v>
      </c>
      <c r="H286">
        <f t="shared" si="15"/>
        <v>4.3622513933356588E-2</v>
      </c>
      <c r="J286">
        <v>124.819526076316</v>
      </c>
      <c r="K286">
        <v>125.78188419342</v>
      </c>
      <c r="L286">
        <f t="shared" si="13"/>
        <v>-7.6510073233133635E-3</v>
      </c>
      <c r="N286">
        <v>285</v>
      </c>
      <c r="O286">
        <v>3</v>
      </c>
      <c r="P286">
        <v>278</v>
      </c>
      <c r="Q286">
        <v>125.231005145182</v>
      </c>
    </row>
    <row r="287" spans="1:17">
      <c r="A287" s="1" t="d">
        <v>2013-10-09</v>
      </c>
      <c r="B287">
        <v>125.28663486242201</v>
      </c>
      <c r="C287">
        <v>124.777932763099</v>
      </c>
      <c r="D287">
        <v>125.054078400135</v>
      </c>
      <c r="E287">
        <v>125.062536001205</v>
      </c>
      <c r="F287">
        <v>286</v>
      </c>
      <c r="G287">
        <f t="shared" si="14"/>
        <v>4.0979996135890318E-2</v>
      </c>
      <c r="H287">
        <f t="shared" si="15"/>
        <v>3.7654023529775094E-2</v>
      </c>
      <c r="J287">
        <v>125.032101869583</v>
      </c>
      <c r="K287">
        <v>125.062536001205</v>
      </c>
      <c r="L287">
        <f t="shared" si="13"/>
        <v>-2.4335130723485143E-4</v>
      </c>
      <c r="N287">
        <v>286</v>
      </c>
      <c r="O287">
        <v>4</v>
      </c>
      <c r="P287">
        <v>279</v>
      </c>
      <c r="Q287">
        <v>125.224883860365</v>
      </c>
    </row>
    <row r="288" spans="1:17">
      <c r="A288" s="1" t="d">
        <v>2013-10-10</v>
      </c>
      <c r="B288">
        <v>125.642813444137</v>
      </c>
      <c r="C288">
        <v>125.06760835647501</v>
      </c>
      <c r="D288">
        <v>125.12512445449801</v>
      </c>
      <c r="E288">
        <v>125.121739208698</v>
      </c>
      <c r="F288">
        <v>287</v>
      </c>
      <c r="G288">
        <f t="shared" si="14"/>
        <v>4.1472784437470267E-2</v>
      </c>
      <c r="H288">
        <f t="shared" si="15"/>
        <v>3.8145237353076844E-2</v>
      </c>
      <c r="J288">
        <v>124.626125991344</v>
      </c>
      <c r="K288">
        <v>125.121739208698</v>
      </c>
      <c r="L288">
        <f t="shared" si="13"/>
        <v>-3.9610480200195086E-3</v>
      </c>
      <c r="N288">
        <v>287</v>
      </c>
      <c r="O288">
        <v>5</v>
      </c>
      <c r="P288">
        <v>280</v>
      </c>
      <c r="Q288">
        <v>124.79872438653599</v>
      </c>
    </row>
    <row r="289" spans="1:17">
      <c r="A289" s="1" t="d">
        <v>2013-10-13</v>
      </c>
      <c r="B289">
        <v>125.781542360782</v>
      </c>
      <c r="C289">
        <v>125.309725105762</v>
      </c>
      <c r="D289">
        <v>125.39481937885201</v>
      </c>
      <c r="E289">
        <v>125.399924814701</v>
      </c>
      <c r="F289">
        <v>288</v>
      </c>
      <c r="G289">
        <f t="shared" si="14"/>
        <v>4.3788311215683384E-2</v>
      </c>
      <c r="H289">
        <f t="shared" si="15"/>
        <v>4.0453365930881224E-2</v>
      </c>
      <c r="J289">
        <v>125.04223555326401</v>
      </c>
      <c r="K289">
        <v>125.399924814701</v>
      </c>
      <c r="L289">
        <f t="shared" si="13"/>
        <v>-2.852388165029085E-3</v>
      </c>
      <c r="N289">
        <v>288</v>
      </c>
      <c r="O289">
        <v>6</v>
      </c>
      <c r="P289">
        <v>281</v>
      </c>
      <c r="Q289">
        <v>124.901358721075</v>
      </c>
    </row>
    <row r="290" spans="1:17">
      <c r="A290" s="1" t="d">
        <v>2013-10-20</v>
      </c>
      <c r="B290">
        <v>126.604796648025</v>
      </c>
      <c r="C290">
        <v>126.292968094348</v>
      </c>
      <c r="D290">
        <v>126.551106870174</v>
      </c>
      <c r="E290">
        <v>126.558031737804</v>
      </c>
      <c r="F290">
        <v>289</v>
      </c>
      <c r="G290">
        <f t="shared" si="14"/>
        <v>5.3428017708802233E-2</v>
      </c>
      <c r="H290">
        <f t="shared" si="15"/>
        <v>5.00622731772844E-2</v>
      </c>
      <c r="J290">
        <v>124.03453499078699</v>
      </c>
      <c r="K290">
        <v>126.558031737804</v>
      </c>
      <c r="L290">
        <f t="shared" si="13"/>
        <v>-1.9939443687343794E-2</v>
      </c>
      <c r="N290">
        <v>289</v>
      </c>
      <c r="O290">
        <v>1</v>
      </c>
      <c r="P290">
        <v>282</v>
      </c>
      <c r="Q290">
        <v>125.398610508643</v>
      </c>
    </row>
    <row r="291" spans="1:17">
      <c r="A291" s="1" t="d">
        <v>2013-10-21</v>
      </c>
      <c r="B291">
        <v>127.511281669139</v>
      </c>
      <c r="C291">
        <v>126.39201134443201</v>
      </c>
      <c r="D291">
        <v>126.474977433681</v>
      </c>
      <c r="E291">
        <v>126.502643823623</v>
      </c>
      <c r="F291">
        <v>290</v>
      </c>
      <c r="G291">
        <f t="shared" si="14"/>
        <v>5.2966986671581395E-2</v>
      </c>
      <c r="H291">
        <f t="shared" si="15"/>
        <v>4.9602715152615051E-2</v>
      </c>
      <c r="J291">
        <v>123.46831679344101</v>
      </c>
      <c r="K291">
        <v>126.502643823623</v>
      </c>
      <c r="L291">
        <f t="shared" si="13"/>
        <v>-2.3986273634032718E-2</v>
      </c>
      <c r="N291">
        <v>290</v>
      </c>
      <c r="O291">
        <v>2</v>
      </c>
      <c r="P291">
        <v>283</v>
      </c>
      <c r="Q291">
        <v>126.352283490963</v>
      </c>
    </row>
    <row r="292" spans="1:17">
      <c r="A292" s="1" t="d">
        <v>2013-10-22</v>
      </c>
      <c r="B292">
        <v>127.58972674608199</v>
      </c>
      <c r="C292">
        <v>127.126455307006</v>
      </c>
      <c r="D292">
        <v>127.47368007898299</v>
      </c>
      <c r="E292">
        <v>127.450843453407</v>
      </c>
      <c r="F292">
        <v>291</v>
      </c>
      <c r="G292">
        <f t="shared" si="14"/>
        <v>6.0859492920927627E-2</v>
      </c>
      <c r="H292">
        <f t="shared" si="15"/>
        <v>5.7470004529709851E-2</v>
      </c>
      <c r="J292">
        <v>124.726944565773</v>
      </c>
      <c r="K292">
        <v>127.450843453407</v>
      </c>
      <c r="L292">
        <f t="shared" si="13"/>
        <v>-2.1372152696892854E-2</v>
      </c>
      <c r="N292">
        <v>291</v>
      </c>
      <c r="O292">
        <v>3</v>
      </c>
      <c r="P292">
        <v>284</v>
      </c>
      <c r="Q292">
        <v>126.695724821521</v>
      </c>
    </row>
    <row r="293" spans="1:17">
      <c r="A293" s="1" t="d">
        <v>2013-10-23</v>
      </c>
      <c r="B293">
        <v>127.86274075508101</v>
      </c>
      <c r="C293">
        <v>127.36134946346201</v>
      </c>
      <c r="D293">
        <v>127.459631860256</v>
      </c>
      <c r="E293">
        <v>127.47368007898299</v>
      </c>
      <c r="F293">
        <v>292</v>
      </c>
      <c r="G293">
        <f t="shared" si="14"/>
        <v>6.1049577587079185E-2</v>
      </c>
      <c r="H293">
        <f t="shared" si="15"/>
        <v>5.7659481867771811E-2</v>
      </c>
      <c r="J293">
        <v>124.915603101253</v>
      </c>
      <c r="K293">
        <v>127.47368007898299</v>
      </c>
      <c r="L293">
        <f t="shared" si="13"/>
        <v>-2.0067491392301573E-2</v>
      </c>
      <c r="N293">
        <v>292</v>
      </c>
      <c r="O293">
        <v>4</v>
      </c>
      <c r="P293">
        <v>285</v>
      </c>
      <c r="Q293">
        <v>127.058346643994</v>
      </c>
    </row>
    <row r="294" spans="1:17">
      <c r="A294" s="1" t="d">
        <v>2013-10-24</v>
      </c>
      <c r="B294">
        <v>127.927468419075</v>
      </c>
      <c r="C294">
        <v>127.427146732807</v>
      </c>
      <c r="D294">
        <v>127.665448188781</v>
      </c>
      <c r="E294">
        <v>127.68658667802799</v>
      </c>
      <c r="F294">
        <v>293</v>
      </c>
      <c r="G294">
        <f t="shared" si="14"/>
        <v>6.282174307914179E-2</v>
      </c>
      <c r="H294">
        <f t="shared" si="15"/>
        <v>5.9425985220405986E-2</v>
      </c>
      <c r="J294">
        <v>125.498604178428</v>
      </c>
      <c r="K294">
        <v>127.68658667802799</v>
      </c>
      <c r="L294">
        <f t="shared" si="13"/>
        <v>-1.7135570434795744E-2</v>
      </c>
      <c r="N294">
        <v>293</v>
      </c>
      <c r="O294">
        <v>5</v>
      </c>
      <c r="P294">
        <v>286</v>
      </c>
      <c r="Q294">
        <v>127.05863587648101</v>
      </c>
    </row>
    <row r="295" spans="1:17">
      <c r="A295" s="1" t="d">
        <v>2013-10-28</v>
      </c>
      <c r="B295">
        <v>127.81716674566201</v>
      </c>
      <c r="C295">
        <v>127.438206672668</v>
      </c>
      <c r="D295">
        <v>127.70598292350699</v>
      </c>
      <c r="E295">
        <v>127.698936760425</v>
      </c>
      <c r="F295">
        <v>294</v>
      </c>
      <c r="G295">
        <f t="shared" si="14"/>
        <v>6.2924541160301661E-2</v>
      </c>
      <c r="H295">
        <f t="shared" si="15"/>
        <v>5.9528454857596724E-2</v>
      </c>
      <c r="J295">
        <v>124.26281303167301</v>
      </c>
      <c r="K295">
        <v>127.698936760425</v>
      </c>
      <c r="L295">
        <f t="shared" si="13"/>
        <v>-2.6908005782369848E-2</v>
      </c>
      <c r="N295">
        <v>294</v>
      </c>
      <c r="O295">
        <v>6</v>
      </c>
      <c r="P295">
        <v>287</v>
      </c>
      <c r="Q295">
        <v>127.227920496514</v>
      </c>
    </row>
    <row r="296" spans="1:17">
      <c r="A296" s="1" t="d">
        <v>2013-11-04</v>
      </c>
      <c r="B296">
        <v>125.060837864875</v>
      </c>
      <c r="C296">
        <v>124.36639934778199</v>
      </c>
      <c r="D296">
        <v>124.816151857376</v>
      </c>
      <c r="E296">
        <v>124.819526076316</v>
      </c>
      <c r="F296">
        <v>295</v>
      </c>
      <c r="G296">
        <f t="shared" si="14"/>
        <v>3.8957260320989784E-2</v>
      </c>
      <c r="H296">
        <f t="shared" si="15"/>
        <v>3.5637750436477766E-2</v>
      </c>
      <c r="J296">
        <v>124.614360332489</v>
      </c>
      <c r="K296">
        <v>124.819526076316</v>
      </c>
      <c r="L296">
        <f t="shared" si="13"/>
        <v>-1.6436991092367848E-3</v>
      </c>
      <c r="N296">
        <v>295</v>
      </c>
      <c r="O296">
        <v>1</v>
      </c>
      <c r="P296">
        <v>288</v>
      </c>
      <c r="Q296">
        <v>127.37957335530299</v>
      </c>
    </row>
    <row r="297" spans="1:17">
      <c r="A297" s="1" t="d">
        <v>2013-11-05</v>
      </c>
      <c r="B297">
        <v>125.096355378627</v>
      </c>
      <c r="C297">
        <v>124.40988928079599</v>
      </c>
      <c r="D297">
        <v>125.023655295372</v>
      </c>
      <c r="E297">
        <v>125.032101869583</v>
      </c>
      <c r="F297">
        <v>296</v>
      </c>
      <c r="G297">
        <f t="shared" si="14"/>
        <v>4.072667229302529E-2</v>
      </c>
      <c r="H297">
        <f t="shared" si="15"/>
        <v>3.7401509066691485E-2</v>
      </c>
      <c r="J297">
        <v>125.359136462211</v>
      </c>
      <c r="K297">
        <v>125.032101869583</v>
      </c>
      <c r="L297">
        <f t="shared" si="13"/>
        <v>2.6156050145356158E-3</v>
      </c>
      <c r="N297">
        <v>296</v>
      </c>
      <c r="O297">
        <v>2</v>
      </c>
      <c r="P297">
        <v>289</v>
      </c>
      <c r="Q297">
        <v>124.074275503244</v>
      </c>
    </row>
    <row r="298" spans="1:17">
      <c r="A298" s="1" t="d">
        <v>2013-11-06</v>
      </c>
      <c r="B298">
        <v>125.309725105762</v>
      </c>
      <c r="C298">
        <v>124.585833847522</v>
      </c>
      <c r="D298">
        <v>124.624438881874</v>
      </c>
      <c r="E298">
        <v>124.626125991344</v>
      </c>
      <c r="F298">
        <v>297</v>
      </c>
      <c r="G298">
        <f t="shared" si="14"/>
        <v>3.7347460726769866E-2</v>
      </c>
      <c r="H298">
        <f t="shared" si="15"/>
        <v>3.4033094216166848E-2</v>
      </c>
      <c r="J298">
        <v>125.66227585077201</v>
      </c>
      <c r="K298">
        <v>124.626125991344</v>
      </c>
      <c r="L298">
        <f t="shared" si="13"/>
        <v>8.3140661814360417E-3</v>
      </c>
      <c r="N298">
        <v>297</v>
      </c>
      <c r="O298">
        <v>3</v>
      </c>
      <c r="P298">
        <v>290</v>
      </c>
      <c r="Q298">
        <v>124.927795175825</v>
      </c>
    </row>
    <row r="299" spans="1:17">
      <c r="A299" s="1" t="d">
        <v>2013-11-07</v>
      </c>
      <c r="B299">
        <v>125.161689519882</v>
      </c>
      <c r="C299">
        <v>123.078649640083</v>
      </c>
      <c r="D299">
        <v>125.038861334323</v>
      </c>
      <c r="E299">
        <v>125.04223555326401</v>
      </c>
      <c r="F299">
        <v>298</v>
      </c>
      <c r="G299">
        <f t="shared" si="14"/>
        <v>4.0811021789976198E-2</v>
      </c>
      <c r="H299">
        <f t="shared" si="15"/>
        <v>3.7485589063635416E-2</v>
      </c>
      <c r="J299">
        <v>125.264073908329</v>
      </c>
      <c r="K299">
        <v>125.04223555326401</v>
      </c>
      <c r="L299">
        <f t="shared" si="13"/>
        <v>1.7741073972601384E-3</v>
      </c>
      <c r="N299">
        <v>298</v>
      </c>
      <c r="O299">
        <v>4</v>
      </c>
      <c r="P299">
        <v>291</v>
      </c>
      <c r="Q299">
        <v>124.748317703198</v>
      </c>
    </row>
    <row r="300" spans="1:17">
      <c r="A300" s="1" t="d">
        <v>2013-11-08</v>
      </c>
      <c r="B300">
        <v>124.285693764686</v>
      </c>
      <c r="C300">
        <v>123.22210907936</v>
      </c>
      <c r="D300">
        <v>124.032880961895</v>
      </c>
      <c r="E300">
        <v>124.03453499078699</v>
      </c>
      <c r="F300">
        <v>299</v>
      </c>
      <c r="G300">
        <f t="shared" si="14"/>
        <v>3.2423249071027449E-2</v>
      </c>
      <c r="H300">
        <f t="shared" si="15"/>
        <v>2.9124615613061788E-2</v>
      </c>
      <c r="J300">
        <v>125.713506639003</v>
      </c>
      <c r="K300">
        <v>124.03453499078699</v>
      </c>
      <c r="L300">
        <f t="shared" si="13"/>
        <v>1.3536323962844099E-2</v>
      </c>
      <c r="N300">
        <v>299</v>
      </c>
      <c r="O300">
        <v>5</v>
      </c>
      <c r="P300">
        <v>292</v>
      </c>
      <c r="Q300">
        <v>124.703597700901</v>
      </c>
    </row>
    <row r="301" spans="1:17">
      <c r="A301" s="1" t="d">
        <v>2013-11-11</v>
      </c>
      <c r="B301">
        <v>124.06748324632601</v>
      </c>
      <c r="C301">
        <v>123.44525963068</v>
      </c>
      <c r="D301">
        <v>123.44525963068</v>
      </c>
      <c r="E301">
        <v>123.46831679344101</v>
      </c>
      <c r="F301">
        <v>300</v>
      </c>
      <c r="G301">
        <f t="shared" si="14"/>
        <v>2.7710232401674029E-2</v>
      </c>
      <c r="H301">
        <f t="shared" si="15"/>
        <v>2.4426657219940751E-2</v>
      </c>
      <c r="J301">
        <v>125.674228966236</v>
      </c>
      <c r="K301">
        <v>123.46831679344101</v>
      </c>
      <c r="L301">
        <f t="shared" si="13"/>
        <v>1.7866220501616015E-2</v>
      </c>
      <c r="N301">
        <v>300</v>
      </c>
      <c r="O301">
        <v>6</v>
      </c>
      <c r="P301">
        <v>293</v>
      </c>
      <c r="Q301">
        <v>123.89802329222999</v>
      </c>
    </row>
    <row r="302" spans="1:17">
      <c r="A302" s="1" t="d">
        <v>2013-11-18</v>
      </c>
      <c r="B302">
        <v>125.264073908329</v>
      </c>
      <c r="C302">
        <v>124.64963525533599</v>
      </c>
      <c r="D302">
        <v>124.72021818160999</v>
      </c>
      <c r="E302">
        <v>124.726944565773</v>
      </c>
      <c r="F302">
        <v>301</v>
      </c>
      <c r="G302">
        <f t="shared" si="14"/>
        <v>3.8186641848273251E-2</v>
      </c>
      <c r="H302">
        <f t="shared" si="15"/>
        <v>3.4869594120516822E-2</v>
      </c>
      <c r="J302">
        <v>126.44731104373901</v>
      </c>
      <c r="K302">
        <v>124.726944565773</v>
      </c>
      <c r="L302">
        <f t="shared" si="13"/>
        <v>1.3793061987971589E-2</v>
      </c>
      <c r="N302">
        <v>301</v>
      </c>
      <c r="O302">
        <v>1</v>
      </c>
      <c r="P302">
        <v>294</v>
      </c>
      <c r="Q302">
        <v>123.460741932714</v>
      </c>
    </row>
    <row r="303" spans="1:17">
      <c r="A303" s="1" t="d">
        <v>2013-11-19</v>
      </c>
      <c r="B303">
        <v>125.260677635669</v>
      </c>
      <c r="C303">
        <v>124.78583902120501</v>
      </c>
      <c r="D303">
        <v>124.898732006549</v>
      </c>
      <c r="E303">
        <v>124.915603101253</v>
      </c>
      <c r="F303">
        <v>302</v>
      </c>
      <c r="G303">
        <f t="shared" si="14"/>
        <v>3.9756974322045169E-2</v>
      </c>
      <c r="H303">
        <f t="shared" si="15"/>
        <v>3.6434909319404074E-2</v>
      </c>
      <c r="J303">
        <v>126.785273253917</v>
      </c>
      <c r="K303">
        <v>124.915603101253</v>
      </c>
      <c r="L303">
        <f t="shared" si="13"/>
        <v>1.4967466883608616E-2</v>
      </c>
      <c r="N303">
        <v>302</v>
      </c>
      <c r="O303">
        <v>2</v>
      </c>
      <c r="P303">
        <v>295</v>
      </c>
      <c r="Q303">
        <v>124.910511722663</v>
      </c>
    </row>
    <row r="304" spans="1:17">
      <c r="A304" s="1" t="d">
        <v>2013-11-20</v>
      </c>
      <c r="B304">
        <v>125.476473271846</v>
      </c>
      <c r="C304">
        <v>124.498468041419</v>
      </c>
      <c r="D304">
        <v>125.45774966478299</v>
      </c>
      <c r="E304">
        <v>125.498604178428</v>
      </c>
      <c r="F304">
        <v>303</v>
      </c>
      <c r="G304">
        <f t="shared" si="14"/>
        <v>4.4609686240976609E-2</v>
      </c>
      <c r="H304">
        <f t="shared" si="15"/>
        <v>4.1272116630209021E-2</v>
      </c>
      <c r="J304">
        <v>127.088368535041</v>
      </c>
      <c r="K304">
        <v>125.498604178428</v>
      </c>
      <c r="L304">
        <f t="shared" si="13"/>
        <v>1.2667585962571781E-2</v>
      </c>
      <c r="N304">
        <v>303</v>
      </c>
      <c r="O304">
        <v>3</v>
      </c>
      <c r="P304">
        <v>296</v>
      </c>
      <c r="Q304">
        <v>124.643707620767</v>
      </c>
    </row>
    <row r="305" spans="1:17">
      <c r="A305" s="1" t="d">
        <v>2013-11-21</v>
      </c>
      <c r="B305">
        <v>124.642754495143</v>
      </c>
      <c r="C305">
        <v>123.949947953224</v>
      </c>
      <c r="D305">
        <v>124.26114797592101</v>
      </c>
      <c r="E305">
        <v>124.26281303167301</v>
      </c>
      <c r="F305">
        <v>304</v>
      </c>
      <c r="G305">
        <f t="shared" si="14"/>
        <v>3.4323361460537383E-2</v>
      </c>
      <c r="H305">
        <f t="shared" si="15"/>
        <v>3.1018657067703126E-2</v>
      </c>
      <c r="J305">
        <v>127.307009100914</v>
      </c>
      <c r="K305">
        <v>124.26281303167301</v>
      </c>
      <c r="L305">
        <f t="shared" si="13"/>
        <v>2.4498045674091307E-2</v>
      </c>
      <c r="N305">
        <v>304</v>
      </c>
      <c r="O305">
        <v>4</v>
      </c>
      <c r="P305">
        <v>297</v>
      </c>
      <c r="Q305">
        <v>125.41843737409999</v>
      </c>
    </row>
    <row r="306" spans="1:17">
      <c r="A306" s="1" t="d">
        <v>2013-11-22</v>
      </c>
      <c r="B306">
        <v>125.229306221008</v>
      </c>
      <c r="C306">
        <v>124.53719437122299</v>
      </c>
      <c r="D306">
        <v>124.61772352457</v>
      </c>
      <c r="E306">
        <v>124.614360332489</v>
      </c>
      <c r="F306">
        <v>305</v>
      </c>
      <c r="G306">
        <f t="shared" si="14"/>
        <v>3.7249527197664944E-2</v>
      </c>
      <c r="H306">
        <f t="shared" si="15"/>
        <v>3.3935473588593279E-2</v>
      </c>
      <c r="J306">
        <v>127.384153008461</v>
      </c>
      <c r="K306">
        <v>124.614360332489</v>
      </c>
      <c r="L306">
        <f t="shared" si="13"/>
        <v>2.2226914045714974E-2</v>
      </c>
      <c r="N306">
        <v>305</v>
      </c>
      <c r="O306">
        <v>5</v>
      </c>
      <c r="P306">
        <v>298</v>
      </c>
      <c r="Q306">
        <v>124.01022161363601</v>
      </c>
    </row>
    <row r="307" spans="1:17">
      <c r="A307" s="1" t="d">
        <v>2013-11-25</v>
      </c>
      <c r="B307">
        <v>125.388026833534</v>
      </c>
      <c r="C307">
        <v>124.789213240146</v>
      </c>
      <c r="D307">
        <v>125.359136462211</v>
      </c>
      <c r="E307">
        <v>125.359136462211</v>
      </c>
      <c r="F307">
        <v>306</v>
      </c>
      <c r="G307">
        <f t="shared" si="14"/>
        <v>4.3448802195835912E-2</v>
      </c>
      <c r="H307">
        <f t="shared" si="15"/>
        <v>4.0114941655893022E-2</v>
      </c>
      <c r="J307">
        <v>126.58574223518301</v>
      </c>
      <c r="K307">
        <v>125.359136462211</v>
      </c>
      <c r="L307">
        <f t="shared" si="13"/>
        <v>9.7847337464849193E-3</v>
      </c>
      <c r="N307">
        <v>306</v>
      </c>
      <c r="O307">
        <v>6</v>
      </c>
      <c r="P307">
        <v>299</v>
      </c>
      <c r="Q307">
        <v>124.34388128272801</v>
      </c>
    </row>
    <row r="308" spans="1:17">
      <c r="A308" s="1" t="d">
        <v>2013-12-02</v>
      </c>
      <c r="B308">
        <v>125.934981107711</v>
      </c>
      <c r="C308">
        <v>125.135280191898</v>
      </c>
      <c r="D308">
        <v>125.675927102565</v>
      </c>
      <c r="E308">
        <v>125.66227585077201</v>
      </c>
      <c r="F308">
        <v>307</v>
      </c>
      <c r="G308">
        <f t="shared" si="14"/>
        <v>4.5972036168396846E-2</v>
      </c>
      <c r="H308">
        <f t="shared" si="15"/>
        <v>4.2630113795275149E-2</v>
      </c>
      <c r="J308">
        <v>126.316069364547</v>
      </c>
      <c r="K308">
        <v>125.66227585077201</v>
      </c>
      <c r="L308">
        <f t="shared" si="13"/>
        <v>5.2027826915326258E-3</v>
      </c>
      <c r="N308">
        <v>307</v>
      </c>
      <c r="O308">
        <v>1</v>
      </c>
      <c r="P308">
        <v>300</v>
      </c>
      <c r="Q308">
        <v>124.967053540021</v>
      </c>
    </row>
    <row r="309" spans="1:17">
      <c r="A309" s="1" t="d">
        <v>2013-12-03</v>
      </c>
      <c r="B309">
        <v>125.744271576404</v>
      </c>
      <c r="C309">
        <v>125.111583471298</v>
      </c>
      <c r="D309">
        <v>125.269157290458</v>
      </c>
      <c r="E309">
        <v>125.264073908329</v>
      </c>
      <c r="F309">
        <v>308</v>
      </c>
      <c r="G309">
        <f t="shared" si="14"/>
        <v>4.2657532322883718E-2</v>
      </c>
      <c r="H309">
        <f t="shared" si="15"/>
        <v>3.9326199921744021E-2</v>
      </c>
      <c r="J309">
        <v>126.52513861656099</v>
      </c>
      <c r="K309">
        <v>125.264073908329</v>
      </c>
      <c r="L309">
        <f t="shared" si="13"/>
        <v>1.00672496820986E-2</v>
      </c>
      <c r="N309">
        <v>308</v>
      </c>
      <c r="O309">
        <v>2</v>
      </c>
      <c r="P309">
        <v>301</v>
      </c>
      <c r="Q309">
        <v>125.371490363916</v>
      </c>
    </row>
    <row r="310" spans="1:17">
      <c r="A310" s="1" t="d">
        <v>2013-12-04</v>
      </c>
      <c r="B310">
        <v>125.79899787902799</v>
      </c>
      <c r="C310">
        <v>125.155260860919</v>
      </c>
      <c r="D310">
        <v>125.716924965381</v>
      </c>
      <c r="E310">
        <v>125.713506639003</v>
      </c>
      <c r="F310">
        <v>309</v>
      </c>
      <c r="G310">
        <f t="shared" si="14"/>
        <v>4.6398464637224857E-2</v>
      </c>
      <c r="H310">
        <f t="shared" si="15"/>
        <v>4.3055179808137556E-2</v>
      </c>
      <c r="J310">
        <v>127.189727425575</v>
      </c>
      <c r="K310">
        <v>125.713506639003</v>
      </c>
      <c r="L310">
        <f t="shared" si="13"/>
        <v>1.1742738119708163E-2</v>
      </c>
      <c r="N310">
        <v>309</v>
      </c>
      <c r="O310">
        <v>3</v>
      </c>
      <c r="P310">
        <v>302</v>
      </c>
      <c r="Q310">
        <v>125.285407319276</v>
      </c>
    </row>
    <row r="311" spans="1:17">
      <c r="A311" s="1" t="d">
        <v>2013-12-05</v>
      </c>
      <c r="B311">
        <v>126.414131224155</v>
      </c>
      <c r="C311">
        <v>125.294100046157</v>
      </c>
      <c r="D311">
        <v>125.67934542894299</v>
      </c>
      <c r="E311">
        <v>125.674228966236</v>
      </c>
      <c r="F311">
        <v>310</v>
      </c>
      <c r="G311">
        <f t="shared" si="14"/>
        <v>4.6071530025529217E-2</v>
      </c>
      <c r="H311">
        <f t="shared" si="15"/>
        <v>4.2729289765565781E-2</v>
      </c>
      <c r="J311">
        <v>127.74302214383999</v>
      </c>
      <c r="K311">
        <v>125.674228966236</v>
      </c>
      <c r="L311">
        <f t="shared" si="13"/>
        <v>1.6461554565493364E-2</v>
      </c>
      <c r="N311">
        <v>310</v>
      </c>
      <c r="O311">
        <v>4</v>
      </c>
      <c r="P311">
        <v>303</v>
      </c>
      <c r="Q311">
        <v>125.293308798052</v>
      </c>
    </row>
    <row r="312" spans="1:17">
      <c r="A312" s="1" t="d">
        <v>2013-12-06</v>
      </c>
      <c r="B312">
        <v>126.678665578365</v>
      </c>
      <c r="C312">
        <v>126.098763048648</v>
      </c>
      <c r="D312">
        <v>126.455956101417</v>
      </c>
      <c r="E312">
        <v>126.44731104373901</v>
      </c>
      <c r="F312">
        <v>311</v>
      </c>
      <c r="G312">
        <f t="shared" si="14"/>
        <v>5.2506414554370551E-2</v>
      </c>
      <c r="H312">
        <f t="shared" si="15"/>
        <v>4.9143614581688366E-2</v>
      </c>
      <c r="J312">
        <v>127.140768170356</v>
      </c>
      <c r="K312">
        <v>126.44731104373901</v>
      </c>
      <c r="L312">
        <f t="shared" si="13"/>
        <v>5.4841587448002382E-3</v>
      </c>
      <c r="N312">
        <v>311</v>
      </c>
      <c r="O312">
        <v>5</v>
      </c>
      <c r="P312">
        <v>304</v>
      </c>
      <c r="Q312">
        <v>125.42308964078801</v>
      </c>
    </row>
    <row r="313" spans="1:17">
      <c r="A313" s="1" t="d">
        <v>2013-12-09</v>
      </c>
      <c r="B313">
        <v>127.010893821716</v>
      </c>
      <c r="C313">
        <v>126.679702103137</v>
      </c>
      <c r="D313">
        <v>126.80092036724</v>
      </c>
      <c r="E313">
        <v>126.785273253917</v>
      </c>
      <c r="F313">
        <v>312</v>
      </c>
      <c r="G313">
        <f t="shared" si="14"/>
        <v>5.5319502402211507E-2</v>
      </c>
      <c r="H313">
        <f t="shared" si="15"/>
        <v>5.1947714501658249E-2</v>
      </c>
      <c r="J313">
        <v>127.342063486576</v>
      </c>
      <c r="K313">
        <v>126.785273253917</v>
      </c>
      <c r="L313">
        <f t="shared" si="13"/>
        <v>4.3916002100961027E-3</v>
      </c>
      <c r="N313">
        <v>312</v>
      </c>
      <c r="O313">
        <v>6</v>
      </c>
      <c r="P313">
        <v>305</v>
      </c>
      <c r="Q313">
        <v>126.301309165541</v>
      </c>
    </row>
    <row r="314" spans="1:17">
      <c r="A314" s="1" t="d">
        <v>2013-12-16</v>
      </c>
      <c r="B314">
        <v>127.640781104564</v>
      </c>
      <c r="C314">
        <v>127.07789301872199</v>
      </c>
      <c r="D314">
        <v>127.07789301872199</v>
      </c>
      <c r="E314">
        <v>127.088368535041</v>
      </c>
      <c r="F314">
        <v>313</v>
      </c>
      <c r="G314">
        <f t="shared" si="14"/>
        <v>5.7842369238769287E-2</v>
      </c>
      <c r="H314">
        <f t="shared" si="15"/>
        <v>5.446252067805113E-2</v>
      </c>
      <c r="J314">
        <v>126.4162042737</v>
      </c>
      <c r="K314">
        <v>127.088368535041</v>
      </c>
      <c r="L314">
        <f t="shared" si="13"/>
        <v>-5.2889518457832629E-3</v>
      </c>
      <c r="N314">
        <v>313</v>
      </c>
      <c r="O314">
        <v>1</v>
      </c>
      <c r="P314">
        <v>306</v>
      </c>
      <c r="Q314">
        <v>126.613634082955</v>
      </c>
    </row>
    <row r="315" spans="1:17">
      <c r="A315" s="1" t="d">
        <v>2013-12-17</v>
      </c>
      <c r="B315">
        <v>127.48438715934699</v>
      </c>
      <c r="C315">
        <v>126.974802911281</v>
      </c>
      <c r="D315">
        <v>127.296500504016</v>
      </c>
      <c r="E315">
        <v>127.307009100914</v>
      </c>
      <c r="F315">
        <v>314</v>
      </c>
      <c r="G315">
        <f t="shared" si="14"/>
        <v>5.9662262411377398E-2</v>
      </c>
      <c r="H315">
        <f t="shared" si="15"/>
        <v>5.6276599219388102E-2</v>
      </c>
      <c r="J315">
        <v>125.763072371482</v>
      </c>
      <c r="K315">
        <v>127.307009100914</v>
      </c>
      <c r="L315">
        <f t="shared" si="13"/>
        <v>-1.2127664771451441E-2</v>
      </c>
      <c r="N315">
        <v>314</v>
      </c>
      <c r="O315">
        <v>2</v>
      </c>
      <c r="P315">
        <v>307</v>
      </c>
      <c r="Q315">
        <v>126.85123030314701</v>
      </c>
    </row>
    <row r="316" spans="1:17">
      <c r="A316" s="1" t="d">
        <v>2013-12-18</v>
      </c>
      <c r="B316">
        <v>127.474198341369</v>
      </c>
      <c r="C316">
        <v>127.04683035612101</v>
      </c>
      <c r="D316">
        <v>127.38239973783401</v>
      </c>
      <c r="E316">
        <v>127.384153008461</v>
      </c>
      <c r="F316">
        <v>315</v>
      </c>
      <c r="G316">
        <f t="shared" si="14"/>
        <v>6.0304383282646201E-2</v>
      </c>
      <c r="H316">
        <f t="shared" si="15"/>
        <v>5.6916668488862676E-2</v>
      </c>
      <c r="J316">
        <v>126.464601159095</v>
      </c>
      <c r="K316">
        <v>127.384153008461</v>
      </c>
      <c r="L316">
        <f t="shared" si="13"/>
        <v>-7.2187303337875042E-3</v>
      </c>
      <c r="N316">
        <v>315</v>
      </c>
      <c r="O316">
        <v>3</v>
      </c>
      <c r="P316">
        <v>308</v>
      </c>
      <c r="Q316">
        <v>127.023369040123</v>
      </c>
    </row>
    <row r="317" spans="1:17">
      <c r="A317" s="1" t="d">
        <v>2013-12-19</v>
      </c>
      <c r="B317">
        <v>126.668950915336</v>
      </c>
      <c r="C317">
        <v>126.272965371608</v>
      </c>
      <c r="D317">
        <v>126.56841903924899</v>
      </c>
      <c r="E317">
        <v>126.58574223518301</v>
      </c>
      <c r="F317">
        <v>316</v>
      </c>
      <c r="G317">
        <f t="shared" si="14"/>
        <v>5.365867090341081E-2</v>
      </c>
      <c r="H317">
        <f t="shared" si="15"/>
        <v>5.0292189425736655E-2</v>
      </c>
      <c r="J317">
        <v>126.44731104373901</v>
      </c>
      <c r="K317">
        <v>126.58574223518301</v>
      </c>
      <c r="L317">
        <f t="shared" si="13"/>
        <v>-1.0935764881546683E-3</v>
      </c>
      <c r="N317">
        <v>316</v>
      </c>
      <c r="O317">
        <v>4</v>
      </c>
      <c r="P317">
        <v>309</v>
      </c>
      <c r="Q317">
        <v>126.907761501122</v>
      </c>
    </row>
    <row r="318" spans="1:17">
      <c r="A318" s="1" t="d">
        <v>2013-12-20</v>
      </c>
      <c r="B318">
        <v>126.80544137954701</v>
      </c>
      <c r="C318">
        <v>126.038964390754</v>
      </c>
      <c r="D318">
        <v>126.317800581455</v>
      </c>
      <c r="E318">
        <v>126.316069364547</v>
      </c>
      <c r="F318">
        <v>317</v>
      </c>
      <c r="G318">
        <f t="shared" si="14"/>
        <v>5.1414001374000984E-2</v>
      </c>
      <c r="H318">
        <f t="shared" si="15"/>
        <v>4.8054691704999764E-2</v>
      </c>
      <c r="J318">
        <v>126.43348336219699</v>
      </c>
      <c r="K318">
        <v>126.316069364547</v>
      </c>
      <c r="L318">
        <f t="shared" si="13"/>
        <v>9.295254217509541E-4</v>
      </c>
      <c r="N318">
        <v>317</v>
      </c>
      <c r="O318">
        <v>5</v>
      </c>
      <c r="P318">
        <v>310</v>
      </c>
      <c r="Q318">
        <v>126.220225094135</v>
      </c>
    </row>
    <row r="319" spans="1:17">
      <c r="A319" s="1" t="d">
        <v>2013-12-23</v>
      </c>
      <c r="B319">
        <v>126.87291473150199</v>
      </c>
      <c r="C319">
        <v>126.487250328063</v>
      </c>
      <c r="D319">
        <v>126.528601050376</v>
      </c>
      <c r="E319">
        <v>126.52513861656099</v>
      </c>
      <c r="F319">
        <v>318</v>
      </c>
      <c r="G319">
        <f t="shared" si="14"/>
        <v>5.3154226033698793E-2</v>
      </c>
      <c r="H319">
        <f t="shared" si="15"/>
        <v>4.9789356277502916E-2</v>
      </c>
      <c r="J319">
        <v>125.79385936260201</v>
      </c>
      <c r="K319">
        <v>126.52513861656099</v>
      </c>
      <c r="L319">
        <f t="shared" si="13"/>
        <v>-5.7797150981605538E-3</v>
      </c>
      <c r="N319">
        <v>318</v>
      </c>
      <c r="O319">
        <v>6</v>
      </c>
      <c r="P319">
        <v>311</v>
      </c>
      <c r="Q319">
        <v>126.15519403019999</v>
      </c>
    </row>
    <row r="320" spans="1:17">
      <c r="A320" s="1" t="d">
        <v>2013-12-30</v>
      </c>
      <c r="B320">
        <v>127.75713652372301</v>
      </c>
      <c r="C320">
        <v>127.00252443552</v>
      </c>
      <c r="D320">
        <v>127.205473780632</v>
      </c>
      <c r="E320">
        <v>127.189727425575</v>
      </c>
      <c r="F320">
        <v>319</v>
      </c>
      <c r="G320">
        <f t="shared" si="14"/>
        <v>5.8686047776324468E-2</v>
      </c>
      <c r="H320">
        <f t="shared" si="15"/>
        <v>5.5303503629029471E-2</v>
      </c>
      <c r="J320">
        <v>125.96688181161799</v>
      </c>
      <c r="K320">
        <v>127.189727425575</v>
      </c>
      <c r="L320">
        <f t="shared" si="13"/>
        <v>-9.6143425943935323E-3</v>
      </c>
      <c r="N320">
        <v>319</v>
      </c>
      <c r="O320">
        <v>1</v>
      </c>
      <c r="P320">
        <v>312</v>
      </c>
      <c r="Q320">
        <v>126.34664971411701</v>
      </c>
    </row>
    <row r="321" spans="1:17">
      <c r="A321" s="1" t="d">
        <v>2013-12-31</v>
      </c>
      <c r="B321">
        <v>127.76595801115</v>
      </c>
      <c r="C321">
        <v>127.29106426238999</v>
      </c>
      <c r="D321">
        <v>127.721861600875</v>
      </c>
      <c r="E321">
        <v>127.74302214383999</v>
      </c>
      <c r="F321">
        <v>320</v>
      </c>
      <c r="G321">
        <f t="shared" si="14"/>
        <v>6.3291493596453696E-2</v>
      </c>
      <c r="H321">
        <f t="shared" si="15"/>
        <v>5.9894234866079588E-2</v>
      </c>
      <c r="J321">
        <v>125.13020783662699</v>
      </c>
      <c r="K321">
        <v>127.74302214383999</v>
      </c>
      <c r="L321">
        <f t="shared" si="13"/>
        <v>-2.0453675381743697E-2</v>
      </c>
      <c r="N321">
        <v>320</v>
      </c>
      <c r="O321">
        <v>2</v>
      </c>
      <c r="P321">
        <v>313</v>
      </c>
      <c r="Q321">
        <v>127.218364813197</v>
      </c>
    </row>
    <row r="322" spans="1:17">
      <c r="A322" s="1" t="d">
        <v>2014-01-01</v>
      </c>
      <c r="B322">
        <v>127.45611429214399</v>
      </c>
      <c r="C322">
        <v>127.132034897804</v>
      </c>
      <c r="D322">
        <v>127.140768170356</v>
      </c>
      <c r="E322">
        <v>127.140768170356</v>
      </c>
      <c r="F322">
        <v>321</v>
      </c>
      <c r="G322">
        <f t="shared" si="14"/>
        <v>5.8278526811707199E-2</v>
      </c>
      <c r="H322">
        <f t="shared" si="15"/>
        <v>5.4897284710147654E-2</v>
      </c>
      <c r="J322">
        <v>126.613463759422</v>
      </c>
      <c r="K322">
        <v>127.140768170356</v>
      </c>
      <c r="L322">
        <f t="shared" si="13"/>
        <v>-4.1474062059106975E-3</v>
      </c>
      <c r="N322">
        <v>321</v>
      </c>
      <c r="O322">
        <v>3</v>
      </c>
      <c r="P322">
        <v>314</v>
      </c>
      <c r="Q322">
        <v>127.508178462627</v>
      </c>
    </row>
    <row r="323" spans="1:17">
      <c r="A323" s="1" t="d">
        <v>2014-01-02</v>
      </c>
      <c r="B323">
        <v>127.415733933448</v>
      </c>
      <c r="C323">
        <v>126.102545261383</v>
      </c>
      <c r="D323">
        <v>127.335050404071</v>
      </c>
      <c r="E323">
        <v>127.342063486576</v>
      </c>
      <c r="F323">
        <v>322</v>
      </c>
      <c r="G323">
        <f t="shared" si="14"/>
        <v>5.9954043750679586E-2</v>
      </c>
      <c r="H323">
        <f t="shared" si="15"/>
        <v>5.6567448305673729E-2</v>
      </c>
      <c r="J323">
        <v>126.49053633213001</v>
      </c>
      <c r="K323">
        <v>127.342063486576</v>
      </c>
      <c r="L323">
        <f t="shared" ref="L323:L386" si="16">J323/K323-1</f>
        <v>-6.6869275644787507E-3</v>
      </c>
      <c r="N323">
        <v>322</v>
      </c>
      <c r="O323">
        <v>4</v>
      </c>
      <c r="P323">
        <v>315</v>
      </c>
      <c r="Q323">
        <v>126.91612502536201</v>
      </c>
    </row>
    <row r="324" spans="1:17">
      <c r="A324" s="1" t="d">
        <v>2014-01-03</v>
      </c>
      <c r="B324">
        <v>126.474977433681</v>
      </c>
      <c r="C324">
        <v>125.815758705139</v>
      </c>
      <c r="D324">
        <v>126.412752866745</v>
      </c>
      <c r="E324">
        <v>126.4162042737</v>
      </c>
      <c r="F324">
        <v>323</v>
      </c>
      <c r="G324">
        <f t="shared" ref="G324:G387" si="17">E324/$E$2-1</f>
        <v>5.224749188743627E-2</v>
      </c>
      <c r="H324">
        <f t="shared" si="15"/>
        <v>4.8885519183001769E-2</v>
      </c>
      <c r="J324">
        <v>126.30917757749501</v>
      </c>
      <c r="K324">
        <v>126.4162042737</v>
      </c>
      <c r="L324">
        <f t="shared" si="16"/>
        <v>-8.4662165598070604E-4</v>
      </c>
      <c r="N324">
        <v>323</v>
      </c>
      <c r="O324">
        <v>5</v>
      </c>
      <c r="P324">
        <v>316</v>
      </c>
      <c r="Q324">
        <v>126.764654306442</v>
      </c>
    </row>
    <row r="325" spans="1:17">
      <c r="A325" s="1" t="d">
        <v>2014-01-06</v>
      </c>
      <c r="B325">
        <v>126.226443052291</v>
      </c>
      <c r="C325">
        <v>125.548335313797</v>
      </c>
      <c r="D325">
        <v>125.76136320829301</v>
      </c>
      <c r="E325">
        <v>125.763072371482</v>
      </c>
      <c r="F325">
        <v>324</v>
      </c>
      <c r="G325">
        <f t="shared" si="17"/>
        <v>4.6811033721894324E-2</v>
      </c>
      <c r="H325">
        <f t="shared" ref="H325:H388" si="18">E325/$E$3-1</f>
        <v>4.3466430718126503E-2</v>
      </c>
      <c r="J325">
        <v>126.34196043014499</v>
      </c>
      <c r="K325">
        <v>125.763072371482</v>
      </c>
      <c r="L325">
        <f t="shared" si="16"/>
        <v>4.6030050613987683E-3</v>
      </c>
      <c r="N325">
        <v>324</v>
      </c>
      <c r="O325">
        <v>6</v>
      </c>
      <c r="P325">
        <v>317</v>
      </c>
      <c r="Q325">
        <v>125.924292786504</v>
      </c>
    </row>
    <row r="326" spans="1:17">
      <c r="A326" s="1" t="d">
        <v>2014-01-13</v>
      </c>
      <c r="B326">
        <v>126.584011018276</v>
      </c>
      <c r="C326">
        <v>126.16361200809401</v>
      </c>
      <c r="D326">
        <v>126.468052566051</v>
      </c>
      <c r="E326">
        <v>126.464601159095</v>
      </c>
      <c r="F326">
        <v>325</v>
      </c>
      <c r="G326">
        <f t="shared" si="17"/>
        <v>5.2650331867995837E-2</v>
      </c>
      <c r="H326">
        <f t="shared" si="18"/>
        <v>4.9287072073756599E-2</v>
      </c>
      <c r="J326">
        <v>125.418626368045</v>
      </c>
      <c r="K326">
        <v>126.464601159095</v>
      </c>
      <c r="L326">
        <f t="shared" si="16"/>
        <v>-8.2708898890540006E-3</v>
      </c>
      <c r="N326">
        <v>325</v>
      </c>
      <c r="O326">
        <v>1</v>
      </c>
      <c r="P326">
        <v>318</v>
      </c>
      <c r="Q326">
        <v>125.587148622591</v>
      </c>
    </row>
    <row r="327" spans="1:17">
      <c r="A327" s="1" t="d">
        <v>2014-01-14</v>
      </c>
      <c r="B327">
        <v>126.71198874711899</v>
      </c>
      <c r="C327">
        <v>126.265213489532</v>
      </c>
      <c r="D327">
        <v>126.455956101417</v>
      </c>
      <c r="E327">
        <v>126.44731104373901</v>
      </c>
      <c r="F327">
        <v>326</v>
      </c>
      <c r="G327">
        <f t="shared" si="17"/>
        <v>5.2506414554370551E-2</v>
      </c>
      <c r="H327">
        <f t="shared" si="18"/>
        <v>4.9143614581688366E-2</v>
      </c>
      <c r="J327">
        <v>124.765648841857</v>
      </c>
      <c r="K327">
        <v>126.44731104373901</v>
      </c>
      <c r="L327">
        <f t="shared" si="16"/>
        <v>-1.3299311689596194E-2</v>
      </c>
      <c r="N327">
        <v>326</v>
      </c>
      <c r="O327">
        <v>2</v>
      </c>
      <c r="P327">
        <v>319</v>
      </c>
      <c r="Q327">
        <v>126.467764325689</v>
      </c>
    </row>
    <row r="328" spans="1:17">
      <c r="A328" s="1" t="d">
        <v>2014-01-15</v>
      </c>
      <c r="B328">
        <v>126.480160057544</v>
      </c>
      <c r="C328">
        <v>125.639064311981</v>
      </c>
      <c r="D328">
        <v>126.43002092838201</v>
      </c>
      <c r="E328">
        <v>126.43348336219699</v>
      </c>
      <c r="F328">
        <v>327</v>
      </c>
      <c r="G328">
        <f t="shared" si="17"/>
        <v>5.2391317417062933E-2</v>
      </c>
      <c r="H328">
        <f t="shared" si="18"/>
        <v>4.90288851843248E-2</v>
      </c>
      <c r="J328">
        <v>125.978890061378</v>
      </c>
      <c r="K328">
        <v>126.43348336219699</v>
      </c>
      <c r="L328">
        <f t="shared" si="16"/>
        <v>-3.595513535893935E-3</v>
      </c>
      <c r="N328">
        <v>327</v>
      </c>
      <c r="O328">
        <v>3</v>
      </c>
      <c r="P328">
        <v>320</v>
      </c>
      <c r="Q328">
        <v>126.285653880859</v>
      </c>
    </row>
    <row r="329" spans="1:17">
      <c r="A329" s="1" t="d">
        <v>2014-01-16</v>
      </c>
      <c r="B329">
        <v>126.24315977096499</v>
      </c>
      <c r="C329">
        <v>125.689600408077</v>
      </c>
      <c r="D329">
        <v>125.81096202134999</v>
      </c>
      <c r="E329">
        <v>125.79385936260201</v>
      </c>
      <c r="F329">
        <v>328</v>
      </c>
      <c r="G329">
        <f t="shared" si="17"/>
        <v>4.7067294652800351E-2</v>
      </c>
      <c r="H329">
        <f t="shared" si="18"/>
        <v>4.3721872885137625E-2</v>
      </c>
      <c r="J329">
        <v>126.226443052291</v>
      </c>
      <c r="K329">
        <v>125.79385936260201</v>
      </c>
      <c r="L329">
        <f t="shared" si="16"/>
        <v>3.4388299387657639E-3</v>
      </c>
      <c r="N329">
        <v>328</v>
      </c>
      <c r="O329">
        <v>4</v>
      </c>
      <c r="P329">
        <v>321</v>
      </c>
      <c r="Q329">
        <v>126.33652634017101</v>
      </c>
    </row>
    <row r="330" spans="1:17">
      <c r="A330" s="1" t="d">
        <v>2014-01-17</v>
      </c>
      <c r="B330">
        <v>125.99432766437501</v>
      </c>
      <c r="C330">
        <v>125.40162295103001</v>
      </c>
      <c r="D330">
        <v>125.94458550214701</v>
      </c>
      <c r="E330">
        <v>125.96688181161799</v>
      </c>
      <c r="F330">
        <v>329</v>
      </c>
      <c r="G330">
        <f t="shared" si="17"/>
        <v>4.8507477413098465E-2</v>
      </c>
      <c r="H330">
        <f t="shared" si="18"/>
        <v>4.5157454204076242E-2</v>
      </c>
      <c r="J330">
        <v>126.16102069616301</v>
      </c>
      <c r="K330">
        <v>125.96688181161799</v>
      </c>
      <c r="L330">
        <f t="shared" si="16"/>
        <v>1.5411898885879793E-3</v>
      </c>
      <c r="N330">
        <v>329</v>
      </c>
      <c r="O330">
        <v>5</v>
      </c>
      <c r="P330">
        <v>322</v>
      </c>
      <c r="Q330">
        <v>125.749405268616</v>
      </c>
    </row>
    <row r="331" spans="1:17">
      <c r="A331" s="1" t="d">
        <v>2014-01-20</v>
      </c>
      <c r="B331">
        <v>125.48923134803699</v>
      </c>
      <c r="C331">
        <v>124.961155056953</v>
      </c>
      <c r="D331">
        <v>125.136978328228</v>
      </c>
      <c r="E331">
        <v>125.13020783662699</v>
      </c>
      <c r="F331">
        <v>330</v>
      </c>
      <c r="G331">
        <f t="shared" si="17"/>
        <v>4.154327455026241E-2</v>
      </c>
      <c r="H331">
        <f t="shared" si="18"/>
        <v>3.8215502247147315E-2</v>
      </c>
      <c r="J331">
        <v>125.708379149436</v>
      </c>
      <c r="K331">
        <v>125.13020783662699</v>
      </c>
      <c r="L331">
        <f t="shared" si="16"/>
        <v>4.6205574401656513E-3</v>
      </c>
      <c r="N331">
        <v>330</v>
      </c>
      <c r="O331">
        <v>6</v>
      </c>
      <c r="P331">
        <v>323</v>
      </c>
      <c r="Q331">
        <v>125.568499617935</v>
      </c>
    </row>
    <row r="332" spans="1:17">
      <c r="A332" s="1" t="d">
        <v>2014-01-27</v>
      </c>
      <c r="B332">
        <v>126.863696277141</v>
      </c>
      <c r="C332">
        <v>126.31245255470201</v>
      </c>
      <c r="D332">
        <v>126.61519497632899</v>
      </c>
      <c r="E332">
        <v>126.613463759422</v>
      </c>
      <c r="F332">
        <v>331</v>
      </c>
      <c r="G332">
        <f t="shared" si="17"/>
        <v>5.3889415882026226E-2</v>
      </c>
      <c r="H332">
        <f t="shared" si="18"/>
        <v>5.0522197164942551E-2</v>
      </c>
      <c r="J332">
        <v>126.528601050376</v>
      </c>
      <c r="K332">
        <v>126.613463759422</v>
      </c>
      <c r="L332">
        <f t="shared" si="16"/>
        <v>-6.7025027612588328E-4</v>
      </c>
      <c r="N332">
        <v>331</v>
      </c>
      <c r="O332">
        <v>1</v>
      </c>
      <c r="P332">
        <v>324</v>
      </c>
      <c r="Q332">
        <v>125.00810673542099</v>
      </c>
    </row>
    <row r="333" spans="1:17">
      <c r="A333" s="1" t="d">
        <v>2014-01-28</v>
      </c>
      <c r="B333">
        <v>126.626982688903</v>
      </c>
      <c r="C333">
        <v>126.09412074089001</v>
      </c>
      <c r="D333">
        <v>126.502643823623</v>
      </c>
      <c r="E333">
        <v>126.49053633213001</v>
      </c>
      <c r="F333">
        <v>332</v>
      </c>
      <c r="G333">
        <f t="shared" si="17"/>
        <v>5.2866207838442314E-2</v>
      </c>
      <c r="H333">
        <f t="shared" si="18"/>
        <v>4.9502258311867608E-2</v>
      </c>
      <c r="J333">
        <v>126.72448217868801</v>
      </c>
      <c r="K333">
        <v>126.49053633213001</v>
      </c>
      <c r="L333">
        <f t="shared" si="16"/>
        <v>1.849512646098006E-3</v>
      </c>
      <c r="N333">
        <v>332</v>
      </c>
      <c r="O333">
        <v>2</v>
      </c>
      <c r="P333">
        <v>325</v>
      </c>
      <c r="Q333">
        <v>126.57016221564101</v>
      </c>
    </row>
    <row r="334" spans="1:17">
      <c r="A334" s="1" t="d">
        <v>2014-01-29</v>
      </c>
      <c r="B334">
        <v>126.595434844493</v>
      </c>
      <c r="C334">
        <v>125.84161669015801</v>
      </c>
      <c r="D334">
        <v>126.30227476358399</v>
      </c>
      <c r="E334">
        <v>126.30917757749501</v>
      </c>
      <c r="F334">
        <v>333</v>
      </c>
      <c r="G334">
        <f t="shared" si="17"/>
        <v>5.135663637335286E-2</v>
      </c>
      <c r="H334">
        <f t="shared" si="18"/>
        <v>4.7997509987816711E-2</v>
      </c>
      <c r="J334">
        <v>127.076150774955</v>
      </c>
      <c r="K334">
        <v>126.30917757749501</v>
      </c>
      <c r="L334">
        <f t="shared" si="16"/>
        <v>6.0721889903005977E-3</v>
      </c>
      <c r="N334">
        <v>333</v>
      </c>
      <c r="O334">
        <v>3</v>
      </c>
      <c r="P334">
        <v>326</v>
      </c>
      <c r="Q334">
        <v>126.373630413615</v>
      </c>
    </row>
    <row r="335" spans="1:17">
      <c r="A335" s="1" t="d">
        <v>2014-01-30</v>
      </c>
      <c r="B335">
        <v>126.37475430965399</v>
      </c>
      <c r="C335">
        <v>125.43564081192</v>
      </c>
      <c r="D335">
        <v>126.347132027149</v>
      </c>
      <c r="E335">
        <v>126.34196043014499</v>
      </c>
      <c r="F335">
        <v>334</v>
      </c>
      <c r="G335">
        <f t="shared" si="17"/>
        <v>5.1629510208444307E-2</v>
      </c>
      <c r="H335">
        <f t="shared" si="18"/>
        <v>4.8269511980121749E-2</v>
      </c>
      <c r="J335">
        <v>127.05869525671</v>
      </c>
      <c r="K335">
        <v>126.34196043014499</v>
      </c>
      <c r="L335">
        <f t="shared" si="16"/>
        <v>5.6729753450461828E-3</v>
      </c>
      <c r="N335">
        <v>334</v>
      </c>
      <c r="O335">
        <v>4</v>
      </c>
      <c r="P335">
        <v>327</v>
      </c>
      <c r="Q335">
        <v>125.954401319119</v>
      </c>
    </row>
    <row r="336" spans="1:17">
      <c r="A336" s="1" t="d">
        <v>2014-01-31</v>
      </c>
      <c r="B336">
        <v>125.452136993408</v>
      </c>
      <c r="C336">
        <v>124.70005005598</v>
      </c>
      <c r="D336">
        <v>125.416928231716</v>
      </c>
      <c r="E336">
        <v>125.418626368045</v>
      </c>
      <c r="F336">
        <v>335</v>
      </c>
      <c r="G336">
        <f t="shared" si="17"/>
        <v>4.3943976881439584E-2</v>
      </c>
      <c r="H336">
        <f t="shared" si="18"/>
        <v>4.0608534238626648E-2</v>
      </c>
      <c r="J336">
        <v>127.151265740394</v>
      </c>
      <c r="K336">
        <v>125.418626368045</v>
      </c>
      <c r="L336">
        <f t="shared" si="16"/>
        <v>1.3814848898635823E-2</v>
      </c>
      <c r="N336">
        <v>335</v>
      </c>
      <c r="O336">
        <v>5</v>
      </c>
      <c r="P336">
        <v>328</v>
      </c>
      <c r="Q336">
        <v>125.99366549849501</v>
      </c>
    </row>
    <row r="337" spans="1:17">
      <c r="A337" s="1" t="d">
        <v>2014-02-03</v>
      </c>
      <c r="B337">
        <v>125.05627274513201</v>
      </c>
      <c r="C337">
        <v>124.683575928211</v>
      </c>
      <c r="D337">
        <v>124.765648841857</v>
      </c>
      <c r="E337">
        <v>124.765648841857</v>
      </c>
      <c r="F337">
        <v>336</v>
      </c>
      <c r="G337">
        <f t="shared" si="17"/>
        <v>3.8508803691912563E-2</v>
      </c>
      <c r="H337">
        <f t="shared" si="18"/>
        <v>3.5190726644216852E-2</v>
      </c>
      <c r="J337">
        <v>126.558031737804</v>
      </c>
      <c r="K337">
        <v>124.765648841857</v>
      </c>
      <c r="L337">
        <f t="shared" si="16"/>
        <v>1.4365996671238168E-2</v>
      </c>
      <c r="N337">
        <v>336</v>
      </c>
      <c r="O337">
        <v>6</v>
      </c>
      <c r="P337">
        <v>329</v>
      </c>
      <c r="Q337">
        <v>124.892145018957</v>
      </c>
    </row>
    <row r="338" spans="1:17">
      <c r="A338" s="1" t="d">
        <v>2014-02-10</v>
      </c>
      <c r="B338">
        <v>126.281070113182</v>
      </c>
      <c r="C338">
        <v>125.987468957901</v>
      </c>
      <c r="D338">
        <v>125.987468957901</v>
      </c>
      <c r="E338">
        <v>125.978890061378</v>
      </c>
      <c r="F338">
        <v>337</v>
      </c>
      <c r="G338">
        <f t="shared" si="17"/>
        <v>4.8607430190232614E-2</v>
      </c>
      <c r="H338">
        <f t="shared" si="18"/>
        <v>4.5257087628100878E-2</v>
      </c>
      <c r="J338">
        <v>126.79396241903299</v>
      </c>
      <c r="K338">
        <v>125.978890061378</v>
      </c>
      <c r="L338">
        <f t="shared" si="16"/>
        <v>6.4699121992413122E-3</v>
      </c>
      <c r="N338">
        <v>337</v>
      </c>
      <c r="O338">
        <v>1</v>
      </c>
      <c r="P338">
        <v>330</v>
      </c>
      <c r="Q338">
        <v>124.672672563139</v>
      </c>
    </row>
    <row r="339" spans="1:17">
      <c r="A339" s="1" t="d">
        <v>2014-02-11</v>
      </c>
      <c r="B339">
        <v>126.577086150646</v>
      </c>
      <c r="C339">
        <v>126.089489459991</v>
      </c>
      <c r="D339">
        <v>126.224722862243</v>
      </c>
      <c r="E339">
        <v>126.226443052291</v>
      </c>
      <c r="F339">
        <v>338</v>
      </c>
      <c r="G339">
        <f t="shared" si="17"/>
        <v>5.0667981013554853E-2</v>
      </c>
      <c r="H339">
        <f t="shared" si="18"/>
        <v>4.7311054909359607E-2</v>
      </c>
      <c r="J339">
        <v>127.43679523468001</v>
      </c>
      <c r="K339">
        <v>126.226443052291</v>
      </c>
      <c r="L339">
        <f t="shared" si="16"/>
        <v>9.5887371387592957E-3</v>
      </c>
      <c r="N339">
        <v>338</v>
      </c>
      <c r="O339">
        <v>2</v>
      </c>
      <c r="P339">
        <v>331</v>
      </c>
      <c r="Q339">
        <v>126.114499771826</v>
      </c>
    </row>
    <row r="340" spans="1:17">
      <c r="A340" s="1" t="d">
        <v>2014-02-12</v>
      </c>
      <c r="B340">
        <v>126.30883574485701</v>
      </c>
      <c r="C340">
        <v>125.45774966478299</v>
      </c>
      <c r="D340">
        <v>126.16102069616301</v>
      </c>
      <c r="E340">
        <v>126.16102069616301</v>
      </c>
      <c r="F340">
        <v>339</v>
      </c>
      <c r="G340">
        <f t="shared" si="17"/>
        <v>5.0123426535396254E-2</v>
      </c>
      <c r="H340">
        <f t="shared" si="18"/>
        <v>4.6768240304477793E-2</v>
      </c>
      <c r="J340">
        <v>128.37772816419599</v>
      </c>
      <c r="K340">
        <v>126.16102069616301</v>
      </c>
      <c r="L340">
        <f t="shared" si="16"/>
        <v>1.7570462380544161E-2</v>
      </c>
      <c r="N340">
        <v>339</v>
      </c>
      <c r="O340">
        <v>3</v>
      </c>
      <c r="P340">
        <v>332</v>
      </c>
      <c r="Q340">
        <v>126.178247631983</v>
      </c>
    </row>
    <row r="341" spans="1:17">
      <c r="A341" s="1" t="d">
        <v>2014-02-13</v>
      </c>
      <c r="B341">
        <v>126.64831966161699</v>
      </c>
      <c r="C341">
        <v>125.67934542894299</v>
      </c>
      <c r="D341">
        <v>125.698135197162</v>
      </c>
      <c r="E341">
        <v>125.708379149436</v>
      </c>
      <c r="F341">
        <v>340</v>
      </c>
      <c r="G341">
        <f t="shared" si="17"/>
        <v>4.6355785076739986E-2</v>
      </c>
      <c r="H341">
        <f t="shared" si="18"/>
        <v>4.3012636610550548E-2</v>
      </c>
      <c r="J341">
        <v>128.37950348854</v>
      </c>
      <c r="K341">
        <v>125.708379149436</v>
      </c>
      <c r="L341">
        <f t="shared" si="16"/>
        <v>2.1248578314168709E-2</v>
      </c>
      <c r="N341">
        <v>340</v>
      </c>
      <c r="O341">
        <v>4</v>
      </c>
      <c r="P341">
        <v>333</v>
      </c>
      <c r="Q341">
        <v>125.994882836732</v>
      </c>
    </row>
    <row r="342" spans="1:17">
      <c r="A342" s="1" t="d">
        <v>2014-02-14</v>
      </c>
      <c r="B342">
        <v>126.87291473150199</v>
      </c>
      <c r="C342">
        <v>126.492267549037</v>
      </c>
      <c r="D342">
        <v>126.518224775791</v>
      </c>
      <c r="E342">
        <v>126.528601050376</v>
      </c>
      <c r="F342">
        <v>341</v>
      </c>
      <c r="G342">
        <f t="shared" si="17"/>
        <v>5.318304621002512E-2</v>
      </c>
      <c r="H342">
        <f t="shared" si="18"/>
        <v>4.9818084372216243E-2</v>
      </c>
      <c r="J342">
        <v>128.18736046552601</v>
      </c>
      <c r="K342">
        <v>126.528601050376</v>
      </c>
      <c r="L342">
        <f t="shared" si="16"/>
        <v>1.3109758595130527E-2</v>
      </c>
      <c r="N342">
        <v>341</v>
      </c>
      <c r="O342">
        <v>5</v>
      </c>
      <c r="P342">
        <v>334</v>
      </c>
      <c r="Q342">
        <v>125.79525981770701</v>
      </c>
    </row>
    <row r="343" spans="1:17">
      <c r="A343" s="1" t="d">
        <v>2014-02-17</v>
      </c>
      <c r="B343">
        <v>126.966257095336</v>
      </c>
      <c r="C343">
        <v>126.65854156017301</v>
      </c>
      <c r="D343">
        <v>126.74879640340799</v>
      </c>
      <c r="E343">
        <v>126.72448217868801</v>
      </c>
      <c r="F343">
        <v>342</v>
      </c>
      <c r="G343">
        <f t="shared" si="17"/>
        <v>5.4813497204488915E-2</v>
      </c>
      <c r="H343">
        <f t="shared" si="18"/>
        <v>5.1443326010723878E-2</v>
      </c>
      <c r="J343">
        <v>128.61691176891301</v>
      </c>
      <c r="K343">
        <v>126.72448217868801</v>
      </c>
      <c r="L343">
        <f t="shared" si="16"/>
        <v>1.4933417424082052E-2</v>
      </c>
      <c r="N343">
        <v>342</v>
      </c>
      <c r="O343">
        <v>6</v>
      </c>
      <c r="P343">
        <v>335</v>
      </c>
      <c r="Q343">
        <v>126.24786976178</v>
      </c>
    </row>
    <row r="344" spans="1:17">
      <c r="A344" s="1" t="d">
        <v>2014-02-24</v>
      </c>
      <c r="B344">
        <v>127.36327916383701</v>
      </c>
      <c r="C344">
        <v>126.81847512722</v>
      </c>
      <c r="D344">
        <v>127.095348536968</v>
      </c>
      <c r="E344">
        <v>127.076150774955</v>
      </c>
      <c r="F344">
        <v>343</v>
      </c>
      <c r="G344">
        <f t="shared" si="17"/>
        <v>5.7740672565618656E-2</v>
      </c>
      <c r="H344">
        <f t="shared" si="18"/>
        <v>5.4361148929827241E-2</v>
      </c>
      <c r="J344">
        <v>128.25489997863701</v>
      </c>
      <c r="K344">
        <v>127.076150774955</v>
      </c>
      <c r="L344">
        <f t="shared" si="16"/>
        <v>9.2759278314111793E-3</v>
      </c>
      <c r="N344">
        <v>343</v>
      </c>
      <c r="O344">
        <v>1</v>
      </c>
      <c r="P344">
        <v>336</v>
      </c>
      <c r="Q344">
        <v>126.451867643314</v>
      </c>
    </row>
    <row r="345" spans="1:17">
      <c r="A345" s="1" t="d">
        <v>2014-02-25</v>
      </c>
      <c r="B345">
        <v>127.326284050941</v>
      </c>
      <c r="C345">
        <v>126.897978782653</v>
      </c>
      <c r="D345">
        <v>127.04996198415699</v>
      </c>
      <c r="E345">
        <v>127.05869525671</v>
      </c>
      <c r="F345">
        <v>344</v>
      </c>
      <c r="G345">
        <f t="shared" si="17"/>
        <v>5.7595378491979821E-2</v>
      </c>
      <c r="H345">
        <f t="shared" si="18"/>
        <v>5.4216319076548558E-2</v>
      </c>
      <c r="J345">
        <v>128.695654571056</v>
      </c>
      <c r="K345">
        <v>127.05869525671</v>
      </c>
      <c r="L345">
        <f t="shared" si="16"/>
        <v>1.2883489091704226E-2</v>
      </c>
      <c r="N345">
        <v>344</v>
      </c>
      <c r="O345">
        <v>2</v>
      </c>
      <c r="P345">
        <v>337</v>
      </c>
      <c r="Q345">
        <v>126.80925986874399</v>
      </c>
    </row>
    <row r="346" spans="1:17">
      <c r="A346" s="1" t="d">
        <v>2014-02-26</v>
      </c>
      <c r="B346">
        <v>127.26147919893199</v>
      </c>
      <c r="C346">
        <v>126.40859574079499</v>
      </c>
      <c r="D346">
        <v>127.15475022792801</v>
      </c>
      <c r="E346">
        <v>127.151265740394</v>
      </c>
      <c r="F346">
        <v>345</v>
      </c>
      <c r="G346">
        <f t="shared" si="17"/>
        <v>5.8365905180697508E-2</v>
      </c>
      <c r="H346">
        <f t="shared" si="18"/>
        <v>5.49843839017643E-2</v>
      </c>
      <c r="J346">
        <v>127.609078884124</v>
      </c>
      <c r="K346">
        <v>127.151265740394</v>
      </c>
      <c r="L346">
        <f t="shared" si="16"/>
        <v>3.6005394131484181E-3</v>
      </c>
      <c r="N346">
        <v>345</v>
      </c>
      <c r="O346">
        <v>3</v>
      </c>
      <c r="P346">
        <v>338</v>
      </c>
      <c r="Q346">
        <v>126.901253077703</v>
      </c>
    </row>
    <row r="347" spans="1:17">
      <c r="A347" s="1" t="d">
        <v>2014-02-27</v>
      </c>
      <c r="B347">
        <v>126.688038408756</v>
      </c>
      <c r="C347">
        <v>126.216110885143</v>
      </c>
      <c r="D347">
        <v>126.558031737804</v>
      </c>
      <c r="E347">
        <v>126.558031737804</v>
      </c>
      <c r="F347">
        <v>346</v>
      </c>
      <c r="G347">
        <f t="shared" si="17"/>
        <v>5.3428017708802233E-2</v>
      </c>
      <c r="H347">
        <f t="shared" si="18"/>
        <v>5.00622731772844E-2</v>
      </c>
      <c r="J347">
        <v>128.009971380233</v>
      </c>
      <c r="K347">
        <v>126.558031737804</v>
      </c>
      <c r="L347">
        <f t="shared" si="16"/>
        <v>1.1472520728175173E-2</v>
      </c>
      <c r="N347">
        <v>346</v>
      </c>
      <c r="O347">
        <v>4</v>
      </c>
      <c r="P347">
        <v>339</v>
      </c>
      <c r="Q347">
        <v>126.518170672273</v>
      </c>
    </row>
    <row r="348" spans="1:17">
      <c r="A348" s="1" t="d">
        <v>2014-02-28</v>
      </c>
      <c r="B348">
        <v>127.8664457798</v>
      </c>
      <c r="C348">
        <v>126.681444346904</v>
      </c>
      <c r="D348">
        <v>126.79396241903299</v>
      </c>
      <c r="E348">
        <v>126.79396241903299</v>
      </c>
      <c r="F348">
        <v>347</v>
      </c>
      <c r="G348">
        <f t="shared" si="17"/>
        <v>5.5391828195035631E-2</v>
      </c>
      <c r="H348">
        <f t="shared" si="18"/>
        <v>5.2019809210689383E-2</v>
      </c>
      <c r="J348">
        <v>127.82598823308901</v>
      </c>
      <c r="K348">
        <v>126.79396241903299</v>
      </c>
      <c r="L348">
        <f t="shared" si="16"/>
        <v>8.1393923998158701E-3</v>
      </c>
      <c r="N348">
        <v>347</v>
      </c>
      <c r="O348">
        <v>5</v>
      </c>
      <c r="P348">
        <v>340</v>
      </c>
      <c r="Q348">
        <v>126.161094600621</v>
      </c>
    </row>
    <row r="349" spans="1:17">
      <c r="A349" s="1" t="d">
        <v>2014-03-03</v>
      </c>
      <c r="B349">
        <v>127.612971365451</v>
      </c>
      <c r="C349">
        <v>127.18622088432301</v>
      </c>
      <c r="D349">
        <v>127.42275804281201</v>
      </c>
      <c r="E349">
        <v>127.43679523468001</v>
      </c>
      <c r="F349">
        <v>348</v>
      </c>
      <c r="G349">
        <f t="shared" si="17"/>
        <v>6.0742560103604903E-2</v>
      </c>
      <c r="H349">
        <f t="shared" si="18"/>
        <v>5.7353445317402274E-2</v>
      </c>
      <c r="J349">
        <v>127.484221756458</v>
      </c>
      <c r="K349">
        <v>127.43679523468001</v>
      </c>
      <c r="L349">
        <f t="shared" si="16"/>
        <v>3.721572069561585E-4</v>
      </c>
      <c r="N349">
        <v>348</v>
      </c>
      <c r="O349">
        <v>6</v>
      </c>
      <c r="P349">
        <v>341</v>
      </c>
      <c r="Q349">
        <v>126.877303840328</v>
      </c>
    </row>
    <row r="350" spans="1:17">
      <c r="A350" s="1" t="d">
        <v>2014-03-10</v>
      </c>
      <c r="B350">
        <v>128.557929098606</v>
      </c>
      <c r="C350">
        <v>128.235349357128</v>
      </c>
      <c r="D350">
        <v>128.36703211069101</v>
      </c>
      <c r="E350">
        <v>128.37772816419599</v>
      </c>
      <c r="F350">
        <v>349</v>
      </c>
      <c r="G350">
        <f t="shared" si="17"/>
        <v>6.8574580696264542E-2</v>
      </c>
      <c r="H350">
        <f t="shared" si="18"/>
        <v>6.5160442291895881E-2</v>
      </c>
      <c r="J350">
        <v>127.10758835077201</v>
      </c>
      <c r="K350">
        <v>128.37772816419599</v>
      </c>
      <c r="L350">
        <f t="shared" si="16"/>
        <v>-9.8937707621641335E-3</v>
      </c>
      <c r="N350">
        <v>349</v>
      </c>
      <c r="O350">
        <v>1</v>
      </c>
      <c r="P350">
        <v>342</v>
      </c>
      <c r="Q350">
        <v>127.222268013321</v>
      </c>
    </row>
    <row r="351" spans="1:17">
      <c r="A351" s="1" t="d">
        <v>2014-03-11</v>
      </c>
      <c r="B351">
        <v>128.362224400043</v>
      </c>
      <c r="C351">
        <v>127.9763174057</v>
      </c>
      <c r="D351">
        <v>128.361695110797</v>
      </c>
      <c r="E351">
        <v>128.37950348854</v>
      </c>
      <c r="F351">
        <v>350</v>
      </c>
      <c r="G351">
        <f t="shared" si="17"/>
        <v>6.8589357920426641E-2</v>
      </c>
      <c r="H351">
        <f t="shared" si="18"/>
        <v>6.5175172302237572E-2</v>
      </c>
      <c r="J351">
        <v>127.20721602439799</v>
      </c>
      <c r="K351">
        <v>128.37950348854</v>
      </c>
      <c r="L351">
        <f t="shared" si="16"/>
        <v>-9.1314223243327275E-3</v>
      </c>
      <c r="N351">
        <v>350</v>
      </c>
      <c r="O351">
        <v>2</v>
      </c>
      <c r="P351">
        <v>343</v>
      </c>
      <c r="Q351">
        <v>128.155540654058</v>
      </c>
    </row>
    <row r="352" spans="1:17">
      <c r="A352" s="1" t="d">
        <v>2014-03-12</v>
      </c>
      <c r="B352">
        <v>128.62496137618999</v>
      </c>
      <c r="C352">
        <v>128.06526005268</v>
      </c>
      <c r="D352">
        <v>128.18203449249199</v>
      </c>
      <c r="E352">
        <v>128.18736046552601</v>
      </c>
      <c r="F352">
        <v>351</v>
      </c>
      <c r="G352">
        <f t="shared" si="17"/>
        <v>6.6990021702322711E-2</v>
      </c>
      <c r="H352">
        <f t="shared" si="18"/>
        <v>6.3580946027138374E-2</v>
      </c>
      <c r="J352">
        <v>126.762690246105</v>
      </c>
      <c r="K352">
        <v>128.18736046552601</v>
      </c>
      <c r="L352">
        <f t="shared" si="16"/>
        <v>-1.1113967978177985E-2</v>
      </c>
      <c r="N352">
        <v>351</v>
      </c>
      <c r="O352">
        <v>3</v>
      </c>
      <c r="P352">
        <v>344</v>
      </c>
      <c r="Q352">
        <v>128.087923871073</v>
      </c>
    </row>
    <row r="353" spans="1:17">
      <c r="A353" s="1" t="d">
        <v>2014-03-13</v>
      </c>
      <c r="B353">
        <v>129.18002039194101</v>
      </c>
      <c r="C353">
        <v>128.56507450342099</v>
      </c>
      <c r="D353">
        <v>128.611552715301</v>
      </c>
      <c r="E353">
        <v>128.61691176891301</v>
      </c>
      <c r="F353">
        <v>352</v>
      </c>
      <c r="G353">
        <f t="shared" si="17"/>
        <v>7.0565467462799569E-2</v>
      </c>
      <c r="H353">
        <f t="shared" si="18"/>
        <v>6.7144968095807167E-2</v>
      </c>
      <c r="J353">
        <v>127.123312652111</v>
      </c>
      <c r="K353">
        <v>128.61691176891301</v>
      </c>
      <c r="L353">
        <f t="shared" si="16"/>
        <v>-1.1612773905546603E-2</v>
      </c>
      <c r="N353">
        <v>352</v>
      </c>
      <c r="O353">
        <v>4</v>
      </c>
      <c r="P353">
        <v>345</v>
      </c>
      <c r="Q353">
        <v>127.942872737794</v>
      </c>
    </row>
    <row r="354" spans="1:17">
      <c r="A354" s="1" t="d">
        <v>2014-03-14</v>
      </c>
      <c r="B354">
        <v>128.882140815258</v>
      </c>
      <c r="C354">
        <v>128.11066865921001</v>
      </c>
      <c r="D354">
        <v>128.25846165418599</v>
      </c>
      <c r="E354">
        <v>128.25489997863701</v>
      </c>
      <c r="F354">
        <v>353</v>
      </c>
      <c r="G354">
        <f t="shared" si="17"/>
        <v>6.7552198708685784E-2</v>
      </c>
      <c r="H354">
        <f t="shared" si="18"/>
        <v>6.414132685554419E-2</v>
      </c>
      <c r="J354">
        <v>127.587962448596</v>
      </c>
      <c r="K354">
        <v>128.25489997863701</v>
      </c>
      <c r="L354">
        <f t="shared" si="16"/>
        <v>-5.2000939547113267E-3</v>
      </c>
      <c r="N354">
        <v>353</v>
      </c>
      <c r="O354">
        <v>5</v>
      </c>
      <c r="P354">
        <v>346</v>
      </c>
      <c r="Q354">
        <v>128.2443844485</v>
      </c>
    </row>
    <row r="355" spans="1:17">
      <c r="A355" s="1" t="d">
        <v>2014-03-17</v>
      </c>
      <c r="B355">
        <v>129.02830183506001</v>
      </c>
      <c r="C355">
        <v>128.40979427099199</v>
      </c>
      <c r="D355">
        <v>128.67417424917201</v>
      </c>
      <c r="E355">
        <v>128.695654571056</v>
      </c>
      <c r="F355">
        <v>354</v>
      </c>
      <c r="G355">
        <f t="shared" si="17"/>
        <v>7.1220897014218076E-2</v>
      </c>
      <c r="H355">
        <f t="shared" si="18"/>
        <v>6.779830352366778E-2</v>
      </c>
      <c r="J355">
        <v>128.158944249153</v>
      </c>
      <c r="K355">
        <v>128.695654571056</v>
      </c>
      <c r="L355">
        <f t="shared" si="16"/>
        <v>-4.1703841803506503E-3</v>
      </c>
      <c r="N355">
        <v>354</v>
      </c>
      <c r="O355">
        <v>6</v>
      </c>
      <c r="P355">
        <v>347</v>
      </c>
      <c r="Q355">
        <v>128.05065090971601</v>
      </c>
    </row>
    <row r="356" spans="1:17">
      <c r="A356" s="1" t="d">
        <v>2014-03-24</v>
      </c>
      <c r="B356">
        <v>127.867338955402</v>
      </c>
      <c r="C356">
        <v>127.29825377464201</v>
      </c>
      <c r="D356">
        <v>127.62668877839999</v>
      </c>
      <c r="E356">
        <v>127.609078884124</v>
      </c>
      <c r="F356">
        <v>355</v>
      </c>
      <c r="G356">
        <f t="shared" si="17"/>
        <v>6.2176593335833363E-2</v>
      </c>
      <c r="H356">
        <f t="shared" si="18"/>
        <v>5.8782896756258696E-2</v>
      </c>
      <c r="J356">
        <v>128.44902783632199</v>
      </c>
      <c r="K356">
        <v>127.609078884124</v>
      </c>
      <c r="L356">
        <f t="shared" si="16"/>
        <v>6.5822037079408258E-3</v>
      </c>
      <c r="N356">
        <v>355</v>
      </c>
      <c r="O356">
        <v>1</v>
      </c>
      <c r="P356">
        <v>348</v>
      </c>
      <c r="Q356">
        <v>128.47499154943699</v>
      </c>
    </row>
    <row r="357" spans="1:17">
      <c r="A357" s="1" t="d">
        <v>2014-03-25</v>
      </c>
      <c r="B357">
        <v>128.103214502334</v>
      </c>
      <c r="C357">
        <v>127.423463761806</v>
      </c>
      <c r="D357">
        <v>127.994026541709</v>
      </c>
      <c r="E357">
        <v>128.009971380233</v>
      </c>
      <c r="F357">
        <v>356</v>
      </c>
      <c r="G357">
        <f t="shared" si="17"/>
        <v>6.5513492477606849E-2</v>
      </c>
      <c r="H357">
        <f t="shared" si="18"/>
        <v>6.2109134372185348E-2</v>
      </c>
      <c r="J357">
        <v>128.07731240987701</v>
      </c>
      <c r="K357">
        <v>128.009971380233</v>
      </c>
      <c r="L357">
        <f t="shared" si="16"/>
        <v>5.2606081321582288E-4</v>
      </c>
      <c r="N357">
        <v>356</v>
      </c>
      <c r="O357">
        <v>2</v>
      </c>
      <c r="P357">
        <v>349</v>
      </c>
      <c r="Q357">
        <v>127.33878561549</v>
      </c>
    </row>
    <row r="358" spans="1:17">
      <c r="A358" s="1" t="d">
        <v>2014-03-26</v>
      </c>
      <c r="B358">
        <v>127.863104641437</v>
      </c>
      <c r="C358">
        <v>127.47702121734601</v>
      </c>
      <c r="D358">
        <v>127.84012466669</v>
      </c>
      <c r="E358">
        <v>127.82598823308901</v>
      </c>
      <c r="F358">
        <v>357</v>
      </c>
      <c r="G358">
        <f t="shared" si="17"/>
        <v>6.398207642027387E-2</v>
      </c>
      <c r="H358">
        <f t="shared" si="18"/>
        <v>6.0582611250234786E-2</v>
      </c>
      <c r="J358">
        <v>127.790669202804</v>
      </c>
      <c r="K358">
        <v>127.82598823308901</v>
      </c>
      <c r="L358">
        <f t="shared" si="16"/>
        <v>-2.7630555236235477E-4</v>
      </c>
      <c r="N358">
        <v>357</v>
      </c>
      <c r="O358">
        <v>3</v>
      </c>
      <c r="P358">
        <v>350</v>
      </c>
      <c r="Q358">
        <v>127.66634090053201</v>
      </c>
    </row>
    <row r="359" spans="1:17">
      <c r="A359" s="1" t="d">
        <v>2014-03-27</v>
      </c>
      <c r="B359">
        <v>127.60557234287199</v>
      </c>
      <c r="C359">
        <v>127.111591100692</v>
      </c>
      <c r="D359">
        <v>127.52991706132801</v>
      </c>
      <c r="E359">
        <v>127.484221756458</v>
      </c>
      <c r="F359">
        <v>358</v>
      </c>
      <c r="G359">
        <f t="shared" si="17"/>
        <v>6.1137323092072648E-2</v>
      </c>
      <c r="H359">
        <f t="shared" si="18"/>
        <v>5.774694702237726E-2</v>
      </c>
      <c r="J359">
        <v>127.603808045387</v>
      </c>
      <c r="K359">
        <v>127.484221756458</v>
      </c>
      <c r="L359">
        <f t="shared" si="16"/>
        <v>9.3804776215722363E-4</v>
      </c>
      <c r="N359">
        <v>358</v>
      </c>
      <c r="O359">
        <v>4</v>
      </c>
      <c r="P359">
        <v>351</v>
      </c>
      <c r="Q359">
        <v>127.49512957982699</v>
      </c>
    </row>
    <row r="360" spans="1:17">
      <c r="A360" s="1" t="d">
        <v>2014-03-28</v>
      </c>
      <c r="B360">
        <v>127.384494841098</v>
      </c>
      <c r="C360">
        <v>126.80369913577999</v>
      </c>
      <c r="D360">
        <v>127.112826108932</v>
      </c>
      <c r="E360">
        <v>127.10758835077201</v>
      </c>
      <c r="F360">
        <v>359</v>
      </c>
      <c r="G360">
        <f t="shared" si="17"/>
        <v>5.8002348752580035E-2</v>
      </c>
      <c r="H360">
        <f t="shared" si="18"/>
        <v>5.4621989050934516E-2</v>
      </c>
      <c r="J360">
        <v>127.74302214383999</v>
      </c>
      <c r="K360">
        <v>127.10758835077201</v>
      </c>
      <c r="L360">
        <f t="shared" si="16"/>
        <v>4.9991806257421167E-3</v>
      </c>
      <c r="N360">
        <v>359</v>
      </c>
      <c r="O360">
        <v>5</v>
      </c>
      <c r="P360">
        <v>352</v>
      </c>
      <c r="Q360">
        <v>127.159093538722</v>
      </c>
    </row>
    <row r="361" spans="1:17">
      <c r="A361" s="1" t="d">
        <v>2014-03-30</v>
      </c>
      <c r="B361">
        <v>127.705464661121</v>
      </c>
      <c r="C361">
        <v>127.08208322525</v>
      </c>
      <c r="D361">
        <v>127.233459949493</v>
      </c>
      <c r="E361">
        <v>127.20721602439799</v>
      </c>
      <c r="F361">
        <v>360</v>
      </c>
      <c r="G361">
        <f t="shared" si="17"/>
        <v>5.8831617201967612E-2</v>
      </c>
      <c r="H361">
        <f t="shared" si="18"/>
        <v>5.5448607954551976E-2</v>
      </c>
      <c r="J361">
        <v>127.827752530574</v>
      </c>
      <c r="K361">
        <v>127.20721602439799</v>
      </c>
      <c r="L361">
        <f t="shared" si="16"/>
        <v>4.878154915810784E-3</v>
      </c>
      <c r="N361">
        <v>360</v>
      </c>
      <c r="O361">
        <v>6</v>
      </c>
      <c r="P361">
        <v>353</v>
      </c>
      <c r="Q361">
        <v>126.96717918276001</v>
      </c>
    </row>
    <row r="362" spans="1:17">
      <c r="A362" s="1" t="d">
        <v>2014-04-06</v>
      </c>
      <c r="B362">
        <v>127.17747658491101</v>
      </c>
      <c r="C362">
        <v>126.705383658409</v>
      </c>
      <c r="D362">
        <v>126.762690246105</v>
      </c>
      <c r="E362">
        <v>126.762690246105</v>
      </c>
      <c r="F362">
        <v>361</v>
      </c>
      <c r="G362">
        <f t="shared" si="17"/>
        <v>5.5131528768087801E-2</v>
      </c>
      <c r="H362">
        <f t="shared" si="18"/>
        <v>5.1760341450792557E-2</v>
      </c>
      <c r="J362">
        <v>127.946225106716</v>
      </c>
      <c r="K362">
        <v>126.762690246105</v>
      </c>
      <c r="L362">
        <f t="shared" si="16"/>
        <v>9.3366183560259497E-3</v>
      </c>
      <c r="N362">
        <v>361</v>
      </c>
      <c r="O362">
        <v>1</v>
      </c>
      <c r="P362">
        <v>354</v>
      </c>
      <c r="Q362">
        <v>127.173820314624</v>
      </c>
    </row>
    <row r="363" spans="1:17">
      <c r="A363" s="1" t="d">
        <v>2014-04-07</v>
      </c>
      <c r="B363">
        <v>127.733318507671</v>
      </c>
      <c r="C363">
        <v>127.090121805667</v>
      </c>
      <c r="D363">
        <v>127.123312652111</v>
      </c>
      <c r="E363">
        <v>127.123312652111</v>
      </c>
      <c r="F363">
        <v>362</v>
      </c>
      <c r="G363">
        <f t="shared" si="17"/>
        <v>5.8133232738068141E-2</v>
      </c>
      <c r="H363">
        <f t="shared" si="18"/>
        <v>5.4752454856868971E-2</v>
      </c>
      <c r="J363">
        <v>128.025916218757</v>
      </c>
      <c r="K363">
        <v>127.123312652111</v>
      </c>
      <c r="L363">
        <f t="shared" si="16"/>
        <v>7.1002206268500068E-3</v>
      </c>
      <c r="N363">
        <v>362</v>
      </c>
      <c r="O363">
        <v>2</v>
      </c>
      <c r="P363">
        <v>355</v>
      </c>
      <c r="Q363">
        <v>126.75165288244099</v>
      </c>
    </row>
    <row r="364" spans="1:17">
      <c r="A364" s="1" t="d">
        <v>2014-04-08</v>
      </c>
      <c r="B364">
        <v>127.90623068809499</v>
      </c>
      <c r="C364">
        <v>127.474198341369</v>
      </c>
      <c r="D364">
        <v>127.587962448596</v>
      </c>
      <c r="E364">
        <v>127.587962448596</v>
      </c>
      <c r="F364">
        <v>363</v>
      </c>
      <c r="G364">
        <f t="shared" si="17"/>
        <v>6.2000826973841905E-2</v>
      </c>
      <c r="H364">
        <f t="shared" si="18"/>
        <v>5.8607691974804199E-2</v>
      </c>
      <c r="J364">
        <v>128.322516679763</v>
      </c>
      <c r="K364">
        <v>127.587962448596</v>
      </c>
      <c r="L364">
        <f t="shared" si="16"/>
        <v>5.7572377289349941E-3</v>
      </c>
      <c r="N364">
        <v>363</v>
      </c>
      <c r="O364">
        <v>3</v>
      </c>
      <c r="P364">
        <v>356</v>
      </c>
      <c r="Q364">
        <v>127.219524743945</v>
      </c>
    </row>
    <row r="365" spans="1:17">
      <c r="A365" s="1" t="d">
        <v>2014-04-09</v>
      </c>
      <c r="B365">
        <v>128.57132673263499</v>
      </c>
      <c r="C365">
        <v>127.99881219863801</v>
      </c>
      <c r="D365">
        <v>128.13941568136201</v>
      </c>
      <c r="E365">
        <v>128.158944249153</v>
      </c>
      <c r="F365">
        <v>364</v>
      </c>
      <c r="G365">
        <f t="shared" si="17"/>
        <v>6.6753494331648788E-2</v>
      </c>
      <c r="H365">
        <f t="shared" si="18"/>
        <v>6.3345174370847523E-2</v>
      </c>
      <c r="J365">
        <v>128.352785408496</v>
      </c>
      <c r="K365">
        <v>128.158944249153</v>
      </c>
      <c r="L365">
        <f t="shared" si="16"/>
        <v>1.5125059002214503E-3</v>
      </c>
      <c r="N365">
        <v>364</v>
      </c>
      <c r="O365">
        <v>4</v>
      </c>
      <c r="P365">
        <v>357</v>
      </c>
      <c r="Q365">
        <v>127.529909459953</v>
      </c>
    </row>
    <row r="366" spans="1:17">
      <c r="A366" s="1" t="d">
        <v>2014-04-10</v>
      </c>
      <c r="B366">
        <v>128.63122463226301</v>
      </c>
      <c r="C366">
        <v>128.25667530298199</v>
      </c>
      <c r="D366">
        <v>128.474003672599</v>
      </c>
      <c r="E366">
        <v>128.44902783632199</v>
      </c>
      <c r="F366">
        <v>365</v>
      </c>
      <c r="G366">
        <f t="shared" si="17"/>
        <v>6.916805604697629E-2</v>
      </c>
      <c r="H366">
        <f t="shared" si="18"/>
        <v>6.5752021465192101E-2</v>
      </c>
      <c r="J366">
        <v>128.858796954154</v>
      </c>
      <c r="K366">
        <v>128.44902783632199</v>
      </c>
      <c r="L366">
        <f t="shared" si="16"/>
        <v>3.1901301608461274E-3</v>
      </c>
      <c r="N366">
        <v>365</v>
      </c>
      <c r="O366">
        <v>5</v>
      </c>
      <c r="P366">
        <v>358</v>
      </c>
      <c r="Q366">
        <v>128.00623358661599</v>
      </c>
    </row>
    <row r="367" spans="1:17">
      <c r="A367" s="1" t="d">
        <v>2014-04-13</v>
      </c>
      <c r="B367">
        <v>128.23178768157899</v>
      </c>
      <c r="C367">
        <v>127.742492854595</v>
      </c>
      <c r="D367">
        <v>128.08796435594499</v>
      </c>
      <c r="E367">
        <v>128.07731240987701</v>
      </c>
      <c r="F367">
        <v>366</v>
      </c>
      <c r="G367">
        <f t="shared" si="17"/>
        <v>6.6074017371952065E-2</v>
      </c>
      <c r="H367">
        <f t="shared" si="18"/>
        <v>6.2667868367137114E-2</v>
      </c>
      <c r="J367">
        <v>128.68312805891</v>
      </c>
      <c r="K367">
        <v>128.07731240987701</v>
      </c>
      <c r="L367">
        <f t="shared" si="16"/>
        <v>4.7300777759471391E-3</v>
      </c>
      <c r="N367">
        <v>366</v>
      </c>
      <c r="O367">
        <v>6</v>
      </c>
      <c r="P367">
        <v>359</v>
      </c>
      <c r="Q367">
        <v>128.098320856068</v>
      </c>
    </row>
    <row r="368" spans="1:17">
      <c r="A368" s="1" t="d">
        <v>2014-04-20</v>
      </c>
      <c r="B368">
        <v>127.932066619396</v>
      </c>
      <c r="C368">
        <v>127.54749387502601</v>
      </c>
      <c r="D368">
        <v>127.790669202804</v>
      </c>
      <c r="E368">
        <v>127.790669202804</v>
      </c>
      <c r="F368">
        <v>367</v>
      </c>
      <c r="G368">
        <f t="shared" si="17"/>
        <v>6.3688092264944984E-2</v>
      </c>
      <c r="H368">
        <f t="shared" si="18"/>
        <v>6.0289566386007243E-2</v>
      </c>
      <c r="J368">
        <v>128.05958122014999</v>
      </c>
      <c r="K368">
        <v>127.790669202804</v>
      </c>
      <c r="L368">
        <f t="shared" si="16"/>
        <v>2.1043165281435794E-3</v>
      </c>
      <c r="N368">
        <v>367</v>
      </c>
      <c r="O368">
        <v>1</v>
      </c>
      <c r="P368">
        <v>360</v>
      </c>
      <c r="Q368">
        <v>127.597740145087</v>
      </c>
    </row>
    <row r="369" spans="1:17">
      <c r="A369" s="1" t="d">
        <v>2014-04-21</v>
      </c>
      <c r="B369">
        <v>127.878476083278</v>
      </c>
      <c r="C369">
        <v>127.526928782463</v>
      </c>
      <c r="D369">
        <v>127.582691609859</v>
      </c>
      <c r="E369">
        <v>127.603808045387</v>
      </c>
      <c r="F369">
        <v>368</v>
      </c>
      <c r="G369">
        <f t="shared" si="17"/>
        <v>6.2132720583340628E-2</v>
      </c>
      <c r="H369">
        <f t="shared" si="18"/>
        <v>5.8739164178960079E-2</v>
      </c>
      <c r="J369">
        <v>127.28598088026</v>
      </c>
      <c r="K369">
        <v>127.603808045387</v>
      </c>
      <c r="L369">
        <f t="shared" si="16"/>
        <v>-2.4907341716161602E-3</v>
      </c>
      <c r="N369">
        <v>368</v>
      </c>
      <c r="O369">
        <v>2</v>
      </c>
      <c r="P369">
        <v>361</v>
      </c>
      <c r="Q369">
        <v>127.343155788975</v>
      </c>
    </row>
    <row r="370" spans="1:17">
      <c r="A370" s="1" t="d">
        <v>2014-04-22</v>
      </c>
      <c r="B370">
        <v>128.16249489784201</v>
      </c>
      <c r="C370">
        <v>127.660166323184</v>
      </c>
      <c r="D370">
        <v>127.718321979045</v>
      </c>
      <c r="E370">
        <v>127.74302214383999</v>
      </c>
      <c r="F370">
        <v>369</v>
      </c>
      <c r="G370">
        <f t="shared" si="17"/>
        <v>6.3291493596453696E-2</v>
      </c>
      <c r="H370">
        <f t="shared" si="18"/>
        <v>5.9894234866079588E-2</v>
      </c>
      <c r="J370">
        <v>126.755743324756</v>
      </c>
      <c r="K370">
        <v>127.74302214383999</v>
      </c>
      <c r="L370">
        <f t="shared" si="16"/>
        <v>-7.7286320811504883E-3</v>
      </c>
      <c r="N370">
        <v>369</v>
      </c>
      <c r="O370">
        <v>3</v>
      </c>
      <c r="P370">
        <v>362</v>
      </c>
      <c r="Q370">
        <v>127.374137297858</v>
      </c>
    </row>
    <row r="371" spans="1:17">
      <c r="A371" s="1" t="d">
        <v>2014-04-23</v>
      </c>
      <c r="B371">
        <v>128.03849786519999</v>
      </c>
      <c r="C371">
        <v>127.577409744262</v>
      </c>
      <c r="D371">
        <v>127.81716674566201</v>
      </c>
      <c r="E371">
        <v>127.827752530574</v>
      </c>
      <c r="F371">
        <v>370</v>
      </c>
      <c r="G371">
        <f t="shared" si="17"/>
        <v>6.3996761860437124E-2</v>
      </c>
      <c r="H371">
        <f t="shared" si="18"/>
        <v>6.059724976983083E-2</v>
      </c>
      <c r="J371">
        <v>126.85308843851</v>
      </c>
      <c r="K371">
        <v>127.827752530574</v>
      </c>
      <c r="L371">
        <f t="shared" si="16"/>
        <v>-7.6248238177455407E-3</v>
      </c>
      <c r="N371">
        <v>370</v>
      </c>
      <c r="O371">
        <v>4</v>
      </c>
      <c r="P371">
        <v>363</v>
      </c>
      <c r="Q371">
        <v>127.612200225254</v>
      </c>
    </row>
    <row r="372" spans="1:17">
      <c r="A372" s="1" t="d">
        <v>2014-04-24</v>
      </c>
      <c r="B372">
        <v>128.10393124818799</v>
      </c>
      <c r="C372">
        <v>127.91614383459</v>
      </c>
      <c r="D372">
        <v>127.932066619396</v>
      </c>
      <c r="E372">
        <v>127.946225106716</v>
      </c>
      <c r="F372">
        <v>371</v>
      </c>
      <c r="G372">
        <f t="shared" si="17"/>
        <v>6.4982889167605418E-2</v>
      </c>
      <c r="H372">
        <f t="shared" si="18"/>
        <v>6.1580226360922197E-2</v>
      </c>
      <c r="J372">
        <v>126.762690246105</v>
      </c>
      <c r="K372">
        <v>127.946225106716</v>
      </c>
      <c r="L372">
        <f t="shared" si="16"/>
        <v>-9.2502522807832444E-3</v>
      </c>
      <c r="N372">
        <v>371</v>
      </c>
      <c r="O372">
        <v>5</v>
      </c>
      <c r="P372">
        <v>364</v>
      </c>
      <c r="Q372">
        <v>127.66715565937901</v>
      </c>
    </row>
    <row r="373" spans="1:17">
      <c r="A373" s="1" t="d">
        <v>2014-04-27</v>
      </c>
      <c r="B373">
        <v>128.39001208543701</v>
      </c>
      <c r="C373">
        <v>127.80833423137599</v>
      </c>
      <c r="D373">
        <v>128.02945584058699</v>
      </c>
      <c r="E373">
        <v>128.025916218757</v>
      </c>
      <c r="F373">
        <v>372</v>
      </c>
      <c r="G373">
        <f t="shared" si="17"/>
        <v>6.5646212143110505E-2</v>
      </c>
      <c r="H373">
        <f t="shared" si="18"/>
        <v>6.2241429993064257E-2</v>
      </c>
      <c r="J373">
        <v>126.556300520896</v>
      </c>
      <c r="K373">
        <v>128.025916218757</v>
      </c>
      <c r="L373">
        <f t="shared" si="16"/>
        <v>-1.1479048471325748E-2</v>
      </c>
      <c r="N373">
        <v>372</v>
      </c>
      <c r="O373">
        <v>6</v>
      </c>
      <c r="P373">
        <v>365</v>
      </c>
      <c r="Q373">
        <v>127.809552026023</v>
      </c>
    </row>
    <row r="374" spans="1:17">
      <c r="A374" s="1" t="d">
        <v>2014-05-04</v>
      </c>
      <c r="B374">
        <v>128.46401333808899</v>
      </c>
      <c r="C374">
        <v>128.26023697853</v>
      </c>
      <c r="D374">
        <v>128.322516679763</v>
      </c>
      <c r="E374">
        <v>128.322516679763</v>
      </c>
      <c r="F374">
        <v>373</v>
      </c>
      <c r="G374">
        <f t="shared" si="17"/>
        <v>6.8115018203055877E-2</v>
      </c>
      <c r="H374">
        <f t="shared" si="18"/>
        <v>6.4702348119182407E-2</v>
      </c>
      <c r="J374">
        <v>126.304005980491</v>
      </c>
      <c r="K374">
        <v>128.322516679763</v>
      </c>
      <c r="L374">
        <f t="shared" si="16"/>
        <v>-1.5729980610568295E-2</v>
      </c>
      <c r="N374">
        <v>373</v>
      </c>
      <c r="O374">
        <v>1</v>
      </c>
      <c r="P374">
        <v>366</v>
      </c>
      <c r="Q374">
        <v>127.86717352160601</v>
      </c>
    </row>
    <row r="375" spans="1:17">
      <c r="A375" s="1" t="d">
        <v>2014-05-05</v>
      </c>
      <c r="B375">
        <v>129.05313432216599</v>
      </c>
      <c r="C375">
        <v>128.32964003085999</v>
      </c>
      <c r="D375">
        <v>128.361695110797</v>
      </c>
      <c r="E375">
        <v>128.352785408496</v>
      </c>
      <c r="F375">
        <v>374</v>
      </c>
      <c r="G375">
        <f t="shared" si="17"/>
        <v>6.8366965285907355E-2</v>
      </c>
      <c r="H375">
        <f t="shared" si="18"/>
        <v>6.4953490221055565E-2</v>
      </c>
      <c r="J375">
        <v>126.06645435094801</v>
      </c>
      <c r="K375">
        <v>128.352785408496</v>
      </c>
      <c r="L375">
        <f t="shared" si="16"/>
        <v>-1.7812866703839081E-2</v>
      </c>
      <c r="N375">
        <v>374</v>
      </c>
      <c r="O375">
        <v>2</v>
      </c>
      <c r="P375">
        <v>367</v>
      </c>
      <c r="Q375">
        <v>128.041092136516</v>
      </c>
    </row>
    <row r="376" spans="1:17">
      <c r="A376" s="1" t="d">
        <v>2014-05-06</v>
      </c>
      <c r="B376">
        <v>128.92560869455301</v>
      </c>
      <c r="C376">
        <v>128.69153052568399</v>
      </c>
      <c r="D376">
        <v>128.85161846876099</v>
      </c>
      <c r="E376">
        <v>128.858796954154</v>
      </c>
      <c r="F376">
        <v>375</v>
      </c>
      <c r="G376">
        <f t="shared" si="17"/>
        <v>7.2578841309584918E-2</v>
      </c>
      <c r="H376">
        <f t="shared" si="18"/>
        <v>6.9151909132850742E-2</v>
      </c>
      <c r="J376">
        <v>126.05957359075499</v>
      </c>
      <c r="K376">
        <v>128.858796954154</v>
      </c>
      <c r="L376">
        <f t="shared" si="16"/>
        <v>-2.1723184055450484E-2</v>
      </c>
      <c r="N376">
        <v>375</v>
      </c>
      <c r="O376">
        <v>3</v>
      </c>
      <c r="P376">
        <v>368</v>
      </c>
      <c r="Q376">
        <v>128.21259321030701</v>
      </c>
    </row>
    <row r="377" spans="1:17">
      <c r="A377" s="1" t="d">
        <v>2014-05-07</v>
      </c>
      <c r="B377">
        <v>129.41769331693601</v>
      </c>
      <c r="C377">
        <v>128.12911659479099</v>
      </c>
      <c r="D377">
        <v>128.68670076131801</v>
      </c>
      <c r="E377">
        <v>128.68312805891</v>
      </c>
      <c r="F377">
        <v>376</v>
      </c>
      <c r="G377">
        <f t="shared" si="17"/>
        <v>7.1116630389037594E-2</v>
      </c>
      <c r="H377">
        <f t="shared" si="18"/>
        <v>6.7694370034513618E-2</v>
      </c>
      <c r="J377">
        <v>125.790441036224</v>
      </c>
      <c r="K377">
        <v>128.68312805891</v>
      </c>
      <c r="L377">
        <f t="shared" si="16"/>
        <v>-2.2479147548867151E-2</v>
      </c>
      <c r="N377">
        <v>376</v>
      </c>
      <c r="O377">
        <v>4</v>
      </c>
      <c r="P377">
        <v>369</v>
      </c>
      <c r="Q377">
        <v>128.56032063647299</v>
      </c>
    </row>
    <row r="378" spans="1:17">
      <c r="A378" s="1" t="d">
        <v>2014-05-08</v>
      </c>
      <c r="B378">
        <v>128.06667149066899</v>
      </c>
      <c r="C378">
        <v>127.237484753131</v>
      </c>
      <c r="D378">
        <v>128.05249094963</v>
      </c>
      <c r="E378">
        <v>128.05958122014999</v>
      </c>
      <c r="F378">
        <v>377</v>
      </c>
      <c r="G378">
        <f t="shared" si="17"/>
        <v>6.5926428698287687E-2</v>
      </c>
      <c r="H378">
        <f t="shared" si="18"/>
        <v>6.2520751245171535E-2</v>
      </c>
      <c r="J378">
        <v>125.99432766437501</v>
      </c>
      <c r="K378">
        <v>128.05958122014999</v>
      </c>
      <c r="L378">
        <f t="shared" si="16"/>
        <v>-1.6127286502870652E-2</v>
      </c>
      <c r="N378">
        <v>377</v>
      </c>
      <c r="O378">
        <v>5</v>
      </c>
      <c r="P378">
        <v>370</v>
      </c>
      <c r="Q378">
        <v>128.456842888876</v>
      </c>
    </row>
    <row r="379" spans="1:17">
      <c r="A379" s="1" t="d">
        <v>2014-05-11</v>
      </c>
      <c r="B379">
        <v>127.42801785469</v>
      </c>
      <c r="C379">
        <v>127.189727425575</v>
      </c>
      <c r="D379">
        <v>127.29474723339</v>
      </c>
      <c r="E379">
        <v>127.28598088026</v>
      </c>
      <c r="F379">
        <v>378</v>
      </c>
      <c r="G379">
        <f t="shared" si="17"/>
        <v>5.9487230321392026E-2</v>
      </c>
      <c r="H379">
        <f t="shared" si="18"/>
        <v>5.6102126363911209E-2</v>
      </c>
      <c r="J379">
        <v>125.83835273981001</v>
      </c>
      <c r="K379">
        <v>127.28598088026</v>
      </c>
      <c r="L379">
        <f t="shared" si="16"/>
        <v>-1.1373036766804678E-2</v>
      </c>
      <c r="N379">
        <v>378</v>
      </c>
      <c r="O379">
        <v>6</v>
      </c>
      <c r="P379">
        <v>371</v>
      </c>
      <c r="Q379">
        <v>127.504112196029</v>
      </c>
    </row>
    <row r="380" spans="1:17">
      <c r="A380" s="1" t="d">
        <v>2014-05-18</v>
      </c>
      <c r="B380">
        <v>127.042287290096</v>
      </c>
      <c r="C380">
        <v>126.736633777618</v>
      </c>
      <c r="D380">
        <v>126.760948002338</v>
      </c>
      <c r="E380">
        <v>126.755743324756</v>
      </c>
      <c r="F380">
        <v>379</v>
      </c>
      <c r="G380">
        <f t="shared" si="17"/>
        <v>5.5073704847429683E-2</v>
      </c>
      <c r="H380">
        <f t="shared" si="18"/>
        <v>5.1702702279867285E-2</v>
      </c>
      <c r="J380">
        <v>126.373023092746</v>
      </c>
      <c r="K380">
        <v>126.755743324756</v>
      </c>
      <c r="L380">
        <f t="shared" si="16"/>
        <v>-3.0193521963690628E-3</v>
      </c>
      <c r="N380">
        <v>379</v>
      </c>
      <c r="O380">
        <v>1</v>
      </c>
      <c r="P380">
        <v>372</v>
      </c>
      <c r="Q380">
        <v>127.018182551</v>
      </c>
    </row>
    <row r="381" spans="1:17">
      <c r="A381" s="1" t="d">
        <v>2014-05-19</v>
      </c>
      <c r="B381">
        <v>126.86351984739299</v>
      </c>
      <c r="C381">
        <v>126.553874611854</v>
      </c>
      <c r="D381">
        <v>126.847872734069</v>
      </c>
      <c r="E381">
        <v>126.85308843851</v>
      </c>
      <c r="F381">
        <v>380</v>
      </c>
      <c r="G381">
        <f t="shared" si="17"/>
        <v>5.5883974008599679E-2</v>
      </c>
      <c r="H381">
        <f t="shared" si="18"/>
        <v>5.2510382598750516E-2</v>
      </c>
      <c r="J381">
        <v>126.197166740894</v>
      </c>
      <c r="K381">
        <v>126.85308843851</v>
      </c>
      <c r="L381">
        <f t="shared" si="16"/>
        <v>-5.1707191814563958E-3</v>
      </c>
      <c r="N381">
        <v>380</v>
      </c>
      <c r="O381">
        <v>2</v>
      </c>
      <c r="P381">
        <v>373</v>
      </c>
      <c r="Q381">
        <v>126.526453306202</v>
      </c>
    </row>
    <row r="382" spans="1:17">
      <c r="A382" s="1" t="d">
        <v>2014-05-20</v>
      </c>
      <c r="B382">
        <v>126.92844599485301</v>
      </c>
      <c r="C382">
        <v>126.303134858608</v>
      </c>
      <c r="D382">
        <v>126.767894923686</v>
      </c>
      <c r="E382">
        <v>126.762690246105</v>
      </c>
      <c r="F382">
        <v>381</v>
      </c>
      <c r="G382">
        <f t="shared" si="17"/>
        <v>5.5131528768087801E-2</v>
      </c>
      <c r="H382">
        <f t="shared" si="18"/>
        <v>5.1760341450792557E-2</v>
      </c>
      <c r="J382">
        <v>125.22677004337299</v>
      </c>
      <c r="K382">
        <v>126.762690246105</v>
      </c>
      <c r="L382">
        <f t="shared" si="16"/>
        <v>-1.2116500523537854E-2</v>
      </c>
      <c r="N382">
        <v>381</v>
      </c>
      <c r="O382">
        <v>3</v>
      </c>
      <c r="P382">
        <v>374</v>
      </c>
      <c r="Q382">
        <v>126.746395835774</v>
      </c>
    </row>
    <row r="383" spans="1:17">
      <c r="A383" s="1" t="d">
        <v>2014-05-21</v>
      </c>
      <c r="B383">
        <v>126.607575416564</v>
      </c>
      <c r="C383">
        <v>126.24212324619199</v>
      </c>
      <c r="D383">
        <v>126.56841903924899</v>
      </c>
      <c r="E383">
        <v>126.556300520896</v>
      </c>
      <c r="F383">
        <v>382</v>
      </c>
      <c r="G383">
        <f t="shared" si="17"/>
        <v>5.3413607620635073E-2</v>
      </c>
      <c r="H383">
        <f t="shared" si="18"/>
        <v>5.0047909129923518E-2</v>
      </c>
      <c r="J383">
        <v>125.58891415596</v>
      </c>
      <c r="K383">
        <v>126.556300520896</v>
      </c>
      <c r="L383">
        <f t="shared" si="16"/>
        <v>-7.6439210134486846E-3</v>
      </c>
      <c r="N383">
        <v>382</v>
      </c>
      <c r="O383">
        <v>4</v>
      </c>
      <c r="P383">
        <v>375</v>
      </c>
      <c r="Q383">
        <v>126.62457221352</v>
      </c>
    </row>
    <row r="384" spans="1:17">
      <c r="A384" s="1" t="d">
        <v>2014-05-22</v>
      </c>
      <c r="B384">
        <v>126.30917757749501</v>
      </c>
      <c r="C384">
        <v>125.94972401857299</v>
      </c>
      <c r="D384">
        <v>126.30917757749501</v>
      </c>
      <c r="E384">
        <v>126.304005980491</v>
      </c>
      <c r="F384">
        <v>383</v>
      </c>
      <c r="G384">
        <f t="shared" si="17"/>
        <v>5.1313589676865057E-2</v>
      </c>
      <c r="H384">
        <f t="shared" si="18"/>
        <v>4.7954600827241123E-2</v>
      </c>
      <c r="J384">
        <v>125.31837016343999</v>
      </c>
      <c r="K384">
        <v>126.304005980491</v>
      </c>
      <c r="L384">
        <f t="shared" si="16"/>
        <v>-7.8036781921488885E-3</v>
      </c>
      <c r="N384">
        <v>383</v>
      </c>
      <c r="O384">
        <v>5</v>
      </c>
      <c r="P384">
        <v>376</v>
      </c>
      <c r="Q384">
        <v>126.525993935022</v>
      </c>
    </row>
    <row r="385" spans="1:17">
      <c r="A385" s="1" t="d">
        <v>2014-05-25</v>
      </c>
      <c r="B385">
        <v>126.317977011203</v>
      </c>
      <c r="C385">
        <v>125.954873561859</v>
      </c>
      <c r="D385">
        <v>126.05957359075499</v>
      </c>
      <c r="E385">
        <v>126.06645435094801</v>
      </c>
      <c r="F385">
        <v>384</v>
      </c>
      <c r="G385">
        <f t="shared" si="17"/>
        <v>4.9336286942484486E-2</v>
      </c>
      <c r="H385">
        <f t="shared" si="18"/>
        <v>4.5983615653959697E-2</v>
      </c>
      <c r="J385">
        <v>125.713506639003</v>
      </c>
      <c r="K385">
        <v>126.06645435094801</v>
      </c>
      <c r="L385">
        <f t="shared" si="16"/>
        <v>-2.7996957141545042E-3</v>
      </c>
      <c r="N385">
        <v>384</v>
      </c>
      <c r="O385">
        <v>6</v>
      </c>
      <c r="P385">
        <v>377</v>
      </c>
      <c r="Q385">
        <v>126.057264287217</v>
      </c>
    </row>
    <row r="386" spans="1:17">
      <c r="A386" s="1" t="d">
        <v>2014-06-01</v>
      </c>
      <c r="B386">
        <v>126.145020723342</v>
      </c>
      <c r="C386">
        <v>125.750942826271</v>
      </c>
      <c r="D386">
        <v>126.063013970851</v>
      </c>
      <c r="E386">
        <v>126.05957359075499</v>
      </c>
      <c r="F386">
        <v>385</v>
      </c>
      <c r="G386">
        <f t="shared" si="17"/>
        <v>4.9279013725834986E-2</v>
      </c>
      <c r="H386">
        <f t="shared" si="18"/>
        <v>4.5926525427521625E-2</v>
      </c>
      <c r="J386">
        <v>125.90515345335</v>
      </c>
      <c r="K386">
        <v>126.05957359075499</v>
      </c>
      <c r="L386">
        <f t="shared" si="16"/>
        <v>-1.2249774690362703E-3</v>
      </c>
      <c r="N386">
        <v>385</v>
      </c>
      <c r="O386">
        <v>1</v>
      </c>
      <c r="P386">
        <v>378</v>
      </c>
      <c r="Q386">
        <v>125.887013653902</v>
      </c>
    </row>
    <row r="387" spans="1:17">
      <c r="A387" s="1" t="d">
        <v>2014-06-02</v>
      </c>
      <c r="B387">
        <v>126.22558295726699</v>
      </c>
      <c r="C387">
        <v>125.750082731246</v>
      </c>
      <c r="D387">
        <v>125.778465867042</v>
      </c>
      <c r="E387">
        <v>125.790441036224</v>
      </c>
      <c r="F387">
        <v>386</v>
      </c>
      <c r="G387">
        <f t="shared" si="17"/>
        <v>4.7038841612477178E-2</v>
      </c>
      <c r="H387">
        <f t="shared" si="18"/>
        <v>4.3693510753412879E-2</v>
      </c>
      <c r="J387">
        <v>125.735725760459</v>
      </c>
      <c r="K387">
        <v>125.790441036224</v>
      </c>
      <c r="L387">
        <f t="shared" ref="L387:L450" si="19">J387/K387-1</f>
        <v>-4.3497165058226095E-4</v>
      </c>
      <c r="N387">
        <v>386</v>
      </c>
      <c r="O387">
        <v>2</v>
      </c>
      <c r="P387">
        <v>379</v>
      </c>
      <c r="Q387">
        <v>125.908657116017</v>
      </c>
    </row>
    <row r="388" spans="1:17">
      <c r="A388" s="1" t="d">
        <v>2014-06-03</v>
      </c>
      <c r="B388">
        <v>126.14690631628</v>
      </c>
      <c r="C388">
        <v>125.81096202134999</v>
      </c>
      <c r="D388">
        <v>126.002917587757</v>
      </c>
      <c r="E388">
        <v>125.99432766437501</v>
      </c>
      <c r="F388">
        <v>387</v>
      </c>
      <c r="G388">
        <f t="shared" ref="G388:G451" si="20">E388/$E$2-1</f>
        <v>4.8735927791688782E-2</v>
      </c>
      <c r="H388">
        <f t="shared" si="18"/>
        <v>4.5385174674595463E-2</v>
      </c>
      <c r="J388">
        <v>126.210939288139</v>
      </c>
      <c r="K388">
        <v>125.99432766437501</v>
      </c>
      <c r="L388">
        <f t="shared" si="19"/>
        <v>1.7192172677884532E-3</v>
      </c>
      <c r="N388">
        <v>387</v>
      </c>
      <c r="O388">
        <v>3</v>
      </c>
      <c r="P388">
        <v>380</v>
      </c>
      <c r="Q388">
        <v>125.795662593381</v>
      </c>
    </row>
    <row r="389" spans="1:17">
      <c r="A389" s="1" t="d">
        <v>2014-06-04</v>
      </c>
      <c r="B389">
        <v>126.150699555873</v>
      </c>
      <c r="C389">
        <v>124.93786633014599</v>
      </c>
      <c r="D389">
        <v>125.83151608705499</v>
      </c>
      <c r="E389">
        <v>125.83835273981001</v>
      </c>
      <c r="F389">
        <v>388</v>
      </c>
      <c r="G389">
        <f t="shared" si="20"/>
        <v>4.7437643096986726E-2</v>
      </c>
      <c r="H389">
        <f t="shared" ref="H389:H452" si="21">E389/$E$3-1</f>
        <v>4.409103805127379E-2</v>
      </c>
      <c r="J389">
        <v>126.665477454662</v>
      </c>
      <c r="K389">
        <v>125.83835273981001</v>
      </c>
      <c r="L389">
        <f t="shared" si="19"/>
        <v>6.5729143527664124E-3</v>
      </c>
      <c r="N389">
        <v>388</v>
      </c>
      <c r="O389">
        <v>4</v>
      </c>
      <c r="P389">
        <v>381</v>
      </c>
      <c r="Q389">
        <v>125.883568758941</v>
      </c>
    </row>
    <row r="390" spans="1:17">
      <c r="A390" s="1" t="d">
        <v>2014-06-05</v>
      </c>
      <c r="B390">
        <v>126.500912606716</v>
      </c>
      <c r="C390">
        <v>126.001197397708</v>
      </c>
      <c r="D390">
        <v>126.36266887187899</v>
      </c>
      <c r="E390">
        <v>126.373023092746</v>
      </c>
      <c r="F390">
        <v>389</v>
      </c>
      <c r="G390">
        <f t="shared" si="20"/>
        <v>5.1888065739367217E-2</v>
      </c>
      <c r="H390">
        <f t="shared" si="21"/>
        <v>4.8527241415811107E-2</v>
      </c>
      <c r="J390">
        <v>126.54764443635899</v>
      </c>
      <c r="K390">
        <v>126.373023092746</v>
      </c>
      <c r="L390">
        <f t="shared" si="19"/>
        <v>1.3817928806281188E-3</v>
      </c>
      <c r="N390">
        <v>389</v>
      </c>
      <c r="O390">
        <v>5</v>
      </c>
      <c r="P390">
        <v>382</v>
      </c>
      <c r="Q390">
        <v>125.61473825337001</v>
      </c>
    </row>
    <row r="391" spans="1:17">
      <c r="A391" s="1" t="d">
        <v>2014-06-08</v>
      </c>
      <c r="B391">
        <v>126.438324153423</v>
      </c>
      <c r="C391">
        <v>125.645206272602</v>
      </c>
      <c r="D391">
        <v>126.21955126523901</v>
      </c>
      <c r="E391">
        <v>126.197166740894</v>
      </c>
      <c r="F391">
        <v>390</v>
      </c>
      <c r="G391">
        <f t="shared" si="20"/>
        <v>5.0424294490800881E-2</v>
      </c>
      <c r="H391">
        <f t="shared" si="21"/>
        <v>4.7068146974765135E-2</v>
      </c>
      <c r="J391">
        <v>126.290211379528</v>
      </c>
      <c r="K391">
        <v>126.197166740894</v>
      </c>
      <c r="L391">
        <f t="shared" si="19"/>
        <v>7.3729578117265326E-4</v>
      </c>
      <c r="N391">
        <v>390</v>
      </c>
      <c r="O391">
        <v>6</v>
      </c>
      <c r="P391">
        <v>383</v>
      </c>
      <c r="Q391">
        <v>126.127768259639</v>
      </c>
    </row>
    <row r="392" spans="1:17">
      <c r="A392" s="1" t="d">
        <v>2014-06-15</v>
      </c>
      <c r="B392">
        <v>125.62472939491199</v>
      </c>
      <c r="C392">
        <v>125.000840723514</v>
      </c>
      <c r="D392">
        <v>125.216592252254</v>
      </c>
      <c r="E392">
        <v>125.22677004337299</v>
      </c>
      <c r="F392">
        <v>391</v>
      </c>
      <c r="G392">
        <f t="shared" si="20"/>
        <v>4.2347027047367813E-2</v>
      </c>
      <c r="H392">
        <f t="shared" si="21"/>
        <v>3.9016686722967764E-2</v>
      </c>
      <c r="J392">
        <v>125.89316725730799</v>
      </c>
      <c r="K392">
        <v>125.22677004337299</v>
      </c>
      <c r="L392">
        <f t="shared" si="19"/>
        <v>5.3215236143533406E-3</v>
      </c>
      <c r="N392">
        <v>391</v>
      </c>
      <c r="O392">
        <v>1</v>
      </c>
      <c r="P392">
        <v>384</v>
      </c>
      <c r="Q392">
        <v>125.956887065808</v>
      </c>
    </row>
    <row r="393" spans="1:17">
      <c r="A393" s="1" t="d">
        <v>2014-06-16</v>
      </c>
      <c r="B393">
        <v>125.67934542894299</v>
      </c>
      <c r="C393">
        <v>125.231853425502</v>
      </c>
      <c r="D393">
        <v>125.58720499277101</v>
      </c>
      <c r="E393">
        <v>125.58891415596</v>
      </c>
      <c r="F393">
        <v>392</v>
      </c>
      <c r="G393">
        <f t="shared" si="20"/>
        <v>4.5361397209490839E-2</v>
      </c>
      <c r="H393">
        <f t="shared" si="21"/>
        <v>4.2021425852197369E-2</v>
      </c>
      <c r="J393">
        <v>125.693007707595</v>
      </c>
      <c r="K393">
        <v>125.58891415596</v>
      </c>
      <c r="L393">
        <f t="shared" si="19"/>
        <v>8.2884347185085971E-4</v>
      </c>
      <c r="N393">
        <v>392</v>
      </c>
      <c r="O393">
        <v>2</v>
      </c>
      <c r="P393">
        <v>385</v>
      </c>
      <c r="Q393">
        <v>124.896131205271</v>
      </c>
    </row>
    <row r="394" spans="1:17">
      <c r="A394" s="1" t="d">
        <v>2014-06-17</v>
      </c>
      <c r="B394">
        <v>125.64007878303499</v>
      </c>
      <c r="C394">
        <v>125.26355564594201</v>
      </c>
      <c r="D394">
        <v>125.335351526737</v>
      </c>
      <c r="E394">
        <v>125.31837016343999</v>
      </c>
      <c r="F394">
        <v>393</v>
      </c>
      <c r="G394">
        <f t="shared" si="20"/>
        <v>4.3109476743993902E-2</v>
      </c>
      <c r="H394">
        <f t="shared" si="21"/>
        <v>3.9776700362403439E-2</v>
      </c>
      <c r="J394">
        <v>125.834923386573</v>
      </c>
      <c r="K394">
        <v>125.31837016343999</v>
      </c>
      <c r="L394">
        <f t="shared" si="19"/>
        <v>4.1219273954753444E-3</v>
      </c>
      <c r="N394">
        <v>393</v>
      </c>
      <c r="O394">
        <v>3</v>
      </c>
      <c r="P394">
        <v>386</v>
      </c>
      <c r="Q394">
        <v>125.37479621115099</v>
      </c>
    </row>
    <row r="395" spans="1:17">
      <c r="A395" s="1" t="d">
        <v>2014-06-18</v>
      </c>
      <c r="B395">
        <v>126.21627628803201</v>
      </c>
      <c r="C395">
        <v>125.66569417715</v>
      </c>
      <c r="D395">
        <v>125.716924965381</v>
      </c>
      <c r="E395">
        <v>125.713506639003</v>
      </c>
      <c r="F395">
        <v>394</v>
      </c>
      <c r="G395">
        <f t="shared" si="20"/>
        <v>4.6398464637224857E-2</v>
      </c>
      <c r="H395">
        <f t="shared" si="21"/>
        <v>4.3055179808137556E-2</v>
      </c>
      <c r="J395">
        <v>126.001197397708</v>
      </c>
      <c r="K395">
        <v>125.713506639003</v>
      </c>
      <c r="L395">
        <f t="shared" si="19"/>
        <v>2.2884633990134517E-3</v>
      </c>
      <c r="N395">
        <v>394</v>
      </c>
      <c r="O395">
        <v>4</v>
      </c>
      <c r="P395">
        <v>387</v>
      </c>
      <c r="Q395">
        <v>125.301060986115</v>
      </c>
    </row>
    <row r="396" spans="1:17">
      <c r="A396" s="1" t="d">
        <v>2014-06-19</v>
      </c>
      <c r="B396">
        <v>126.114575564861</v>
      </c>
      <c r="C396">
        <v>125.47903150320001</v>
      </c>
      <c r="D396">
        <v>125.876031517982</v>
      </c>
      <c r="E396">
        <v>125.90515345335</v>
      </c>
      <c r="F396">
        <v>395</v>
      </c>
      <c r="G396">
        <f t="shared" si="20"/>
        <v>4.7993670575288361E-2</v>
      </c>
      <c r="H396">
        <f t="shared" si="21"/>
        <v>4.4645288999605626E-2</v>
      </c>
      <c r="J396">
        <v>125.541178882122</v>
      </c>
      <c r="K396">
        <v>125.90515345335</v>
      </c>
      <c r="L396">
        <f t="shared" si="19"/>
        <v>-2.8908631715607314E-3</v>
      </c>
      <c r="N396">
        <v>395</v>
      </c>
      <c r="O396">
        <v>5</v>
      </c>
      <c r="P396">
        <v>388</v>
      </c>
      <c r="Q396">
        <v>125.77390037844199</v>
      </c>
    </row>
    <row r="397" spans="1:17">
      <c r="A397" s="1" t="d">
        <v>2014-06-22</v>
      </c>
      <c r="B397">
        <v>125.93943595886201</v>
      </c>
      <c r="C397">
        <v>125.577997565269</v>
      </c>
      <c r="D397">
        <v>125.725470781326</v>
      </c>
      <c r="E397">
        <v>125.735725760459</v>
      </c>
      <c r="F397">
        <v>396</v>
      </c>
      <c r="G397">
        <f t="shared" si="20"/>
        <v>4.6583409399317155E-2</v>
      </c>
      <c r="H397">
        <f t="shared" si="21"/>
        <v>4.3239533664338525E-2</v>
      </c>
      <c r="J397">
        <v>125.152217447757</v>
      </c>
      <c r="K397">
        <v>125.735725760459</v>
      </c>
      <c r="L397">
        <f t="shared" si="19"/>
        <v>-4.640751935640508E-3</v>
      </c>
      <c r="N397">
        <v>396</v>
      </c>
      <c r="O397">
        <v>6</v>
      </c>
      <c r="P397">
        <v>389</v>
      </c>
      <c r="Q397">
        <v>125.75898410624799</v>
      </c>
    </row>
    <row r="398" spans="1:17">
      <c r="A398" s="1" t="d">
        <v>2014-06-29</v>
      </c>
      <c r="B398">
        <v>126.697234809398</v>
      </c>
      <c r="C398">
        <v>126.182886958122</v>
      </c>
      <c r="D398">
        <v>126.20923012495</v>
      </c>
      <c r="E398">
        <v>126.210939288139</v>
      </c>
      <c r="F398">
        <v>397</v>
      </c>
      <c r="G398">
        <f t="shared" si="20"/>
        <v>5.0538932708098283E-2</v>
      </c>
      <c r="H398">
        <f t="shared" si="21"/>
        <v>4.7182418918386038E-2</v>
      </c>
      <c r="J398">
        <v>125.049006044864</v>
      </c>
      <c r="K398">
        <v>126.210939288139</v>
      </c>
      <c r="L398">
        <f t="shared" si="19"/>
        <v>-9.2062799772237858E-3</v>
      </c>
      <c r="N398">
        <v>397</v>
      </c>
      <c r="O398">
        <v>1</v>
      </c>
      <c r="P398">
        <v>390</v>
      </c>
      <c r="Q398">
        <v>125.424778856294</v>
      </c>
    </row>
    <row r="399" spans="1:17">
      <c r="A399" s="1" t="d">
        <v>2014-06-30</v>
      </c>
      <c r="B399">
        <v>126.70712590217499</v>
      </c>
      <c r="C399">
        <v>126.509392261505</v>
      </c>
      <c r="D399">
        <v>126.649874448776</v>
      </c>
      <c r="E399">
        <v>126.665477454662</v>
      </c>
      <c r="F399">
        <v>398</v>
      </c>
      <c r="G399">
        <f t="shared" si="20"/>
        <v>5.4322361014926823E-2</v>
      </c>
      <c r="H399">
        <f t="shared" si="21"/>
        <v>5.0953759020875955E-2</v>
      </c>
      <c r="J399">
        <v>125.172539949417</v>
      </c>
      <c r="K399">
        <v>126.665477454662</v>
      </c>
      <c r="L399">
        <f t="shared" si="19"/>
        <v>-1.1786459382978842E-2</v>
      </c>
      <c r="N399">
        <v>398</v>
      </c>
      <c r="O399">
        <v>2</v>
      </c>
      <c r="P399">
        <v>391</v>
      </c>
      <c r="Q399">
        <v>126.17199353149201</v>
      </c>
    </row>
    <row r="400" spans="1:17">
      <c r="A400" s="1" t="d">
        <v>2014-07-01</v>
      </c>
      <c r="B400">
        <v>126.56841903924899</v>
      </c>
      <c r="C400">
        <v>126.21353060007</v>
      </c>
      <c r="D400">
        <v>126.554569303989</v>
      </c>
      <c r="E400">
        <v>126.54764443635899</v>
      </c>
      <c r="F400">
        <v>399</v>
      </c>
      <c r="G400">
        <f t="shared" si="20"/>
        <v>5.3341557179823473E-2</v>
      </c>
      <c r="H400">
        <f t="shared" si="21"/>
        <v>4.9976088893144199E-2</v>
      </c>
      <c r="J400">
        <v>124.217757284641</v>
      </c>
      <c r="K400">
        <v>126.54764443635899</v>
      </c>
      <c r="L400">
        <f t="shared" si="19"/>
        <v>-1.8411145952935581E-2</v>
      </c>
      <c r="N400">
        <v>399</v>
      </c>
      <c r="O400">
        <v>3</v>
      </c>
      <c r="P400">
        <v>392</v>
      </c>
      <c r="Q400">
        <v>126.31060444118999</v>
      </c>
    </row>
    <row r="401" spans="1:17">
      <c r="A401" s="1" t="d">
        <v>2014-07-02</v>
      </c>
      <c r="B401">
        <v>126.40117466449701</v>
      </c>
      <c r="C401">
        <v>125.79385936260201</v>
      </c>
      <c r="D401">
        <v>126.295382976531</v>
      </c>
      <c r="E401">
        <v>126.290211379528</v>
      </c>
      <c r="F401">
        <v>400</v>
      </c>
      <c r="G401">
        <f t="shared" si="20"/>
        <v>5.1198767891570185E-2</v>
      </c>
      <c r="H401">
        <f t="shared" si="21"/>
        <v>4.7840145902129816E-2</v>
      </c>
      <c r="J401">
        <v>124.311254024505</v>
      </c>
      <c r="K401">
        <v>126.290211379528</v>
      </c>
      <c r="L401">
        <f t="shared" si="19"/>
        <v>-1.5669918779974368E-2</v>
      </c>
      <c r="N401">
        <v>400</v>
      </c>
      <c r="O401">
        <v>4</v>
      </c>
      <c r="P401">
        <v>393</v>
      </c>
      <c r="Q401">
        <v>126.09725554248899</v>
      </c>
    </row>
    <row r="402" spans="1:17">
      <c r="A402" s="1" t="d">
        <v>2014-07-03</v>
      </c>
      <c r="B402">
        <v>125.920580029487</v>
      </c>
      <c r="C402">
        <v>125.67234337329801</v>
      </c>
      <c r="D402">
        <v>125.884599387645</v>
      </c>
      <c r="E402">
        <v>125.89316725730799</v>
      </c>
      <c r="F402">
        <v>401</v>
      </c>
      <c r="G402">
        <f t="shared" si="20"/>
        <v>4.7893901366151459E-2</v>
      </c>
      <c r="H402">
        <f t="shared" si="21"/>
        <v>4.4545838557071171E-2</v>
      </c>
      <c r="J402">
        <v>124.052839577198</v>
      </c>
      <c r="K402">
        <v>125.89316725730799</v>
      </c>
      <c r="L402">
        <f t="shared" si="19"/>
        <v>-1.4618169676743675E-2</v>
      </c>
      <c r="N402">
        <v>401</v>
      </c>
      <c r="O402">
        <v>5</v>
      </c>
      <c r="P402">
        <v>394</v>
      </c>
      <c r="Q402">
        <v>125.961023192705</v>
      </c>
    </row>
    <row r="403" spans="1:17">
      <c r="A403" s="1" t="d">
        <v>2014-07-06</v>
      </c>
      <c r="B403">
        <v>125.864728987216</v>
      </c>
      <c r="C403">
        <v>125.590105056762</v>
      </c>
      <c r="D403">
        <v>125.703262686729</v>
      </c>
      <c r="E403">
        <v>125.693007707595</v>
      </c>
      <c r="F403">
        <v>402</v>
      </c>
      <c r="G403">
        <f t="shared" si="20"/>
        <v>4.6227838179292657E-2</v>
      </c>
      <c r="H403">
        <f t="shared" si="21"/>
        <v>4.2885098508543829E-2</v>
      </c>
      <c r="J403">
        <v>123.913250565528</v>
      </c>
      <c r="K403">
        <v>125.693007707595</v>
      </c>
      <c r="L403">
        <f t="shared" si="19"/>
        <v>-1.4159555686719894E-2</v>
      </c>
      <c r="N403">
        <v>402</v>
      </c>
      <c r="O403">
        <v>6</v>
      </c>
      <c r="P403">
        <v>395</v>
      </c>
      <c r="Q403">
        <v>125.552288554325</v>
      </c>
    </row>
    <row r="404" spans="1:17">
      <c r="A404" s="1" t="d">
        <v>2014-07-13</v>
      </c>
      <c r="B404">
        <v>126.169963479042</v>
      </c>
      <c r="C404">
        <v>125.78872084617601</v>
      </c>
      <c r="D404">
        <v>125.833225250244</v>
      </c>
      <c r="E404">
        <v>125.834923386573</v>
      </c>
      <c r="F404">
        <v>403</v>
      </c>
      <c r="G404">
        <f t="shared" si="20"/>
        <v>4.7409098272664929E-2</v>
      </c>
      <c r="H404">
        <f t="shared" si="21"/>
        <v>4.4062584428804064E-2</v>
      </c>
      <c r="J404">
        <v>123.856837153434</v>
      </c>
      <c r="K404">
        <v>125.834923386573</v>
      </c>
      <c r="L404">
        <f t="shared" si="19"/>
        <v>-1.5719691957551296E-2</v>
      </c>
      <c r="N404">
        <v>403</v>
      </c>
      <c r="O404">
        <v>1</v>
      </c>
      <c r="P404">
        <v>396</v>
      </c>
      <c r="Q404">
        <v>125.434404045722</v>
      </c>
    </row>
    <row r="405" spans="1:17">
      <c r="A405" s="1" t="d">
        <v>2014-07-14</v>
      </c>
      <c r="B405">
        <v>126.062672138214</v>
      </c>
      <c r="C405">
        <v>125.454342365264</v>
      </c>
      <c r="D405">
        <v>126.004637777805</v>
      </c>
      <c r="E405">
        <v>126.001197397708</v>
      </c>
      <c r="F405">
        <v>404</v>
      </c>
      <c r="G405">
        <f t="shared" si="20"/>
        <v>4.8793109224330999E-2</v>
      </c>
      <c r="H405">
        <f t="shared" si="21"/>
        <v>4.5442173410279896E-2</v>
      </c>
      <c r="J405">
        <v>124.217757284641</v>
      </c>
      <c r="K405">
        <v>126.001197397708</v>
      </c>
      <c r="L405">
        <f t="shared" si="19"/>
        <v>-1.4154152102521578E-2</v>
      </c>
      <c r="N405">
        <v>404</v>
      </c>
      <c r="O405">
        <v>2</v>
      </c>
      <c r="P405">
        <v>397</v>
      </c>
      <c r="Q405">
        <v>125.81099307847001</v>
      </c>
    </row>
    <row r="406" spans="1:17">
      <c r="A406" s="1" t="d">
        <v>2014-07-15</v>
      </c>
      <c r="B406">
        <v>125.541178882122</v>
      </c>
      <c r="C406">
        <v>125.11920303106299</v>
      </c>
      <c r="D406">
        <v>125.541178882122</v>
      </c>
      <c r="E406">
        <v>125.541178882122</v>
      </c>
      <c r="F406">
        <v>405</v>
      </c>
      <c r="G406">
        <f t="shared" si="20"/>
        <v>4.4964064268993242E-2</v>
      </c>
      <c r="H406">
        <f t="shared" si="21"/>
        <v>4.162536240629211E-2</v>
      </c>
      <c r="J406">
        <v>123.997958898544</v>
      </c>
      <c r="K406">
        <v>125.541178882122</v>
      </c>
      <c r="L406">
        <f t="shared" si="19"/>
        <v>-1.2292540163471144E-2</v>
      </c>
      <c r="N406">
        <v>405</v>
      </c>
      <c r="O406">
        <v>3</v>
      </c>
      <c r="P406">
        <v>398</v>
      </c>
      <c r="Q406">
        <v>125.811612952085</v>
      </c>
    </row>
    <row r="407" spans="1:17">
      <c r="A407" s="1" t="d">
        <v>2014-07-16</v>
      </c>
      <c r="B407">
        <v>125.246761739254</v>
      </c>
      <c r="C407">
        <v>125.05069315433499</v>
      </c>
      <c r="D407">
        <v>125.14374881982801</v>
      </c>
      <c r="E407">
        <v>125.152217447757</v>
      </c>
      <c r="F407">
        <v>406</v>
      </c>
      <c r="G407">
        <f t="shared" si="20"/>
        <v>4.1726475416338227E-2</v>
      </c>
      <c r="H407">
        <f t="shared" si="21"/>
        <v>3.8398117779149255E-2</v>
      </c>
      <c r="J407">
        <v>123.810414075851</v>
      </c>
      <c r="K407">
        <v>125.152217447757</v>
      </c>
      <c r="L407">
        <f t="shared" si="19"/>
        <v>-1.0721371137240254E-2</v>
      </c>
      <c r="N407">
        <v>406</v>
      </c>
      <c r="O407">
        <v>4</v>
      </c>
      <c r="P407">
        <v>399</v>
      </c>
      <c r="Q407">
        <v>125.30916702009699</v>
      </c>
    </row>
    <row r="408" spans="1:17">
      <c r="A408" s="1" t="d">
        <v>2014-07-17</v>
      </c>
      <c r="B408">
        <v>125.21150887012401</v>
      </c>
      <c r="C408">
        <v>124.807396531105</v>
      </c>
      <c r="D408">
        <v>125.04223555326401</v>
      </c>
      <c r="E408">
        <v>125.049006044864</v>
      </c>
      <c r="F408">
        <v>407</v>
      </c>
      <c r="G408">
        <f t="shared" si="20"/>
        <v>4.0867377166613705E-2</v>
      </c>
      <c r="H408">
        <f t="shared" si="21"/>
        <v>3.7541764382597043E-2</v>
      </c>
      <c r="J408">
        <v>123.636652827262</v>
      </c>
      <c r="K408">
        <v>125.049006044864</v>
      </c>
      <c r="L408">
        <f t="shared" si="19"/>
        <v>-1.1294397790697297E-2</v>
      </c>
      <c r="N408">
        <v>407</v>
      </c>
      <c r="O408">
        <v>5</v>
      </c>
      <c r="P408">
        <v>400</v>
      </c>
      <c r="Q408">
        <v>124.974343222969</v>
      </c>
    </row>
    <row r="409" spans="1:17">
      <c r="A409" s="1" t="d">
        <v>2014-07-20</v>
      </c>
      <c r="B409">
        <v>125.33009171485899</v>
      </c>
      <c r="C409">
        <v>125.010985434055</v>
      </c>
      <c r="D409">
        <v>125.17084181308699</v>
      </c>
      <c r="E409">
        <v>125.172539949417</v>
      </c>
      <c r="F409">
        <v>408</v>
      </c>
      <c r="G409">
        <f t="shared" si="20"/>
        <v>4.1895633330258031E-2</v>
      </c>
      <c r="H409">
        <f t="shared" si="21"/>
        <v>3.8566735226787552E-2</v>
      </c>
      <c r="J409">
        <v>123.653182089328</v>
      </c>
      <c r="K409">
        <v>125.172539949417</v>
      </c>
      <c r="L409">
        <f t="shared" si="19"/>
        <v>-1.2138108411820836E-2</v>
      </c>
      <c r="N409">
        <v>408</v>
      </c>
      <c r="O409">
        <v>6</v>
      </c>
      <c r="P409">
        <v>401</v>
      </c>
      <c r="Q409">
        <v>124.857809176351</v>
      </c>
    </row>
    <row r="410" spans="1:17">
      <c r="A410" s="1" t="d">
        <v>2014-07-27</v>
      </c>
      <c r="B410">
        <v>124.37543034553499</v>
      </c>
      <c r="C410">
        <v>124.202749729156</v>
      </c>
      <c r="D410">
        <v>124.21943336725199</v>
      </c>
      <c r="E410">
        <v>124.217757284641</v>
      </c>
      <c r="F410">
        <v>409</v>
      </c>
      <c r="G410">
        <f t="shared" si="20"/>
        <v>3.3948332032293305E-2</v>
      </c>
      <c r="H410">
        <f t="shared" si="21"/>
        <v>3.0644825873439974E-2</v>
      </c>
      <c r="J410">
        <v>123.616826534271</v>
      </c>
      <c r="K410">
        <v>124.217757284641</v>
      </c>
      <c r="L410">
        <f t="shared" si="19"/>
        <v>-4.8377201738797337E-3</v>
      </c>
      <c r="N410">
        <v>409</v>
      </c>
      <c r="O410">
        <v>1</v>
      </c>
      <c r="P410">
        <v>402</v>
      </c>
      <c r="Q410">
        <v>124.98886270331001</v>
      </c>
    </row>
    <row r="411" spans="1:17">
      <c r="A411" s="1" t="d">
        <v>2014-07-28</v>
      </c>
      <c r="B411">
        <v>124.356364905834</v>
      </c>
      <c r="C411">
        <v>124.041526019573</v>
      </c>
      <c r="D411">
        <v>124.311254024505</v>
      </c>
      <c r="E411">
        <v>124.311254024505</v>
      </c>
      <c r="F411">
        <v>410</v>
      </c>
      <c r="G411">
        <f t="shared" si="20"/>
        <v>3.4726568577100103E-2</v>
      </c>
      <c r="H411">
        <f t="shared" si="21"/>
        <v>3.142057592144698E-2</v>
      </c>
      <c r="J411">
        <v>123.86181026697101</v>
      </c>
      <c r="K411">
        <v>124.311254024505</v>
      </c>
      <c r="L411">
        <f t="shared" si="19"/>
        <v>-3.6154711901257297E-3</v>
      </c>
      <c r="N411">
        <v>410</v>
      </c>
      <c r="O411">
        <v>2</v>
      </c>
      <c r="P411">
        <v>403</v>
      </c>
      <c r="Q411">
        <v>124.124348634749</v>
      </c>
    </row>
    <row r="412" spans="1:17">
      <c r="A412" s="1" t="d">
        <v>2014-07-29</v>
      </c>
      <c r="B412">
        <v>124.107764363288</v>
      </c>
      <c r="C412">
        <v>123.661452233791</v>
      </c>
      <c r="D412">
        <v>124.05615866184201</v>
      </c>
      <c r="E412">
        <v>124.052839577198</v>
      </c>
      <c r="F412">
        <v>411</v>
      </c>
      <c r="G412">
        <f t="shared" si="20"/>
        <v>3.2575610512756148E-2</v>
      </c>
      <c r="H412">
        <f t="shared" si="21"/>
        <v>2.9276490253907328E-2</v>
      </c>
      <c r="J412">
        <v>122.08802968263601</v>
      </c>
      <c r="K412">
        <v>124.052839577198</v>
      </c>
      <c r="L412">
        <f t="shared" si="19"/>
        <v>-1.583849189795683E-2</v>
      </c>
      <c r="N412">
        <v>411</v>
      </c>
      <c r="O412">
        <v>3</v>
      </c>
      <c r="P412">
        <v>404</v>
      </c>
      <c r="Q412">
        <v>124.218003715314</v>
      </c>
    </row>
    <row r="413" spans="1:17">
      <c r="A413" s="1" t="d">
        <v>2014-07-30</v>
      </c>
      <c r="B413">
        <v>123.968550264835</v>
      </c>
      <c r="C413">
        <v>123.69369477033599</v>
      </c>
      <c r="D413">
        <v>123.908266425132</v>
      </c>
      <c r="E413">
        <v>123.913250565528</v>
      </c>
      <c r="F413">
        <v>412</v>
      </c>
      <c r="G413">
        <f t="shared" si="20"/>
        <v>3.1413716843596617E-2</v>
      </c>
      <c r="H413">
        <f t="shared" si="21"/>
        <v>2.8118308881361687E-2</v>
      </c>
      <c r="J413">
        <v>121.997863054275</v>
      </c>
      <c r="K413">
        <v>123.913250565528</v>
      </c>
      <c r="L413">
        <f t="shared" si="19"/>
        <v>-1.5457487415682869E-2</v>
      </c>
      <c r="N413">
        <v>412</v>
      </c>
      <c r="O413">
        <v>4</v>
      </c>
      <c r="P413">
        <v>405</v>
      </c>
      <c r="Q413">
        <v>123.833534433382</v>
      </c>
    </row>
    <row r="414" spans="1:17">
      <c r="A414" s="1" t="d">
        <v>2014-07-31</v>
      </c>
      <c r="B414">
        <v>124.37543034553499</v>
      </c>
      <c r="C414">
        <v>123.761377632617</v>
      </c>
      <c r="D414">
        <v>123.856837153434</v>
      </c>
      <c r="E414">
        <v>123.856837153434</v>
      </c>
      <c r="F414">
        <v>413</v>
      </c>
      <c r="G414">
        <f t="shared" si="20"/>
        <v>3.0944149894281958E-2</v>
      </c>
      <c r="H414">
        <f t="shared" si="21"/>
        <v>2.7650242217178489E-2</v>
      </c>
      <c r="J414">
        <v>121.824344396591</v>
      </c>
      <c r="K414">
        <v>123.856837153434</v>
      </c>
      <c r="L414">
        <f t="shared" si="19"/>
        <v>-1.6410016625284407E-2</v>
      </c>
      <c r="N414">
        <v>413</v>
      </c>
      <c r="O414">
        <v>5</v>
      </c>
      <c r="P414">
        <v>406</v>
      </c>
      <c r="Q414">
        <v>123.760951111276</v>
      </c>
    </row>
    <row r="415" spans="1:17">
      <c r="A415" s="1" t="d">
        <v>2014-08-03</v>
      </c>
      <c r="B415">
        <v>124.25446569919499</v>
      </c>
      <c r="C415">
        <v>124.06199187040301</v>
      </c>
      <c r="D415">
        <v>124.217757284641</v>
      </c>
      <c r="E415">
        <v>124.217757284641</v>
      </c>
      <c r="F415">
        <v>414</v>
      </c>
      <c r="G415">
        <f t="shared" si="20"/>
        <v>3.3948332032293305E-2</v>
      </c>
      <c r="H415">
        <f t="shared" si="21"/>
        <v>3.0644825873439974E-2</v>
      </c>
      <c r="J415">
        <v>122.015572190284</v>
      </c>
      <c r="K415">
        <v>124.217757284641</v>
      </c>
      <c r="L415">
        <f t="shared" si="19"/>
        <v>-1.7728424200340043E-2</v>
      </c>
      <c r="N415">
        <v>414</v>
      </c>
      <c r="O415">
        <v>6</v>
      </c>
      <c r="P415">
        <v>407</v>
      </c>
      <c r="Q415">
        <v>123.888291792111</v>
      </c>
    </row>
    <row r="416" spans="1:17">
      <c r="A416" s="1" t="d">
        <v>2014-08-10</v>
      </c>
      <c r="B416">
        <v>124.032880961895</v>
      </c>
      <c r="C416">
        <v>123.77397030591899</v>
      </c>
      <c r="D416">
        <v>123.996304869651</v>
      </c>
      <c r="E416">
        <v>123.997958898544</v>
      </c>
      <c r="F416">
        <v>415</v>
      </c>
      <c r="G416">
        <f t="shared" si="20"/>
        <v>3.2118801539582797E-2</v>
      </c>
      <c r="H416">
        <f t="shared" si="21"/>
        <v>2.8821140803622525E-2</v>
      </c>
      <c r="J416">
        <v>121.96086794137901</v>
      </c>
      <c r="K416">
        <v>123.997958898544</v>
      </c>
      <c r="L416">
        <f t="shared" si="19"/>
        <v>-1.6428423300352546E-2</v>
      </c>
      <c r="N416">
        <v>415</v>
      </c>
      <c r="O416">
        <v>1</v>
      </c>
      <c r="P416">
        <v>408</v>
      </c>
      <c r="Q416">
        <v>123.981141254693</v>
      </c>
    </row>
    <row r="417" spans="1:17">
      <c r="A417" s="1" t="d">
        <v>2014-08-11</v>
      </c>
      <c r="B417">
        <v>123.812079131603</v>
      </c>
      <c r="C417">
        <v>123.371831774711</v>
      </c>
      <c r="D417">
        <v>123.790532648563</v>
      </c>
      <c r="E417">
        <v>123.810414075851</v>
      </c>
      <c r="F417">
        <v>416</v>
      </c>
      <c r="G417">
        <f t="shared" si="20"/>
        <v>3.0557739249910343E-2</v>
      </c>
      <c r="H417">
        <f t="shared" si="21"/>
        <v>2.726506617022717E-2</v>
      </c>
      <c r="J417">
        <v>121.43250495195301</v>
      </c>
      <c r="K417">
        <v>123.810414075851</v>
      </c>
      <c r="L417">
        <f t="shared" si="19"/>
        <v>-1.9206050974364675E-2</v>
      </c>
      <c r="N417">
        <v>416</v>
      </c>
      <c r="O417">
        <v>2</v>
      </c>
      <c r="P417">
        <v>409</v>
      </c>
      <c r="Q417">
        <v>123.784799640792</v>
      </c>
    </row>
    <row r="418" spans="1:17">
      <c r="A418" s="1" t="d">
        <v>2014-08-12</v>
      </c>
      <c r="B418">
        <v>124.086956679821</v>
      </c>
      <c r="C418">
        <v>123.441300988197</v>
      </c>
      <c r="D418">
        <v>123.633355796337</v>
      </c>
      <c r="E418">
        <v>123.636652827262</v>
      </c>
      <c r="F418">
        <v>417</v>
      </c>
      <c r="G418">
        <f t="shared" si="20"/>
        <v>2.9111406961534358E-2</v>
      </c>
      <c r="H418">
        <f t="shared" si="21"/>
        <v>2.582335497119792E-2</v>
      </c>
      <c r="J418">
        <v>119.818646907806</v>
      </c>
      <c r="K418">
        <v>123.636652827262</v>
      </c>
      <c r="L418">
        <f t="shared" si="19"/>
        <v>-3.0880857999207589E-2</v>
      </c>
      <c r="N418">
        <v>417</v>
      </c>
      <c r="O418">
        <v>3</v>
      </c>
      <c r="P418">
        <v>410</v>
      </c>
      <c r="Q418">
        <v>123.560147456941</v>
      </c>
    </row>
    <row r="419" spans="1:17">
      <c r="A419" s="1" t="d">
        <v>2014-08-13</v>
      </c>
      <c r="B419">
        <v>124.01374936103799</v>
      </c>
      <c r="C419">
        <v>123.48282814025799</v>
      </c>
      <c r="D419">
        <v>123.641603887081</v>
      </c>
      <c r="E419">
        <v>123.653182089328</v>
      </c>
      <c r="F419">
        <v>418</v>
      </c>
      <c r="G419">
        <f t="shared" si="20"/>
        <v>2.9248991179092743E-2</v>
      </c>
      <c r="H419">
        <f t="shared" si="21"/>
        <v>2.5960499601693776E-2</v>
      </c>
      <c r="J419">
        <v>119.24251556396401</v>
      </c>
      <c r="K419">
        <v>123.653182089328</v>
      </c>
      <c r="L419">
        <f t="shared" si="19"/>
        <v>-3.5669656460419197E-2</v>
      </c>
      <c r="N419">
        <v>418</v>
      </c>
      <c r="O419">
        <v>4</v>
      </c>
      <c r="P419">
        <v>411</v>
      </c>
      <c r="Q419">
        <v>123.55134697010899</v>
      </c>
    </row>
    <row r="420" spans="1:17">
      <c r="A420" s="1" t="d">
        <v>2014-08-14</v>
      </c>
      <c r="B420">
        <v>124.03786510229099</v>
      </c>
      <c r="C420">
        <v>123.57059091329501</v>
      </c>
      <c r="D420">
        <v>123.616826534271</v>
      </c>
      <c r="E420">
        <v>123.616826534271</v>
      </c>
      <c r="F420">
        <v>419</v>
      </c>
      <c r="G420">
        <f t="shared" si="20"/>
        <v>2.8946379327671412E-2</v>
      </c>
      <c r="H420">
        <f t="shared" si="21"/>
        <v>2.5658854607207404E-2</v>
      </c>
      <c r="J420">
        <v>119.713208079338</v>
      </c>
      <c r="K420">
        <v>123.616826534271</v>
      </c>
      <c r="L420">
        <f t="shared" si="19"/>
        <v>-3.1578374598143943E-2</v>
      </c>
      <c r="N420">
        <v>419</v>
      </c>
      <c r="O420">
        <v>5</v>
      </c>
      <c r="P420">
        <v>412</v>
      </c>
      <c r="Q420">
        <v>123.430884969825</v>
      </c>
    </row>
    <row r="421" spans="1:17">
      <c r="A421" s="1" t="d">
        <v>2014-08-17</v>
      </c>
      <c r="B421">
        <v>123.9592435956</v>
      </c>
      <c r="C421">
        <v>123.532790839672</v>
      </c>
      <c r="D421">
        <v>123.87674063444101</v>
      </c>
      <c r="E421">
        <v>123.86181026697101</v>
      </c>
      <c r="F421">
        <v>420</v>
      </c>
      <c r="G421">
        <f t="shared" si="20"/>
        <v>3.0985544478751903E-2</v>
      </c>
      <c r="H421">
        <f t="shared" si="21"/>
        <v>2.7691504544300027E-2</v>
      </c>
      <c r="J421">
        <v>119.48280185461</v>
      </c>
      <c r="K421">
        <v>123.86181026697101</v>
      </c>
      <c r="L421">
        <f t="shared" si="19"/>
        <v>-3.5353983628388042E-2</v>
      </c>
      <c r="N421">
        <v>420</v>
      </c>
      <c r="O421">
        <v>6</v>
      </c>
      <c r="P421">
        <v>413</v>
      </c>
      <c r="Q421">
        <v>123.558375833734</v>
      </c>
    </row>
    <row r="422" spans="1:17">
      <c r="A422" s="1" t="d">
        <v>2014-08-24</v>
      </c>
      <c r="B422">
        <v>122.195287942886</v>
      </c>
      <c r="C422">
        <v>121.971486806869</v>
      </c>
      <c r="D422">
        <v>122.081589996814</v>
      </c>
      <c r="E422">
        <v>122.08802968263601</v>
      </c>
      <c r="F422">
        <v>421</v>
      </c>
      <c r="G422">
        <f t="shared" si="20"/>
        <v>1.6221170071621938E-2</v>
      </c>
      <c r="H422">
        <f t="shared" si="21"/>
        <v>1.2974302902263313E-2</v>
      </c>
      <c r="J422">
        <v>119.54301953315699</v>
      </c>
      <c r="K422">
        <v>122.08802968263601</v>
      </c>
      <c r="L422">
        <f t="shared" si="19"/>
        <v>-2.0845697617487002E-2</v>
      </c>
      <c r="N422">
        <v>421</v>
      </c>
      <c r="O422">
        <v>1</v>
      </c>
      <c r="P422">
        <v>414</v>
      </c>
      <c r="Q422">
        <v>123.65434199392701</v>
      </c>
    </row>
    <row r="423" spans="1:17">
      <c r="A423" s="1" t="d">
        <v>2014-08-25</v>
      </c>
      <c r="B423">
        <v>122.257314026355</v>
      </c>
      <c r="C423">
        <v>121.967296600341</v>
      </c>
      <c r="D423">
        <v>121.984994709491</v>
      </c>
      <c r="E423">
        <v>121.997863054275</v>
      </c>
      <c r="F423">
        <v>422</v>
      </c>
      <c r="G423">
        <f t="shared" si="20"/>
        <v>1.547065229512401E-2</v>
      </c>
      <c r="H423">
        <f t="shared" si="21"/>
        <v>1.2226183059995011E-2</v>
      </c>
      <c r="J423">
        <v>119.88076120615</v>
      </c>
      <c r="K423">
        <v>121.997863054275</v>
      </c>
      <c r="L423">
        <f t="shared" si="19"/>
        <v>-1.7353597801816667E-2</v>
      </c>
      <c r="N423">
        <v>422</v>
      </c>
      <c r="O423">
        <v>2</v>
      </c>
      <c r="P423">
        <v>415</v>
      </c>
      <c r="Q423">
        <v>121.803475582338</v>
      </c>
    </row>
    <row r="424" spans="1:17">
      <c r="A424" s="1" t="d">
        <v>2014-08-26</v>
      </c>
      <c r="B424">
        <v>122.19061255455</v>
      </c>
      <c r="C424">
        <v>121.694514155387</v>
      </c>
      <c r="D424">
        <v>121.816316843032</v>
      </c>
      <c r="E424">
        <v>121.824344396591</v>
      </c>
      <c r="F424">
        <v>423</v>
      </c>
      <c r="G424">
        <f t="shared" si="20"/>
        <v>1.4026339254777032E-2</v>
      </c>
      <c r="H424">
        <f t="shared" si="21"/>
        <v>1.078648465741705E-2</v>
      </c>
      <c r="J424">
        <v>118.783147633075</v>
      </c>
      <c r="K424">
        <v>121.824344396591</v>
      </c>
      <c r="L424">
        <f t="shared" si="19"/>
        <v>-2.4963785182504972E-2</v>
      </c>
      <c r="N424">
        <v>423</v>
      </c>
      <c r="O424">
        <v>3</v>
      </c>
      <c r="P424">
        <v>416</v>
      </c>
      <c r="Q424">
        <v>121.88912140427701</v>
      </c>
    </row>
    <row r="425" spans="1:17">
      <c r="A425" s="1" t="d">
        <v>2014-08-27</v>
      </c>
      <c r="B425">
        <v>122.275728881359</v>
      </c>
      <c r="C425">
        <v>121.753143966197</v>
      </c>
      <c r="D425">
        <v>122.0381000638</v>
      </c>
      <c r="E425">
        <v>122.015572190284</v>
      </c>
      <c r="F425">
        <v>424</v>
      </c>
      <c r="G425">
        <f t="shared" si="20"/>
        <v>1.5618057400790919E-2</v>
      </c>
      <c r="H425">
        <f t="shared" si="21"/>
        <v>1.2373117200470185E-2</v>
      </c>
      <c r="J425">
        <v>118.876269459724</v>
      </c>
      <c r="K425">
        <v>122.015572190284</v>
      </c>
      <c r="L425">
        <f t="shared" si="19"/>
        <v>-2.5728705559518561E-2</v>
      </c>
      <c r="N425">
        <v>424</v>
      </c>
      <c r="O425">
        <v>4</v>
      </c>
      <c r="P425">
        <v>417</v>
      </c>
      <c r="Q425">
        <v>121.76916187112199</v>
      </c>
    </row>
    <row r="426" spans="1:17">
      <c r="A426" s="1" t="d">
        <v>2014-08-28</v>
      </c>
      <c r="B426">
        <v>122.070474922657</v>
      </c>
      <c r="C426">
        <v>121.584785878658</v>
      </c>
      <c r="D426">
        <v>121.96086794137901</v>
      </c>
      <c r="E426">
        <v>121.96086794137901</v>
      </c>
      <c r="F426">
        <v>425</v>
      </c>
      <c r="G426">
        <f t="shared" si="20"/>
        <v>1.5162716971637957E-2</v>
      </c>
      <c r="H426">
        <f t="shared" si="21"/>
        <v>1.1919231602149027E-2</v>
      </c>
      <c r="J426">
        <v>118.899183273315</v>
      </c>
      <c r="K426">
        <v>121.96086794137901</v>
      </c>
      <c r="L426">
        <f t="shared" si="19"/>
        <v>-2.5103828135559114E-2</v>
      </c>
      <c r="N426">
        <v>425</v>
      </c>
      <c r="O426">
        <v>5</v>
      </c>
      <c r="P426">
        <v>418</v>
      </c>
      <c r="Q426">
        <v>121.9035946793</v>
      </c>
    </row>
    <row r="427" spans="1:17">
      <c r="A427" s="1" t="d">
        <v>2014-08-31</v>
      </c>
      <c r="B427">
        <v>121.609717607498</v>
      </c>
      <c r="C427">
        <v>121.362407207489</v>
      </c>
      <c r="D427">
        <v>121.430917084217</v>
      </c>
      <c r="E427">
        <v>121.43250495195301</v>
      </c>
      <c r="F427">
        <v>426</v>
      </c>
      <c r="G427">
        <f t="shared" si="20"/>
        <v>1.0764794777850639E-2</v>
      </c>
      <c r="H427">
        <f t="shared" si="21"/>
        <v>7.5353609451778159E-3</v>
      </c>
      <c r="J427">
        <v>118.197268545627</v>
      </c>
      <c r="K427">
        <v>121.43250495195301</v>
      </c>
      <c r="L427">
        <f t="shared" si="19"/>
        <v>-2.6642260304241328E-2</v>
      </c>
      <c r="N427">
        <v>426</v>
      </c>
      <c r="O427">
        <v>6</v>
      </c>
      <c r="P427">
        <v>419</v>
      </c>
      <c r="Q427">
        <v>121.889820805117</v>
      </c>
    </row>
    <row r="428" spans="1:17">
      <c r="A428" s="1" t="d">
        <v>2014-09-07</v>
      </c>
      <c r="B428">
        <v>119.868344962596</v>
      </c>
      <c r="C428">
        <v>119.61815655231401</v>
      </c>
      <c r="D428">
        <v>119.80624169111201</v>
      </c>
      <c r="E428">
        <v>119.818646907806</v>
      </c>
      <c r="F428">
        <v>427</v>
      </c>
      <c r="G428">
        <f t="shared" si="20"/>
        <v>-2.6684362622095836E-3</v>
      </c>
      <c r="H428">
        <f t="shared" si="21"/>
        <v>-5.8549503859383067E-3</v>
      </c>
      <c r="J428">
        <v>118.002754747867</v>
      </c>
      <c r="K428">
        <v>119.818646907806</v>
      </c>
      <c r="L428">
        <f t="shared" si="19"/>
        <v>-1.5155338562087284E-2</v>
      </c>
      <c r="N428">
        <v>427</v>
      </c>
      <c r="O428">
        <v>1</v>
      </c>
      <c r="P428">
        <v>420</v>
      </c>
      <c r="Q428">
        <v>121.227924894567</v>
      </c>
    </row>
    <row r="429" spans="1:17">
      <c r="A429" s="1" t="d">
        <v>2014-09-08</v>
      </c>
      <c r="B429">
        <v>119.55538064241399</v>
      </c>
      <c r="C429">
        <v>118.964936435222</v>
      </c>
      <c r="D429">
        <v>119.270192980766</v>
      </c>
      <c r="E429">
        <v>119.24251556396401</v>
      </c>
      <c r="F429">
        <v>428</v>
      </c>
      <c r="G429">
        <f t="shared" si="20"/>
        <v>-7.463966748498585E-3</v>
      </c>
      <c r="H429">
        <f t="shared" si="21"/>
        <v>-1.0635158961058599E-2</v>
      </c>
      <c r="J429">
        <v>117.226607203483</v>
      </c>
      <c r="K429">
        <v>119.24251556396401</v>
      </c>
      <c r="L429">
        <f t="shared" si="19"/>
        <v>-1.690595297278541E-2</v>
      </c>
      <c r="N429">
        <v>428</v>
      </c>
      <c r="O429">
        <v>2</v>
      </c>
      <c r="P429">
        <v>421</v>
      </c>
      <c r="Q429">
        <v>119.420965226034</v>
      </c>
    </row>
    <row r="430" spans="1:17">
      <c r="A430" s="1" t="d">
        <v>2014-09-09</v>
      </c>
      <c r="B430">
        <v>119.90594655275299</v>
      </c>
      <c r="C430">
        <v>119.314818680286</v>
      </c>
      <c r="D430">
        <v>119.694616794586</v>
      </c>
      <c r="E430">
        <v>119.713208079338</v>
      </c>
      <c r="F430">
        <v>429</v>
      </c>
      <c r="G430">
        <f t="shared" si="20"/>
        <v>-3.5460748801416919E-3</v>
      </c>
      <c r="H430">
        <f t="shared" si="21"/>
        <v>-6.7297849134823062E-3</v>
      </c>
      <c r="J430">
        <v>115.75087159872</v>
      </c>
      <c r="K430">
        <v>119.713208079338</v>
      </c>
      <c r="L430">
        <f t="shared" si="19"/>
        <v>-3.3098574035306361E-2</v>
      </c>
      <c r="N430">
        <v>429</v>
      </c>
      <c r="O430">
        <v>3</v>
      </c>
      <c r="P430">
        <v>422</v>
      </c>
      <c r="Q430">
        <v>119.116308952495</v>
      </c>
    </row>
    <row r="431" spans="1:17">
      <c r="A431" s="1" t="d">
        <v>2014-09-10</v>
      </c>
      <c r="B431">
        <v>119.80685919523199</v>
      </c>
      <c r="C431">
        <v>119.321269392967</v>
      </c>
      <c r="D431">
        <v>119.48743313550899</v>
      </c>
      <c r="E431">
        <v>119.48280185461</v>
      </c>
      <c r="F431">
        <v>430</v>
      </c>
      <c r="G431">
        <f t="shared" si="20"/>
        <v>-5.4639015818546133E-3</v>
      </c>
      <c r="H431">
        <f t="shared" si="21"/>
        <v>-8.6414840823926253E-3</v>
      </c>
      <c r="J431">
        <v>116.97607696056301</v>
      </c>
      <c r="K431">
        <v>119.48280185461</v>
      </c>
      <c r="L431">
        <f t="shared" si="19"/>
        <v>-2.0979796716662613E-2</v>
      </c>
      <c r="N431">
        <v>430</v>
      </c>
      <c r="O431">
        <v>4</v>
      </c>
      <c r="P431">
        <v>423</v>
      </c>
      <c r="Q431">
        <v>119.755587078278</v>
      </c>
    </row>
    <row r="432" spans="1:17">
      <c r="A432" s="1" t="d">
        <v>2014-09-11</v>
      </c>
      <c r="B432">
        <v>119.881863892078</v>
      </c>
      <c r="C432">
        <v>119.447163045406</v>
      </c>
      <c r="D432">
        <v>119.553836882114</v>
      </c>
      <c r="E432">
        <v>119.54301953315699</v>
      </c>
      <c r="F432">
        <v>431</v>
      </c>
      <c r="G432">
        <f t="shared" si="20"/>
        <v>-4.9626691521799104E-3</v>
      </c>
      <c r="H432">
        <f t="shared" si="21"/>
        <v>-8.141853110321895E-3</v>
      </c>
      <c r="J432">
        <v>117.179081439971</v>
      </c>
      <c r="K432">
        <v>119.54301953315699</v>
      </c>
      <c r="L432">
        <f t="shared" si="19"/>
        <v>-1.9774789882485155E-2</v>
      </c>
      <c r="N432">
        <v>431</v>
      </c>
      <c r="O432">
        <v>5</v>
      </c>
      <c r="P432">
        <v>424</v>
      </c>
      <c r="Q432">
        <v>119.56412821286</v>
      </c>
    </row>
    <row r="433" spans="1:17">
      <c r="A433" s="1" t="d">
        <v>2014-09-14</v>
      </c>
      <c r="B433">
        <v>119.963164925575</v>
      </c>
      <c r="C433">
        <v>119.439598619937</v>
      </c>
      <c r="D433">
        <v>119.886980354785</v>
      </c>
      <c r="E433">
        <v>119.88076120615</v>
      </c>
      <c r="F433">
        <v>432</v>
      </c>
      <c r="G433">
        <f t="shared" si="20"/>
        <v>-2.1514169843540598E-3</v>
      </c>
      <c r="H433">
        <f t="shared" si="21"/>
        <v>-5.3395830052963555E-3</v>
      </c>
      <c r="J433">
        <v>117.87344276905</v>
      </c>
      <c r="K433">
        <v>119.88076120615</v>
      </c>
      <c r="L433">
        <f t="shared" si="19"/>
        <v>-1.6744291718736815E-2</v>
      </c>
      <c r="N433">
        <v>432</v>
      </c>
      <c r="O433">
        <v>6</v>
      </c>
      <c r="P433">
        <v>425</v>
      </c>
      <c r="Q433">
        <v>119.538328745736</v>
      </c>
    </row>
    <row r="434" spans="1:17">
      <c r="A434" s="1" t="d">
        <v>2014-09-21</v>
      </c>
      <c r="B434">
        <v>119.038276076316</v>
      </c>
      <c r="C434">
        <v>118.580628335475</v>
      </c>
      <c r="D434">
        <v>118.777038753032</v>
      </c>
      <c r="E434">
        <v>118.783147633075</v>
      </c>
      <c r="F434">
        <v>433</v>
      </c>
      <c r="G434">
        <f t="shared" si="20"/>
        <v>-1.128759644778099E-2</v>
      </c>
      <c r="H434">
        <f t="shared" si="21"/>
        <v>-1.4446572010950121E-2</v>
      </c>
      <c r="J434">
        <v>117.37387090921401</v>
      </c>
      <c r="K434">
        <v>118.783147633075</v>
      </c>
      <c r="L434">
        <f t="shared" si="19"/>
        <v>-1.1864281692671619E-2</v>
      </c>
      <c r="N434">
        <v>433</v>
      </c>
      <c r="O434">
        <v>1</v>
      </c>
      <c r="P434">
        <v>426</v>
      </c>
      <c r="Q434">
        <v>119.65263145774399</v>
      </c>
    </row>
    <row r="435" spans="1:17">
      <c r="A435" s="1" t="d">
        <v>2014-09-22</v>
      </c>
      <c r="B435">
        <v>119.31850165128699</v>
      </c>
      <c r="C435">
        <v>118.824498355388</v>
      </c>
      <c r="D435">
        <v>118.89001995325</v>
      </c>
      <c r="E435">
        <v>118.876269459724</v>
      </c>
      <c r="F435">
        <v>434</v>
      </c>
      <c r="G435">
        <f t="shared" si="20"/>
        <v>-1.0512480559004334E-2</v>
      </c>
      <c r="H435">
        <f t="shared" si="21"/>
        <v>-1.3673932648352816E-2</v>
      </c>
      <c r="J435">
        <v>116.91841751337</v>
      </c>
      <c r="K435">
        <v>118.876269459724</v>
      </c>
      <c r="L435">
        <f t="shared" si="19"/>
        <v>-1.646966173528297E-2</v>
      </c>
      <c r="N435">
        <v>434</v>
      </c>
      <c r="O435">
        <v>2</v>
      </c>
      <c r="P435">
        <v>427</v>
      </c>
      <c r="Q435">
        <v>118.500829452576</v>
      </c>
    </row>
    <row r="436" spans="1:17">
      <c r="A436" s="1" t="d">
        <v>2014-09-23</v>
      </c>
      <c r="B436">
        <v>118.991103172302</v>
      </c>
      <c r="C436">
        <v>118.173417448997</v>
      </c>
      <c r="D436">
        <v>118.871682286262</v>
      </c>
      <c r="E436">
        <v>118.899183273315</v>
      </c>
      <c r="F436">
        <v>435</v>
      </c>
      <c r="G436">
        <f t="shared" si="20"/>
        <v>-1.0321753404845313E-2</v>
      </c>
      <c r="H436">
        <f t="shared" si="21"/>
        <v>-1.3483814875058342E-2</v>
      </c>
      <c r="J436">
        <v>117.933550179004</v>
      </c>
      <c r="K436">
        <v>118.899183273315</v>
      </c>
      <c r="L436">
        <f t="shared" si="19"/>
        <v>-8.1214443003472248E-3</v>
      </c>
      <c r="N436">
        <v>435</v>
      </c>
      <c r="O436">
        <v>3</v>
      </c>
      <c r="P436">
        <v>428</v>
      </c>
      <c r="Q436">
        <v>118.86823730719399</v>
      </c>
    </row>
    <row r="437" spans="1:17">
      <c r="A437" s="1" t="d">
        <v>2014-09-24</v>
      </c>
      <c r="B437">
        <v>118.260739147663</v>
      </c>
      <c r="C437">
        <v>117.52493888139701</v>
      </c>
      <c r="D437">
        <v>118.20633262395801</v>
      </c>
      <c r="E437">
        <v>118.197268545627</v>
      </c>
      <c r="F437">
        <v>436</v>
      </c>
      <c r="G437">
        <f t="shared" si="20"/>
        <v>-1.6164263990983918E-2</v>
      </c>
      <c r="H437">
        <f t="shared" si="21"/>
        <v>-1.9307658406851447E-2</v>
      </c>
      <c r="J437">
        <v>118.35606634616801</v>
      </c>
      <c r="K437">
        <v>118.197268545627</v>
      </c>
      <c r="L437">
        <f t="shared" si="19"/>
        <v>1.3434980562152532E-3</v>
      </c>
      <c r="N437">
        <v>436</v>
      </c>
      <c r="O437">
        <v>4</v>
      </c>
      <c r="P437">
        <v>429</v>
      </c>
      <c r="Q437">
        <v>118.576756471385</v>
      </c>
    </row>
    <row r="438" spans="1:17">
      <c r="A438" s="1" t="d">
        <v>2014-09-25</v>
      </c>
      <c r="B438">
        <v>118.034379780292</v>
      </c>
      <c r="C438">
        <v>117.30390548706001</v>
      </c>
      <c r="D438">
        <v>118.002754747867</v>
      </c>
      <c r="E438">
        <v>118.002754747867</v>
      </c>
      <c r="F438">
        <v>437</v>
      </c>
      <c r="G438">
        <f t="shared" si="20"/>
        <v>-1.7783333769311738E-2</v>
      </c>
      <c r="H438">
        <f t="shared" si="21"/>
        <v>-2.0921555192662478E-2</v>
      </c>
      <c r="J438">
        <v>117.611157894134</v>
      </c>
      <c r="K438">
        <v>118.002754747867</v>
      </c>
      <c r="L438">
        <f t="shared" si="19"/>
        <v>-3.3185399321373765E-3</v>
      </c>
      <c r="N438">
        <v>437</v>
      </c>
      <c r="O438">
        <v>5</v>
      </c>
      <c r="P438">
        <v>430</v>
      </c>
      <c r="Q438">
        <v>117.835610195595</v>
      </c>
    </row>
    <row r="439" spans="1:17">
      <c r="A439" s="1" t="d">
        <v>2014-09-28</v>
      </c>
      <c r="B439">
        <v>117.609669268131</v>
      </c>
      <c r="C439">
        <v>117.152231037616</v>
      </c>
      <c r="D439">
        <v>117.256335616111</v>
      </c>
      <c r="E439">
        <v>117.226607203483</v>
      </c>
      <c r="F439">
        <v>438</v>
      </c>
      <c r="G439">
        <f t="shared" si="20"/>
        <v>-2.4243734250443461E-2</v>
      </c>
      <c r="H439">
        <f t="shared" si="21"/>
        <v>-2.7361314436590289E-2</v>
      </c>
      <c r="J439">
        <v>116.93318247795099</v>
      </c>
      <c r="K439">
        <v>117.226607203483</v>
      </c>
      <c r="L439">
        <f t="shared" si="19"/>
        <v>-2.5030556844716223E-3</v>
      </c>
      <c r="N439">
        <v>438</v>
      </c>
      <c r="O439">
        <v>6</v>
      </c>
      <c r="P439">
        <v>431</v>
      </c>
      <c r="Q439">
        <v>117.849435281491</v>
      </c>
    </row>
    <row r="440" spans="1:17">
      <c r="A440" s="1" t="d">
        <v>2014-10-05</v>
      </c>
      <c r="B440">
        <v>116.487146019935</v>
      </c>
      <c r="C440">
        <v>115.763916373252</v>
      </c>
      <c r="D440">
        <v>115.763916373252</v>
      </c>
      <c r="E440">
        <v>115.75087159872</v>
      </c>
      <c r="F440">
        <v>439</v>
      </c>
      <c r="G440">
        <f t="shared" si="20"/>
        <v>-3.6527278893492943E-2</v>
      </c>
      <c r="H440">
        <f t="shared" si="21"/>
        <v>-3.9605612664588175E-2</v>
      </c>
      <c r="J440">
        <v>117.05007821321399</v>
      </c>
      <c r="K440">
        <v>115.75087159872</v>
      </c>
      <c r="L440">
        <f t="shared" si="19"/>
        <v>1.122416269138804E-2</v>
      </c>
      <c r="N440">
        <v>439</v>
      </c>
      <c r="O440">
        <v>1</v>
      </c>
      <c r="P440">
        <v>432</v>
      </c>
      <c r="Q440">
        <v>117.130238295534</v>
      </c>
    </row>
    <row r="441" spans="1:17">
      <c r="A441" s="1" t="d">
        <v>2014-10-06</v>
      </c>
      <c r="B441">
        <v>117.144809961318</v>
      </c>
      <c r="C441">
        <v>116.40843629837001</v>
      </c>
      <c r="D441">
        <v>116.956846117973</v>
      </c>
      <c r="E441">
        <v>116.97607696056301</v>
      </c>
      <c r="F441">
        <v>440</v>
      </c>
      <c r="G441">
        <f t="shared" si="20"/>
        <v>-2.6329066754050001E-2</v>
      </c>
      <c r="H441">
        <f t="shared" si="21"/>
        <v>-2.9439984219676418E-2</v>
      </c>
      <c r="J441">
        <v>117.259301841259</v>
      </c>
      <c r="K441">
        <v>116.97607696056301</v>
      </c>
      <c r="L441">
        <f t="shared" si="19"/>
        <v>2.4212205440219403E-3</v>
      </c>
      <c r="N441">
        <v>440</v>
      </c>
      <c r="O441">
        <v>2</v>
      </c>
      <c r="P441">
        <v>433</v>
      </c>
      <c r="Q441">
        <v>115.685685687513</v>
      </c>
    </row>
    <row r="442" spans="1:17">
      <c r="A442" s="1" t="d">
        <v>2014-10-07</v>
      </c>
      <c r="B442">
        <v>117.391745448112</v>
      </c>
      <c r="C442">
        <v>116.77656799554801</v>
      </c>
      <c r="D442">
        <v>117.179081439971</v>
      </c>
      <c r="E442">
        <v>117.179081439971</v>
      </c>
      <c r="F442">
        <v>441</v>
      </c>
      <c r="G442">
        <f t="shared" si="20"/>
        <v>-2.4639323294924353E-2</v>
      </c>
      <c r="H442">
        <f t="shared" si="21"/>
        <v>-2.7755639558296408E-2</v>
      </c>
      <c r="J442">
        <v>115.653912425041</v>
      </c>
      <c r="K442">
        <v>117.179081439971</v>
      </c>
      <c r="L442">
        <f t="shared" si="19"/>
        <v>-1.3015710621620769E-2</v>
      </c>
      <c r="N442">
        <v>441</v>
      </c>
      <c r="O442">
        <v>3</v>
      </c>
      <c r="P442">
        <v>434</v>
      </c>
      <c r="Q442">
        <v>117.095240597356</v>
      </c>
    </row>
    <row r="443" spans="1:17">
      <c r="A443" s="1" t="d">
        <v>2014-10-08</v>
      </c>
      <c r="B443">
        <v>118.335324823856</v>
      </c>
      <c r="C443">
        <v>117.26971119642199</v>
      </c>
      <c r="D443">
        <v>117.834385633468</v>
      </c>
      <c r="E443">
        <v>117.87344276905</v>
      </c>
      <c r="F443">
        <v>442</v>
      </c>
      <c r="G443">
        <f t="shared" si="20"/>
        <v>-1.8859684749496175E-2</v>
      </c>
      <c r="H443">
        <f t="shared" si="21"/>
        <v>-2.1994467188536038E-2</v>
      </c>
      <c r="J443">
        <v>115.587431490421</v>
      </c>
      <c r="K443">
        <v>117.87344276905</v>
      </c>
      <c r="L443">
        <f t="shared" si="19"/>
        <v>-1.9393777130171652E-2</v>
      </c>
      <c r="N443">
        <v>442</v>
      </c>
      <c r="O443">
        <v>4</v>
      </c>
      <c r="P443">
        <v>435</v>
      </c>
      <c r="Q443">
        <v>117.2104375416</v>
      </c>
    </row>
    <row r="444" spans="1:17">
      <c r="A444" s="1" t="d">
        <v>2014-10-09</v>
      </c>
      <c r="B444">
        <v>117.623122036457</v>
      </c>
      <c r="C444">
        <v>116.64711266755999</v>
      </c>
      <c r="D444">
        <v>117.37387090921401</v>
      </c>
      <c r="E444">
        <v>117.37387090921401</v>
      </c>
      <c r="F444">
        <v>443</v>
      </c>
      <c r="G444">
        <f t="shared" si="20"/>
        <v>-2.3017958916562997E-2</v>
      </c>
      <c r="H444">
        <f t="shared" si="21"/>
        <v>-2.6139455503790376E-2</v>
      </c>
      <c r="J444">
        <v>116.111218333244</v>
      </c>
      <c r="K444">
        <v>117.37387090921401</v>
      </c>
      <c r="L444">
        <f t="shared" si="19"/>
        <v>-1.0757526919655258E-2</v>
      </c>
      <c r="N444">
        <v>443</v>
      </c>
      <c r="O444">
        <v>5</v>
      </c>
      <c r="P444">
        <v>436</v>
      </c>
      <c r="Q444">
        <v>117.919949207803</v>
      </c>
    </row>
    <row r="445" spans="1:17">
      <c r="A445" s="1" t="d">
        <v>2014-10-12</v>
      </c>
      <c r="B445">
        <v>117.474943101406</v>
      </c>
      <c r="C445">
        <v>116.874089539051</v>
      </c>
      <c r="D445">
        <v>116.928760707378</v>
      </c>
      <c r="E445">
        <v>116.91841751337</v>
      </c>
      <c r="F445">
        <v>444</v>
      </c>
      <c r="G445">
        <f t="shared" si="20"/>
        <v>-2.6809005295481692E-2</v>
      </c>
      <c r="H445">
        <f t="shared" si="21"/>
        <v>-2.9918389338326357E-2</v>
      </c>
      <c r="J445">
        <v>115.44028908014199</v>
      </c>
      <c r="K445">
        <v>116.91841751337</v>
      </c>
      <c r="L445">
        <f t="shared" si="19"/>
        <v>-1.2642391717788803E-2</v>
      </c>
      <c r="N445">
        <v>444</v>
      </c>
      <c r="O445">
        <v>6</v>
      </c>
      <c r="P445">
        <v>437</v>
      </c>
      <c r="Q445">
        <v>116.954332976442</v>
      </c>
    </row>
    <row r="446" spans="1:17">
      <c r="A446" s="1" t="d">
        <v>2014-10-19</v>
      </c>
      <c r="B446">
        <v>118.29400718212101</v>
      </c>
      <c r="C446">
        <v>117.774686217308</v>
      </c>
      <c r="D446">
        <v>117.927529513835</v>
      </c>
      <c r="E446">
        <v>117.933550179004</v>
      </c>
      <c r="F446">
        <v>445</v>
      </c>
      <c r="G446">
        <f t="shared" si="20"/>
        <v>-1.8359370159833133E-2</v>
      </c>
      <c r="H446">
        <f t="shared" si="21"/>
        <v>-2.1495751123941531E-2</v>
      </c>
      <c r="J446">
        <v>114.51563179492901</v>
      </c>
      <c r="K446">
        <v>117.933550179004</v>
      </c>
      <c r="L446">
        <f t="shared" si="19"/>
        <v>-2.89817306346426E-2</v>
      </c>
      <c r="N446">
        <v>445</v>
      </c>
      <c r="O446">
        <v>1</v>
      </c>
      <c r="P446">
        <v>438</v>
      </c>
      <c r="Q446">
        <v>116.54394136013499</v>
      </c>
    </row>
    <row r="447" spans="1:17">
      <c r="A447" s="1" t="d">
        <v>2014-10-20</v>
      </c>
      <c r="B447">
        <v>118.763321340084</v>
      </c>
      <c r="C447">
        <v>117.633145451545</v>
      </c>
      <c r="D447">
        <v>118.35606634616801</v>
      </c>
      <c r="E447">
        <v>118.35606634616801</v>
      </c>
      <c r="F447">
        <v>446</v>
      </c>
      <c r="G447">
        <f t="shared" si="20"/>
        <v>-1.48424825920207E-2</v>
      </c>
      <c r="H447">
        <f t="shared" si="21"/>
        <v>-1.7990100152175836E-2</v>
      </c>
      <c r="J447">
        <v>115.267674624919</v>
      </c>
      <c r="K447">
        <v>118.35606634616801</v>
      </c>
      <c r="L447">
        <f t="shared" si="19"/>
        <v>-2.6094072036967453E-2</v>
      </c>
      <c r="N447">
        <v>446</v>
      </c>
      <c r="O447">
        <v>2</v>
      </c>
      <c r="P447">
        <v>439</v>
      </c>
      <c r="Q447">
        <v>117.874168602643</v>
      </c>
    </row>
    <row r="448" spans="1:17">
      <c r="A448" s="1" t="d">
        <v>2014-10-21</v>
      </c>
      <c r="B448">
        <v>117.836646139621</v>
      </c>
      <c r="C448">
        <v>117.022687494754</v>
      </c>
      <c r="D448">
        <v>117.606669962406</v>
      </c>
      <c r="E448">
        <v>117.611157894134</v>
      </c>
      <c r="F448">
        <v>447</v>
      </c>
      <c r="G448">
        <f t="shared" si="20"/>
        <v>-2.1042858998209124E-2</v>
      </c>
      <c r="H448">
        <f t="shared" si="21"/>
        <v>-2.4170666108450534E-2</v>
      </c>
      <c r="J448">
        <v>115.795795023441</v>
      </c>
      <c r="K448">
        <v>117.611157894134</v>
      </c>
      <c r="L448">
        <f t="shared" si="19"/>
        <v>-1.5435294602975214E-2</v>
      </c>
      <c r="N448">
        <v>447</v>
      </c>
      <c r="O448">
        <v>3</v>
      </c>
      <c r="P448">
        <v>440</v>
      </c>
      <c r="Q448">
        <v>118.123486439942</v>
      </c>
    </row>
    <row r="449" spans="1:17">
      <c r="A449" s="1" t="d">
        <v>2014-10-22</v>
      </c>
      <c r="B449">
        <v>117.25111991167</v>
      </c>
      <c r="C449">
        <v>116.707462668418</v>
      </c>
      <c r="D449">
        <v>116.97015553712799</v>
      </c>
      <c r="E449">
        <v>116.93318247795099</v>
      </c>
      <c r="F449">
        <v>448</v>
      </c>
      <c r="G449">
        <f t="shared" si="20"/>
        <v>-2.6686106518086783E-2</v>
      </c>
      <c r="H449">
        <f t="shared" si="21"/>
        <v>-2.9795883227426767E-2</v>
      </c>
      <c r="J449">
        <v>115.152873992919</v>
      </c>
      <c r="K449">
        <v>116.93318247795099</v>
      </c>
      <c r="L449">
        <f t="shared" si="19"/>
        <v>-1.5225006685913867E-2</v>
      </c>
      <c r="N449">
        <v>448</v>
      </c>
      <c r="O449">
        <v>4</v>
      </c>
      <c r="P449">
        <v>441</v>
      </c>
      <c r="Q449">
        <v>117.253579227926</v>
      </c>
    </row>
    <row r="450" spans="1:17">
      <c r="A450" s="1" t="d">
        <v>2014-10-23</v>
      </c>
      <c r="B450">
        <v>117.42974400520301</v>
      </c>
      <c r="C450">
        <v>116.88147753477</v>
      </c>
      <c r="D450">
        <v>117.018993496894</v>
      </c>
      <c r="E450">
        <v>117.05007821321399</v>
      </c>
      <c r="F450">
        <v>449</v>
      </c>
      <c r="G450">
        <f t="shared" si="20"/>
        <v>-2.5713104323079161E-2</v>
      </c>
      <c r="H450">
        <f t="shared" si="21"/>
        <v>-2.8825989813239583E-2</v>
      </c>
      <c r="J450">
        <v>115.933674871921</v>
      </c>
      <c r="K450">
        <v>117.05007821321399</v>
      </c>
      <c r="L450">
        <f t="shared" si="19"/>
        <v>-9.537826529764426E-3</v>
      </c>
      <c r="N450">
        <v>449</v>
      </c>
      <c r="O450">
        <v>5</v>
      </c>
      <c r="P450">
        <v>442</v>
      </c>
      <c r="Q450">
        <v>116.762453052514</v>
      </c>
    </row>
    <row r="451" spans="1:17">
      <c r="A451" s="1" t="d">
        <v>2014-10-27</v>
      </c>
      <c r="B451">
        <v>117.67848789691899</v>
      </c>
      <c r="C451">
        <v>117.17062383890099</v>
      </c>
      <c r="D451">
        <v>117.260790467262</v>
      </c>
      <c r="E451">
        <v>117.259301841259</v>
      </c>
      <c r="F451">
        <v>450</v>
      </c>
      <c r="G451">
        <f t="shared" si="20"/>
        <v>-2.3971594687357989E-2</v>
      </c>
      <c r="H451">
        <f t="shared" si="21"/>
        <v>-2.7090044370262856E-2</v>
      </c>
      <c r="J451">
        <v>116.00200831890101</v>
      </c>
      <c r="K451">
        <v>117.259301841259</v>
      </c>
      <c r="L451">
        <f t="shared" ref="L451:L514" si="22">J451/K451-1</f>
        <v>-1.0722335052447018E-2</v>
      </c>
      <c r="N451">
        <v>450</v>
      </c>
      <c r="O451">
        <v>6</v>
      </c>
      <c r="P451">
        <v>443</v>
      </c>
      <c r="Q451">
        <v>116.81269766974</v>
      </c>
    </row>
    <row r="452" spans="1:17">
      <c r="A452" s="1" t="d">
        <v>2014-11-03</v>
      </c>
      <c r="B452">
        <v>115.73060423135701</v>
      </c>
      <c r="C452">
        <v>115.096989870071</v>
      </c>
      <c r="D452">
        <v>115.655356943607</v>
      </c>
      <c r="E452">
        <v>115.653912425041</v>
      </c>
      <c r="F452">
        <v>451</v>
      </c>
      <c r="G452">
        <f t="shared" ref="G452:G515" si="23">E452/$E$2-1</f>
        <v>-3.7334335614625846E-2</v>
      </c>
      <c r="H452">
        <f t="shared" si="21"/>
        <v>-4.0410090807308396E-2</v>
      </c>
      <c r="J452">
        <v>116.041297018527</v>
      </c>
      <c r="K452">
        <v>115.653912425041</v>
      </c>
      <c r="L452">
        <f t="shared" si="22"/>
        <v>3.3495156831557793E-3</v>
      </c>
      <c r="N452">
        <v>451</v>
      </c>
      <c r="O452">
        <v>1</v>
      </c>
      <c r="P452">
        <v>444</v>
      </c>
      <c r="Q452">
        <v>117.190957616701</v>
      </c>
    </row>
    <row r="453" spans="1:17">
      <c r="A453" s="1" t="d">
        <v>2014-11-04</v>
      </c>
      <c r="B453">
        <v>116.254953444004</v>
      </c>
      <c r="C453">
        <v>115.55710762739101</v>
      </c>
      <c r="D453">
        <v>115.55710762739101</v>
      </c>
      <c r="E453">
        <v>115.587431490421</v>
      </c>
      <c r="F453">
        <v>452</v>
      </c>
      <c r="G453">
        <f t="shared" si="23"/>
        <v>-3.7887701356890791E-2</v>
      </c>
      <c r="H453">
        <f t="shared" ref="H453:H516" si="24">E453/$E$3-1</f>
        <v>-4.0961688523956319E-2</v>
      </c>
      <c r="J453">
        <v>114.46886688470801</v>
      </c>
      <c r="K453">
        <v>115.587431490421</v>
      </c>
      <c r="L453">
        <f t="shared" si="22"/>
        <v>-9.6772165562454271E-3</v>
      </c>
      <c r="N453">
        <v>452</v>
      </c>
      <c r="O453">
        <v>2</v>
      </c>
      <c r="P453">
        <v>445</v>
      </c>
      <c r="Q453">
        <v>115.325351973594</v>
      </c>
    </row>
    <row r="454" spans="1:17">
      <c r="A454" s="1" t="d">
        <v>2014-11-05</v>
      </c>
      <c r="B454">
        <v>116.245459318161</v>
      </c>
      <c r="C454">
        <v>115.252159833908</v>
      </c>
      <c r="D454">
        <v>116.124340295791</v>
      </c>
      <c r="E454">
        <v>116.111218333244</v>
      </c>
      <c r="F454">
        <v>453</v>
      </c>
      <c r="G454">
        <f t="shared" si="23"/>
        <v>-3.3527869523537701E-2</v>
      </c>
      <c r="H454">
        <f t="shared" si="24"/>
        <v>-3.6615786527198435E-2</v>
      </c>
      <c r="J454">
        <v>115.054051280021</v>
      </c>
      <c r="K454">
        <v>116.111218333244</v>
      </c>
      <c r="L454">
        <f t="shared" si="22"/>
        <v>-9.1047796104325451E-3</v>
      </c>
      <c r="N454">
        <v>453</v>
      </c>
      <c r="O454">
        <v>3</v>
      </c>
      <c r="P454">
        <v>446</v>
      </c>
      <c r="Q454">
        <v>115.768792357995</v>
      </c>
    </row>
    <row r="455" spans="1:17">
      <c r="A455" s="1" t="d">
        <v>2014-11-06</v>
      </c>
      <c r="B455">
        <v>115.93584716319999</v>
      </c>
      <c r="C455">
        <v>114.71943020820601</v>
      </c>
      <c r="D455">
        <v>115.41868746280601</v>
      </c>
      <c r="E455">
        <v>115.44028908014199</v>
      </c>
      <c r="F455">
        <v>454</v>
      </c>
      <c r="G455">
        <f t="shared" si="23"/>
        <v>-3.9112467066760859E-2</v>
      </c>
      <c r="H455">
        <f t="shared" si="24"/>
        <v>-4.2182541058534806E-2</v>
      </c>
      <c r="J455">
        <v>115.34815967082901</v>
      </c>
      <c r="K455">
        <v>115.44028908014199</v>
      </c>
      <c r="L455">
        <f t="shared" si="22"/>
        <v>-7.980698077516557E-4</v>
      </c>
      <c r="N455">
        <v>454</v>
      </c>
      <c r="O455">
        <v>4</v>
      </c>
      <c r="P455">
        <v>447</v>
      </c>
      <c r="Q455">
        <v>115.88493439196699</v>
      </c>
    </row>
    <row r="456" spans="1:17">
      <c r="A456" s="1" t="d">
        <v>2014-11-07</v>
      </c>
      <c r="B456">
        <v>115.097706615924</v>
      </c>
      <c r="C456">
        <v>114.366118609905</v>
      </c>
      <c r="D456">
        <v>114.531223773956</v>
      </c>
      <c r="E456">
        <v>114.51563179492901</v>
      </c>
      <c r="F456">
        <v>455</v>
      </c>
      <c r="G456">
        <f t="shared" si="23"/>
        <v>-4.6809014473881749E-2</v>
      </c>
      <c r="H456">
        <f t="shared" si="24"/>
        <v>-4.9854497689720723E-2</v>
      </c>
      <c r="J456">
        <v>114.59365785121901</v>
      </c>
      <c r="K456">
        <v>114.51563179492901</v>
      </c>
      <c r="L456">
        <f t="shared" si="22"/>
        <v>6.8135725286588844E-4</v>
      </c>
      <c r="N456">
        <v>455</v>
      </c>
      <c r="O456">
        <v>5</v>
      </c>
      <c r="P456">
        <v>448</v>
      </c>
      <c r="Q456">
        <v>115.22762226237001</v>
      </c>
    </row>
    <row r="457" spans="1:17">
      <c r="A457" s="1" t="d">
        <v>2014-11-10</v>
      </c>
      <c r="B457">
        <v>115.705407857894</v>
      </c>
      <c r="C457">
        <v>114.982112050056</v>
      </c>
      <c r="D457">
        <v>115.27197510004</v>
      </c>
      <c r="E457">
        <v>115.267674624919</v>
      </c>
      <c r="F457">
        <v>456</v>
      </c>
      <c r="G457">
        <f t="shared" si="23"/>
        <v>-4.0549253819024522E-2</v>
      </c>
      <c r="H457">
        <f t="shared" si="24"/>
        <v>-4.3614737219820121E-2</v>
      </c>
      <c r="J457">
        <v>113.92889261245701</v>
      </c>
      <c r="K457">
        <v>115.267674624919</v>
      </c>
      <c r="L457">
        <f t="shared" si="22"/>
        <v>-1.1614548630554E-2</v>
      </c>
      <c r="N457">
        <v>456</v>
      </c>
      <c r="O457">
        <v>6</v>
      </c>
      <c r="P457">
        <v>449</v>
      </c>
      <c r="Q457">
        <v>114.421650917644</v>
      </c>
    </row>
    <row r="458" spans="1:17">
      <c r="A458" s="1" t="d">
        <v>2014-11-17</v>
      </c>
      <c r="B458">
        <v>116.327322721481</v>
      </c>
      <c r="C458">
        <v>115.14670997858001</v>
      </c>
      <c r="D458">
        <v>115.82335114479</v>
      </c>
      <c r="E458">
        <v>115.795795023441</v>
      </c>
      <c r="F458">
        <v>457</v>
      </c>
      <c r="G458">
        <f t="shared" si="23"/>
        <v>-3.6153350873258105E-2</v>
      </c>
      <c r="H458">
        <f t="shared" si="24"/>
        <v>-3.923287935929165E-2</v>
      </c>
      <c r="J458">
        <v>114.576621353626</v>
      </c>
      <c r="K458">
        <v>115.795795023441</v>
      </c>
      <c r="L458">
        <f t="shared" si="22"/>
        <v>-1.0528652353638646E-2</v>
      </c>
      <c r="N458">
        <v>457</v>
      </c>
      <c r="O458">
        <v>1</v>
      </c>
      <c r="P458">
        <v>450</v>
      </c>
      <c r="Q458">
        <v>115.309036444298</v>
      </c>
    </row>
    <row r="459" spans="1:17">
      <c r="A459" s="1" t="d">
        <v>2014-11-18</v>
      </c>
      <c r="B459">
        <v>115.955188274383</v>
      </c>
      <c r="C459">
        <v>115.17295390367499</v>
      </c>
      <c r="D459">
        <v>115.17295390367499</v>
      </c>
      <c r="E459">
        <v>115.152873992919</v>
      </c>
      <c r="F459">
        <v>458</v>
      </c>
      <c r="G459">
        <f t="shared" si="23"/>
        <v>-4.1504817053841792E-2</v>
      </c>
      <c r="H459">
        <f t="shared" si="24"/>
        <v>-4.4567247391990472E-2</v>
      </c>
      <c r="J459">
        <v>113.720187246799</v>
      </c>
      <c r="K459">
        <v>115.152873992919</v>
      </c>
      <c r="L459">
        <f t="shared" si="22"/>
        <v>-1.2441606504828506E-2</v>
      </c>
      <c r="N459">
        <v>458</v>
      </c>
      <c r="O459">
        <v>2</v>
      </c>
      <c r="P459">
        <v>451</v>
      </c>
      <c r="Q459">
        <v>115.543187504141</v>
      </c>
    </row>
    <row r="460" spans="1:17">
      <c r="A460" s="1" t="d">
        <v>2014-11-19</v>
      </c>
      <c r="B460">
        <v>116.28170460462501</v>
      </c>
      <c r="C460">
        <v>115.753771662712</v>
      </c>
      <c r="D460">
        <v>115.93948602676301</v>
      </c>
      <c r="E460">
        <v>115.933674871921</v>
      </c>
      <c r="F460">
        <v>459</v>
      </c>
      <c r="G460">
        <f t="shared" si="23"/>
        <v>-3.5005683724268377E-2</v>
      </c>
      <c r="H460">
        <f t="shared" si="24"/>
        <v>-3.8088879052616598E-2</v>
      </c>
      <c r="J460">
        <v>115.287787616252</v>
      </c>
      <c r="K460">
        <v>115.933674871921</v>
      </c>
      <c r="L460">
        <f t="shared" si="22"/>
        <v>-5.5711790071568679E-3</v>
      </c>
      <c r="N460">
        <v>459</v>
      </c>
      <c r="O460">
        <v>3</v>
      </c>
      <c r="P460">
        <v>452</v>
      </c>
      <c r="Q460">
        <v>115.300170566318</v>
      </c>
    </row>
    <row r="461" spans="1:17">
      <c r="A461" s="1" t="d">
        <v>2014-11-20</v>
      </c>
      <c r="B461">
        <v>116.321478486061</v>
      </c>
      <c r="C461">
        <v>115.687908232212</v>
      </c>
      <c r="D461">
        <v>116.02237492799701</v>
      </c>
      <c r="E461">
        <v>116.00200831890101</v>
      </c>
      <c r="F461">
        <v>460</v>
      </c>
      <c r="G461">
        <f t="shared" si="23"/>
        <v>-3.4436898269825655E-2</v>
      </c>
      <c r="H461">
        <f t="shared" si="24"/>
        <v>-3.7521910890386256E-2</v>
      </c>
      <c r="J461">
        <v>115.10272383689799</v>
      </c>
      <c r="K461">
        <v>116.00200831890101</v>
      </c>
      <c r="L461">
        <f t="shared" si="22"/>
        <v>-7.7523182144466629E-3</v>
      </c>
      <c r="N461">
        <v>460</v>
      </c>
      <c r="O461">
        <v>4</v>
      </c>
      <c r="P461">
        <v>453</v>
      </c>
      <c r="Q461">
        <v>115.817133756904</v>
      </c>
    </row>
    <row r="462" spans="1:17">
      <c r="A462" s="1" t="d">
        <v>2014-11-21</v>
      </c>
      <c r="B462">
        <v>116.246925890445</v>
      </c>
      <c r="C462">
        <v>114.76384639739901</v>
      </c>
      <c r="D462">
        <v>116.02819710969899</v>
      </c>
      <c r="E462">
        <v>116.041297018527</v>
      </c>
      <c r="F462">
        <v>461</v>
      </c>
      <c r="G462">
        <f t="shared" si="23"/>
        <v>-3.4109871874131503E-2</v>
      </c>
      <c r="H462">
        <f t="shared" si="24"/>
        <v>-3.7195929357069391E-2</v>
      </c>
      <c r="J462">
        <v>115.73640435934</v>
      </c>
      <c r="K462">
        <v>116.041297018527</v>
      </c>
      <c r="L462">
        <f t="shared" si="22"/>
        <v>-2.6274495978645396E-3</v>
      </c>
      <c r="N462">
        <v>461</v>
      </c>
      <c r="O462">
        <v>5</v>
      </c>
      <c r="P462">
        <v>454</v>
      </c>
      <c r="Q462">
        <v>115.62922663058301</v>
      </c>
    </row>
    <row r="463" spans="1:17">
      <c r="A463" s="1" t="d">
        <v>2014-11-24</v>
      </c>
      <c r="B463">
        <v>115.072785913944</v>
      </c>
      <c r="C463">
        <v>114.46177661418901</v>
      </c>
      <c r="D463">
        <v>114.46177661418901</v>
      </c>
      <c r="E463">
        <v>114.46886688470801</v>
      </c>
      <c r="F463">
        <v>462</v>
      </c>
      <c r="G463">
        <f t="shared" si="23"/>
        <v>-4.7198270422287303E-2</v>
      </c>
      <c r="H463">
        <f t="shared" si="24"/>
        <v>-5.0242509949846026E-2</v>
      </c>
      <c r="J463">
        <v>114.13553595542901</v>
      </c>
      <c r="K463">
        <v>114.46886688470801</v>
      </c>
      <c r="L463">
        <f t="shared" si="22"/>
        <v>-2.9119789367245685E-3</v>
      </c>
      <c r="N463">
        <v>462</v>
      </c>
      <c r="O463">
        <v>6</v>
      </c>
      <c r="P463">
        <v>455</v>
      </c>
      <c r="Q463">
        <v>115.546021640231</v>
      </c>
    </row>
    <row r="464" spans="1:17">
      <c r="A464" s="1" t="d">
        <v>2014-12-01</v>
      </c>
      <c r="B464">
        <v>115.67951679229699</v>
      </c>
      <c r="C464">
        <v>114.91111010313</v>
      </c>
      <c r="D464">
        <v>115.051184296607</v>
      </c>
      <c r="E464">
        <v>115.054051280021</v>
      </c>
      <c r="F464">
        <v>463</v>
      </c>
      <c r="G464">
        <f t="shared" si="23"/>
        <v>-4.2327385271151097E-2</v>
      </c>
      <c r="H464">
        <f t="shared" si="24"/>
        <v>-4.5387187471038204E-2</v>
      </c>
      <c r="J464">
        <v>113.686643540859</v>
      </c>
      <c r="K464">
        <v>115.054051280021</v>
      </c>
      <c r="L464">
        <f t="shared" si="22"/>
        <v>-1.1884916036845827E-2</v>
      </c>
      <c r="N464">
        <v>463</v>
      </c>
      <c r="O464">
        <v>1</v>
      </c>
      <c r="P464">
        <v>456</v>
      </c>
      <c r="Q464">
        <v>114.343196513921</v>
      </c>
    </row>
    <row r="465" spans="1:17">
      <c r="A465" s="1" t="d">
        <v>2014-12-02</v>
      </c>
      <c r="B465">
        <v>115.421565473079</v>
      </c>
      <c r="C465">
        <v>114.66042548418</v>
      </c>
      <c r="D465">
        <v>115.34815967082901</v>
      </c>
      <c r="E465">
        <v>115.34815967082901</v>
      </c>
      <c r="F465">
        <v>464</v>
      </c>
      <c r="G465">
        <f t="shared" si="23"/>
        <v>-3.9879322395439898E-2</v>
      </c>
      <c r="H465">
        <f t="shared" si="24"/>
        <v>-4.2946946253853424E-2</v>
      </c>
      <c r="J465">
        <v>113.090366125106</v>
      </c>
      <c r="K465">
        <v>115.34815967082901</v>
      </c>
      <c r="L465">
        <f t="shared" si="22"/>
        <v>-1.9573728373006638E-2</v>
      </c>
      <c r="N465">
        <v>464</v>
      </c>
      <c r="O465">
        <v>2</v>
      </c>
      <c r="P465">
        <v>457</v>
      </c>
      <c r="Q465">
        <v>114.890033128903</v>
      </c>
    </row>
    <row r="466" spans="1:17">
      <c r="A466" s="1" t="d">
        <v>2014-12-03</v>
      </c>
      <c r="B466">
        <v>114.634843170642</v>
      </c>
      <c r="C466">
        <v>113.802734315395</v>
      </c>
      <c r="D466">
        <v>114.589401483535</v>
      </c>
      <c r="E466">
        <v>114.59365785121901</v>
      </c>
      <c r="F466">
        <v>465</v>
      </c>
      <c r="G466">
        <f t="shared" si="23"/>
        <v>-4.6159550882527101E-2</v>
      </c>
      <c r="H466">
        <f t="shared" si="24"/>
        <v>-4.9207109160443685E-2</v>
      </c>
      <c r="J466">
        <v>112.56738424301101</v>
      </c>
      <c r="K466">
        <v>114.59365785121901</v>
      </c>
      <c r="L466">
        <f t="shared" si="22"/>
        <v>-1.7682249141909634E-2</v>
      </c>
      <c r="N466">
        <v>465</v>
      </c>
      <c r="O466">
        <v>3</v>
      </c>
      <c r="P466">
        <v>458</v>
      </c>
      <c r="Q466">
        <v>115.060113934493</v>
      </c>
    </row>
    <row r="467" spans="1:17">
      <c r="A467" s="1" t="d">
        <v>2014-12-04</v>
      </c>
      <c r="B467">
        <v>114.99396592378601</v>
      </c>
      <c r="C467">
        <v>113.753753006458</v>
      </c>
      <c r="D467">
        <v>113.888203501701</v>
      </c>
      <c r="E467">
        <v>113.92889261245701</v>
      </c>
      <c r="F467">
        <v>466</v>
      </c>
      <c r="G467">
        <f t="shared" si="23"/>
        <v>-5.1692841169164727E-2</v>
      </c>
      <c r="H467">
        <f t="shared" si="24"/>
        <v>-5.472272036392567E-2</v>
      </c>
      <c r="J467">
        <v>112.419635355472</v>
      </c>
      <c r="K467">
        <v>113.92889261245701</v>
      </c>
      <c r="L467">
        <f t="shared" si="22"/>
        <v>-1.3247361774321176E-2</v>
      </c>
      <c r="N467">
        <v>466</v>
      </c>
      <c r="O467">
        <v>4</v>
      </c>
      <c r="P467">
        <v>459</v>
      </c>
      <c r="Q467">
        <v>114.24850092243901</v>
      </c>
    </row>
    <row r="468" spans="1:17">
      <c r="A468" s="1" t="d">
        <v>2014-12-05</v>
      </c>
      <c r="B468">
        <v>114.6305757761</v>
      </c>
      <c r="C468">
        <v>113.544297814369</v>
      </c>
      <c r="D468">
        <v>114.568108618259</v>
      </c>
      <c r="E468">
        <v>114.576621353626</v>
      </c>
      <c r="F468">
        <v>467</v>
      </c>
      <c r="G468">
        <f t="shared" si="23"/>
        <v>-4.6301357164133083E-2</v>
      </c>
      <c r="H468">
        <f t="shared" si="24"/>
        <v>-4.9348462365324086E-2</v>
      </c>
      <c r="J468">
        <v>112.498940527439</v>
      </c>
      <c r="K468">
        <v>114.576621353626</v>
      </c>
      <c r="L468">
        <f t="shared" si="22"/>
        <v>-1.8133549424314888E-2</v>
      </c>
      <c r="N468">
        <v>467</v>
      </c>
      <c r="O468">
        <v>5</v>
      </c>
      <c r="P468">
        <v>460</v>
      </c>
      <c r="Q468">
        <v>114.26548612669001</v>
      </c>
    </row>
    <row r="469" spans="1:17">
      <c r="A469" s="1" t="d">
        <v>2014-12-08</v>
      </c>
      <c r="B469">
        <v>113.811136782169</v>
      </c>
      <c r="C469">
        <v>113.293977081775</v>
      </c>
      <c r="D469">
        <v>113.746750950813</v>
      </c>
      <c r="E469">
        <v>113.720187246799</v>
      </c>
      <c r="F469">
        <v>468</v>
      </c>
      <c r="G469">
        <f t="shared" si="23"/>
        <v>-5.3430036956831461E-2</v>
      </c>
      <c r="H469">
        <f t="shared" si="24"/>
        <v>-5.6454365741764434E-2</v>
      </c>
      <c r="J469">
        <v>111.912311613559</v>
      </c>
      <c r="K469">
        <v>113.720187246799</v>
      </c>
      <c r="L469">
        <f t="shared" si="22"/>
        <v>-1.5897578758962916E-2</v>
      </c>
      <c r="N469">
        <v>468</v>
      </c>
      <c r="O469">
        <v>6</v>
      </c>
      <c r="P469">
        <v>461</v>
      </c>
      <c r="Q469">
        <v>114.071225261552</v>
      </c>
    </row>
    <row r="470" spans="1:17">
      <c r="A470" s="1" t="d">
        <v>2014-12-15</v>
      </c>
      <c r="B470">
        <v>115.44001340865999</v>
      </c>
      <c r="C470">
        <v>114.858181178569</v>
      </c>
      <c r="D470">
        <v>115.299277603626</v>
      </c>
      <c r="E470">
        <v>115.287787616252</v>
      </c>
      <c r="F470">
        <v>469</v>
      </c>
      <c r="G470">
        <f t="shared" si="23"/>
        <v>-4.0381839801129416E-2</v>
      </c>
      <c r="H470">
        <f t="shared" si="24"/>
        <v>-4.3447858096389402E-2</v>
      </c>
      <c r="J470">
        <v>111.82707399129799</v>
      </c>
      <c r="K470">
        <v>115.287787616252</v>
      </c>
      <c r="L470">
        <f t="shared" si="22"/>
        <v>-3.0018041776231907E-2</v>
      </c>
      <c r="N470">
        <v>469</v>
      </c>
      <c r="O470">
        <v>1</v>
      </c>
      <c r="P470">
        <v>462</v>
      </c>
      <c r="Q470">
        <v>113.349186567488</v>
      </c>
    </row>
    <row r="471" spans="1:17">
      <c r="A471" s="1" t="d">
        <v>2014-12-16</v>
      </c>
      <c r="B471">
        <v>116.232745349407</v>
      </c>
      <c r="C471">
        <v>115.03544896840999</v>
      </c>
      <c r="D471">
        <v>115.10272383689799</v>
      </c>
      <c r="E471">
        <v>115.10272383689799</v>
      </c>
      <c r="F471">
        <v>470</v>
      </c>
      <c r="G471">
        <f t="shared" si="23"/>
        <v>-4.192225069056621E-2</v>
      </c>
      <c r="H471">
        <f t="shared" si="24"/>
        <v>-4.4983347311596589E-2</v>
      </c>
      <c r="J471">
        <v>110.504501461982</v>
      </c>
      <c r="K471">
        <v>115.10272383689799</v>
      </c>
      <c r="L471">
        <f t="shared" si="22"/>
        <v>-3.9948858042940238E-2</v>
      </c>
      <c r="N471">
        <v>470</v>
      </c>
      <c r="O471">
        <v>2</v>
      </c>
      <c r="P471">
        <v>463</v>
      </c>
      <c r="Q471">
        <v>115.381876073779</v>
      </c>
    </row>
    <row r="472" spans="1:17">
      <c r="A472" s="1" t="d">
        <v>2014-12-17</v>
      </c>
      <c r="B472">
        <v>115.772605538368</v>
      </c>
      <c r="C472">
        <v>114.608422815799</v>
      </c>
      <c r="D472">
        <v>115.752327144145</v>
      </c>
      <c r="E472">
        <v>115.73640435934</v>
      </c>
      <c r="F472">
        <v>471</v>
      </c>
      <c r="G472">
        <f t="shared" si="23"/>
        <v>-3.6647699502857067E-2</v>
      </c>
      <c r="H472">
        <f t="shared" si="24"/>
        <v>-3.972564852530247E-2</v>
      </c>
      <c r="J472">
        <v>109.804009199142</v>
      </c>
      <c r="K472">
        <v>115.73640435934</v>
      </c>
      <c r="L472">
        <f t="shared" si="22"/>
        <v>-5.1257814626580411E-2</v>
      </c>
      <c r="N472">
        <v>471</v>
      </c>
      <c r="O472">
        <v>3</v>
      </c>
      <c r="P472">
        <v>464</v>
      </c>
      <c r="Q472">
        <v>115.350147289993</v>
      </c>
    </row>
    <row r="473" spans="1:17">
      <c r="A473" s="1" t="d">
        <v>2014-12-18</v>
      </c>
      <c r="B473">
        <v>114.251130521297</v>
      </c>
      <c r="C473">
        <v>113.46699953079199</v>
      </c>
      <c r="D473">
        <v>114.12707835435801</v>
      </c>
      <c r="E473">
        <v>114.13553595542901</v>
      </c>
      <c r="F473">
        <v>472</v>
      </c>
      <c r="G473">
        <f t="shared" si="23"/>
        <v>-4.9972808989692363E-2</v>
      </c>
      <c r="H473">
        <f t="shared" si="24"/>
        <v>-5.3008183755868465E-2</v>
      </c>
      <c r="J473">
        <v>109.441556334495</v>
      </c>
      <c r="K473">
        <v>114.13553595542901</v>
      </c>
      <c r="L473">
        <f t="shared" si="22"/>
        <v>-4.1126364209364552E-2</v>
      </c>
      <c r="N473">
        <v>472</v>
      </c>
      <c r="O473">
        <v>4</v>
      </c>
      <c r="P473">
        <v>465</v>
      </c>
      <c r="Q473">
        <v>114.997881330634</v>
      </c>
    </row>
    <row r="474" spans="1:17">
      <c r="A474" s="1" t="d">
        <v>2014-12-19</v>
      </c>
      <c r="B474">
        <v>113.867450952529</v>
      </c>
      <c r="C474">
        <v>113.35784465074499</v>
      </c>
      <c r="D474">
        <v>113.69223415851501</v>
      </c>
      <c r="E474">
        <v>113.686643540859</v>
      </c>
      <c r="F474">
        <v>473</v>
      </c>
      <c r="G474">
        <f t="shared" si="23"/>
        <v>-5.3709243887990032E-2</v>
      </c>
      <c r="H474">
        <f t="shared" si="24"/>
        <v>-5.6732680595642071E-2</v>
      </c>
      <c r="J474">
        <v>108.949140906333</v>
      </c>
      <c r="K474">
        <v>113.686643540859</v>
      </c>
      <c r="L474">
        <f t="shared" si="22"/>
        <v>-4.1671585042646897E-2</v>
      </c>
      <c r="N474">
        <v>473</v>
      </c>
      <c r="O474">
        <v>5</v>
      </c>
      <c r="P474">
        <v>466</v>
      </c>
      <c r="Q474">
        <v>113.80925917206901</v>
      </c>
    </row>
    <row r="475" spans="1:17">
      <c r="A475" s="1" t="d">
        <v>2014-12-22</v>
      </c>
      <c r="B475">
        <v>113.590037226676</v>
      </c>
      <c r="C475">
        <v>113.068246245384</v>
      </c>
      <c r="D475">
        <v>113.08068454265501</v>
      </c>
      <c r="E475">
        <v>113.090366125106</v>
      </c>
      <c r="F475">
        <v>474</v>
      </c>
      <c r="G475">
        <f t="shared" si="23"/>
        <v>-5.867246374417856E-2</v>
      </c>
      <c r="H475">
        <f t="shared" si="24"/>
        <v>-6.1680042766437015E-2</v>
      </c>
      <c r="J475">
        <v>109.01976794004401</v>
      </c>
      <c r="K475">
        <v>113.090366125106</v>
      </c>
      <c r="L475">
        <f t="shared" si="22"/>
        <v>-3.5994208211855172E-2</v>
      </c>
      <c r="N475">
        <v>474</v>
      </c>
      <c r="O475">
        <v>6</v>
      </c>
      <c r="P475">
        <v>467</v>
      </c>
      <c r="Q475">
        <v>113.445292381389</v>
      </c>
    </row>
    <row r="476" spans="1:17">
      <c r="A476" s="1" t="d">
        <v>2014-12-29</v>
      </c>
      <c r="B476">
        <v>113.03494513034801</v>
      </c>
      <c r="C476">
        <v>112.568762600421</v>
      </c>
      <c r="D476">
        <v>112.568762600421</v>
      </c>
      <c r="E476">
        <v>112.56738424301101</v>
      </c>
      <c r="F476">
        <v>475</v>
      </c>
      <c r="G476">
        <f t="shared" si="23"/>
        <v>-6.3025595345453156E-2</v>
      </c>
      <c r="H476">
        <f t="shared" si="24"/>
        <v>-6.6019265938625171E-2</v>
      </c>
      <c r="J476">
        <v>107.645755112171</v>
      </c>
      <c r="K476">
        <v>112.56738424301101</v>
      </c>
      <c r="L476">
        <f t="shared" si="22"/>
        <v>-4.372162650786271E-2</v>
      </c>
      <c r="N476">
        <v>475</v>
      </c>
      <c r="O476">
        <v>1</v>
      </c>
      <c r="P476">
        <v>468</v>
      </c>
      <c r="Q476">
        <v>113.168278598911</v>
      </c>
    </row>
    <row r="477" spans="1:17">
      <c r="A477" s="1" t="d">
        <v>2014-12-30</v>
      </c>
      <c r="B477">
        <v>112.75744318962001</v>
      </c>
      <c r="C477">
        <v>112.15533256530701</v>
      </c>
      <c r="D477">
        <v>112.433297634124</v>
      </c>
      <c r="E477">
        <v>112.419635355472</v>
      </c>
      <c r="F477">
        <v>476</v>
      </c>
      <c r="G477">
        <f t="shared" si="23"/>
        <v>-6.4255409175375533E-2</v>
      </c>
      <c r="H477">
        <f t="shared" si="24"/>
        <v>-6.724515046431101E-2</v>
      </c>
      <c r="J477">
        <v>106.98588579893099</v>
      </c>
      <c r="K477">
        <v>112.419635355472</v>
      </c>
      <c r="L477">
        <f t="shared" si="22"/>
        <v>-4.83345239411197E-2</v>
      </c>
      <c r="N477">
        <v>476</v>
      </c>
      <c r="O477">
        <v>2</v>
      </c>
      <c r="P477">
        <v>469</v>
      </c>
      <c r="Q477">
        <v>112.397985294894</v>
      </c>
    </row>
    <row r="478" spans="1:17">
      <c r="A478" s="1" t="d">
        <v>2014-12-31</v>
      </c>
      <c r="B478">
        <v>112.570129930973</v>
      </c>
      <c r="C478">
        <v>111.974900066852</v>
      </c>
      <c r="D478">
        <v>112.498940527439</v>
      </c>
      <c r="E478">
        <v>112.498940527439</v>
      </c>
      <c r="F478">
        <v>477</v>
      </c>
      <c r="G478">
        <f t="shared" si="23"/>
        <v>-6.3595298639899323E-2</v>
      </c>
      <c r="H478">
        <f t="shared" si="24"/>
        <v>-6.658714900832341E-2</v>
      </c>
      <c r="J478">
        <v>102.910413742065</v>
      </c>
      <c r="K478">
        <v>112.498940527439</v>
      </c>
      <c r="L478">
        <f t="shared" si="22"/>
        <v>-8.5232151880002105E-2</v>
      </c>
      <c r="N478">
        <v>477</v>
      </c>
      <c r="O478">
        <v>3</v>
      </c>
      <c r="P478">
        <v>470</v>
      </c>
      <c r="Q478">
        <v>112.667471095024</v>
      </c>
    </row>
    <row r="479" spans="1:17">
      <c r="A479" s="1" t="d">
        <v>2015-01-01</v>
      </c>
      <c r="B479">
        <v>111.912311613559</v>
      </c>
      <c r="C479">
        <v>111.912311613559</v>
      </c>
      <c r="D479">
        <v>111.912311613559</v>
      </c>
      <c r="E479">
        <v>111.912311613559</v>
      </c>
      <c r="F479">
        <v>478</v>
      </c>
      <c r="G479">
        <f t="shared" si="23"/>
        <v>-6.8478207495178856E-2</v>
      </c>
      <c r="H479">
        <f t="shared" si="24"/>
        <v>-7.145445677506046E-2</v>
      </c>
      <c r="J479">
        <v>104.041306376457</v>
      </c>
      <c r="K479">
        <v>111.912311613559</v>
      </c>
      <c r="L479">
        <f t="shared" si="22"/>
        <v>-7.0331897568885249E-2</v>
      </c>
      <c r="N479">
        <v>478</v>
      </c>
      <c r="O479">
        <v>4</v>
      </c>
      <c r="P479">
        <v>471</v>
      </c>
      <c r="Q479">
        <v>112.433438534789</v>
      </c>
    </row>
    <row r="480" spans="1:17">
      <c r="A480" s="1" t="d">
        <v>2015-01-02</v>
      </c>
      <c r="B480">
        <v>111.82843029499</v>
      </c>
      <c r="C480">
        <v>111.09989672899199</v>
      </c>
      <c r="D480">
        <v>111.820314526557</v>
      </c>
      <c r="E480">
        <v>111.82707399129799</v>
      </c>
      <c r="F480">
        <v>479</v>
      </c>
      <c r="G480">
        <f t="shared" si="23"/>
        <v>-6.9187697823209993E-2</v>
      </c>
      <c r="H480">
        <f t="shared" si="24"/>
        <v>-7.2161680253196137E-2</v>
      </c>
      <c r="J480">
        <v>105.148281753063</v>
      </c>
      <c r="K480">
        <v>111.82707399129799</v>
      </c>
      <c r="L480">
        <f t="shared" si="22"/>
        <v>-5.9724286792612546E-2</v>
      </c>
      <c r="N480">
        <v>479</v>
      </c>
      <c r="O480">
        <v>5</v>
      </c>
      <c r="P480">
        <v>472</v>
      </c>
      <c r="Q480">
        <v>111.794146518312</v>
      </c>
    </row>
    <row r="481" spans="1:17">
      <c r="A481" s="1" t="d">
        <v>2015-01-05</v>
      </c>
      <c r="B481">
        <v>110.777118504047</v>
      </c>
      <c r="C481">
        <v>109.974120557308</v>
      </c>
      <c r="D481">
        <v>110.583762526512</v>
      </c>
      <c r="E481">
        <v>110.504501461982</v>
      </c>
      <c r="F481">
        <v>480</v>
      </c>
      <c r="G481">
        <f t="shared" si="23"/>
        <v>-8.0196362691828393E-2</v>
      </c>
      <c r="H481">
        <f t="shared" si="24"/>
        <v>-8.3135171998489521E-2</v>
      </c>
      <c r="J481">
        <v>104.353520870208</v>
      </c>
      <c r="K481">
        <v>110.504501461982</v>
      </c>
      <c r="L481">
        <f t="shared" si="22"/>
        <v>-5.5662715187129175E-2</v>
      </c>
      <c r="N481">
        <v>480</v>
      </c>
      <c r="O481">
        <v>6</v>
      </c>
      <c r="P481">
        <v>473</v>
      </c>
      <c r="Q481">
        <v>111.477678465558</v>
      </c>
    </row>
    <row r="482" spans="1:17">
      <c r="A482" s="1" t="d">
        <v>2015-01-12</v>
      </c>
      <c r="B482">
        <v>109.81600642204199</v>
      </c>
      <c r="C482">
        <v>109.039042890071</v>
      </c>
      <c r="D482">
        <v>109.798793494701</v>
      </c>
      <c r="E482">
        <v>109.804009199142</v>
      </c>
      <c r="F482">
        <v>481</v>
      </c>
      <c r="G482">
        <f t="shared" si="23"/>
        <v>-8.6027033141829357E-2</v>
      </c>
      <c r="H482">
        <f t="shared" si="24"/>
        <v>-8.8947213223852239E-2</v>
      </c>
      <c r="J482">
        <v>104.853886663913</v>
      </c>
      <c r="K482">
        <v>109.804009199142</v>
      </c>
      <c r="L482">
        <f t="shared" si="22"/>
        <v>-4.5081437110838007E-2</v>
      </c>
      <c r="N482">
        <v>481</v>
      </c>
      <c r="O482">
        <v>1</v>
      </c>
      <c r="P482">
        <v>474</v>
      </c>
      <c r="Q482">
        <v>110.17653441957999</v>
      </c>
    </row>
    <row r="483" spans="1:17">
      <c r="A483" s="1" t="d">
        <v>2015-01-13</v>
      </c>
      <c r="B483">
        <v>109.69593495130501</v>
      </c>
      <c r="C483">
        <v>108.747669160366</v>
      </c>
      <c r="D483">
        <v>109.44931924343101</v>
      </c>
      <c r="E483">
        <v>109.441556334495</v>
      </c>
      <c r="F483">
        <v>482</v>
      </c>
      <c r="G483">
        <f t="shared" si="23"/>
        <v>-8.904397325598179E-2</v>
      </c>
      <c r="H483">
        <f t="shared" si="24"/>
        <v>-9.1954514094012341E-2</v>
      </c>
      <c r="J483">
        <v>104.60842877626401</v>
      </c>
      <c r="K483">
        <v>109.441556334495</v>
      </c>
      <c r="L483">
        <f t="shared" si="22"/>
        <v>-4.4161721745432092E-2</v>
      </c>
      <c r="N483">
        <v>482</v>
      </c>
      <c r="O483">
        <v>2</v>
      </c>
      <c r="P483">
        <v>475</v>
      </c>
      <c r="Q483">
        <v>109.535522006142</v>
      </c>
    </row>
    <row r="484" spans="1:17">
      <c r="A484" s="1" t="d">
        <v>2015-01-14</v>
      </c>
      <c r="B484">
        <v>109.553015828132</v>
      </c>
      <c r="C484">
        <v>108.508088588714</v>
      </c>
      <c r="D484">
        <v>108.935026526451</v>
      </c>
      <c r="E484">
        <v>108.949140906333</v>
      </c>
      <c r="F484">
        <v>483</v>
      </c>
      <c r="G484">
        <f t="shared" si="23"/>
        <v>-9.3142679606382339E-2</v>
      </c>
      <c r="H484">
        <f t="shared" si="24"/>
        <v>-9.6040124914150482E-2</v>
      </c>
      <c r="J484">
        <v>104.658137857913</v>
      </c>
      <c r="K484">
        <v>108.949140906333</v>
      </c>
      <c r="L484">
        <f t="shared" si="22"/>
        <v>-3.9385377550696821E-2</v>
      </c>
      <c r="N484">
        <v>483</v>
      </c>
      <c r="O484">
        <v>3</v>
      </c>
      <c r="P484">
        <v>476</v>
      </c>
      <c r="Q484">
        <v>109.475482416801</v>
      </c>
    </row>
    <row r="485" spans="1:17">
      <c r="A485" s="1" t="d">
        <v>2015-01-15</v>
      </c>
      <c r="B485">
        <v>109.044181406497</v>
      </c>
      <c r="C485">
        <v>107.228719294071</v>
      </c>
      <c r="D485">
        <v>109.000492990016</v>
      </c>
      <c r="E485">
        <v>109.01976794004401</v>
      </c>
      <c r="F485">
        <v>484</v>
      </c>
      <c r="G485">
        <f t="shared" si="23"/>
        <v>-9.2554803079723302E-2</v>
      </c>
      <c r="H485">
        <f t="shared" si="24"/>
        <v>-9.545412667644082E-2</v>
      </c>
      <c r="J485">
        <v>104.774316847324</v>
      </c>
      <c r="K485">
        <v>109.01976794004401</v>
      </c>
      <c r="L485">
        <f t="shared" si="22"/>
        <v>-3.8942030174333286E-2</v>
      </c>
      <c r="N485">
        <v>484</v>
      </c>
      <c r="O485">
        <v>4</v>
      </c>
      <c r="P485">
        <v>477</v>
      </c>
      <c r="Q485">
        <v>109.02199341596101</v>
      </c>
    </row>
    <row r="486" spans="1:17">
      <c r="A486" s="1" t="d">
        <v>2015-01-16</v>
      </c>
      <c r="B486">
        <v>107.762518525123</v>
      </c>
      <c r="C486">
        <v>106.04477643966599</v>
      </c>
      <c r="D486">
        <v>107.660795748233</v>
      </c>
      <c r="E486">
        <v>107.645755112171</v>
      </c>
      <c r="F486">
        <v>485</v>
      </c>
      <c r="G486">
        <f t="shared" si="23"/>
        <v>-0.10399164031318642</v>
      </c>
      <c r="H486">
        <f t="shared" si="24"/>
        <v>-0.10685442275879609</v>
      </c>
      <c r="J486">
        <v>104.728048145771</v>
      </c>
      <c r="K486">
        <v>107.645755112171</v>
      </c>
      <c r="L486">
        <f t="shared" si="22"/>
        <v>-2.7104709919677172E-2</v>
      </c>
      <c r="N486">
        <v>485</v>
      </c>
      <c r="O486">
        <v>5</v>
      </c>
      <c r="P486">
        <v>478</v>
      </c>
      <c r="Q486">
        <v>108.795353025789</v>
      </c>
    </row>
    <row r="487" spans="1:17">
      <c r="A487" s="1" t="d">
        <v>2015-01-19</v>
      </c>
      <c r="B487">
        <v>107.658028006553</v>
      </c>
      <c r="C487">
        <v>106.874646842479</v>
      </c>
      <c r="D487">
        <v>106.96485757827701</v>
      </c>
      <c r="E487">
        <v>106.98588579893099</v>
      </c>
      <c r="F487">
        <v>486</v>
      </c>
      <c r="G487">
        <f t="shared" si="23"/>
        <v>-0.10948417850336156</v>
      </c>
      <c r="H487">
        <f t="shared" si="24"/>
        <v>-0.11232941207038916</v>
      </c>
      <c r="J487">
        <v>104.635643064975</v>
      </c>
      <c r="K487">
        <v>106.98588579893099</v>
      </c>
      <c r="L487">
        <f t="shared" si="22"/>
        <v>-2.1967783099660743E-2</v>
      </c>
      <c r="N487">
        <v>486</v>
      </c>
      <c r="O487">
        <v>6</v>
      </c>
      <c r="P487">
        <v>479</v>
      </c>
      <c r="Q487">
        <v>107.26654942330801</v>
      </c>
    </row>
    <row r="488" spans="1:17">
      <c r="A488" s="1" t="d">
        <v>2015-01-26</v>
      </c>
      <c r="B488">
        <v>104.37695294618599</v>
      </c>
      <c r="C488">
        <v>103.05258303880601</v>
      </c>
      <c r="D488">
        <v>103.05258303880601</v>
      </c>
      <c r="E488">
        <v>102.910413742065</v>
      </c>
      <c r="F488">
        <v>487</v>
      </c>
      <c r="G488">
        <f t="shared" si="23"/>
        <v>-0.14340708636737132</v>
      </c>
      <c r="H488">
        <f t="shared" si="24"/>
        <v>-0.14614393489079169</v>
      </c>
      <c r="J488">
        <v>105.486431419849</v>
      </c>
      <c r="K488">
        <v>102.910413742065</v>
      </c>
      <c r="L488">
        <f t="shared" si="22"/>
        <v>2.503165213425862E-2</v>
      </c>
      <c r="N488">
        <v>487</v>
      </c>
      <c r="O488">
        <v>1</v>
      </c>
      <c r="P488">
        <v>480</v>
      </c>
      <c r="Q488">
        <v>107.232026958023</v>
      </c>
    </row>
    <row r="489" spans="1:17">
      <c r="A489" s="1" t="d">
        <v>2015-01-27</v>
      </c>
      <c r="B489">
        <v>105.634963214397</v>
      </c>
      <c r="C489">
        <v>103.84052932262399</v>
      </c>
      <c r="D489">
        <v>104.071740508079</v>
      </c>
      <c r="E489">
        <v>104.041306376457</v>
      </c>
      <c r="F489">
        <v>488</v>
      </c>
      <c r="G489">
        <f t="shared" si="23"/>
        <v>-0.13399390278881229</v>
      </c>
      <c r="H489">
        <f t="shared" si="24"/>
        <v>-0.13676082680920176</v>
      </c>
      <c r="J489">
        <v>105.450362563133</v>
      </c>
      <c r="K489">
        <v>104.041306376457</v>
      </c>
      <c r="L489">
        <f t="shared" si="22"/>
        <v>1.3543238120997447E-2</v>
      </c>
      <c r="N489">
        <v>488</v>
      </c>
      <c r="O489">
        <v>2</v>
      </c>
      <c r="P489">
        <v>481</v>
      </c>
      <c r="Q489">
        <v>102.92433975883399</v>
      </c>
    </row>
    <row r="490" spans="1:17">
      <c r="A490" s="1" t="d">
        <v>2015-01-28</v>
      </c>
      <c r="B490">
        <v>105.283526182174</v>
      </c>
      <c r="C490">
        <v>104.597192406654</v>
      </c>
      <c r="D490">
        <v>105.144698023796</v>
      </c>
      <c r="E490">
        <v>105.148281753063</v>
      </c>
      <c r="F490">
        <v>489</v>
      </c>
      <c r="G490">
        <f t="shared" si="23"/>
        <v>-0.12477979870850853</v>
      </c>
      <c r="H490">
        <f t="shared" si="24"/>
        <v>-0.12757616215892997</v>
      </c>
      <c r="J490">
        <v>105.278729498386</v>
      </c>
      <c r="K490">
        <v>105.148281753063</v>
      </c>
      <c r="L490">
        <f t="shared" si="22"/>
        <v>1.2406074844792947E-3</v>
      </c>
      <c r="N490">
        <v>489</v>
      </c>
      <c r="O490">
        <v>3</v>
      </c>
      <c r="P490">
        <v>482</v>
      </c>
      <c r="Q490">
        <v>104.772654376933</v>
      </c>
    </row>
    <row r="491" spans="1:17">
      <c r="A491" s="1" t="d">
        <v>2015-01-29</v>
      </c>
      <c r="B491">
        <v>105.154026746749</v>
      </c>
      <c r="C491">
        <v>104.19247359037399</v>
      </c>
      <c r="D491">
        <v>104.38413143157899</v>
      </c>
      <c r="E491">
        <v>104.353520870208</v>
      </c>
      <c r="F491">
        <v>490</v>
      </c>
      <c r="G491">
        <f t="shared" si="23"/>
        <v>-0.13139513058339858</v>
      </c>
      <c r="H491">
        <f t="shared" si="24"/>
        <v>-0.13417035778463382</v>
      </c>
      <c r="J491">
        <v>104.830112755298</v>
      </c>
      <c r="K491">
        <v>104.353520870208</v>
      </c>
      <c r="L491">
        <f t="shared" si="22"/>
        <v>4.5670896498333224E-3</v>
      </c>
      <c r="N491">
        <v>490</v>
      </c>
      <c r="O491">
        <v>4</v>
      </c>
      <c r="P491">
        <v>483</v>
      </c>
      <c r="Q491">
        <v>105.60715648605201</v>
      </c>
    </row>
    <row r="492" spans="1:17">
      <c r="A492" s="1" t="d">
        <v>2015-01-30</v>
      </c>
      <c r="B492">
        <v>105.116987526416</v>
      </c>
      <c r="C492">
        <v>104.39544498920399</v>
      </c>
      <c r="D492">
        <v>104.87052619457199</v>
      </c>
      <c r="E492">
        <v>104.853886663913</v>
      </c>
      <c r="F492">
        <v>491</v>
      </c>
      <c r="G492">
        <f t="shared" si="23"/>
        <v>-0.127230247968252</v>
      </c>
      <c r="H492">
        <f t="shared" si="24"/>
        <v>-0.13001878213555484</v>
      </c>
      <c r="J492">
        <v>104.885985851287</v>
      </c>
      <c r="K492">
        <v>104.853886663913</v>
      </c>
      <c r="L492">
        <f t="shared" si="22"/>
        <v>3.0613254687339442E-4</v>
      </c>
      <c r="N492">
        <v>491</v>
      </c>
      <c r="O492">
        <v>5</v>
      </c>
      <c r="P492">
        <v>484</v>
      </c>
      <c r="Q492">
        <v>104.777561635109</v>
      </c>
    </row>
    <row r="493" spans="1:17">
      <c r="A493" s="1" t="d">
        <v>2015-02-02</v>
      </c>
      <c r="B493">
        <v>105.079959332942</v>
      </c>
      <c r="C493">
        <v>104.459577202796</v>
      </c>
      <c r="D493">
        <v>104.568213820457</v>
      </c>
      <c r="E493">
        <v>104.60842877626401</v>
      </c>
      <c r="F493">
        <v>492</v>
      </c>
      <c r="G493">
        <f t="shared" si="23"/>
        <v>-0.12927335983137556</v>
      </c>
      <c r="H493">
        <f t="shared" si="24"/>
        <v>-0.13205536617478819</v>
      </c>
      <c r="J493">
        <v>105.113635361194</v>
      </c>
      <c r="K493">
        <v>104.60842877626401</v>
      </c>
      <c r="L493">
        <f t="shared" si="22"/>
        <v>4.8295017030657306E-3</v>
      </c>
      <c r="N493">
        <v>492</v>
      </c>
      <c r="O493">
        <v>6</v>
      </c>
      <c r="P493">
        <v>485</v>
      </c>
      <c r="Q493">
        <v>104.71021506938</v>
      </c>
    </row>
    <row r="494" spans="1:17">
      <c r="A494" s="1" t="d">
        <v>2015-02-09</v>
      </c>
      <c r="B494">
        <v>105.079959332942</v>
      </c>
      <c r="C494">
        <v>104.263177812099</v>
      </c>
      <c r="D494">
        <v>104.661688506603</v>
      </c>
      <c r="E494">
        <v>104.658137857913</v>
      </c>
      <c r="F494">
        <v>493</v>
      </c>
      <c r="G494">
        <f t="shared" si="23"/>
        <v>-0.12885959755469822</v>
      </c>
      <c r="H494">
        <f t="shared" si="24"/>
        <v>-0.13164292588508741</v>
      </c>
      <c r="J494">
        <v>103.64958822727201</v>
      </c>
      <c r="K494">
        <v>104.658137857913</v>
      </c>
      <c r="L494">
        <f t="shared" si="22"/>
        <v>-9.6366097398965511E-3</v>
      </c>
      <c r="N494">
        <v>493</v>
      </c>
      <c r="O494">
        <v>1</v>
      </c>
      <c r="P494">
        <v>486</v>
      </c>
      <c r="Q494">
        <v>104.11983951378799</v>
      </c>
    </row>
    <row r="495" spans="1:17">
      <c r="A495" s="1" t="d">
        <v>2015-02-10</v>
      </c>
      <c r="B495">
        <v>104.98753219842899</v>
      </c>
      <c r="C495">
        <v>104.29927974939299</v>
      </c>
      <c r="D495">
        <v>104.766002595424</v>
      </c>
      <c r="E495">
        <v>104.774316847324</v>
      </c>
      <c r="F495">
        <v>494</v>
      </c>
      <c r="G495">
        <f t="shared" si="23"/>
        <v>-0.12789256131974647</v>
      </c>
      <c r="H495">
        <f t="shared" si="24"/>
        <v>-0.13067897936947548</v>
      </c>
      <c r="J495">
        <v>103.248133361339</v>
      </c>
      <c r="K495">
        <v>104.774316847324</v>
      </c>
      <c r="L495">
        <f t="shared" si="22"/>
        <v>-1.4566389282298475E-2</v>
      </c>
      <c r="N495">
        <v>494</v>
      </c>
      <c r="O495">
        <v>2</v>
      </c>
      <c r="P495">
        <v>487</v>
      </c>
      <c r="Q495">
        <v>104.193049487911</v>
      </c>
    </row>
    <row r="496" spans="1:17">
      <c r="A496" s="1" t="d">
        <v>2015-02-11</v>
      </c>
      <c r="B496">
        <v>104.820618629455</v>
      </c>
      <c r="C496">
        <v>104.419604837894</v>
      </c>
      <c r="D496">
        <v>104.70552027225401</v>
      </c>
      <c r="E496">
        <v>104.728048145771</v>
      </c>
      <c r="F496">
        <v>495</v>
      </c>
      <c r="G496">
        <f t="shared" si="23"/>
        <v>-0.12827768698810327</v>
      </c>
      <c r="H496">
        <f t="shared" si="24"/>
        <v>-0.13106287454596155</v>
      </c>
      <c r="J496">
        <v>100.32537609338701</v>
      </c>
      <c r="K496">
        <v>104.728048145771</v>
      </c>
      <c r="L496">
        <f t="shared" si="22"/>
        <v>-4.203909201340128E-2</v>
      </c>
      <c r="N496">
        <v>495</v>
      </c>
      <c r="O496">
        <v>3</v>
      </c>
      <c r="P496">
        <v>488</v>
      </c>
      <c r="Q496">
        <v>104.64498355140501</v>
      </c>
    </row>
    <row r="497" spans="1:17">
      <c r="A497" s="1" t="d">
        <v>2015-02-12</v>
      </c>
      <c r="B497">
        <v>105.43329298496199</v>
      </c>
      <c r="C497">
        <v>104.582405388355</v>
      </c>
      <c r="D497">
        <v>104.601327478885</v>
      </c>
      <c r="E497">
        <v>104.635643064975</v>
      </c>
      <c r="F497">
        <v>496</v>
      </c>
      <c r="G497">
        <f t="shared" si="23"/>
        <v>-0.12904683691681595</v>
      </c>
      <c r="H497">
        <f t="shared" si="24"/>
        <v>-0.13182956700997528</v>
      </c>
      <c r="J497">
        <v>100.209086835384</v>
      </c>
      <c r="K497">
        <v>104.635643064975</v>
      </c>
      <c r="L497">
        <f t="shared" si="22"/>
        <v>-4.2304477708826838E-2</v>
      </c>
      <c r="N497">
        <v>496</v>
      </c>
      <c r="O497">
        <v>4</v>
      </c>
      <c r="P497">
        <v>489</v>
      </c>
      <c r="Q497">
        <v>104.352481241429</v>
      </c>
    </row>
    <row r="498" spans="1:17">
      <c r="A498" s="1" t="d">
        <v>2015-02-13</v>
      </c>
      <c r="B498">
        <v>105.91255336999799</v>
      </c>
      <c r="C498">
        <v>105.283526182174</v>
      </c>
      <c r="D498">
        <v>105.494855940341</v>
      </c>
      <c r="E498">
        <v>105.486431419849</v>
      </c>
      <c r="F498">
        <v>497</v>
      </c>
      <c r="G498">
        <f t="shared" si="23"/>
        <v>-0.12196515053264845</v>
      </c>
      <c r="H498">
        <f t="shared" si="24"/>
        <v>-0.12477050689625124</v>
      </c>
      <c r="J498">
        <v>99.055489897727895</v>
      </c>
      <c r="K498">
        <v>105.486431419849</v>
      </c>
      <c r="L498">
        <f t="shared" si="22"/>
        <v>-6.0964632470361657E-2</v>
      </c>
      <c r="N498">
        <v>497</v>
      </c>
      <c r="O498">
        <v>5</v>
      </c>
      <c r="P498">
        <v>490</v>
      </c>
      <c r="Q498">
        <v>104.721432817531</v>
      </c>
    </row>
    <row r="499" spans="1:17">
      <c r="A499" s="1" t="d">
        <v>2015-02-16</v>
      </c>
      <c r="B499">
        <v>105.773758292198</v>
      </c>
      <c r="C499">
        <v>105.422718226909</v>
      </c>
      <c r="D499">
        <v>105.422718226909</v>
      </c>
      <c r="E499">
        <v>105.450362563133</v>
      </c>
      <c r="F499">
        <v>498</v>
      </c>
      <c r="G499">
        <f t="shared" si="23"/>
        <v>-0.12226537600004561</v>
      </c>
      <c r="H499">
        <f t="shared" si="24"/>
        <v>-0.12506977313130596</v>
      </c>
      <c r="J499">
        <v>97.5758948922157</v>
      </c>
      <c r="K499">
        <v>105.450362563133</v>
      </c>
      <c r="L499">
        <f t="shared" si="22"/>
        <v>-7.4674638185362907E-2</v>
      </c>
      <c r="N499">
        <v>498</v>
      </c>
      <c r="O499">
        <v>6</v>
      </c>
      <c r="P499">
        <v>491</v>
      </c>
      <c r="Q499">
        <v>105.289579983422</v>
      </c>
    </row>
    <row r="500" spans="1:17">
      <c r="A500" s="1" t="d">
        <v>2015-02-23</v>
      </c>
      <c r="B500">
        <v>105.385480523109</v>
      </c>
      <c r="C500">
        <v>104.49356198310799</v>
      </c>
      <c r="D500">
        <v>105.259564816951</v>
      </c>
      <c r="E500">
        <v>105.278729498386</v>
      </c>
      <c r="F500">
        <v>499</v>
      </c>
      <c r="G500">
        <f t="shared" si="23"/>
        <v>-0.12369399397621883</v>
      </c>
      <c r="H500">
        <f t="shared" si="24"/>
        <v>-0.12649382661606612</v>
      </c>
      <c r="J500">
        <v>98.2934126257896</v>
      </c>
      <c r="K500">
        <v>105.278729498386</v>
      </c>
      <c r="L500">
        <f t="shared" si="22"/>
        <v>-6.6350695015781835E-2</v>
      </c>
      <c r="N500">
        <v>499</v>
      </c>
      <c r="O500">
        <v>1</v>
      </c>
      <c r="P500">
        <v>492</v>
      </c>
      <c r="Q500">
        <v>105.256362862502</v>
      </c>
    </row>
    <row r="501" spans="1:17">
      <c r="A501" s="1" t="d">
        <v>2015-02-24</v>
      </c>
      <c r="B501">
        <v>104.963460564613</v>
      </c>
      <c r="C501">
        <v>104.438934922218</v>
      </c>
      <c r="D501">
        <v>104.840808808803</v>
      </c>
      <c r="E501">
        <v>104.830112755298</v>
      </c>
      <c r="F501">
        <v>500</v>
      </c>
      <c r="G501">
        <f t="shared" si="23"/>
        <v>-0.12742813427449118</v>
      </c>
      <c r="H501">
        <f t="shared" si="24"/>
        <v>-0.13021603618715305</v>
      </c>
      <c r="J501">
        <v>96.955082714557605</v>
      </c>
      <c r="K501">
        <v>104.830112755298</v>
      </c>
      <c r="L501">
        <f t="shared" si="22"/>
        <v>-7.5121831253991522E-2</v>
      </c>
      <c r="N501">
        <v>500</v>
      </c>
      <c r="O501">
        <v>2</v>
      </c>
      <c r="P501">
        <v>493</v>
      </c>
      <c r="Q501">
        <v>104.90287043123701</v>
      </c>
    </row>
    <row r="502" spans="1:17">
      <c r="A502" s="1" t="d">
        <v>2015-02-25</v>
      </c>
      <c r="B502">
        <v>105.339035391807</v>
      </c>
      <c r="C502">
        <v>104.87469434738099</v>
      </c>
      <c r="D502">
        <v>104.90144550800299</v>
      </c>
      <c r="E502">
        <v>104.885985851287</v>
      </c>
      <c r="F502">
        <v>501</v>
      </c>
      <c r="G502">
        <f t="shared" si="23"/>
        <v>-0.12696306474122843</v>
      </c>
      <c r="H502">
        <f t="shared" si="24"/>
        <v>-0.129752452569598</v>
      </c>
      <c r="J502">
        <v>100.146156549453</v>
      </c>
      <c r="K502">
        <v>104.885985851287</v>
      </c>
      <c r="L502">
        <f t="shared" si="22"/>
        <v>-4.5190301291102797E-2</v>
      </c>
      <c r="N502">
        <v>501</v>
      </c>
      <c r="O502">
        <v>3</v>
      </c>
      <c r="P502">
        <v>494</v>
      </c>
      <c r="Q502">
        <v>104.542113862199</v>
      </c>
    </row>
    <row r="503" spans="1:17">
      <c r="A503" s="1" t="d">
        <v>2015-02-26</v>
      </c>
      <c r="B503">
        <v>105.25394111871699</v>
      </c>
      <c r="C503">
        <v>103.624965250492</v>
      </c>
      <c r="D503">
        <v>105.105277001857</v>
      </c>
      <c r="E503">
        <v>105.113635361194</v>
      </c>
      <c r="F503">
        <v>502</v>
      </c>
      <c r="G503">
        <f t="shared" si="23"/>
        <v>-0.12506818403977649</v>
      </c>
      <c r="H503">
        <f t="shared" si="24"/>
        <v>-0.12786362608756263</v>
      </c>
      <c r="J503">
        <v>101.241167783737</v>
      </c>
      <c r="K503">
        <v>105.113635361194</v>
      </c>
      <c r="L503">
        <f t="shared" si="22"/>
        <v>-3.6840772980121339E-2</v>
      </c>
      <c r="N503">
        <v>502</v>
      </c>
      <c r="O503">
        <v>4</v>
      </c>
      <c r="P503">
        <v>495</v>
      </c>
      <c r="Q503">
        <v>104.656903817245</v>
      </c>
    </row>
    <row r="504" spans="1:17">
      <c r="A504" s="1" t="d">
        <v>2015-02-27</v>
      </c>
      <c r="B504">
        <v>104.06248897314001</v>
      </c>
      <c r="C504">
        <v>103.385450839996</v>
      </c>
      <c r="D504">
        <v>103.633323609828</v>
      </c>
      <c r="E504">
        <v>103.64958822727201</v>
      </c>
      <c r="F504">
        <v>503</v>
      </c>
      <c r="G504">
        <f t="shared" si="23"/>
        <v>-0.13725443764172007</v>
      </c>
      <c r="H504">
        <f t="shared" si="24"/>
        <v>-0.14001094412321125</v>
      </c>
      <c r="J504">
        <v>100.843814909458</v>
      </c>
      <c r="K504">
        <v>103.64958822727201</v>
      </c>
      <c r="L504">
        <f t="shared" si="22"/>
        <v>-2.7069797051791356E-2</v>
      </c>
      <c r="N504">
        <v>503</v>
      </c>
      <c r="O504">
        <v>5</v>
      </c>
      <c r="P504">
        <v>496</v>
      </c>
      <c r="Q504">
        <v>104.68642877676</v>
      </c>
    </row>
    <row r="505" spans="1:17">
      <c r="A505" s="1" t="d">
        <v>2015-03-02</v>
      </c>
      <c r="B505">
        <v>103.97370070219</v>
      </c>
      <c r="C505">
        <v>103.26658129691999</v>
      </c>
      <c r="D505">
        <v>103.331176638603</v>
      </c>
      <c r="E505">
        <v>103.248133361339</v>
      </c>
      <c r="F505">
        <v>504</v>
      </c>
      <c r="G505">
        <f t="shared" si="23"/>
        <v>-0.14059601776755126</v>
      </c>
      <c r="H505">
        <f t="shared" si="24"/>
        <v>-0.14334184776726477</v>
      </c>
      <c r="J505">
        <v>101.384307444095</v>
      </c>
      <c r="K505">
        <v>103.248133361339</v>
      </c>
      <c r="L505">
        <f t="shared" si="22"/>
        <v>-1.8051909090899931E-2</v>
      </c>
      <c r="N505">
        <v>504</v>
      </c>
      <c r="O505">
        <v>6</v>
      </c>
      <c r="P505">
        <v>497</v>
      </c>
      <c r="Q505">
        <v>103.393817308427</v>
      </c>
    </row>
    <row r="506" spans="1:17">
      <c r="A506" s="1" t="d">
        <v>2015-03-09</v>
      </c>
      <c r="B506">
        <v>100.91752946376801</v>
      </c>
      <c r="C506">
        <v>100.24926871061299</v>
      </c>
      <c r="D506">
        <v>100.322123169899</v>
      </c>
      <c r="E506">
        <v>100.32537609338701</v>
      </c>
      <c r="F506">
        <v>505</v>
      </c>
      <c r="G506">
        <f t="shared" si="23"/>
        <v>-0.16492410151494541</v>
      </c>
      <c r="H506">
        <f t="shared" si="24"/>
        <v>-0.16759220231678429</v>
      </c>
      <c r="J506">
        <v>100.698899924755</v>
      </c>
      <c r="K506">
        <v>100.32537609338701</v>
      </c>
      <c r="L506">
        <f t="shared" si="22"/>
        <v>3.7231241577435625E-3</v>
      </c>
      <c r="N506">
        <v>505</v>
      </c>
      <c r="O506">
        <v>1</v>
      </c>
      <c r="P506">
        <v>498</v>
      </c>
      <c r="Q506">
        <v>103.451710991791</v>
      </c>
    </row>
    <row r="507" spans="1:17">
      <c r="A507" s="1" t="d">
        <v>2015-03-10</v>
      </c>
      <c r="B507">
        <v>100.24275183677599</v>
      </c>
      <c r="C507">
        <v>99.029620885848999</v>
      </c>
      <c r="D507">
        <v>100.23079872131299</v>
      </c>
      <c r="E507">
        <v>100.209086835384</v>
      </c>
      <c r="F507">
        <v>506</v>
      </c>
      <c r="G507">
        <f t="shared" si="23"/>
        <v>-0.16589205558990072</v>
      </c>
      <c r="H507">
        <f t="shared" si="24"/>
        <v>-0.16855706373986434</v>
      </c>
      <c r="J507">
        <v>100.685755908489</v>
      </c>
      <c r="K507">
        <v>100.209086835384</v>
      </c>
      <c r="L507">
        <f t="shared" si="22"/>
        <v>4.7567450034549097E-3</v>
      </c>
      <c r="N507">
        <v>506</v>
      </c>
      <c r="O507">
        <v>2</v>
      </c>
      <c r="P507">
        <v>499</v>
      </c>
      <c r="Q507">
        <v>100.11040392536199</v>
      </c>
    </row>
    <row r="508" spans="1:17">
      <c r="A508" s="1" t="d">
        <v>2015-03-11</v>
      </c>
      <c r="B508">
        <v>99.109620749950395</v>
      </c>
      <c r="C508">
        <v>97.692967057228003</v>
      </c>
      <c r="D508">
        <v>99.061863422393799</v>
      </c>
      <c r="E508">
        <v>99.055489897727895</v>
      </c>
      <c r="F508">
        <v>507</v>
      </c>
      <c r="G508">
        <f t="shared" si="23"/>
        <v>-0.17549422242659485</v>
      </c>
      <c r="H508">
        <f t="shared" si="24"/>
        <v>-0.17812855127054217</v>
      </c>
      <c r="J508">
        <v>101.762418448925</v>
      </c>
      <c r="K508">
        <v>99.055489897727895</v>
      </c>
      <c r="L508">
        <f t="shared" si="22"/>
        <v>2.7327395523377263E-2</v>
      </c>
      <c r="N508">
        <v>507</v>
      </c>
      <c r="O508">
        <v>3</v>
      </c>
      <c r="P508">
        <v>500</v>
      </c>
      <c r="Q508">
        <v>100.005567935016</v>
      </c>
    </row>
    <row r="509" spans="1:17">
      <c r="A509" s="1" t="d">
        <v>2015-03-12</v>
      </c>
      <c r="B509">
        <v>98.803890049457493</v>
      </c>
      <c r="C509">
        <v>97.139374613761902</v>
      </c>
      <c r="D509">
        <v>97.582069933414402</v>
      </c>
      <c r="E509">
        <v>97.5758948922157</v>
      </c>
      <c r="F509">
        <v>508</v>
      </c>
      <c r="G509">
        <f t="shared" si="23"/>
        <v>-0.18780989147000782</v>
      </c>
      <c r="H509">
        <f t="shared" si="24"/>
        <v>-0.19040487126016314</v>
      </c>
      <c r="J509">
        <v>101.147064566612</v>
      </c>
      <c r="K509">
        <v>97.5758948922157</v>
      </c>
      <c r="L509">
        <f t="shared" si="22"/>
        <v>3.6598892363130187E-2</v>
      </c>
      <c r="N509">
        <v>508</v>
      </c>
      <c r="O509">
        <v>4</v>
      </c>
      <c r="P509">
        <v>501</v>
      </c>
      <c r="Q509">
        <v>99.117867876384693</v>
      </c>
    </row>
    <row r="510" spans="1:17">
      <c r="A510" s="1" t="d">
        <v>2015-03-13</v>
      </c>
      <c r="B510">
        <v>98.327474594116197</v>
      </c>
      <c r="C510">
        <v>96.998296976089406</v>
      </c>
      <c r="D510">
        <v>98.290280997753101</v>
      </c>
      <c r="E510">
        <v>98.2934126257896</v>
      </c>
      <c r="F510">
        <v>509</v>
      </c>
      <c r="G510">
        <f t="shared" si="23"/>
        <v>-0.18183750652240049</v>
      </c>
      <c r="H510">
        <f t="shared" si="24"/>
        <v>-0.18445156832066611</v>
      </c>
      <c r="J510">
        <v>100.123397111892</v>
      </c>
      <c r="K510">
        <v>98.2934126257896</v>
      </c>
      <c r="L510">
        <f t="shared" si="22"/>
        <v>1.8617569959334945E-2</v>
      </c>
      <c r="N510">
        <v>509</v>
      </c>
      <c r="O510">
        <v>5</v>
      </c>
      <c r="P510">
        <v>502</v>
      </c>
      <c r="Q510">
        <v>97.888966056252798</v>
      </c>
    </row>
    <row r="511" spans="1:17">
      <c r="A511" s="1" t="d">
        <v>2015-03-16</v>
      </c>
      <c r="B511">
        <v>98.179483115672994</v>
      </c>
      <c r="C511">
        <v>96.98151409626</v>
      </c>
      <c r="D511">
        <v>96.98151409626</v>
      </c>
      <c r="E511">
        <v>96.955082714557605</v>
      </c>
      <c r="F511">
        <v>510</v>
      </c>
      <c r="G511">
        <f t="shared" si="23"/>
        <v>-0.19297733072850332</v>
      </c>
      <c r="H511">
        <f t="shared" si="24"/>
        <v>-0.19555580034412956</v>
      </c>
      <c r="J511">
        <v>99.763800203800201</v>
      </c>
      <c r="K511">
        <v>96.955082714557605</v>
      </c>
      <c r="L511">
        <f t="shared" si="22"/>
        <v>2.8969265051443038E-2</v>
      </c>
      <c r="N511">
        <v>510</v>
      </c>
      <c r="O511">
        <v>6</v>
      </c>
      <c r="P511">
        <v>503</v>
      </c>
      <c r="Q511">
        <v>98.207705065341401</v>
      </c>
    </row>
    <row r="512" spans="1:17">
      <c r="A512" s="1" t="d">
        <v>2015-03-23</v>
      </c>
      <c r="B512">
        <v>101.229192614555</v>
      </c>
      <c r="C512">
        <v>99.617903828620896</v>
      </c>
      <c r="D512">
        <v>100.14074236154499</v>
      </c>
      <c r="E512">
        <v>100.146156549453</v>
      </c>
      <c r="F512">
        <v>511</v>
      </c>
      <c r="G512">
        <f t="shared" si="23"/>
        <v>-0.16641586688383336</v>
      </c>
      <c r="H512">
        <f t="shared" si="24"/>
        <v>-0.16907920143582111</v>
      </c>
      <c r="J512">
        <v>98.688769638538304</v>
      </c>
      <c r="K512">
        <v>100.146156549453</v>
      </c>
      <c r="L512">
        <f t="shared" si="22"/>
        <v>-1.4552599531815535E-2</v>
      </c>
      <c r="N512">
        <v>511</v>
      </c>
      <c r="O512">
        <v>1</v>
      </c>
      <c r="P512">
        <v>504</v>
      </c>
      <c r="Q512">
        <v>97.134340098478404</v>
      </c>
    </row>
    <row r="513" spans="1:17">
      <c r="A513" s="1" t="d">
        <v>2015-03-24</v>
      </c>
      <c r="B513">
        <v>102.027537226676</v>
      </c>
      <c r="C513">
        <v>100.76307624578401</v>
      </c>
      <c r="D513">
        <v>101.268867254257</v>
      </c>
      <c r="E513">
        <v>101.241167783737</v>
      </c>
      <c r="F513">
        <v>512</v>
      </c>
      <c r="G513">
        <f t="shared" si="23"/>
        <v>-0.15730134844465238</v>
      </c>
      <c r="H513">
        <f t="shared" si="24"/>
        <v>-0.15999380424657694</v>
      </c>
      <c r="J513">
        <v>98.141153752803802</v>
      </c>
      <c r="K513">
        <v>101.241167783737</v>
      </c>
      <c r="L513">
        <f t="shared" si="22"/>
        <v>-3.0620093572559237E-2</v>
      </c>
      <c r="N513">
        <v>512</v>
      </c>
      <c r="O513">
        <v>2</v>
      </c>
      <c r="P513">
        <v>505</v>
      </c>
      <c r="Q513">
        <v>100.790499604285</v>
      </c>
    </row>
    <row r="514" spans="1:17">
      <c r="A514" s="1" t="d">
        <v>2015-03-25</v>
      </c>
      <c r="B514">
        <v>101.869996488094</v>
      </c>
      <c r="C514">
        <v>100.91752946376801</v>
      </c>
      <c r="D514">
        <v>100.92303186655001</v>
      </c>
      <c r="E514">
        <v>100.843814909458</v>
      </c>
      <c r="F514">
        <v>513</v>
      </c>
      <c r="G514">
        <f t="shared" si="23"/>
        <v>-0.1606087849220923</v>
      </c>
      <c r="H514">
        <f t="shared" si="24"/>
        <v>-0.16329067333255765</v>
      </c>
      <c r="J514">
        <v>99.994592368602696</v>
      </c>
      <c r="K514">
        <v>100.843814909458</v>
      </c>
      <c r="L514">
        <f t="shared" si="22"/>
        <v>-8.4211663513302781E-3</v>
      </c>
      <c r="N514">
        <v>513</v>
      </c>
      <c r="O514">
        <v>3</v>
      </c>
      <c r="P514">
        <v>506</v>
      </c>
      <c r="Q514">
        <v>101.411684254555</v>
      </c>
    </row>
    <row r="515" spans="1:17">
      <c r="A515" s="1" t="d">
        <v>2015-03-26</v>
      </c>
      <c r="B515">
        <v>102.16806352138499</v>
      </c>
      <c r="C515">
        <v>100.941534936428</v>
      </c>
      <c r="D515">
        <v>101.439893841743</v>
      </c>
      <c r="E515">
        <v>101.384307444095</v>
      </c>
      <c r="F515">
        <v>514</v>
      </c>
      <c r="G515">
        <f t="shared" si="23"/>
        <v>-0.15610990032716876</v>
      </c>
      <c r="H515">
        <f t="shared" si="24"/>
        <v>-0.15880616285334836</v>
      </c>
      <c r="J515">
        <v>99.414259791374207</v>
      </c>
      <c r="K515">
        <v>101.384307444095</v>
      </c>
      <c r="L515">
        <f t="shared" ref="L515:L578" si="25">J515/K515-1</f>
        <v>-1.9431485033392537E-2</v>
      </c>
      <c r="N515">
        <v>514</v>
      </c>
      <c r="O515">
        <v>4</v>
      </c>
      <c r="P515">
        <v>507</v>
      </c>
      <c r="Q515">
        <v>100.477865059488</v>
      </c>
    </row>
    <row r="516" spans="1:17">
      <c r="A516" s="1" t="d">
        <v>2015-03-27</v>
      </c>
      <c r="B516">
        <v>100.782296061515</v>
      </c>
      <c r="C516">
        <v>99.948996305465698</v>
      </c>
      <c r="D516">
        <v>100.691236257553</v>
      </c>
      <c r="E516">
        <v>100.698899924755</v>
      </c>
      <c r="F516">
        <v>515</v>
      </c>
      <c r="G516">
        <f t="shared" ref="G516:G579" si="26">E516/$E$2-1</f>
        <v>-0.16181501026374634</v>
      </c>
      <c r="H516">
        <f t="shared" si="24"/>
        <v>-0.16449304473613591</v>
      </c>
      <c r="J516">
        <v>99.360867738723698</v>
      </c>
      <c r="K516">
        <v>100.698899924755</v>
      </c>
      <c r="L516">
        <f t="shared" si="25"/>
        <v>-1.3287455841435314E-2</v>
      </c>
      <c r="N516">
        <v>515</v>
      </c>
      <c r="O516">
        <v>5</v>
      </c>
      <c r="P516">
        <v>508</v>
      </c>
      <c r="Q516">
        <v>101.281953274697</v>
      </c>
    </row>
    <row r="517" spans="1:17">
      <c r="A517" s="1" t="d">
        <v>2015-03-29</v>
      </c>
      <c r="B517">
        <v>100.685755908489</v>
      </c>
      <c r="C517">
        <v>100.002708137035</v>
      </c>
      <c r="D517">
        <v>100.65835416316899</v>
      </c>
      <c r="E517">
        <v>100.685755908489</v>
      </c>
      <c r="F517">
        <v>516</v>
      </c>
      <c r="G517">
        <f t="shared" si="26"/>
        <v>-0.16192441679298586</v>
      </c>
      <c r="H517">
        <f t="shared" ref="H517:H580" si="27">E517/$E$3-1</f>
        <v>-0.16460210170715095</v>
      </c>
      <c r="J517">
        <v>99.213791489601107</v>
      </c>
      <c r="K517">
        <v>100.685755908489</v>
      </c>
      <c r="L517">
        <f t="shared" si="25"/>
        <v>-1.4619390852323999E-2</v>
      </c>
      <c r="N517">
        <v>516</v>
      </c>
      <c r="O517">
        <v>6</v>
      </c>
      <c r="P517">
        <v>509</v>
      </c>
      <c r="Q517">
        <v>99.737159465839099</v>
      </c>
    </row>
    <row r="518" spans="1:17">
      <c r="A518" s="1" t="d">
        <v>2015-04-05</v>
      </c>
      <c r="B518">
        <v>102.082484066486</v>
      </c>
      <c r="C518">
        <v>101.458815932273</v>
      </c>
      <c r="D518">
        <v>101.76353216171201</v>
      </c>
      <c r="E518">
        <v>101.762418448925</v>
      </c>
      <c r="F518">
        <v>517</v>
      </c>
      <c r="G518">
        <f t="shared" si="26"/>
        <v>-0.15296262693153662</v>
      </c>
      <c r="H518">
        <f t="shared" si="27"/>
        <v>-0.15566894512174123</v>
      </c>
      <c r="J518">
        <v>100.038931369781</v>
      </c>
      <c r="K518">
        <v>101.762418448925</v>
      </c>
      <c r="L518">
        <f t="shared" si="25"/>
        <v>-1.693638089005356E-2</v>
      </c>
      <c r="N518">
        <v>517</v>
      </c>
      <c r="O518">
        <v>1</v>
      </c>
      <c r="P518">
        <v>510</v>
      </c>
      <c r="Q518">
        <v>100.189137824718</v>
      </c>
    </row>
    <row r="519" spans="1:17">
      <c r="A519" s="1" t="d">
        <v>2015-04-06</v>
      </c>
      <c r="B519">
        <v>101.33876651525399</v>
      </c>
      <c r="C519">
        <v>100.24872839450801</v>
      </c>
      <c r="D519">
        <v>101.147064566612</v>
      </c>
      <c r="E519">
        <v>101.147064566612</v>
      </c>
      <c r="F519">
        <v>518</v>
      </c>
      <c r="G519">
        <f t="shared" si="26"/>
        <v>-0.1580846331095197</v>
      </c>
      <c r="H519">
        <f t="shared" si="27"/>
        <v>-0.16077458628569941</v>
      </c>
      <c r="J519">
        <v>100.53800702095</v>
      </c>
      <c r="K519">
        <v>101.147064566612</v>
      </c>
      <c r="L519">
        <f t="shared" si="25"/>
        <v>-6.0215049074497928E-3</v>
      </c>
      <c r="N519">
        <v>518</v>
      </c>
      <c r="O519">
        <v>2</v>
      </c>
      <c r="P519">
        <v>511</v>
      </c>
      <c r="Q519">
        <v>101.69654871943099</v>
      </c>
    </row>
    <row r="520" spans="1:17">
      <c r="A520" s="1" t="d">
        <v>2015-04-07</v>
      </c>
      <c r="B520">
        <v>100.732465684413</v>
      </c>
      <c r="C520">
        <v>99.802879393100696</v>
      </c>
      <c r="D520">
        <v>100.130983591079</v>
      </c>
      <c r="E520">
        <v>100.123397111892</v>
      </c>
      <c r="F520">
        <v>519</v>
      </c>
      <c r="G520">
        <f t="shared" si="26"/>
        <v>-0.16660530906197746</v>
      </c>
      <c r="H520">
        <f t="shared" si="27"/>
        <v>-0.16926803833865034</v>
      </c>
      <c r="J520">
        <v>103.46987247467</v>
      </c>
      <c r="K520">
        <v>100.123397111892</v>
      </c>
      <c r="L520">
        <f t="shared" si="25"/>
        <v>3.3423509981769461E-2</v>
      </c>
      <c r="N520">
        <v>519</v>
      </c>
      <c r="O520">
        <v>3</v>
      </c>
      <c r="P520">
        <v>512</v>
      </c>
      <c r="Q520">
        <v>100.59638520756999</v>
      </c>
    </row>
    <row r="521" spans="1:17">
      <c r="A521" s="1" t="d">
        <v>2015-04-08</v>
      </c>
      <c r="B521">
        <v>99.807940721511798</v>
      </c>
      <c r="C521">
        <v>98.697513937950106</v>
      </c>
      <c r="D521">
        <v>99.755199253559098</v>
      </c>
      <c r="E521">
        <v>99.763800203800201</v>
      </c>
      <c r="F521">
        <v>520</v>
      </c>
      <c r="G521">
        <f t="shared" si="26"/>
        <v>-0.16959847711985432</v>
      </c>
      <c r="H521">
        <f t="shared" si="27"/>
        <v>-0.1722516431052028</v>
      </c>
      <c r="J521">
        <v>103.12956154346401</v>
      </c>
      <c r="K521">
        <v>99.763800203800201</v>
      </c>
      <c r="L521">
        <f t="shared" si="25"/>
        <v>3.3737300832447525E-2</v>
      </c>
      <c r="N521">
        <v>520</v>
      </c>
      <c r="O521">
        <v>4</v>
      </c>
      <c r="P521">
        <v>513</v>
      </c>
      <c r="Q521">
        <v>99.9563885049091</v>
      </c>
    </row>
    <row r="522" spans="1:17">
      <c r="A522" s="1" t="d">
        <v>2015-04-09</v>
      </c>
      <c r="B522">
        <v>98.822360038757296</v>
      </c>
      <c r="C522">
        <v>97.786331474780994</v>
      </c>
      <c r="D522">
        <v>98.671931624412494</v>
      </c>
      <c r="E522">
        <v>98.688769638538304</v>
      </c>
      <c r="F522">
        <v>521</v>
      </c>
      <c r="G522">
        <f t="shared" si="26"/>
        <v>-0.17854668294914855</v>
      </c>
      <c r="H522">
        <f t="shared" si="27"/>
        <v>-0.18117125905998199</v>
      </c>
      <c r="J522">
        <v>103.473345935344</v>
      </c>
      <c r="K522">
        <v>98.688769638538304</v>
      </c>
      <c r="L522">
        <f t="shared" si="25"/>
        <v>4.8481466678831797E-2</v>
      </c>
      <c r="N522">
        <v>521</v>
      </c>
      <c r="O522">
        <v>5</v>
      </c>
      <c r="P522">
        <v>514</v>
      </c>
      <c r="Q522">
        <v>99.460042620399705</v>
      </c>
    </row>
    <row r="523" spans="1:17">
      <c r="A523" s="1" t="d">
        <v>2015-04-12</v>
      </c>
      <c r="B523">
        <v>98.234959244728003</v>
      </c>
      <c r="C523">
        <v>97.324780225753699</v>
      </c>
      <c r="D523">
        <v>98.126576244831</v>
      </c>
      <c r="E523">
        <v>98.141153752803802</v>
      </c>
      <c r="F523">
        <v>522</v>
      </c>
      <c r="G523">
        <f t="shared" si="26"/>
        <v>-0.18310486000874659</v>
      </c>
      <c r="H523">
        <f t="shared" si="27"/>
        <v>-0.18571487256207619</v>
      </c>
      <c r="J523">
        <v>104.908590912818</v>
      </c>
      <c r="K523">
        <v>98.141153752803802</v>
      </c>
      <c r="L523">
        <f t="shared" si="25"/>
        <v>6.8956160603734995E-2</v>
      </c>
      <c r="N523">
        <v>522</v>
      </c>
      <c r="O523">
        <v>6</v>
      </c>
      <c r="P523">
        <v>515</v>
      </c>
      <c r="Q523">
        <v>98.466805757563904</v>
      </c>
    </row>
    <row r="524" spans="1:17">
      <c r="A524" s="1" t="d">
        <v>2015-04-19</v>
      </c>
      <c r="B524">
        <v>100.072486102581</v>
      </c>
      <c r="C524">
        <v>99.124815762042999</v>
      </c>
      <c r="D524">
        <v>99.994592368602696</v>
      </c>
      <c r="E524">
        <v>99.994592368602696</v>
      </c>
      <c r="F524">
        <v>523</v>
      </c>
      <c r="G524">
        <f t="shared" si="26"/>
        <v>-0.16767743797810863</v>
      </c>
      <c r="H524">
        <f t="shared" si="27"/>
        <v>-0.17033674176013369</v>
      </c>
      <c r="J524">
        <v>104.034282267093</v>
      </c>
      <c r="K524">
        <v>99.994592368602696</v>
      </c>
      <c r="L524">
        <f t="shared" si="25"/>
        <v>4.039908361843314E-2</v>
      </c>
      <c r="N524">
        <v>523</v>
      </c>
      <c r="O524">
        <v>1</v>
      </c>
      <c r="P524">
        <v>516</v>
      </c>
      <c r="Q524">
        <v>98.010448975050906</v>
      </c>
    </row>
    <row r="525" spans="1:17">
      <c r="A525" s="1" t="d">
        <v>2015-04-20</v>
      </c>
      <c r="B525">
        <v>99.576288461685095</v>
      </c>
      <c r="C525">
        <v>98.619752526283193</v>
      </c>
      <c r="D525">
        <v>99.420677423477102</v>
      </c>
      <c r="E525">
        <v>99.414259791374207</v>
      </c>
      <c r="F525">
        <v>524</v>
      </c>
      <c r="G525">
        <f t="shared" si="26"/>
        <v>-0.17250793816878951</v>
      </c>
      <c r="H525">
        <f t="shared" si="27"/>
        <v>-0.17515180831004551</v>
      </c>
      <c r="J525">
        <v>103.54516386985701</v>
      </c>
      <c r="K525">
        <v>99.414259791374207</v>
      </c>
      <c r="L525">
        <f t="shared" si="25"/>
        <v>4.1552430075441071E-2</v>
      </c>
      <c r="N525">
        <v>524</v>
      </c>
      <c r="O525">
        <v>2</v>
      </c>
      <c r="P525">
        <v>517</v>
      </c>
      <c r="Q525">
        <v>100.200754532657</v>
      </c>
    </row>
    <row r="526" spans="1:17">
      <c r="A526" s="1" t="d">
        <v>2015-04-21</v>
      </c>
      <c r="B526">
        <v>99.899992942810002</v>
      </c>
      <c r="C526">
        <v>99.068435430526705</v>
      </c>
      <c r="D526">
        <v>99.328856766223893</v>
      </c>
      <c r="E526">
        <v>99.360867738723698</v>
      </c>
      <c r="F526">
        <v>525</v>
      </c>
      <c r="G526">
        <f t="shared" si="26"/>
        <v>-0.17295235630182071</v>
      </c>
      <c r="H526">
        <f t="shared" si="27"/>
        <v>-0.17559480650941661</v>
      </c>
      <c r="J526">
        <v>105.866736769676</v>
      </c>
      <c r="K526">
        <v>99.360867738723698</v>
      </c>
      <c r="L526">
        <f t="shared" si="25"/>
        <v>6.5477176065530385E-2</v>
      </c>
      <c r="N526">
        <v>525</v>
      </c>
      <c r="O526">
        <v>3</v>
      </c>
      <c r="P526">
        <v>518</v>
      </c>
      <c r="Q526">
        <v>99.114998729962494</v>
      </c>
    </row>
    <row r="527" spans="1:17">
      <c r="A527" s="1" t="d">
        <v>2015-04-22</v>
      </c>
      <c r="B527">
        <v>100.068373084068</v>
      </c>
      <c r="C527">
        <v>98.709522187709794</v>
      </c>
      <c r="D527">
        <v>99.206348359584794</v>
      </c>
      <c r="E527">
        <v>99.213791489601107</v>
      </c>
      <c r="F527">
        <v>526</v>
      </c>
      <c r="G527">
        <f t="shared" si="26"/>
        <v>-0.17417657130767861</v>
      </c>
      <c r="H527">
        <f t="shared" si="27"/>
        <v>-0.17681511009950412</v>
      </c>
      <c r="J527">
        <v>104.76719349622699</v>
      </c>
      <c r="K527">
        <v>99.213791489601107</v>
      </c>
      <c r="L527">
        <f t="shared" si="25"/>
        <v>5.5974093150224613E-2</v>
      </c>
      <c r="N527">
        <v>526</v>
      </c>
      <c r="O527">
        <v>4</v>
      </c>
      <c r="P527">
        <v>519</v>
      </c>
      <c r="Q527">
        <v>99.488669540778403</v>
      </c>
    </row>
    <row r="528" spans="1:17">
      <c r="A528" s="1" t="d">
        <v>2015-04-23</v>
      </c>
      <c r="B528">
        <v>100.806455910205</v>
      </c>
      <c r="C528">
        <v>99.786405265331197</v>
      </c>
      <c r="D528">
        <v>100.040012001991</v>
      </c>
      <c r="E528">
        <v>100.038931369781</v>
      </c>
      <c r="F528">
        <v>527</v>
      </c>
      <c r="G528">
        <f t="shared" si="26"/>
        <v>-0.16730837450993452</v>
      </c>
      <c r="H528">
        <f t="shared" si="27"/>
        <v>-0.16996885746446011</v>
      </c>
      <c r="J528">
        <v>103.10657054185801</v>
      </c>
      <c r="K528">
        <v>100.038931369781</v>
      </c>
      <c r="L528">
        <f t="shared" si="25"/>
        <v>3.0664453628936439E-2</v>
      </c>
      <c r="N528">
        <v>527</v>
      </c>
      <c r="O528">
        <v>5</v>
      </c>
      <c r="P528">
        <v>520</v>
      </c>
      <c r="Q528">
        <v>99.227632649628205</v>
      </c>
    </row>
    <row r="529" spans="1:17">
      <c r="A529" s="1" t="d">
        <v>2015-04-26</v>
      </c>
      <c r="B529">
        <v>100.870323479175</v>
      </c>
      <c r="C529">
        <v>100.12112557888</v>
      </c>
      <c r="D529">
        <v>100.523804426193</v>
      </c>
      <c r="E529">
        <v>100.53800702095</v>
      </c>
      <c r="F529">
        <v>528</v>
      </c>
      <c r="G529">
        <f t="shared" si="26"/>
        <v>-0.16315423062290813</v>
      </c>
      <c r="H529">
        <f t="shared" si="27"/>
        <v>-0.16582798623283668</v>
      </c>
      <c r="J529">
        <v>102.681948244571</v>
      </c>
      <c r="K529">
        <v>100.53800702095</v>
      </c>
      <c r="L529">
        <f t="shared" si="25"/>
        <v>2.1324683939420552E-2</v>
      </c>
      <c r="N529">
        <v>528</v>
      </c>
      <c r="O529">
        <v>6</v>
      </c>
      <c r="P529">
        <v>521</v>
      </c>
      <c r="Q529">
        <v>100.045298388208</v>
      </c>
    </row>
    <row r="530" spans="1:17">
      <c r="A530" s="1" t="d">
        <v>2015-05-03</v>
      </c>
      <c r="B530">
        <v>103.813723027706</v>
      </c>
      <c r="C530">
        <v>102.897027134895</v>
      </c>
      <c r="D530">
        <v>103.51619631052</v>
      </c>
      <c r="E530">
        <v>103.46987247467</v>
      </c>
      <c r="F530">
        <v>529</v>
      </c>
      <c r="G530">
        <f t="shared" si="26"/>
        <v>-0.13875033329065678</v>
      </c>
      <c r="H530">
        <f t="shared" si="27"/>
        <v>-0.1415020603258873</v>
      </c>
      <c r="J530">
        <v>102.784630358219</v>
      </c>
      <c r="K530">
        <v>103.46987247467</v>
      </c>
      <c r="L530">
        <f t="shared" si="25"/>
        <v>-6.622624538546229E-3</v>
      </c>
      <c r="N530">
        <v>529</v>
      </c>
      <c r="O530">
        <v>1</v>
      </c>
      <c r="P530">
        <v>522</v>
      </c>
      <c r="Q530">
        <v>100.49593568633</v>
      </c>
    </row>
    <row r="531" spans="1:17">
      <c r="A531" s="1" t="d">
        <v>2015-05-04</v>
      </c>
      <c r="B531">
        <v>103.69246065616601</v>
      </c>
      <c r="C531">
        <v>102.388247847557</v>
      </c>
      <c r="D531">
        <v>103.13761115074099</v>
      </c>
      <c r="E531">
        <v>103.12956154346401</v>
      </c>
      <c r="F531">
        <v>530</v>
      </c>
      <c r="G531">
        <f t="shared" si="26"/>
        <v>-0.14158297113072427</v>
      </c>
      <c r="H531">
        <f t="shared" si="27"/>
        <v>-0.14432564777507872</v>
      </c>
      <c r="J531">
        <v>101.68523043394001</v>
      </c>
      <c r="K531">
        <v>103.12956154346401</v>
      </c>
      <c r="L531">
        <f t="shared" si="25"/>
        <v>-1.4005015515510477E-2</v>
      </c>
      <c r="N531">
        <v>530</v>
      </c>
      <c r="O531">
        <v>2</v>
      </c>
      <c r="P531">
        <v>523</v>
      </c>
      <c r="Q531">
        <v>103.322762846177</v>
      </c>
    </row>
    <row r="532" spans="1:17">
      <c r="A532" s="1" t="d">
        <v>2015-05-05</v>
      </c>
      <c r="B532">
        <v>105.129050910472</v>
      </c>
      <c r="C532">
        <v>103.39700698852501</v>
      </c>
      <c r="D532">
        <v>103.455989658832</v>
      </c>
      <c r="E532">
        <v>103.473345935344</v>
      </c>
      <c r="F532">
        <v>531</v>
      </c>
      <c r="G532">
        <f t="shared" si="26"/>
        <v>-0.13872142133033183</v>
      </c>
      <c r="H532">
        <f t="shared" si="27"/>
        <v>-0.14147324074042877</v>
      </c>
      <c r="J532">
        <v>101.360974609851</v>
      </c>
      <c r="K532">
        <v>103.473345935344</v>
      </c>
      <c r="L532">
        <f t="shared" si="25"/>
        <v>-2.0414642112887016E-2</v>
      </c>
      <c r="N532">
        <v>531</v>
      </c>
      <c r="O532">
        <v>3</v>
      </c>
      <c r="P532">
        <v>524</v>
      </c>
      <c r="Q532">
        <v>102.63286487937501</v>
      </c>
    </row>
    <row r="533" spans="1:17">
      <c r="A533" s="1" t="d">
        <v>2015-05-06</v>
      </c>
      <c r="B533">
        <v>105.363040864467</v>
      </c>
      <c r="C533">
        <v>103.95337820053101</v>
      </c>
      <c r="D533">
        <v>104.888367652893</v>
      </c>
      <c r="E533">
        <v>104.908590912818</v>
      </c>
      <c r="F533">
        <v>532</v>
      </c>
      <c r="G533">
        <f t="shared" si="26"/>
        <v>-0.12677490753909915</v>
      </c>
      <c r="H533">
        <f t="shared" si="27"/>
        <v>-0.12956489653723391</v>
      </c>
      <c r="J533">
        <v>101.03768914937901</v>
      </c>
      <c r="K533">
        <v>104.908590912818</v>
      </c>
      <c r="L533">
        <f t="shared" si="25"/>
        <v>-3.6897852976176426E-2</v>
      </c>
      <c r="N533">
        <v>532</v>
      </c>
      <c r="O533">
        <v>4</v>
      </c>
      <c r="P533">
        <v>525</v>
      </c>
      <c r="Q533">
        <v>103.307029621946</v>
      </c>
    </row>
    <row r="534" spans="1:17">
      <c r="A534" s="1" t="d">
        <v>2015-05-07</v>
      </c>
      <c r="B534">
        <v>104.423254728317</v>
      </c>
      <c r="C534">
        <v>103.463046848773</v>
      </c>
      <c r="D534">
        <v>104.016727507114</v>
      </c>
      <c r="E534">
        <v>104.034282267093</v>
      </c>
      <c r="F534">
        <v>533</v>
      </c>
      <c r="G534">
        <f t="shared" si="26"/>
        <v>-0.13405236919747787</v>
      </c>
      <c r="H534">
        <f t="shared" si="27"/>
        <v>-0.13681910641535966</v>
      </c>
      <c r="J534">
        <v>103.13761115074099</v>
      </c>
      <c r="K534">
        <v>104.034282267093</v>
      </c>
      <c r="L534">
        <f t="shared" si="25"/>
        <v>-8.6189965154941373E-3</v>
      </c>
      <c r="N534">
        <v>533</v>
      </c>
      <c r="O534">
        <v>5</v>
      </c>
      <c r="P534">
        <v>526</v>
      </c>
      <c r="Q534">
        <v>104.186637088436</v>
      </c>
    </row>
    <row r="535" spans="1:17">
      <c r="A535" s="1" t="d">
        <v>2015-05-10</v>
      </c>
      <c r="B535">
        <v>103.627523481845</v>
      </c>
      <c r="C535">
        <v>102.99510002136201</v>
      </c>
      <c r="D535">
        <v>103.57182681560499</v>
      </c>
      <c r="E535">
        <v>103.54516386985701</v>
      </c>
      <c r="F535">
        <v>534</v>
      </c>
      <c r="G535">
        <f t="shared" si="26"/>
        <v>-0.13812363213156564</v>
      </c>
      <c r="H535">
        <f t="shared" si="27"/>
        <v>-0.1408773615019947</v>
      </c>
      <c r="J535">
        <v>104.135001599788</v>
      </c>
      <c r="K535">
        <v>103.54516386985701</v>
      </c>
      <c r="L535">
        <f t="shared" si="25"/>
        <v>5.6964295374755114E-3</v>
      </c>
      <c r="N535">
        <v>534</v>
      </c>
      <c r="O535">
        <v>6</v>
      </c>
      <c r="P535">
        <v>527</v>
      </c>
      <c r="Q535">
        <v>103.441467738923</v>
      </c>
    </row>
    <row r="536" spans="1:17">
      <c r="A536" s="1" t="d">
        <v>2015-05-17</v>
      </c>
      <c r="B536">
        <v>105.884787738323</v>
      </c>
      <c r="C536">
        <v>104.883846640586</v>
      </c>
      <c r="D536">
        <v>105.857044160366</v>
      </c>
      <c r="E536">
        <v>105.866736769676</v>
      </c>
      <c r="F536">
        <v>535</v>
      </c>
      <c r="G536">
        <f t="shared" si="26"/>
        <v>-0.11879961212081291</v>
      </c>
      <c r="H536">
        <f t="shared" si="27"/>
        <v>-0.12161508250589592</v>
      </c>
      <c r="J536">
        <v>103.672821819782</v>
      </c>
      <c r="K536">
        <v>105.866736769676</v>
      </c>
      <c r="L536">
        <f t="shared" si="25"/>
        <v>-2.0723364267542177E-2</v>
      </c>
      <c r="N536">
        <v>535</v>
      </c>
      <c r="O536">
        <v>1</v>
      </c>
      <c r="P536">
        <v>528</v>
      </c>
      <c r="Q536">
        <v>103.184655052867</v>
      </c>
    </row>
    <row r="537" spans="1:17">
      <c r="A537" s="1" t="d">
        <v>2015-05-18</v>
      </c>
      <c r="B537">
        <v>104.76719349622699</v>
      </c>
      <c r="C537">
        <v>102.869217395782</v>
      </c>
      <c r="D537">
        <v>104.76007014513</v>
      </c>
      <c r="E537">
        <v>104.76719349622699</v>
      </c>
      <c r="F537">
        <v>536</v>
      </c>
      <c r="G537">
        <f t="shared" si="26"/>
        <v>-0.12795185378441687</v>
      </c>
      <c r="H537">
        <f t="shared" si="27"/>
        <v>-0.1307380823923564</v>
      </c>
      <c r="J537">
        <v>102.75038093328401</v>
      </c>
      <c r="K537">
        <v>104.76719349622699</v>
      </c>
      <c r="L537">
        <f t="shared" si="25"/>
        <v>-1.9250420820097869E-2</v>
      </c>
      <c r="N537">
        <v>536</v>
      </c>
      <c r="O537">
        <v>2</v>
      </c>
      <c r="P537">
        <v>529</v>
      </c>
      <c r="Q537">
        <v>105.552612049275</v>
      </c>
    </row>
    <row r="538" spans="1:17">
      <c r="A538" s="1" t="d">
        <v>2015-05-19</v>
      </c>
      <c r="B538">
        <v>103.144513964653</v>
      </c>
      <c r="C538">
        <v>102.35811144113499</v>
      </c>
      <c r="D538">
        <v>103.107717335224</v>
      </c>
      <c r="E538">
        <v>103.10657054185801</v>
      </c>
      <c r="F538">
        <v>537</v>
      </c>
      <c r="G538">
        <f t="shared" si="26"/>
        <v>-0.14177434077289064</v>
      </c>
      <c r="H538">
        <f t="shared" si="27"/>
        <v>-0.14451640598360593</v>
      </c>
      <c r="J538">
        <v>103.784490823745</v>
      </c>
      <c r="K538">
        <v>103.10657054185801</v>
      </c>
      <c r="L538">
        <f t="shared" si="25"/>
        <v>6.5749474385998763E-3</v>
      </c>
      <c r="N538">
        <v>537</v>
      </c>
      <c r="O538">
        <v>3</v>
      </c>
      <c r="P538">
        <v>530</v>
      </c>
      <c r="Q538">
        <v>103.747379442175</v>
      </c>
    </row>
    <row r="539" spans="1:17">
      <c r="A539" s="1" t="d">
        <v>2015-05-20</v>
      </c>
      <c r="B539">
        <v>103.415046930313</v>
      </c>
      <c r="C539">
        <v>102.544200718402</v>
      </c>
      <c r="D539">
        <v>102.70360499620401</v>
      </c>
      <c r="E539">
        <v>102.681948244571</v>
      </c>
      <c r="F539">
        <v>538</v>
      </c>
      <c r="G539">
        <f t="shared" si="26"/>
        <v>-0.14530875908490037</v>
      </c>
      <c r="H539">
        <f t="shared" si="27"/>
        <v>-0.14803953168814199</v>
      </c>
      <c r="J539">
        <v>104.312324523925</v>
      </c>
      <c r="K539">
        <v>102.681948244571</v>
      </c>
      <c r="L539">
        <f t="shared" si="25"/>
        <v>1.587792506108987E-2</v>
      </c>
      <c r="N539">
        <v>538</v>
      </c>
      <c r="O539">
        <v>4</v>
      </c>
      <c r="P539">
        <v>531</v>
      </c>
      <c r="Q539">
        <v>102.744738846968</v>
      </c>
    </row>
    <row r="540" spans="1:17">
      <c r="A540" s="1" t="d">
        <v>2015-05-21</v>
      </c>
      <c r="B540">
        <v>103.69246065616601</v>
      </c>
      <c r="C540">
        <v>101.814718842506</v>
      </c>
      <c r="D540">
        <v>102.77663588523799</v>
      </c>
      <c r="E540">
        <v>102.784630358219</v>
      </c>
      <c r="F540">
        <v>539</v>
      </c>
      <c r="G540">
        <f t="shared" si="26"/>
        <v>-0.14445406646722081</v>
      </c>
      <c r="H540">
        <f t="shared" si="27"/>
        <v>-0.14718756984746439</v>
      </c>
      <c r="J540">
        <v>103.98866415023799</v>
      </c>
      <c r="K540">
        <v>102.784630358219</v>
      </c>
      <c r="L540">
        <f t="shared" si="25"/>
        <v>1.1714142355941259E-2</v>
      </c>
      <c r="N540">
        <v>539</v>
      </c>
      <c r="O540">
        <v>5</v>
      </c>
      <c r="P540">
        <v>532</v>
      </c>
      <c r="Q540">
        <v>102.749763410314</v>
      </c>
    </row>
    <row r="541" spans="1:17">
      <c r="A541" s="1" t="d">
        <v>2015-05-24</v>
      </c>
      <c r="B541">
        <v>101.84252858161901</v>
      </c>
      <c r="C541">
        <v>101.38653486967</v>
      </c>
      <c r="D541">
        <v>101.677401363849</v>
      </c>
      <c r="E541">
        <v>101.68523043394001</v>
      </c>
      <c r="F541">
        <v>540</v>
      </c>
      <c r="G541">
        <f t="shared" si="26"/>
        <v>-0.15360511493881679</v>
      </c>
      <c r="H541">
        <f t="shared" si="27"/>
        <v>-0.15630938035421316</v>
      </c>
      <c r="J541">
        <v>105.172199010849</v>
      </c>
      <c r="K541">
        <v>101.68523043394001</v>
      </c>
      <c r="L541">
        <f t="shared" si="25"/>
        <v>3.4291790086214302E-2</v>
      </c>
      <c r="N541">
        <v>540</v>
      </c>
      <c r="O541">
        <v>6</v>
      </c>
      <c r="P541">
        <v>533</v>
      </c>
      <c r="Q541">
        <v>102.833961902361</v>
      </c>
    </row>
    <row r="542" spans="1:17">
      <c r="A542" s="1" t="d">
        <v>2015-05-31</v>
      </c>
      <c r="B542">
        <v>101.564982533454</v>
      </c>
      <c r="C542">
        <v>100.72236508131</v>
      </c>
      <c r="D542">
        <v>101.370975971221</v>
      </c>
      <c r="E542">
        <v>101.360974609851</v>
      </c>
      <c r="F542">
        <v>541</v>
      </c>
      <c r="G542">
        <f t="shared" si="26"/>
        <v>-0.15630411527336918</v>
      </c>
      <c r="H542">
        <f t="shared" si="27"/>
        <v>-0.15899975727504956</v>
      </c>
      <c r="J542">
        <v>105.179366469383</v>
      </c>
      <c r="K542">
        <v>101.360974609851</v>
      </c>
      <c r="L542">
        <f t="shared" si="25"/>
        <v>3.7671222817552641E-2</v>
      </c>
      <c r="N542">
        <v>541</v>
      </c>
      <c r="O542">
        <v>1</v>
      </c>
      <c r="P542">
        <v>534</v>
      </c>
      <c r="Q542">
        <v>101.715365703618</v>
      </c>
    </row>
    <row r="543" spans="1:17">
      <c r="A543" s="1" t="d">
        <v>2015-06-01</v>
      </c>
      <c r="B543">
        <v>103.288249075412</v>
      </c>
      <c r="C543">
        <v>101.00458651781</v>
      </c>
      <c r="D543">
        <v>101.035472750663</v>
      </c>
      <c r="E543">
        <v>101.03768914937901</v>
      </c>
      <c r="F543">
        <v>542</v>
      </c>
      <c r="G543">
        <f t="shared" si="26"/>
        <v>-0.15899503861582942</v>
      </c>
      <c r="H543">
        <f t="shared" si="27"/>
        <v>-0.16168208301010589</v>
      </c>
      <c r="J543">
        <v>105.199711024761</v>
      </c>
      <c r="K543">
        <v>101.03768914937901</v>
      </c>
      <c r="L543">
        <f t="shared" si="25"/>
        <v>4.1192765891831407E-2</v>
      </c>
      <c r="N543">
        <v>542</v>
      </c>
      <c r="O543">
        <v>2</v>
      </c>
      <c r="P543">
        <v>535</v>
      </c>
      <c r="Q543">
        <v>101.61855734046</v>
      </c>
    </row>
    <row r="544" spans="1:17">
      <c r="A544" s="1" t="d">
        <v>2015-06-02</v>
      </c>
      <c r="B544">
        <v>104.370469152927</v>
      </c>
      <c r="C544">
        <v>102.552845776081</v>
      </c>
      <c r="D544">
        <v>103.12151193618701</v>
      </c>
      <c r="E544">
        <v>103.13761115074099</v>
      </c>
      <c r="F544">
        <v>543</v>
      </c>
      <c r="G544">
        <f t="shared" si="26"/>
        <v>-0.1415159688099652</v>
      </c>
      <c r="H544">
        <f t="shared" si="27"/>
        <v>-0.14425885952940687</v>
      </c>
      <c r="J544">
        <v>101.51894539594601</v>
      </c>
      <c r="K544">
        <v>103.13761115074099</v>
      </c>
      <c r="L544">
        <f t="shared" si="25"/>
        <v>-1.5694233526790002E-2</v>
      </c>
      <c r="N544">
        <v>543</v>
      </c>
      <c r="O544">
        <v>3</v>
      </c>
      <c r="P544">
        <v>536</v>
      </c>
      <c r="Q544">
        <v>101.793730043615</v>
      </c>
    </row>
    <row r="545" spans="1:17">
      <c r="A545" s="1" t="d">
        <v>2015-06-03</v>
      </c>
      <c r="B545">
        <v>105.228435993194</v>
      </c>
      <c r="C545">
        <v>103.90152990818</v>
      </c>
      <c r="D545">
        <v>104.1760545969</v>
      </c>
      <c r="E545">
        <v>104.135001599788</v>
      </c>
      <c r="F545">
        <v>544</v>
      </c>
      <c r="G545">
        <f t="shared" si="26"/>
        <v>-0.13321401413198775</v>
      </c>
      <c r="H545">
        <f t="shared" si="27"/>
        <v>-0.13598342992774082</v>
      </c>
      <c r="J545">
        <v>103.812443912029</v>
      </c>
      <c r="K545">
        <v>104.135001599788</v>
      </c>
      <c r="L545">
        <f t="shared" si="25"/>
        <v>-3.097495393514782E-3</v>
      </c>
      <c r="N545">
        <v>544</v>
      </c>
      <c r="O545">
        <v>4</v>
      </c>
      <c r="P545">
        <v>537</v>
      </c>
      <c r="Q545">
        <v>103.218371340282</v>
      </c>
    </row>
    <row r="546" spans="1:17">
      <c r="A546" s="1" t="d">
        <v>2015-06-04</v>
      </c>
      <c r="B546">
        <v>104.34186547994599</v>
      </c>
      <c r="C546">
        <v>102.22915232181499</v>
      </c>
      <c r="D546">
        <v>103.748399913311</v>
      </c>
      <c r="E546">
        <v>103.672821819782</v>
      </c>
      <c r="F546">
        <v>545</v>
      </c>
      <c r="G546">
        <f t="shared" si="26"/>
        <v>-0.1370610487515328</v>
      </c>
      <c r="H546">
        <f t="shared" si="27"/>
        <v>-0.13981817311824118</v>
      </c>
      <c r="J546">
        <v>102.99865067005101</v>
      </c>
      <c r="K546">
        <v>103.672821819782</v>
      </c>
      <c r="L546">
        <f t="shared" si="25"/>
        <v>-6.5028725744817883E-3</v>
      </c>
      <c r="N546">
        <v>545</v>
      </c>
      <c r="O546">
        <v>5</v>
      </c>
      <c r="P546">
        <v>538</v>
      </c>
      <c r="Q546">
        <v>104.177974853831</v>
      </c>
    </row>
    <row r="547" spans="1:17">
      <c r="A547" s="1" t="d">
        <v>2015-06-07</v>
      </c>
      <c r="B547">
        <v>103.99591982364601</v>
      </c>
      <c r="C547">
        <v>102.564666569232</v>
      </c>
      <c r="D547">
        <v>102.72527277469599</v>
      </c>
      <c r="E547">
        <v>102.75038093328401</v>
      </c>
      <c r="F547">
        <v>546</v>
      </c>
      <c r="G547">
        <f t="shared" si="26"/>
        <v>-0.14473914757445305</v>
      </c>
      <c r="H547">
        <f t="shared" si="27"/>
        <v>-0.14747174010918884</v>
      </c>
      <c r="J547">
        <v>102.061080932617</v>
      </c>
      <c r="K547">
        <v>102.75038093328401</v>
      </c>
      <c r="L547">
        <f t="shared" si="25"/>
        <v>-6.7084909506521795E-3</v>
      </c>
      <c r="N547">
        <v>546</v>
      </c>
      <c r="O547">
        <v>6</v>
      </c>
      <c r="P547">
        <v>539</v>
      </c>
      <c r="Q547">
        <v>103.125023591481</v>
      </c>
    </row>
    <row r="548" spans="1:17">
      <c r="A548" s="1" t="d">
        <v>2015-06-14</v>
      </c>
      <c r="B548">
        <v>104.137471616268</v>
      </c>
      <c r="C548">
        <v>103.52140098810101</v>
      </c>
      <c r="D548">
        <v>103.76585543155601</v>
      </c>
      <c r="E548">
        <v>103.784490823745</v>
      </c>
      <c r="F548">
        <v>547</v>
      </c>
      <c r="G548">
        <f t="shared" si="26"/>
        <v>-0.13613155217301476</v>
      </c>
      <c r="H548">
        <f t="shared" si="27"/>
        <v>-0.13889164631836359</v>
      </c>
      <c r="J548">
        <v>102.55443364381701</v>
      </c>
      <c r="K548">
        <v>103.784490823745</v>
      </c>
      <c r="L548">
        <f t="shared" si="25"/>
        <v>-1.1852032708981275E-2</v>
      </c>
      <c r="N548">
        <v>547</v>
      </c>
      <c r="O548">
        <v>1</v>
      </c>
      <c r="P548">
        <v>540</v>
      </c>
      <c r="Q548">
        <v>102.67057660101</v>
      </c>
    </row>
    <row r="549" spans="1:17">
      <c r="A549" s="1" t="d">
        <v>2015-06-15</v>
      </c>
      <c r="B549">
        <v>104.803394675254</v>
      </c>
      <c r="C549">
        <v>103.70733588933901</v>
      </c>
      <c r="D549">
        <v>104.312324523925</v>
      </c>
      <c r="E549">
        <v>104.312324523925</v>
      </c>
      <c r="F549">
        <v>548</v>
      </c>
      <c r="G549">
        <f t="shared" si="26"/>
        <v>-0.13173803561128061</v>
      </c>
      <c r="H549">
        <f t="shared" si="27"/>
        <v>-0.13451216721727532</v>
      </c>
      <c r="J549">
        <v>101.704229712486</v>
      </c>
      <c r="K549">
        <v>104.312324523925</v>
      </c>
      <c r="L549">
        <f t="shared" si="25"/>
        <v>-2.5002748460857149E-2</v>
      </c>
      <c r="N549">
        <v>548</v>
      </c>
      <c r="O549">
        <v>2</v>
      </c>
      <c r="P549">
        <v>541</v>
      </c>
      <c r="Q549">
        <v>103.000390770976</v>
      </c>
    </row>
    <row r="550" spans="1:17">
      <c r="A550" s="1" t="d">
        <v>2015-06-16</v>
      </c>
      <c r="B550">
        <v>104.44270610809301</v>
      </c>
      <c r="C550">
        <v>103.872826993465</v>
      </c>
      <c r="D550">
        <v>103.99217069149</v>
      </c>
      <c r="E550">
        <v>103.98866415023799</v>
      </c>
      <c r="F550">
        <v>549</v>
      </c>
      <c r="G550">
        <f t="shared" si="26"/>
        <v>-0.1344320796097711</v>
      </c>
      <c r="H550">
        <f t="shared" si="27"/>
        <v>-0.13719760363774125</v>
      </c>
      <c r="J550">
        <v>102.943637669086</v>
      </c>
      <c r="K550">
        <v>103.98866415023799</v>
      </c>
      <c r="L550">
        <f t="shared" si="25"/>
        <v>-1.0049426922555615E-2</v>
      </c>
      <c r="N550">
        <v>549</v>
      </c>
      <c r="O550">
        <v>3</v>
      </c>
      <c r="P550">
        <v>542</v>
      </c>
      <c r="Q550">
        <v>103.97289115812301</v>
      </c>
    </row>
    <row r="551" spans="1:17">
      <c r="A551" s="1" t="d">
        <v>2015-06-17</v>
      </c>
      <c r="B551">
        <v>105.712713599205</v>
      </c>
      <c r="C551">
        <v>104.90430146455699</v>
      </c>
      <c r="D551">
        <v>105.118409991264</v>
      </c>
      <c r="E551">
        <v>105.172199010849</v>
      </c>
      <c r="F551">
        <v>550</v>
      </c>
      <c r="G551">
        <f t="shared" si="26"/>
        <v>-0.12458071921025338</v>
      </c>
      <c r="H551">
        <f t="shared" si="27"/>
        <v>-0.12737771872761183</v>
      </c>
      <c r="J551">
        <v>101.661754250526</v>
      </c>
      <c r="K551">
        <v>105.172199010849</v>
      </c>
      <c r="L551">
        <f t="shared" si="25"/>
        <v>-3.3378067524868271E-2</v>
      </c>
      <c r="N551">
        <v>550</v>
      </c>
      <c r="O551">
        <v>4</v>
      </c>
      <c r="P551">
        <v>543</v>
      </c>
      <c r="Q551">
        <v>103.71157458949</v>
      </c>
    </row>
    <row r="552" spans="1:17">
      <c r="A552" s="1" t="d">
        <v>2015-06-18</v>
      </c>
      <c r="B552">
        <v>105.33868253231</v>
      </c>
      <c r="C552">
        <v>104.487894177436</v>
      </c>
      <c r="D552">
        <v>105.199711024761</v>
      </c>
      <c r="E552">
        <v>105.179366469383</v>
      </c>
      <c r="F552">
        <v>551</v>
      </c>
      <c r="G552">
        <f t="shared" si="26"/>
        <v>-0.12452105960958004</v>
      </c>
      <c r="H552">
        <f t="shared" si="27"/>
        <v>-0.12731824974174211</v>
      </c>
      <c r="J552">
        <v>101.824025511741</v>
      </c>
      <c r="K552">
        <v>105.179366469383</v>
      </c>
      <c r="L552">
        <f t="shared" si="25"/>
        <v>-3.1901132990934222E-2</v>
      </c>
      <c r="N552">
        <v>551</v>
      </c>
      <c r="O552">
        <v>5</v>
      </c>
      <c r="P552">
        <v>544</v>
      </c>
      <c r="Q552">
        <v>105.252160334618</v>
      </c>
    </row>
    <row r="553" spans="1:17">
      <c r="A553" s="1" t="d">
        <v>2015-06-21</v>
      </c>
      <c r="B553">
        <v>105.54252505302399</v>
      </c>
      <c r="C553">
        <v>104.67305719852401</v>
      </c>
      <c r="D553">
        <v>105.10169327259</v>
      </c>
      <c r="E553">
        <v>105.199711024761</v>
      </c>
      <c r="F553">
        <v>552</v>
      </c>
      <c r="G553">
        <f t="shared" si="26"/>
        <v>-0.12435171812766266</v>
      </c>
      <c r="H553">
        <f t="shared" si="27"/>
        <v>-0.12714944931261352</v>
      </c>
      <c r="J553">
        <v>101.227869391441</v>
      </c>
      <c r="K553">
        <v>105.199711024761</v>
      </c>
      <c r="L553">
        <f t="shared" si="25"/>
        <v>-3.7755252316093668E-2</v>
      </c>
      <c r="N553">
        <v>552</v>
      </c>
      <c r="O553">
        <v>6</v>
      </c>
      <c r="P553">
        <v>545</v>
      </c>
      <c r="Q553">
        <v>104.473704576042</v>
      </c>
    </row>
    <row r="554" spans="1:17">
      <c r="A554" s="1" t="d">
        <v>2015-06-28</v>
      </c>
      <c r="B554">
        <v>103.57600599527299</v>
      </c>
      <c r="C554">
        <v>101.59252762794399</v>
      </c>
      <c r="D554">
        <v>101.59252762794399</v>
      </c>
      <c r="E554">
        <v>101.51894539594601</v>
      </c>
      <c r="F554">
        <v>553</v>
      </c>
      <c r="G554">
        <f t="shared" si="26"/>
        <v>-0.15498921767448171</v>
      </c>
      <c r="H554">
        <f t="shared" si="27"/>
        <v>-0.15768906082643397</v>
      </c>
      <c r="J554">
        <v>100.695613920688</v>
      </c>
      <c r="K554">
        <v>101.51894539594601</v>
      </c>
      <c r="L554">
        <f t="shared" si="25"/>
        <v>-8.110126361605019E-3</v>
      </c>
      <c r="N554">
        <v>553</v>
      </c>
      <c r="O554">
        <v>1</v>
      </c>
      <c r="P554">
        <v>546</v>
      </c>
      <c r="Q554">
        <v>104.84772285414201</v>
      </c>
    </row>
    <row r="555" spans="1:17">
      <c r="A555" s="1" t="d">
        <v>2015-06-29</v>
      </c>
      <c r="B555">
        <v>103.95886957645401</v>
      </c>
      <c r="C555">
        <v>102.88775354623699</v>
      </c>
      <c r="D555">
        <v>103.748399913311</v>
      </c>
      <c r="E555">
        <v>103.812443912029</v>
      </c>
      <c r="F555">
        <v>554</v>
      </c>
      <c r="G555">
        <f t="shared" si="26"/>
        <v>-0.13589887973037718</v>
      </c>
      <c r="H555">
        <f t="shared" si="27"/>
        <v>-0.13865971727346016</v>
      </c>
      <c r="J555">
        <v>100.179777443408</v>
      </c>
      <c r="K555">
        <v>103.812443912029</v>
      </c>
      <c r="L555">
        <f t="shared" si="25"/>
        <v>-3.4992591752288638E-2</v>
      </c>
      <c r="N555">
        <v>554</v>
      </c>
      <c r="O555">
        <v>2</v>
      </c>
      <c r="P555">
        <v>547</v>
      </c>
      <c r="Q555">
        <v>101.58727551826099</v>
      </c>
    </row>
    <row r="556" spans="1:17">
      <c r="A556" s="1" t="d">
        <v>2015-06-30</v>
      </c>
      <c r="B556">
        <v>103.300246298313</v>
      </c>
      <c r="C556">
        <v>102.316099107265</v>
      </c>
      <c r="D556">
        <v>102.99865067005101</v>
      </c>
      <c r="E556">
        <v>102.99865067005101</v>
      </c>
      <c r="F556">
        <v>555</v>
      </c>
      <c r="G556">
        <f t="shared" si="26"/>
        <v>-0.14267263079105852</v>
      </c>
      <c r="H556">
        <f t="shared" si="27"/>
        <v>-0.14541182592933821</v>
      </c>
      <c r="J556">
        <v>101.494432687759</v>
      </c>
      <c r="K556">
        <v>102.99865067005101</v>
      </c>
      <c r="L556">
        <f t="shared" si="25"/>
        <v>-1.460424940041849E-2</v>
      </c>
      <c r="N556">
        <v>555</v>
      </c>
      <c r="O556">
        <v>3</v>
      </c>
      <c r="P556">
        <v>548</v>
      </c>
      <c r="Q556">
        <v>103.565198976641</v>
      </c>
    </row>
    <row r="557" spans="1:17">
      <c r="A557" s="1" t="d">
        <v>2015-07-01</v>
      </c>
      <c r="B557">
        <v>102.87481904029799</v>
      </c>
      <c r="C557">
        <v>102.09261775016699</v>
      </c>
      <c r="D557">
        <v>102.09261775016699</v>
      </c>
      <c r="E557">
        <v>102.061080932617</v>
      </c>
      <c r="F557">
        <v>556</v>
      </c>
      <c r="G557">
        <f t="shared" si="26"/>
        <v>-0.15047665726339687</v>
      </c>
      <c r="H557">
        <f t="shared" si="27"/>
        <v>-0.15319091822584163</v>
      </c>
      <c r="J557">
        <v>102.582871913909</v>
      </c>
      <c r="K557">
        <v>102.061080932617</v>
      </c>
      <c r="L557">
        <f t="shared" si="25"/>
        <v>5.1125363020259051E-3</v>
      </c>
      <c r="N557">
        <v>556</v>
      </c>
      <c r="O557">
        <v>4</v>
      </c>
      <c r="P557">
        <v>549</v>
      </c>
      <c r="Q557">
        <v>102.745572728835</v>
      </c>
    </row>
    <row r="558" spans="1:17">
      <c r="A558" s="1" t="d">
        <v>2015-07-02</v>
      </c>
      <c r="B558">
        <v>102.85994380712501</v>
      </c>
      <c r="C558">
        <v>102.51500159502</v>
      </c>
      <c r="D558">
        <v>102.545336484909</v>
      </c>
      <c r="E558">
        <v>102.55443364381701</v>
      </c>
      <c r="F558">
        <v>557</v>
      </c>
      <c r="G558">
        <f t="shared" si="26"/>
        <v>-0.14637014927291714</v>
      </c>
      <c r="H558">
        <f t="shared" si="27"/>
        <v>-0.14909753069217546</v>
      </c>
      <c r="J558">
        <v>102.360371947288</v>
      </c>
      <c r="K558">
        <v>102.55443364381701</v>
      </c>
      <c r="L558">
        <f t="shared" si="25"/>
        <v>-1.8922799301198667E-3</v>
      </c>
      <c r="N558">
        <v>557</v>
      </c>
      <c r="O558">
        <v>5</v>
      </c>
      <c r="P558">
        <v>550</v>
      </c>
      <c r="Q558">
        <v>102.291246404562</v>
      </c>
    </row>
    <row r="559" spans="1:17">
      <c r="A559" s="1" t="d">
        <v>2015-07-05</v>
      </c>
      <c r="B559">
        <v>102.595497667789</v>
      </c>
      <c r="C559">
        <v>101.73108011484101</v>
      </c>
      <c r="D559">
        <v>101.73108011484101</v>
      </c>
      <c r="E559">
        <v>101.704229712486</v>
      </c>
      <c r="F559">
        <v>558</v>
      </c>
      <c r="G559">
        <f t="shared" si="26"/>
        <v>-0.15344697110502159</v>
      </c>
      <c r="H559">
        <f t="shared" si="27"/>
        <v>-0.15615174179627422</v>
      </c>
      <c r="J559">
        <v>101.602573096752</v>
      </c>
      <c r="K559">
        <v>101.704229712486</v>
      </c>
      <c r="L559">
        <f t="shared" si="25"/>
        <v>-9.9953183875811646E-4</v>
      </c>
      <c r="N559">
        <v>558</v>
      </c>
      <c r="O559">
        <v>6</v>
      </c>
      <c r="P559">
        <v>551</v>
      </c>
      <c r="Q559">
        <v>102.646209287429</v>
      </c>
    </row>
    <row r="560" spans="1:17">
      <c r="A560" s="1" t="d">
        <v>2015-07-12</v>
      </c>
      <c r="B560">
        <v>103.57774823904001</v>
      </c>
      <c r="C560">
        <v>101.821224689483</v>
      </c>
      <c r="D560">
        <v>102.943637669086</v>
      </c>
      <c r="E560">
        <v>102.943637669086</v>
      </c>
      <c r="F560">
        <v>559</v>
      </c>
      <c r="G560">
        <f t="shared" si="26"/>
        <v>-0.14313054117224111</v>
      </c>
      <c r="H560">
        <f t="shared" si="27"/>
        <v>-0.14586827326858964</v>
      </c>
      <c r="J560">
        <v>101.188007295131</v>
      </c>
      <c r="K560">
        <v>102.943637669086</v>
      </c>
      <c r="L560">
        <f t="shared" si="25"/>
        <v>-1.7054287313981509E-2</v>
      </c>
      <c r="N560">
        <v>559</v>
      </c>
      <c r="O560">
        <v>1</v>
      </c>
      <c r="P560">
        <v>552</v>
      </c>
      <c r="Q560">
        <v>101.290587889843</v>
      </c>
    </row>
    <row r="561" spans="1:17">
      <c r="A561" s="1" t="d">
        <v>2015-07-13</v>
      </c>
      <c r="B561">
        <v>102.43451654911</v>
      </c>
      <c r="C561">
        <v>101.458595395088</v>
      </c>
      <c r="D561">
        <v>101.612618565559</v>
      </c>
      <c r="E561">
        <v>101.661754250526</v>
      </c>
      <c r="F561">
        <v>560</v>
      </c>
      <c r="G561">
        <f t="shared" si="26"/>
        <v>-0.15380052307702508</v>
      </c>
      <c r="H561">
        <f t="shared" si="27"/>
        <v>-0.15650416415562607</v>
      </c>
      <c r="J561">
        <v>101.46325975656499</v>
      </c>
      <c r="K561">
        <v>101.661754250526</v>
      </c>
      <c r="L561">
        <f t="shared" si="25"/>
        <v>-1.9524992011435982E-3</v>
      </c>
      <c r="N561">
        <v>560</v>
      </c>
      <c r="O561">
        <v>2</v>
      </c>
      <c r="P561">
        <v>553</v>
      </c>
      <c r="Q561">
        <v>103.02455744415199</v>
      </c>
    </row>
    <row r="562" spans="1:17">
      <c r="A562" s="1" t="d">
        <v>2015-07-14</v>
      </c>
      <c r="B562">
        <v>102.12000846862701</v>
      </c>
      <c r="C562">
        <v>101.158896386623</v>
      </c>
      <c r="D562">
        <v>101.832990348339</v>
      </c>
      <c r="E562">
        <v>101.824025511741</v>
      </c>
      <c r="F562">
        <v>561</v>
      </c>
      <c r="G562">
        <f t="shared" si="26"/>
        <v>-0.15244982971773702</v>
      </c>
      <c r="H562">
        <f t="shared" si="27"/>
        <v>-0.15515778631549204</v>
      </c>
      <c r="J562">
        <v>101.42655134201</v>
      </c>
      <c r="K562">
        <v>101.824025511741</v>
      </c>
      <c r="L562">
        <f t="shared" si="25"/>
        <v>-3.9035401294871264E-3</v>
      </c>
      <c r="N562">
        <v>561</v>
      </c>
      <c r="O562">
        <v>3</v>
      </c>
      <c r="P562">
        <v>554</v>
      </c>
      <c r="Q562">
        <v>101.634336701726</v>
      </c>
    </row>
    <row r="563" spans="1:17">
      <c r="A563" s="1" t="d">
        <v>2015-07-15</v>
      </c>
      <c r="B563">
        <v>101.287502646446</v>
      </c>
      <c r="C563">
        <v>100.44947236776299</v>
      </c>
      <c r="D563">
        <v>101.184677183628</v>
      </c>
      <c r="E563">
        <v>101.227869391441</v>
      </c>
      <c r="F563">
        <v>562</v>
      </c>
      <c r="G563">
        <f t="shared" si="26"/>
        <v>-0.15741203994990671</v>
      </c>
      <c r="H563">
        <f t="shared" si="27"/>
        <v>-0.16010414208805712</v>
      </c>
      <c r="J563">
        <v>101.907035708427</v>
      </c>
      <c r="K563">
        <v>101.227869391441</v>
      </c>
      <c r="L563">
        <f t="shared" si="25"/>
        <v>6.7092819504055434E-3</v>
      </c>
      <c r="N563">
        <v>562</v>
      </c>
      <c r="O563">
        <v>4</v>
      </c>
      <c r="P563">
        <v>555</v>
      </c>
      <c r="Q563">
        <v>101.398424879293</v>
      </c>
    </row>
    <row r="564" spans="1:17">
      <c r="A564" s="1" t="d">
        <v>2015-07-16</v>
      </c>
      <c r="B564">
        <v>100.91752946376801</v>
      </c>
      <c r="C564">
        <v>100.30612319707799</v>
      </c>
      <c r="D564">
        <v>100.695613920688</v>
      </c>
      <c r="E564">
        <v>100.695613920688</v>
      </c>
      <c r="F564">
        <v>563</v>
      </c>
      <c r="G564">
        <f t="shared" si="26"/>
        <v>-0.16184236189606038</v>
      </c>
      <c r="H564">
        <f t="shared" si="27"/>
        <v>-0.1645203089788938</v>
      </c>
      <c r="J564">
        <v>102.138842344284</v>
      </c>
      <c r="K564">
        <v>100.695613920688</v>
      </c>
      <c r="L564">
        <f t="shared" si="25"/>
        <v>1.4332584781028723E-2</v>
      </c>
      <c r="N564">
        <v>563</v>
      </c>
      <c r="O564">
        <v>5</v>
      </c>
      <c r="P564">
        <v>556</v>
      </c>
      <c r="Q564">
        <v>100.83260020293</v>
      </c>
    </row>
    <row r="565" spans="1:17">
      <c r="A565" s="1" t="d">
        <v>2015-07-19</v>
      </c>
      <c r="B565">
        <v>100.565993189811</v>
      </c>
      <c r="C565">
        <v>100.09955704212101</v>
      </c>
      <c r="D565">
        <v>100.20474225282599</v>
      </c>
      <c r="E565">
        <v>100.179777443408</v>
      </c>
      <c r="F565">
        <v>564</v>
      </c>
      <c r="G565">
        <f t="shared" si="26"/>
        <v>-0.16613601746466733</v>
      </c>
      <c r="H565">
        <f t="shared" si="27"/>
        <v>-0.16880024614671085</v>
      </c>
      <c r="J565">
        <v>103.238914906978</v>
      </c>
      <c r="K565">
        <v>100.179777443408</v>
      </c>
      <c r="L565">
        <f t="shared" si="25"/>
        <v>3.0536476938153756E-2</v>
      </c>
      <c r="N565">
        <v>564</v>
      </c>
      <c r="O565">
        <v>6</v>
      </c>
      <c r="P565">
        <v>557</v>
      </c>
      <c r="Q565">
        <v>100.332367020115</v>
      </c>
    </row>
    <row r="566" spans="1:17">
      <c r="A566" s="1" t="d">
        <v>2015-07-26</v>
      </c>
      <c r="B566">
        <v>102.95244812965301</v>
      </c>
      <c r="C566">
        <v>101.51003569364499</v>
      </c>
      <c r="D566">
        <v>101.51003569364499</v>
      </c>
      <c r="E566">
        <v>101.494432687759</v>
      </c>
      <c r="F566">
        <v>565</v>
      </c>
      <c r="G566">
        <f t="shared" si="26"/>
        <v>-0.15519325350879054</v>
      </c>
      <c r="H566">
        <f t="shared" si="27"/>
        <v>-0.15789244475811437</v>
      </c>
      <c r="J566">
        <v>103.238914906978</v>
      </c>
      <c r="K566">
        <v>101.494432687759</v>
      </c>
      <c r="L566">
        <f t="shared" si="25"/>
        <v>1.7187959704014322E-2</v>
      </c>
      <c r="N566">
        <v>565</v>
      </c>
      <c r="O566">
        <v>1</v>
      </c>
      <c r="P566">
        <v>558</v>
      </c>
      <c r="Q566">
        <v>100.304695508935</v>
      </c>
    </row>
    <row r="567" spans="1:17">
      <c r="A567" s="1" t="d">
        <v>2015-07-27</v>
      </c>
      <c r="B567">
        <v>102.684219777584</v>
      </c>
      <c r="C567">
        <v>101.96275442838601</v>
      </c>
      <c r="D567">
        <v>102.591969072818</v>
      </c>
      <c r="E567">
        <v>102.582871913909</v>
      </c>
      <c r="F567">
        <v>566</v>
      </c>
      <c r="G567">
        <f t="shared" si="26"/>
        <v>-0.14613343833423764</v>
      </c>
      <c r="H567">
        <f t="shared" si="27"/>
        <v>-0.1488615760543861</v>
      </c>
      <c r="J567">
        <v>102.610185444355</v>
      </c>
      <c r="K567">
        <v>102.582871913909</v>
      </c>
      <c r="L567">
        <f t="shared" si="25"/>
        <v>2.6625819628955938E-4</v>
      </c>
      <c r="N567">
        <v>566</v>
      </c>
      <c r="O567">
        <v>2</v>
      </c>
      <c r="P567">
        <v>559</v>
      </c>
      <c r="Q567">
        <v>101.81822748035501</v>
      </c>
    </row>
    <row r="568" spans="1:17">
      <c r="A568" s="1" t="d">
        <v>2015-07-28</v>
      </c>
      <c r="B568">
        <v>102.545336484909</v>
      </c>
      <c r="C568">
        <v>101.881332099437</v>
      </c>
      <c r="D568">
        <v>102.355839908123</v>
      </c>
      <c r="E568">
        <v>102.360371947288</v>
      </c>
      <c r="F568">
        <v>567</v>
      </c>
      <c r="G568">
        <f t="shared" si="26"/>
        <v>-0.14798545590719925</v>
      </c>
      <c r="H568">
        <f t="shared" si="27"/>
        <v>-0.15070767635733606</v>
      </c>
      <c r="J568">
        <v>105.23680537939001</v>
      </c>
      <c r="K568">
        <v>102.360371947288</v>
      </c>
      <c r="L568">
        <f t="shared" si="25"/>
        <v>2.8101045134764302E-2</v>
      </c>
      <c r="N568">
        <v>567</v>
      </c>
      <c r="O568">
        <v>3</v>
      </c>
      <c r="P568">
        <v>560</v>
      </c>
      <c r="Q568">
        <v>102.41081547827601</v>
      </c>
    </row>
    <row r="569" spans="1:17">
      <c r="A569" s="1" t="d">
        <v>2015-07-29</v>
      </c>
      <c r="B569">
        <v>101.657508909702</v>
      </c>
      <c r="C569">
        <v>100.929526686668</v>
      </c>
      <c r="D569">
        <v>101.601459383964</v>
      </c>
      <c r="E569">
        <v>101.602573096752</v>
      </c>
      <c r="F569">
        <v>568</v>
      </c>
      <c r="G569">
        <f t="shared" si="26"/>
        <v>-0.15429312781059923</v>
      </c>
      <c r="H569">
        <f t="shared" si="27"/>
        <v>-0.15699519499742942</v>
      </c>
      <c r="J569">
        <v>107.143272161483</v>
      </c>
      <c r="K569">
        <v>101.602573096752</v>
      </c>
      <c r="L569">
        <f t="shared" si="25"/>
        <v>5.4533058522590938E-2</v>
      </c>
      <c r="N569">
        <v>568</v>
      </c>
      <c r="O569">
        <v>4</v>
      </c>
      <c r="P569">
        <v>561</v>
      </c>
      <c r="Q569">
        <v>102.121013909704</v>
      </c>
    </row>
    <row r="570" spans="1:17">
      <c r="A570" s="1" t="d">
        <v>2015-07-30</v>
      </c>
      <c r="B570">
        <v>102.77024030685401</v>
      </c>
      <c r="C570">
        <v>101.04606956243499</v>
      </c>
      <c r="D570">
        <v>101.21125191450101</v>
      </c>
      <c r="E570">
        <v>101.188007295131</v>
      </c>
      <c r="F570">
        <v>569</v>
      </c>
      <c r="G570">
        <f t="shared" si="26"/>
        <v>-0.15774383911366552</v>
      </c>
      <c r="H570">
        <f t="shared" si="27"/>
        <v>-0.16043488114025428</v>
      </c>
      <c r="J570">
        <v>106.84624165296501</v>
      </c>
      <c r="K570">
        <v>101.188007295131</v>
      </c>
      <c r="L570">
        <f t="shared" si="25"/>
        <v>5.5918033263871569E-2</v>
      </c>
      <c r="N570">
        <v>569</v>
      </c>
      <c r="O570">
        <v>5</v>
      </c>
      <c r="P570">
        <v>562</v>
      </c>
      <c r="Q570">
        <v>101.128388818345</v>
      </c>
    </row>
    <row r="571" spans="1:17">
      <c r="A571" s="1" t="d">
        <v>2015-08-02</v>
      </c>
      <c r="B571">
        <v>101.707482635974</v>
      </c>
      <c r="C571">
        <v>101.23196035623501</v>
      </c>
      <c r="D571">
        <v>101.46325975656499</v>
      </c>
      <c r="E571">
        <v>101.46325975656499</v>
      </c>
      <c r="F571">
        <v>570</v>
      </c>
      <c r="G571">
        <f t="shared" si="26"/>
        <v>-0.15545272687972533</v>
      </c>
      <c r="H571">
        <f t="shared" si="27"/>
        <v>-0.15815108910128017</v>
      </c>
      <c r="J571">
        <v>104.895502030849</v>
      </c>
      <c r="K571">
        <v>101.46325975656499</v>
      </c>
      <c r="L571">
        <f t="shared" si="25"/>
        <v>3.382743943491251E-2</v>
      </c>
      <c r="N571">
        <v>570</v>
      </c>
      <c r="O571">
        <v>6</v>
      </c>
      <c r="P571">
        <v>563</v>
      </c>
      <c r="Q571">
        <v>101.257054694178</v>
      </c>
    </row>
    <row r="572" spans="1:17">
      <c r="A572" s="1" t="d">
        <v>2015-08-09</v>
      </c>
      <c r="B572">
        <v>101.749991178512</v>
      </c>
      <c r="C572">
        <v>101.075665652751</v>
      </c>
      <c r="D572">
        <v>101.370975971221</v>
      </c>
      <c r="E572">
        <v>101.42655134201</v>
      </c>
      <c r="F572">
        <v>571</v>
      </c>
      <c r="G572">
        <f t="shared" si="26"/>
        <v>-0.15575827581918744</v>
      </c>
      <c r="H572">
        <f t="shared" si="27"/>
        <v>-0.15845566179969428</v>
      </c>
      <c r="J572">
        <v>104.04364407062501</v>
      </c>
      <c r="K572">
        <v>101.42655134201</v>
      </c>
      <c r="L572">
        <f t="shared" si="25"/>
        <v>2.5802836574716714E-2</v>
      </c>
      <c r="N572">
        <v>571</v>
      </c>
      <c r="O572">
        <v>1</v>
      </c>
      <c r="P572">
        <v>564</v>
      </c>
      <c r="Q572">
        <v>100.98403206687701</v>
      </c>
    </row>
    <row r="573" spans="1:17">
      <c r="A573" s="1" t="d">
        <v>2015-08-10</v>
      </c>
      <c r="B573">
        <v>102.54455357789899</v>
      </c>
      <c r="C573">
        <v>101.39386773109401</v>
      </c>
      <c r="D573">
        <v>101.916022598743</v>
      </c>
      <c r="E573">
        <v>101.907035708427</v>
      </c>
      <c r="F573">
        <v>572</v>
      </c>
      <c r="G573">
        <f t="shared" si="26"/>
        <v>-0.15175887975791369</v>
      </c>
      <c r="H573">
        <f t="shared" si="27"/>
        <v>-0.15446904396834826</v>
      </c>
      <c r="J573">
        <v>103.72978657484001</v>
      </c>
      <c r="K573">
        <v>101.907035708427</v>
      </c>
      <c r="L573">
        <f t="shared" si="25"/>
        <v>1.7886408467695958E-2</v>
      </c>
      <c r="N573">
        <v>572</v>
      </c>
      <c r="O573">
        <v>2</v>
      </c>
      <c r="P573">
        <v>565</v>
      </c>
      <c r="Q573">
        <v>101.42228158592199</v>
      </c>
    </row>
    <row r="574" spans="1:17">
      <c r="A574" s="1" t="d">
        <v>2015-08-11</v>
      </c>
      <c r="B574">
        <v>103.69525045156399</v>
      </c>
      <c r="C574">
        <v>102.055457234382</v>
      </c>
      <c r="D574">
        <v>102.154632806777</v>
      </c>
      <c r="E574">
        <v>102.138842344284</v>
      </c>
      <c r="F574">
        <v>573</v>
      </c>
      <c r="G574">
        <f t="shared" si="26"/>
        <v>-0.14982939648806881</v>
      </c>
      <c r="H574">
        <f t="shared" si="27"/>
        <v>-0.15254572547450607</v>
      </c>
      <c r="J574">
        <v>103.156014978885</v>
      </c>
      <c r="K574">
        <v>102.138842344284</v>
      </c>
      <c r="L574">
        <f t="shared" si="25"/>
        <v>9.95872492046046E-3</v>
      </c>
      <c r="N574">
        <v>573</v>
      </c>
      <c r="O574">
        <v>3</v>
      </c>
      <c r="P574">
        <v>566</v>
      </c>
      <c r="Q574">
        <v>101.941333682832</v>
      </c>
    </row>
    <row r="575" spans="1:17">
      <c r="A575" s="1" t="d">
        <v>2015-08-12</v>
      </c>
      <c r="B575">
        <v>103.498817980289</v>
      </c>
      <c r="C575">
        <v>102.506709396839</v>
      </c>
      <c r="D575">
        <v>103.19168686866701</v>
      </c>
      <c r="E575">
        <v>103.238914906978</v>
      </c>
      <c r="F575">
        <v>574</v>
      </c>
      <c r="G575">
        <f t="shared" si="26"/>
        <v>-0.14067274919242023</v>
      </c>
      <c r="H575">
        <f t="shared" si="27"/>
        <v>-0.14341833403217086</v>
      </c>
      <c r="J575">
        <v>103.26658129691999</v>
      </c>
      <c r="K575">
        <v>103.238914906978</v>
      </c>
      <c r="L575">
        <f t="shared" si="25"/>
        <v>2.6798412175232933E-4</v>
      </c>
      <c r="N575">
        <v>574</v>
      </c>
      <c r="O575">
        <v>4</v>
      </c>
      <c r="P575">
        <v>567</v>
      </c>
      <c r="Q575">
        <v>102.481553965172</v>
      </c>
    </row>
    <row r="576" spans="1:17">
      <c r="A576" s="1" t="d">
        <v>2015-08-13</v>
      </c>
      <c r="B576">
        <v>103.50750714540401</v>
      </c>
      <c r="C576">
        <v>102.68513500690401</v>
      </c>
      <c r="D576">
        <v>103.220477998256</v>
      </c>
      <c r="E576">
        <v>103.238914906978</v>
      </c>
      <c r="F576">
        <v>575</v>
      </c>
      <c r="G576">
        <f t="shared" si="26"/>
        <v>-0.14067274919242023</v>
      </c>
      <c r="H576">
        <f t="shared" si="27"/>
        <v>-0.14341833403217086</v>
      </c>
      <c r="J576">
        <v>103.668168485164</v>
      </c>
      <c r="K576">
        <v>103.238914906978</v>
      </c>
      <c r="L576">
        <f t="shared" si="25"/>
        <v>4.1578660389134381E-3</v>
      </c>
      <c r="N576">
        <v>575</v>
      </c>
      <c r="O576">
        <v>5</v>
      </c>
      <c r="P576">
        <v>568</v>
      </c>
      <c r="Q576">
        <v>102.59298459059001</v>
      </c>
    </row>
    <row r="577" spans="1:17">
      <c r="A577" s="1" t="d">
        <v>2015-08-16</v>
      </c>
      <c r="B577">
        <v>102.915453016757</v>
      </c>
      <c r="C577">
        <v>102.328107357025</v>
      </c>
      <c r="D577">
        <v>102.628390789031</v>
      </c>
      <c r="E577">
        <v>102.610185444355</v>
      </c>
      <c r="F577">
        <v>576</v>
      </c>
      <c r="G577">
        <f t="shared" si="26"/>
        <v>-0.14590608936365668</v>
      </c>
      <c r="H577">
        <f t="shared" si="27"/>
        <v>-0.14863495347283362</v>
      </c>
      <c r="J577">
        <v>103.79147082567199</v>
      </c>
      <c r="K577">
        <v>102.610185444355</v>
      </c>
      <c r="L577">
        <f t="shared" si="25"/>
        <v>1.1512359871502342E-2</v>
      </c>
      <c r="N577">
        <v>576</v>
      </c>
      <c r="O577">
        <v>6</v>
      </c>
      <c r="P577">
        <v>569</v>
      </c>
      <c r="Q577">
        <v>102.839058928998</v>
      </c>
    </row>
    <row r="578" spans="1:17">
      <c r="A578" s="1" t="d">
        <v>2015-08-23</v>
      </c>
      <c r="B578">
        <v>108.280472159385</v>
      </c>
      <c r="C578">
        <v>105.199711024761</v>
      </c>
      <c r="D578">
        <v>105.246387720108</v>
      </c>
      <c r="E578">
        <v>105.23680537939001</v>
      </c>
      <c r="F578">
        <v>577</v>
      </c>
      <c r="G578">
        <f t="shared" si="26"/>
        <v>-0.12404295674817178</v>
      </c>
      <c r="H578">
        <f t="shared" si="27"/>
        <v>-0.12684167443804473</v>
      </c>
      <c r="J578">
        <v>104.44071024656201</v>
      </c>
      <c r="K578">
        <v>105.23680537939001</v>
      </c>
      <c r="L578">
        <f t="shared" si="25"/>
        <v>-7.5647976005922546E-3</v>
      </c>
      <c r="N578">
        <v>577</v>
      </c>
      <c r="O578">
        <v>1</v>
      </c>
      <c r="P578">
        <v>570</v>
      </c>
      <c r="Q578">
        <v>102.215008236969</v>
      </c>
    </row>
    <row r="579" spans="1:17">
      <c r="A579" s="1" t="d">
        <v>2015-08-24</v>
      </c>
      <c r="B579">
        <v>107.20747053623199</v>
      </c>
      <c r="C579">
        <v>105.45275539159699</v>
      </c>
      <c r="D579">
        <v>107.137064039707</v>
      </c>
      <c r="E579">
        <v>107.143272161483</v>
      </c>
      <c r="F579">
        <v>578</v>
      </c>
      <c r="G579">
        <f t="shared" si="26"/>
        <v>-0.10817414545653725</v>
      </c>
      <c r="H579">
        <f t="shared" si="27"/>
        <v>-0.11102356463139895</v>
      </c>
      <c r="J579">
        <v>104.932397902011</v>
      </c>
      <c r="K579">
        <v>107.143272161483</v>
      </c>
      <c r="L579">
        <f t="shared" ref="L579:L642" si="28">J579/K579-1</f>
        <v>-2.063474649289998E-2</v>
      </c>
      <c r="N579">
        <v>578</v>
      </c>
      <c r="O579">
        <v>2</v>
      </c>
      <c r="P579">
        <v>571</v>
      </c>
      <c r="Q579">
        <v>105.866962577946</v>
      </c>
    </row>
    <row r="580" spans="1:17">
      <c r="A580" s="1" t="d">
        <v>2015-08-25</v>
      </c>
      <c r="B580">
        <v>106.92034214735</v>
      </c>
      <c r="C580">
        <v>105.033789873123</v>
      </c>
      <c r="D580">
        <v>106.882045865058</v>
      </c>
      <c r="E580">
        <v>106.84624165296501</v>
      </c>
      <c r="F580">
        <v>579</v>
      </c>
      <c r="G580">
        <f t="shared" ref="G580:G643" si="29">E580/$E$2-1</f>
        <v>-0.11064653109252276</v>
      </c>
      <c r="H580">
        <f t="shared" si="27"/>
        <v>-0.1134880508966688</v>
      </c>
      <c r="J580">
        <v>104.45131808519299</v>
      </c>
      <c r="K580">
        <v>106.84624165296501</v>
      </c>
      <c r="L580">
        <f t="shared" si="28"/>
        <v>-2.2414672998519514E-2</v>
      </c>
      <c r="N580">
        <v>579</v>
      </c>
      <c r="O580">
        <v>3</v>
      </c>
      <c r="P580">
        <v>572</v>
      </c>
      <c r="Q580">
        <v>106.06919275169</v>
      </c>
    </row>
    <row r="581" spans="1:17">
      <c r="A581" s="1" t="d">
        <v>2015-08-26</v>
      </c>
      <c r="B581">
        <v>105.09476840496001</v>
      </c>
      <c r="C581">
        <v>103.70733588933901</v>
      </c>
      <c r="D581">
        <v>104.89074945449801</v>
      </c>
      <c r="E581">
        <v>104.895502030849</v>
      </c>
      <c r="F581">
        <v>580</v>
      </c>
      <c r="G581">
        <f t="shared" si="29"/>
        <v>-0.12688385514832856</v>
      </c>
      <c r="H581">
        <f t="shared" ref="H581:H644" si="30">E581/$E$3-1</f>
        <v>-0.12967349605450662</v>
      </c>
      <c r="J581">
        <v>103.51619631052</v>
      </c>
      <c r="K581">
        <v>104.895502030849</v>
      </c>
      <c r="L581">
        <f t="shared" si="28"/>
        <v>-1.3149331416740462E-2</v>
      </c>
      <c r="N581">
        <v>580</v>
      </c>
      <c r="O581">
        <v>4</v>
      </c>
      <c r="P581">
        <v>573</v>
      </c>
      <c r="Q581">
        <v>106.037297698641</v>
      </c>
    </row>
    <row r="582" spans="1:17">
      <c r="A582" s="1" t="d">
        <v>2015-08-27</v>
      </c>
      <c r="B582">
        <v>104.61753696203201</v>
      </c>
      <c r="C582">
        <v>103.199515938758</v>
      </c>
      <c r="D582">
        <v>104.016727507114</v>
      </c>
      <c r="E582">
        <v>104.04364407062501</v>
      </c>
      <c r="F582">
        <v>581</v>
      </c>
      <c r="G582">
        <f t="shared" si="29"/>
        <v>-0.13397444458059282</v>
      </c>
      <c r="H582">
        <f t="shared" si="30"/>
        <v>-0.13674143077073353</v>
      </c>
      <c r="J582">
        <v>102.86693483591</v>
      </c>
      <c r="K582">
        <v>104.04364407062501</v>
      </c>
      <c r="L582">
        <f t="shared" si="28"/>
        <v>-1.130976567791353E-2</v>
      </c>
      <c r="N582">
        <v>581</v>
      </c>
      <c r="O582">
        <v>5</v>
      </c>
      <c r="P582">
        <v>574</v>
      </c>
      <c r="Q582">
        <v>104.164726798609</v>
      </c>
    </row>
    <row r="583" spans="1:17">
      <c r="A583" s="1" t="d">
        <v>2015-08-30</v>
      </c>
      <c r="B583">
        <v>104.192010462284</v>
      </c>
      <c r="C583">
        <v>103.469530642032</v>
      </c>
      <c r="D583">
        <v>103.70885759591999</v>
      </c>
      <c r="E583">
        <v>103.72978657484001</v>
      </c>
      <c r="F583">
        <v>582</v>
      </c>
      <c r="G583">
        <f t="shared" si="29"/>
        <v>-0.13658689260216772</v>
      </c>
      <c r="H583">
        <f t="shared" si="30"/>
        <v>-0.13934553191668464</v>
      </c>
      <c r="J583">
        <v>103.506922721862</v>
      </c>
      <c r="K583">
        <v>103.72978657484001</v>
      </c>
      <c r="L583">
        <f t="shared" si="28"/>
        <v>-2.1485039190475286E-3</v>
      </c>
      <c r="N583">
        <v>582</v>
      </c>
      <c r="O583">
        <v>6</v>
      </c>
      <c r="P583">
        <v>575</v>
      </c>
      <c r="Q583">
        <v>103.57148076681599</v>
      </c>
    </row>
    <row r="584" spans="1:17">
      <c r="A584" s="1" t="d">
        <v>2015-09-06</v>
      </c>
      <c r="B584">
        <v>103.415046930313</v>
      </c>
      <c r="C584">
        <v>102.89885759353599</v>
      </c>
      <c r="D584">
        <v>103.220477998256</v>
      </c>
      <c r="E584">
        <v>103.156014978885</v>
      </c>
      <c r="F584">
        <v>583</v>
      </c>
      <c r="G584">
        <f t="shared" si="29"/>
        <v>-0.14136278131223168</v>
      </c>
      <c r="H584">
        <f t="shared" si="30"/>
        <v>-0.14410616147183841</v>
      </c>
      <c r="J584">
        <v>103.405100703239</v>
      </c>
      <c r="K584">
        <v>103.156014978885</v>
      </c>
      <c r="L584">
        <f t="shared" si="28"/>
        <v>2.4146505117028649E-3</v>
      </c>
      <c r="N584">
        <v>583</v>
      </c>
      <c r="O584">
        <v>1</v>
      </c>
      <c r="P584">
        <v>576</v>
      </c>
      <c r="Q584">
        <v>103.137215034625</v>
      </c>
    </row>
    <row r="585" spans="1:17">
      <c r="A585" s="1" t="d">
        <v>2015-09-07</v>
      </c>
      <c r="B585">
        <v>103.87749135494199</v>
      </c>
      <c r="C585">
        <v>103.17178338766</v>
      </c>
      <c r="D585">
        <v>103.220477998256</v>
      </c>
      <c r="E585">
        <v>103.26658129691999</v>
      </c>
      <c r="F585">
        <v>584</v>
      </c>
      <c r="G585">
        <f t="shared" si="29"/>
        <v>-0.14044246313381481</v>
      </c>
      <c r="H585">
        <f t="shared" si="30"/>
        <v>-0.1431887837467074</v>
      </c>
      <c r="J585">
        <v>103.61591219902</v>
      </c>
      <c r="K585">
        <v>103.26658129691999</v>
      </c>
      <c r="L585">
        <f t="shared" si="28"/>
        <v>3.382806884015821E-3</v>
      </c>
      <c r="N585">
        <v>584</v>
      </c>
      <c r="O585">
        <v>2</v>
      </c>
      <c r="P585">
        <v>577</v>
      </c>
      <c r="Q585">
        <v>103.457253086958</v>
      </c>
    </row>
    <row r="586" spans="1:17">
      <c r="A586" s="1" t="d">
        <v>2015-09-08</v>
      </c>
      <c r="B586">
        <v>103.69246065616601</v>
      </c>
      <c r="C586">
        <v>102.982143461704</v>
      </c>
      <c r="D586">
        <v>103.673979640007</v>
      </c>
      <c r="E586">
        <v>103.668168485164</v>
      </c>
      <c r="F586">
        <v>585</v>
      </c>
      <c r="G586">
        <f t="shared" si="29"/>
        <v>-0.13709978159997449</v>
      </c>
      <c r="H586">
        <f t="shared" si="30"/>
        <v>-0.13985678221368725</v>
      </c>
      <c r="J586">
        <v>103.849736750125</v>
      </c>
      <c r="K586">
        <v>103.668168485164</v>
      </c>
      <c r="L586">
        <f t="shared" si="28"/>
        <v>1.7514369899087612E-3</v>
      </c>
      <c r="N586">
        <v>585</v>
      </c>
      <c r="O586">
        <v>3</v>
      </c>
      <c r="P586">
        <v>578</v>
      </c>
      <c r="Q586">
        <v>103.87031970616199</v>
      </c>
    </row>
    <row r="587" spans="1:17">
      <c r="A587" s="1" t="d">
        <v>2015-09-09</v>
      </c>
      <c r="B587">
        <v>104.339979887008</v>
      </c>
      <c r="C587">
        <v>103.36777478456401</v>
      </c>
      <c r="D587">
        <v>103.779837489128</v>
      </c>
      <c r="E587">
        <v>103.79147082567199</v>
      </c>
      <c r="F587">
        <v>586</v>
      </c>
      <c r="G587">
        <f t="shared" si="29"/>
        <v>-0.13607345290035233</v>
      </c>
      <c r="H587">
        <f t="shared" si="30"/>
        <v>-0.13883373267519461</v>
      </c>
      <c r="J587">
        <v>103.55559527873901</v>
      </c>
      <c r="K587">
        <v>103.79147082567199</v>
      </c>
      <c r="L587">
        <f t="shared" si="28"/>
        <v>-2.2725908502555514E-3</v>
      </c>
      <c r="N587">
        <v>586</v>
      </c>
      <c r="O587">
        <v>4</v>
      </c>
      <c r="P587">
        <v>579</v>
      </c>
      <c r="Q587">
        <v>103.648713173933</v>
      </c>
    </row>
    <row r="588" spans="1:17">
      <c r="A588" s="1" t="d">
        <v>2015-09-10</v>
      </c>
      <c r="B588">
        <v>104.915372431278</v>
      </c>
      <c r="C588">
        <v>104.11613464355401</v>
      </c>
      <c r="D588">
        <v>104.366466403007</v>
      </c>
      <c r="E588">
        <v>104.44071024656201</v>
      </c>
      <c r="F588">
        <v>587</v>
      </c>
      <c r="G588">
        <f t="shared" si="29"/>
        <v>-0.13066939448718506</v>
      </c>
      <c r="H588">
        <f t="shared" si="30"/>
        <v>-0.13344694044419292</v>
      </c>
      <c r="J588">
        <v>104.228873252868</v>
      </c>
      <c r="K588">
        <v>104.44071024656201</v>
      </c>
      <c r="L588">
        <f t="shared" si="28"/>
        <v>-2.028299053059901E-3</v>
      </c>
      <c r="N588">
        <v>587</v>
      </c>
      <c r="O588">
        <v>5</v>
      </c>
      <c r="P588">
        <v>580</v>
      </c>
      <c r="Q588">
        <v>103.774231597007</v>
      </c>
    </row>
    <row r="589" spans="1:17">
      <c r="A589" s="1" t="d">
        <v>2015-09-13</v>
      </c>
      <c r="B589">
        <v>105.191937088966</v>
      </c>
      <c r="C589">
        <v>104.411235451698</v>
      </c>
      <c r="D589">
        <v>104.932397902011</v>
      </c>
      <c r="E589">
        <v>104.932397902011</v>
      </c>
      <c r="F589">
        <v>588</v>
      </c>
      <c r="G589">
        <f t="shared" si="29"/>
        <v>-0.12657674588085555</v>
      </c>
      <c r="H589">
        <f t="shared" si="30"/>
        <v>-0.12936736801339188</v>
      </c>
      <c r="J589">
        <v>103.969962596893</v>
      </c>
      <c r="K589">
        <v>104.932397902011</v>
      </c>
      <c r="L589">
        <f t="shared" si="28"/>
        <v>-9.1719557006288976E-3</v>
      </c>
      <c r="N589">
        <v>588</v>
      </c>
      <c r="O589">
        <v>6</v>
      </c>
      <c r="P589">
        <v>581</v>
      </c>
      <c r="Q589">
        <v>104.286088831562</v>
      </c>
    </row>
    <row r="590" spans="1:17">
      <c r="A590" s="1" t="d">
        <v>2015-09-20</v>
      </c>
      <c r="B590">
        <v>104.802446365356</v>
      </c>
      <c r="C590">
        <v>103.45113784074699</v>
      </c>
      <c r="D590">
        <v>104.46075707673999</v>
      </c>
      <c r="E590">
        <v>104.45131808519299</v>
      </c>
      <c r="F590">
        <v>589</v>
      </c>
      <c r="G590">
        <f t="shared" si="29"/>
        <v>-0.13058109827818298</v>
      </c>
      <c r="H590">
        <f t="shared" si="30"/>
        <v>-0.13335892634510016</v>
      </c>
      <c r="J590">
        <v>104.404156208038</v>
      </c>
      <c r="K590">
        <v>104.45131808519299</v>
      </c>
      <c r="L590">
        <f t="shared" si="28"/>
        <v>-4.515201724550888E-4</v>
      </c>
      <c r="N590">
        <v>589</v>
      </c>
      <c r="O590">
        <v>1</v>
      </c>
      <c r="P590">
        <v>582</v>
      </c>
      <c r="Q590">
        <v>104.635596105121</v>
      </c>
    </row>
    <row r="591" spans="1:17">
      <c r="A591" s="1" t="d">
        <v>2015-09-21</v>
      </c>
      <c r="B591">
        <v>103.69246065616601</v>
      </c>
      <c r="C591">
        <v>102.959902286529</v>
      </c>
      <c r="D591">
        <v>103.51619631052</v>
      </c>
      <c r="E591">
        <v>103.51619631052</v>
      </c>
      <c r="F591">
        <v>590</v>
      </c>
      <c r="G591">
        <f t="shared" si="29"/>
        <v>-0.13836474870228999</v>
      </c>
      <c r="H591">
        <f t="shared" si="30"/>
        <v>-0.1411177076956589</v>
      </c>
      <c r="J591">
        <v>105.172199010849</v>
      </c>
      <c r="K591">
        <v>103.51619631052</v>
      </c>
      <c r="L591">
        <f t="shared" si="28"/>
        <v>1.5997522700326394E-2</v>
      </c>
      <c r="N591">
        <v>590</v>
      </c>
      <c r="O591">
        <v>2</v>
      </c>
      <c r="P591">
        <v>583</v>
      </c>
      <c r="Q591">
        <v>103.875858378308</v>
      </c>
    </row>
    <row r="592" spans="1:17">
      <c r="A592" s="1" t="d">
        <v>2015-09-22</v>
      </c>
      <c r="B592">
        <v>103.51306468248301</v>
      </c>
      <c r="C592">
        <v>102.73783236742</v>
      </c>
      <c r="D592">
        <v>102.87836968898699</v>
      </c>
      <c r="E592">
        <v>102.86693483591</v>
      </c>
      <c r="F592">
        <v>591</v>
      </c>
      <c r="G592">
        <f t="shared" si="29"/>
        <v>-0.14376899068347115</v>
      </c>
      <c r="H592">
        <f t="shared" si="30"/>
        <v>-0.14650468290816743</v>
      </c>
      <c r="J592">
        <v>105.089751183986</v>
      </c>
      <c r="K592">
        <v>102.86693483591</v>
      </c>
      <c r="L592">
        <f t="shared" si="28"/>
        <v>2.160865735546369E-2</v>
      </c>
      <c r="N592">
        <v>591</v>
      </c>
      <c r="O592">
        <v>3</v>
      </c>
      <c r="P592">
        <v>584</v>
      </c>
      <c r="Q592">
        <v>103.237630085687</v>
      </c>
    </row>
    <row r="593" spans="1:17">
      <c r="A593" s="1" t="d">
        <v>2015-09-23</v>
      </c>
      <c r="B593">
        <v>104.488963782787</v>
      </c>
      <c r="C593">
        <v>103.29194307327199</v>
      </c>
      <c r="D593">
        <v>103.48955541849099</v>
      </c>
      <c r="E593">
        <v>103.506922721862</v>
      </c>
      <c r="F593">
        <v>592</v>
      </c>
      <c r="G593">
        <f t="shared" si="29"/>
        <v>-0.13844193904716895</v>
      </c>
      <c r="H593">
        <f t="shared" si="30"/>
        <v>-0.14119465141430743</v>
      </c>
      <c r="J593">
        <v>104.79330509901</v>
      </c>
      <c r="K593">
        <v>103.506922721862</v>
      </c>
      <c r="L593">
        <f t="shared" si="28"/>
        <v>1.2427983977503665E-2</v>
      </c>
      <c r="N593">
        <v>592</v>
      </c>
      <c r="O593">
        <v>4</v>
      </c>
      <c r="P593">
        <v>585</v>
      </c>
      <c r="Q593">
        <v>102.773265822197</v>
      </c>
    </row>
    <row r="594" spans="1:17">
      <c r="A594" s="1" t="d">
        <v>2015-09-24</v>
      </c>
      <c r="B594">
        <v>103.640645444393</v>
      </c>
      <c r="C594">
        <v>102.844285666942</v>
      </c>
      <c r="D594">
        <v>103.42590838670699</v>
      </c>
      <c r="E594">
        <v>103.405100703239</v>
      </c>
      <c r="F594">
        <v>593</v>
      </c>
      <c r="G594">
        <f t="shared" si="29"/>
        <v>-0.13928947251276014</v>
      </c>
      <c r="H594">
        <f t="shared" si="30"/>
        <v>-0.14203947697667296</v>
      </c>
      <c r="J594">
        <v>105.02413034439</v>
      </c>
      <c r="K594">
        <v>103.405100703239</v>
      </c>
      <c r="L594">
        <f t="shared" si="28"/>
        <v>1.5657154532419337E-2</v>
      </c>
      <c r="N594">
        <v>593</v>
      </c>
      <c r="O594">
        <v>5</v>
      </c>
      <c r="P594">
        <v>586</v>
      </c>
      <c r="Q594">
        <v>103.645017687017</v>
      </c>
    </row>
    <row r="595" spans="1:17">
      <c r="A595" s="1" t="d">
        <v>2015-09-27</v>
      </c>
      <c r="B595">
        <v>103.982941210269</v>
      </c>
      <c r="C595">
        <v>103.15694123506501</v>
      </c>
      <c r="D595">
        <v>103.604311943054</v>
      </c>
      <c r="E595">
        <v>103.61591219902</v>
      </c>
      <c r="F595">
        <v>594</v>
      </c>
      <c r="G595">
        <f t="shared" si="29"/>
        <v>-0.1375347459808961</v>
      </c>
      <c r="H595">
        <f t="shared" si="30"/>
        <v>-0.14029035686606373</v>
      </c>
      <c r="J595">
        <v>104.969304800033</v>
      </c>
      <c r="K595">
        <v>103.61591219902</v>
      </c>
      <c r="L595">
        <f t="shared" si="28"/>
        <v>1.3061628974645023E-2</v>
      </c>
      <c r="N595">
        <v>594</v>
      </c>
      <c r="O595">
        <v>6</v>
      </c>
      <c r="P595">
        <v>587</v>
      </c>
      <c r="Q595">
        <v>103.27014426453</v>
      </c>
    </row>
    <row r="596" spans="1:17">
      <c r="A596" s="1" t="d">
        <v>2015-10-04</v>
      </c>
      <c r="B596">
        <v>104.413948059082</v>
      </c>
      <c r="C596">
        <v>103.57182681560499</v>
      </c>
      <c r="D596">
        <v>103.798461854457</v>
      </c>
      <c r="E596">
        <v>103.849736750125</v>
      </c>
      <c r="F596">
        <v>595</v>
      </c>
      <c r="G596">
        <f t="shared" si="29"/>
        <v>-0.13558846623886833</v>
      </c>
      <c r="H596">
        <f t="shared" si="30"/>
        <v>-0.13835029556543721</v>
      </c>
      <c r="J596">
        <v>102.498748004436</v>
      </c>
      <c r="K596">
        <v>103.849736750125</v>
      </c>
      <c r="L596">
        <f t="shared" si="28"/>
        <v>-1.3009072415269052E-2</v>
      </c>
      <c r="N596">
        <v>595</v>
      </c>
      <c r="O596">
        <v>1</v>
      </c>
      <c r="P596">
        <v>588</v>
      </c>
      <c r="Q596">
        <v>103.64348063262401</v>
      </c>
    </row>
    <row r="597" spans="1:17">
      <c r="A597" s="1" t="d">
        <v>2015-10-05</v>
      </c>
      <c r="B597">
        <v>104.339979887008</v>
      </c>
      <c r="C597">
        <v>103.37851494550701</v>
      </c>
      <c r="D597">
        <v>103.581111431121</v>
      </c>
      <c r="E597">
        <v>103.55559527873901</v>
      </c>
      <c r="F597">
        <v>596</v>
      </c>
      <c r="G597">
        <f t="shared" si="29"/>
        <v>-0.13803680446658395</v>
      </c>
      <c r="H597">
        <f t="shared" si="30"/>
        <v>-0.1407908112548657</v>
      </c>
      <c r="J597">
        <v>101.938484311103</v>
      </c>
      <c r="K597">
        <v>103.55559527873901</v>
      </c>
      <c r="L597">
        <f t="shared" si="28"/>
        <v>-1.5615872452698021E-2</v>
      </c>
      <c r="N597">
        <v>596</v>
      </c>
      <c r="O597">
        <v>2</v>
      </c>
      <c r="P597">
        <v>589</v>
      </c>
      <c r="Q597">
        <v>103.830560159803</v>
      </c>
    </row>
    <row r="598" spans="1:17">
      <c r="A598" s="1" t="d">
        <v>2015-10-06</v>
      </c>
      <c r="B598">
        <v>104.379422962665</v>
      </c>
      <c r="C598">
        <v>103.73129725456199</v>
      </c>
      <c r="D598">
        <v>104.27470088005001</v>
      </c>
      <c r="E598">
        <v>104.228873252868</v>
      </c>
      <c r="F598">
        <v>597</v>
      </c>
      <c r="G598">
        <f t="shared" si="29"/>
        <v>-0.1324326569311427</v>
      </c>
      <c r="H598">
        <f t="shared" si="30"/>
        <v>-0.13520456919431612</v>
      </c>
      <c r="J598">
        <v>101.990189254283</v>
      </c>
      <c r="K598">
        <v>104.228873252868</v>
      </c>
      <c r="L598">
        <f t="shared" si="28"/>
        <v>-2.1478539762717852E-2</v>
      </c>
      <c r="N598">
        <v>597</v>
      </c>
      <c r="O598">
        <v>3</v>
      </c>
      <c r="P598">
        <v>590</v>
      </c>
      <c r="Q598">
        <v>103.34242935546099</v>
      </c>
    </row>
    <row r="599" spans="1:17">
      <c r="A599" s="1" t="d">
        <v>2015-10-07</v>
      </c>
      <c r="B599">
        <v>104.64618474245</v>
      </c>
      <c r="C599">
        <v>103.96762490272501</v>
      </c>
      <c r="D599">
        <v>103.98866415023799</v>
      </c>
      <c r="E599">
        <v>103.969962596893</v>
      </c>
      <c r="F599">
        <v>598</v>
      </c>
      <c r="G599">
        <f t="shared" si="29"/>
        <v>-0.13458774527553552</v>
      </c>
      <c r="H599">
        <f t="shared" si="30"/>
        <v>-0.137352771945495</v>
      </c>
      <c r="J599">
        <v>101.89805984497001</v>
      </c>
      <c r="K599">
        <v>103.969962596893</v>
      </c>
      <c r="L599">
        <f t="shared" si="28"/>
        <v>-1.9927897444342313E-2</v>
      </c>
      <c r="N599">
        <v>598</v>
      </c>
      <c r="O599">
        <v>4</v>
      </c>
      <c r="P599">
        <v>591</v>
      </c>
      <c r="Q599">
        <v>103.802160542577</v>
      </c>
    </row>
    <row r="600" spans="1:17">
      <c r="A600" s="1" t="d">
        <v>2015-10-08</v>
      </c>
      <c r="B600">
        <v>105.25297075509999</v>
      </c>
      <c r="C600">
        <v>104.24766302108701</v>
      </c>
      <c r="D600">
        <v>104.395919144153</v>
      </c>
      <c r="E600">
        <v>104.404156208038</v>
      </c>
      <c r="F600">
        <v>599</v>
      </c>
      <c r="G600">
        <f t="shared" si="29"/>
        <v>-0.13097365845062414</v>
      </c>
      <c r="H600">
        <f t="shared" si="30"/>
        <v>-0.13375023227213356</v>
      </c>
      <c r="J600">
        <v>101.416538953781</v>
      </c>
      <c r="K600">
        <v>104.404156208038</v>
      </c>
      <c r="L600">
        <f t="shared" si="28"/>
        <v>-2.8615884297784167E-2</v>
      </c>
      <c r="N600">
        <v>599</v>
      </c>
      <c r="O600">
        <v>5</v>
      </c>
      <c r="P600">
        <v>592</v>
      </c>
      <c r="Q600">
        <v>103.98061723044199</v>
      </c>
    </row>
    <row r="601" spans="1:17">
      <c r="A601" s="1" t="d">
        <v>2015-10-11</v>
      </c>
      <c r="B601">
        <v>105.449998676776</v>
      </c>
      <c r="C601">
        <v>105.06516128778399</v>
      </c>
      <c r="D601">
        <v>105.163829624652</v>
      </c>
      <c r="E601">
        <v>105.172199010849</v>
      </c>
      <c r="F601">
        <v>600</v>
      </c>
      <c r="G601">
        <f t="shared" si="29"/>
        <v>-0.12458071921025338</v>
      </c>
      <c r="H601">
        <f t="shared" si="30"/>
        <v>-0.12737771872761183</v>
      </c>
      <c r="J601">
        <v>100.529273748397</v>
      </c>
      <c r="K601">
        <v>105.172199010849</v>
      </c>
      <c r="L601">
        <f t="shared" si="28"/>
        <v>-4.4145936912216244E-2</v>
      </c>
      <c r="N601">
        <v>600</v>
      </c>
      <c r="O601">
        <v>6</v>
      </c>
      <c r="P601">
        <v>593</v>
      </c>
      <c r="Q601">
        <v>104.40177760336999</v>
      </c>
    </row>
    <row r="602" spans="1:17">
      <c r="A602" s="1" t="d">
        <v>2015-10-18</v>
      </c>
      <c r="B602">
        <v>105.264956951141</v>
      </c>
      <c r="C602">
        <v>104.603576958179</v>
      </c>
      <c r="D602">
        <v>105.080201923847</v>
      </c>
      <c r="E602">
        <v>105.089751183986</v>
      </c>
      <c r="F602">
        <v>601</v>
      </c>
      <c r="G602">
        <f t="shared" si="29"/>
        <v>-0.12526698818602744</v>
      </c>
      <c r="H602">
        <f t="shared" si="30"/>
        <v>-0.12806179504663717</v>
      </c>
      <c r="J602">
        <v>100.67697852849901</v>
      </c>
      <c r="K602">
        <v>105.089751183986</v>
      </c>
      <c r="L602">
        <f t="shared" si="28"/>
        <v>-4.1990513877621871E-2</v>
      </c>
      <c r="N602">
        <v>601</v>
      </c>
      <c r="O602">
        <v>1</v>
      </c>
      <c r="P602">
        <v>594</v>
      </c>
      <c r="Q602">
        <v>104.901048784311</v>
      </c>
    </row>
    <row r="603" spans="1:17">
      <c r="A603" s="1" t="d">
        <v>2015-10-19</v>
      </c>
      <c r="B603">
        <v>105.357516407966</v>
      </c>
      <c r="C603">
        <v>104.763631820678</v>
      </c>
      <c r="D603">
        <v>104.820618629455</v>
      </c>
      <c r="E603">
        <v>104.79330509901</v>
      </c>
      <c r="F603">
        <v>602</v>
      </c>
      <c r="G603">
        <f t="shared" si="29"/>
        <v>-0.12773450926995811</v>
      </c>
      <c r="H603">
        <f t="shared" si="30"/>
        <v>-0.13052143230229007</v>
      </c>
      <c r="J603">
        <v>99.2840766906738</v>
      </c>
      <c r="K603">
        <v>104.79330509901</v>
      </c>
      <c r="L603">
        <f t="shared" si="28"/>
        <v>-5.2572331821493901E-2</v>
      </c>
      <c r="N603">
        <v>602</v>
      </c>
      <c r="O603">
        <v>2</v>
      </c>
      <c r="P603">
        <v>595</v>
      </c>
      <c r="Q603">
        <v>104.60262276965</v>
      </c>
    </row>
    <row r="604" spans="1:17">
      <c r="A604" s="1" t="d">
        <v>2015-10-20</v>
      </c>
      <c r="B604">
        <v>105.24650901555999</v>
      </c>
      <c r="C604">
        <v>104.876469671726</v>
      </c>
      <c r="D604">
        <v>105.04320681095101</v>
      </c>
      <c r="E604">
        <v>105.02413034439</v>
      </c>
      <c r="F604">
        <v>603</v>
      </c>
      <c r="G604">
        <f t="shared" si="29"/>
        <v>-0.12581319477621211</v>
      </c>
      <c r="H604">
        <f t="shared" si="30"/>
        <v>-0.12860625648498136</v>
      </c>
      <c r="J604">
        <v>98.974938690662299</v>
      </c>
      <c r="K604">
        <v>105.02413034439</v>
      </c>
      <c r="L604">
        <f t="shared" si="28"/>
        <v>-5.7598112299444781E-2</v>
      </c>
      <c r="N604">
        <v>603</v>
      </c>
      <c r="O604">
        <v>3</v>
      </c>
      <c r="P604">
        <v>596</v>
      </c>
      <c r="Q604">
        <v>104.74878821574001</v>
      </c>
    </row>
    <row r="605" spans="1:17">
      <c r="A605" s="1" t="d">
        <v>2015-10-21</v>
      </c>
      <c r="B605">
        <v>105.006244778633</v>
      </c>
      <c r="C605">
        <v>103.02652657032</v>
      </c>
      <c r="D605">
        <v>104.959777593612</v>
      </c>
      <c r="E605">
        <v>104.969304800033</v>
      </c>
      <c r="F605">
        <v>604</v>
      </c>
      <c r="G605">
        <f t="shared" si="29"/>
        <v>-0.12626954482937558</v>
      </c>
      <c r="H605">
        <f t="shared" si="30"/>
        <v>-0.12906114848152384</v>
      </c>
      <c r="J605">
        <v>98.863865137100206</v>
      </c>
      <c r="K605">
        <v>104.969304800033</v>
      </c>
      <c r="L605">
        <f t="shared" si="28"/>
        <v>-5.816404780963047E-2</v>
      </c>
      <c r="N605">
        <v>604</v>
      </c>
      <c r="O605">
        <v>4</v>
      </c>
      <c r="P605">
        <v>597</v>
      </c>
      <c r="Q605">
        <v>104.65859119749101</v>
      </c>
    </row>
    <row r="606" spans="1:17">
      <c r="A606" s="1" t="d">
        <v>2015-10-22</v>
      </c>
      <c r="B606">
        <v>103.053729832172</v>
      </c>
      <c r="C606">
        <v>101.85205578804</v>
      </c>
      <c r="D606">
        <v>102.52715319395</v>
      </c>
      <c r="E606">
        <v>102.498748004436</v>
      </c>
      <c r="F606">
        <v>605</v>
      </c>
      <c r="G606">
        <f t="shared" si="29"/>
        <v>-0.14683365847816077</v>
      </c>
      <c r="H606">
        <f t="shared" si="30"/>
        <v>-0.14955955896702167</v>
      </c>
      <c r="J606">
        <v>98.455584645271301</v>
      </c>
      <c r="K606">
        <v>102.498748004436</v>
      </c>
      <c r="L606">
        <f t="shared" si="28"/>
        <v>-3.9445978003455395E-2</v>
      </c>
      <c r="N606">
        <v>605</v>
      </c>
      <c r="O606">
        <v>5</v>
      </c>
      <c r="P606">
        <v>598</v>
      </c>
      <c r="Q606">
        <v>104.221478092832</v>
      </c>
    </row>
    <row r="607" spans="1:17">
      <c r="A607" s="1" t="d">
        <v>2015-10-26</v>
      </c>
      <c r="B607">
        <v>102.305017113685</v>
      </c>
      <c r="C607">
        <v>101.805533468723</v>
      </c>
      <c r="D607">
        <v>101.938484311103</v>
      </c>
      <c r="E607">
        <v>101.938484311103</v>
      </c>
      <c r="F607">
        <v>606</v>
      </c>
      <c r="G607">
        <f t="shared" si="29"/>
        <v>-0.1514971117869538</v>
      </c>
      <c r="H607">
        <f t="shared" si="30"/>
        <v>-0.1542081123564959</v>
      </c>
      <c r="J607">
        <v>98.6971941590309</v>
      </c>
      <c r="K607">
        <v>101.938484311103</v>
      </c>
      <c r="L607">
        <f t="shared" si="28"/>
        <v>-3.1796530760454522E-2</v>
      </c>
      <c r="N607">
        <v>606</v>
      </c>
      <c r="O607">
        <v>6</v>
      </c>
      <c r="P607">
        <v>599</v>
      </c>
      <c r="Q607">
        <v>102.147665518366</v>
      </c>
    </row>
    <row r="608" spans="1:17">
      <c r="A608" s="1" t="d">
        <v>2015-11-02</v>
      </c>
      <c r="B608">
        <v>102.305017113685</v>
      </c>
      <c r="C608">
        <v>101.787052452564</v>
      </c>
      <c r="D608">
        <v>101.981191337108</v>
      </c>
      <c r="E608">
        <v>101.990189254283</v>
      </c>
      <c r="F608">
        <v>607</v>
      </c>
      <c r="G608">
        <f t="shared" si="29"/>
        <v>-0.15106673660608261</v>
      </c>
      <c r="H608">
        <f t="shared" si="30"/>
        <v>-0.15377911224149277</v>
      </c>
      <c r="J608">
        <v>99.216989278793307</v>
      </c>
      <c r="K608">
        <v>101.990189254283</v>
      </c>
      <c r="L608">
        <f t="shared" si="28"/>
        <v>-2.719085037263258E-2</v>
      </c>
      <c r="N608">
        <v>607</v>
      </c>
      <c r="O608">
        <v>1</v>
      </c>
      <c r="P608">
        <v>600</v>
      </c>
      <c r="Q608">
        <v>101.987187180706</v>
      </c>
    </row>
    <row r="609" spans="1:17">
      <c r="A609" s="1" t="d">
        <v>2015-11-03</v>
      </c>
      <c r="B609">
        <v>102.04599618911701</v>
      </c>
      <c r="C609">
        <v>101.176495254039</v>
      </c>
      <c r="D609">
        <v>101.907035708427</v>
      </c>
      <c r="E609">
        <v>101.89805984497001</v>
      </c>
      <c r="F609">
        <v>608</v>
      </c>
      <c r="G609">
        <f t="shared" si="29"/>
        <v>-0.15183359193476165</v>
      </c>
      <c r="H609">
        <f t="shared" si="30"/>
        <v>-0.15454351743681138</v>
      </c>
      <c r="J609">
        <v>98.429384827613802</v>
      </c>
      <c r="K609">
        <v>101.89805984497001</v>
      </c>
      <c r="L609">
        <f t="shared" si="28"/>
        <v>-3.4040638483534669E-2</v>
      </c>
      <c r="N609">
        <v>608</v>
      </c>
      <c r="O609">
        <v>2</v>
      </c>
      <c r="P609">
        <v>601</v>
      </c>
      <c r="Q609">
        <v>101.994015872605</v>
      </c>
    </row>
    <row r="610" spans="1:17">
      <c r="A610" s="1" t="d">
        <v>2015-11-04</v>
      </c>
      <c r="B610">
        <v>101.444348692893</v>
      </c>
      <c r="C610">
        <v>100.34398943185801</v>
      </c>
      <c r="D610">
        <v>101.42655134201</v>
      </c>
      <c r="E610">
        <v>101.416538953781</v>
      </c>
      <c r="F610">
        <v>609</v>
      </c>
      <c r="G610">
        <f t="shared" si="29"/>
        <v>-0.15584161569212773</v>
      </c>
      <c r="H610">
        <f t="shared" si="30"/>
        <v>-0.15853873539841656</v>
      </c>
      <c r="J610">
        <v>97.892917096614795</v>
      </c>
      <c r="K610">
        <v>101.416538953781</v>
      </c>
      <c r="L610">
        <f t="shared" si="28"/>
        <v>-3.4744055491501613E-2</v>
      </c>
      <c r="N610">
        <v>609</v>
      </c>
      <c r="O610">
        <v>3</v>
      </c>
      <c r="P610">
        <v>602</v>
      </c>
      <c r="Q610">
        <v>101.83337267262</v>
      </c>
    </row>
    <row r="611" spans="1:17">
      <c r="A611" s="1" t="d">
        <v>2015-11-05</v>
      </c>
      <c r="B611">
        <v>100.825025141239</v>
      </c>
      <c r="C611">
        <v>100.24275183677599</v>
      </c>
      <c r="D611">
        <v>100.510704517364</v>
      </c>
      <c r="E611">
        <v>100.529273748397</v>
      </c>
      <c r="F611">
        <v>610</v>
      </c>
      <c r="G611">
        <f t="shared" si="29"/>
        <v>-0.16322692355173529</v>
      </c>
      <c r="H611">
        <f t="shared" si="30"/>
        <v>-0.16590044690485695</v>
      </c>
      <c r="J611">
        <v>97.799762189388204</v>
      </c>
      <c r="K611">
        <v>100.529273748397</v>
      </c>
      <c r="L611">
        <f t="shared" si="28"/>
        <v>-2.7151410303034473E-2</v>
      </c>
      <c r="N611">
        <v>610</v>
      </c>
      <c r="O611">
        <v>4</v>
      </c>
      <c r="P611">
        <v>603</v>
      </c>
      <c r="Q611">
        <v>101.555069384495</v>
      </c>
    </row>
    <row r="612" spans="1:17">
      <c r="A612" s="1" t="d">
        <v>2015-11-06</v>
      </c>
      <c r="B612">
        <v>100.77898800373001</v>
      </c>
      <c r="C612">
        <v>99.083079099655095</v>
      </c>
      <c r="D612">
        <v>100.685755908489</v>
      </c>
      <c r="E612">
        <v>100.67697852849901</v>
      </c>
      <c r="F612">
        <v>611</v>
      </c>
      <c r="G612">
        <f t="shared" si="29"/>
        <v>-0.16199747685781596</v>
      </c>
      <c r="H612">
        <f t="shared" si="30"/>
        <v>-0.16467492834216002</v>
      </c>
      <c r="J612">
        <v>98.289233446121202</v>
      </c>
      <c r="K612">
        <v>100.67697852849901</v>
      </c>
      <c r="L612">
        <f t="shared" si="28"/>
        <v>-2.371689255356324E-2</v>
      </c>
      <c r="N612">
        <v>611</v>
      </c>
      <c r="O612">
        <v>5</v>
      </c>
      <c r="P612">
        <v>604</v>
      </c>
      <c r="Q612">
        <v>100.437525524905</v>
      </c>
    </row>
    <row r="613" spans="1:17">
      <c r="A613" s="1" t="d">
        <v>2015-11-09</v>
      </c>
      <c r="B613">
        <v>99.807510673999801</v>
      </c>
      <c r="C613">
        <v>99.252120852470398</v>
      </c>
      <c r="D613">
        <v>99.274494349956498</v>
      </c>
      <c r="E613">
        <v>99.2840766906738</v>
      </c>
      <c r="F613">
        <v>612</v>
      </c>
      <c r="G613">
        <f t="shared" si="29"/>
        <v>-0.17359154008505606</v>
      </c>
      <c r="H613">
        <f t="shared" si="30"/>
        <v>-0.17623194807497122</v>
      </c>
      <c r="J613">
        <v>98.170319795608506</v>
      </c>
      <c r="K613">
        <v>99.2840766906738</v>
      </c>
      <c r="L613">
        <f t="shared" si="28"/>
        <v>-1.1217880371041544E-2</v>
      </c>
      <c r="N613">
        <v>612</v>
      </c>
      <c r="O613">
        <v>6</v>
      </c>
      <c r="P613">
        <v>605</v>
      </c>
      <c r="Q613">
        <v>100.273591516937</v>
      </c>
    </row>
    <row r="614" spans="1:17">
      <c r="A614" s="1" t="d">
        <v>2015-11-16</v>
      </c>
      <c r="B614">
        <v>99.529997706413198</v>
      </c>
      <c r="C614">
        <v>98.984465897083197</v>
      </c>
      <c r="D614">
        <v>98.984465897083197</v>
      </c>
      <c r="E614">
        <v>98.974938690662299</v>
      </c>
      <c r="F614">
        <v>613</v>
      </c>
      <c r="G614">
        <f t="shared" si="29"/>
        <v>-0.17616470455418476</v>
      </c>
      <c r="H614">
        <f t="shared" si="30"/>
        <v>-0.17879689118099296</v>
      </c>
      <c r="J614">
        <v>100.972608625888</v>
      </c>
      <c r="K614">
        <v>98.974938690662299</v>
      </c>
      <c r="L614">
        <f t="shared" si="28"/>
        <v>2.0183593560681556E-2</v>
      </c>
      <c r="N614">
        <v>613</v>
      </c>
      <c r="O614">
        <v>1</v>
      </c>
      <c r="P614">
        <v>606</v>
      </c>
      <c r="Q614">
        <v>99.245891257991204</v>
      </c>
    </row>
    <row r="615" spans="1:17">
      <c r="A615" s="1" t="d">
        <v>2015-11-17</v>
      </c>
      <c r="B615">
        <v>98.9008602499962</v>
      </c>
      <c r="C615">
        <v>98.457051217556</v>
      </c>
      <c r="D615">
        <v>98.873370289802494</v>
      </c>
      <c r="E615">
        <v>98.863865137100206</v>
      </c>
      <c r="F615">
        <v>614</v>
      </c>
      <c r="G615">
        <f t="shared" si="29"/>
        <v>-0.17708924479665</v>
      </c>
      <c r="H615">
        <f t="shared" si="30"/>
        <v>-0.17971847748050906</v>
      </c>
      <c r="J615">
        <v>100.67697852849901</v>
      </c>
      <c r="K615">
        <v>98.863865137100206</v>
      </c>
      <c r="L615">
        <f t="shared" si="28"/>
        <v>1.8339495313929532E-2</v>
      </c>
      <c r="N615">
        <v>614</v>
      </c>
      <c r="O615">
        <v>2</v>
      </c>
      <c r="P615">
        <v>607</v>
      </c>
      <c r="Q615">
        <v>99.202218359232006</v>
      </c>
    </row>
    <row r="616" spans="1:17">
      <c r="A616" s="1" t="d">
        <v>2015-11-18</v>
      </c>
      <c r="B616">
        <v>98.900970518589006</v>
      </c>
      <c r="C616">
        <v>98.348800539970398</v>
      </c>
      <c r="D616">
        <v>98.4566321969032</v>
      </c>
      <c r="E616">
        <v>98.455584645271301</v>
      </c>
      <c r="F616">
        <v>615</v>
      </c>
      <c r="G616">
        <f t="shared" si="29"/>
        <v>-0.1804876392191197</v>
      </c>
      <c r="H616">
        <f t="shared" si="30"/>
        <v>-0.18310601389725745</v>
      </c>
      <c r="J616">
        <v>101.601459383964</v>
      </c>
      <c r="K616">
        <v>98.455584645271301</v>
      </c>
      <c r="L616">
        <f t="shared" si="28"/>
        <v>3.1952222416098186E-2</v>
      </c>
      <c r="N616">
        <v>615</v>
      </c>
      <c r="O616">
        <v>3</v>
      </c>
      <c r="P616">
        <v>608</v>
      </c>
      <c r="Q616">
        <v>98.942028806711505</v>
      </c>
    </row>
    <row r="617" spans="1:17">
      <c r="A617" s="1" t="d">
        <v>2015-11-19</v>
      </c>
      <c r="B617">
        <v>99.289512932300497</v>
      </c>
      <c r="C617">
        <v>98.697513937950106</v>
      </c>
      <c r="D617">
        <v>98.725632429122896</v>
      </c>
      <c r="E617">
        <v>98.6971941590309</v>
      </c>
      <c r="F617">
        <v>616</v>
      </c>
      <c r="G617">
        <f t="shared" si="29"/>
        <v>-0.17847655997235434</v>
      </c>
      <c r="H617">
        <f t="shared" si="30"/>
        <v>-0.18110136012889544</v>
      </c>
      <c r="J617">
        <v>101.68523043394001</v>
      </c>
      <c r="K617">
        <v>98.6971941590309</v>
      </c>
      <c r="L617">
        <f t="shared" si="28"/>
        <v>3.0274784408708566E-2</v>
      </c>
      <c r="N617">
        <v>616</v>
      </c>
      <c r="O617">
        <v>4</v>
      </c>
      <c r="P617">
        <v>609</v>
      </c>
      <c r="Q617">
        <v>98.486485608593398</v>
      </c>
    </row>
    <row r="618" spans="1:17">
      <c r="A618" s="1" t="d">
        <v>2015-11-20</v>
      </c>
      <c r="B618">
        <v>99.252550899982396</v>
      </c>
      <c r="C618">
        <v>98.642048835754395</v>
      </c>
      <c r="D618">
        <v>99.224443435668903</v>
      </c>
      <c r="E618">
        <v>99.216989278793307</v>
      </c>
      <c r="F618">
        <v>617</v>
      </c>
      <c r="G618">
        <f t="shared" si="29"/>
        <v>-0.17414995394737731</v>
      </c>
      <c r="H618">
        <f t="shared" si="30"/>
        <v>-0.1767885777827306</v>
      </c>
      <c r="J618">
        <v>101.16032987833</v>
      </c>
      <c r="K618">
        <v>99.216989278793307</v>
      </c>
      <c r="L618">
        <f t="shared" si="28"/>
        <v>1.9586772524169627E-2</v>
      </c>
      <c r="N618">
        <v>617</v>
      </c>
      <c r="O618">
        <v>5</v>
      </c>
      <c r="P618">
        <v>610</v>
      </c>
      <c r="Q618">
        <v>99.149983324661093</v>
      </c>
    </row>
    <row r="619" spans="1:17">
      <c r="A619" s="1" t="d">
        <v>2015-11-23</v>
      </c>
      <c r="B619">
        <v>98.549456298351203</v>
      </c>
      <c r="C619">
        <v>98.077672123908997</v>
      </c>
      <c r="D619">
        <v>98.419967889785696</v>
      </c>
      <c r="E619">
        <v>98.429384827613802</v>
      </c>
      <c r="F619">
        <v>618</v>
      </c>
      <c r="G619">
        <f t="shared" si="29"/>
        <v>-0.18070571800558854</v>
      </c>
      <c r="H619">
        <f t="shared" si="30"/>
        <v>-0.18332339591330571</v>
      </c>
      <c r="J619">
        <v>100.58940321207</v>
      </c>
      <c r="K619">
        <v>98.429384827613802</v>
      </c>
      <c r="L619">
        <f t="shared" si="28"/>
        <v>2.1944853035901657E-2</v>
      </c>
      <c r="N619">
        <v>618</v>
      </c>
      <c r="O619">
        <v>6</v>
      </c>
      <c r="P619">
        <v>611</v>
      </c>
      <c r="Q619">
        <v>98.893407567762097</v>
      </c>
    </row>
    <row r="620" spans="1:17">
      <c r="A620" s="1" t="d">
        <v>2015-11-30</v>
      </c>
      <c r="B620">
        <v>98.022592961788106</v>
      </c>
      <c r="C620">
        <v>97.717016637325202</v>
      </c>
      <c r="D620">
        <v>97.892917096614795</v>
      </c>
      <c r="E620">
        <v>97.892917096614795</v>
      </c>
      <c r="F620">
        <v>619</v>
      </c>
      <c r="G620">
        <f t="shared" si="29"/>
        <v>-0.18517110144013682</v>
      </c>
      <c r="H620">
        <f t="shared" si="30"/>
        <v>-0.18777451226968311</v>
      </c>
      <c r="J620">
        <v>100.307964682579</v>
      </c>
      <c r="K620">
        <v>97.892917096614795</v>
      </c>
      <c r="L620">
        <f t="shared" si="28"/>
        <v>2.4670299523107397E-2</v>
      </c>
      <c r="N620">
        <v>619</v>
      </c>
      <c r="O620">
        <v>1</v>
      </c>
      <c r="P620">
        <v>612</v>
      </c>
      <c r="Q620">
        <v>98.058907862182195</v>
      </c>
    </row>
    <row r="621" spans="1:17">
      <c r="A621" s="1" t="d">
        <v>2015-12-01</v>
      </c>
      <c r="B621">
        <v>98.419967889785696</v>
      </c>
      <c r="C621">
        <v>97.735696136951404</v>
      </c>
      <c r="D621">
        <v>97.799762189388204</v>
      </c>
      <c r="E621">
        <v>97.799762189388204</v>
      </c>
      <c r="F621">
        <v>620</v>
      </c>
      <c r="G621">
        <f t="shared" si="29"/>
        <v>-0.18594649268091445</v>
      </c>
      <c r="H621">
        <f t="shared" si="30"/>
        <v>-0.1885474261045208</v>
      </c>
      <c r="J621">
        <v>100.54676234722101</v>
      </c>
      <c r="K621">
        <v>97.799762189388204</v>
      </c>
      <c r="L621">
        <f t="shared" si="28"/>
        <v>2.8088004472988981E-2</v>
      </c>
      <c r="N621">
        <v>620</v>
      </c>
      <c r="O621">
        <v>2</v>
      </c>
      <c r="P621">
        <v>613</v>
      </c>
      <c r="Q621">
        <v>97.768786800300006</v>
      </c>
    </row>
    <row r="622" spans="1:17">
      <c r="A622" s="1" t="d">
        <v>2015-12-02</v>
      </c>
      <c r="B622">
        <v>98.419967889785696</v>
      </c>
      <c r="C622">
        <v>97.698546648025498</v>
      </c>
      <c r="D622">
        <v>98.299686908721895</v>
      </c>
      <c r="E622">
        <v>98.289233446121202</v>
      </c>
      <c r="F622">
        <v>621</v>
      </c>
      <c r="G622">
        <f t="shared" si="29"/>
        <v>-0.18187229265879412</v>
      </c>
      <c r="H622">
        <f t="shared" si="30"/>
        <v>-0.18448624331396657</v>
      </c>
      <c r="J622">
        <v>101.435450017452</v>
      </c>
      <c r="K622">
        <v>98.289233446121202</v>
      </c>
      <c r="L622">
        <f t="shared" si="28"/>
        <v>3.2009778294338265E-2</v>
      </c>
      <c r="N622">
        <v>621</v>
      </c>
      <c r="O622">
        <v>3</v>
      </c>
      <c r="P622">
        <v>614</v>
      </c>
      <c r="Q622">
        <v>97.771534970049203</v>
      </c>
    </row>
    <row r="623" spans="1:17">
      <c r="A623" s="1" t="d">
        <v>2015-12-03</v>
      </c>
      <c r="B623">
        <v>100.751001834869</v>
      </c>
      <c r="C623">
        <v>97.513460814952793</v>
      </c>
      <c r="D623">
        <v>98.160935938358193</v>
      </c>
      <c r="E623">
        <v>98.170319795608506</v>
      </c>
      <c r="F623">
        <v>622</v>
      </c>
      <c r="G623">
        <f t="shared" si="29"/>
        <v>-0.18286209132599862</v>
      </c>
      <c r="H623">
        <f t="shared" si="30"/>
        <v>-0.18547287953495217</v>
      </c>
      <c r="J623">
        <v>101.52117282152101</v>
      </c>
      <c r="K623">
        <v>98.170319795608506</v>
      </c>
      <c r="L623">
        <f t="shared" si="28"/>
        <v>3.4133056028430975E-2</v>
      </c>
      <c r="N623">
        <v>622</v>
      </c>
      <c r="O623">
        <v>4</v>
      </c>
      <c r="P623">
        <v>615</v>
      </c>
      <c r="Q623">
        <v>98.018473659401806</v>
      </c>
    </row>
    <row r="624" spans="1:17">
      <c r="A624" s="1" t="d">
        <v>2015-12-04</v>
      </c>
      <c r="B624">
        <v>101.30547642707801</v>
      </c>
      <c r="C624">
        <v>100.43649375438601</v>
      </c>
      <c r="D624">
        <v>100.99466234445499</v>
      </c>
      <c r="E624">
        <v>100.972608625888</v>
      </c>
      <c r="F624">
        <v>623</v>
      </c>
      <c r="G624">
        <f t="shared" si="29"/>
        <v>-0.15953674778996241</v>
      </c>
      <c r="H624">
        <f t="shared" si="30"/>
        <v>-0.16222206140182205</v>
      </c>
      <c r="J624">
        <v>101.084057092666</v>
      </c>
      <c r="K624">
        <v>100.972608625888</v>
      </c>
      <c r="L624">
        <f t="shared" si="28"/>
        <v>1.1037495048873414E-3</v>
      </c>
      <c r="N624">
        <v>623</v>
      </c>
      <c r="O624">
        <v>5</v>
      </c>
      <c r="P624">
        <v>616</v>
      </c>
      <c r="Q624">
        <v>98.849173224873496</v>
      </c>
    </row>
    <row r="625" spans="1:17">
      <c r="A625" s="1" t="d">
        <v>2015-12-07</v>
      </c>
      <c r="B625">
        <v>100.66821217536901</v>
      </c>
      <c r="C625">
        <v>99.881545007228794</v>
      </c>
      <c r="D625">
        <v>100.66821217536901</v>
      </c>
      <c r="E625">
        <v>100.67697852849901</v>
      </c>
      <c r="F625">
        <v>624</v>
      </c>
      <c r="G625">
        <f t="shared" si="29"/>
        <v>-0.16199747685781596</v>
      </c>
      <c r="H625">
        <f t="shared" si="30"/>
        <v>-0.16467492834216002</v>
      </c>
      <c r="J625">
        <v>101.13932371139499</v>
      </c>
      <c r="K625">
        <v>100.67697852849901</v>
      </c>
      <c r="L625">
        <f t="shared" si="28"/>
        <v>4.5923625207435759E-3</v>
      </c>
      <c r="N625">
        <v>624</v>
      </c>
      <c r="O625">
        <v>6</v>
      </c>
      <c r="P625">
        <v>617</v>
      </c>
      <c r="Q625">
        <v>100.78538395717401</v>
      </c>
    </row>
    <row r="626" spans="1:17">
      <c r="A626" s="1" t="d">
        <v>2015-12-14</v>
      </c>
      <c r="B626">
        <v>102.12000846862701</v>
      </c>
      <c r="C626">
        <v>101.260001659393</v>
      </c>
      <c r="D626">
        <v>101.65728837251601</v>
      </c>
      <c r="E626">
        <v>101.601459383964</v>
      </c>
      <c r="F626">
        <v>625</v>
      </c>
      <c r="G626">
        <f t="shared" si="29"/>
        <v>-0.15430239799470724</v>
      </c>
      <c r="H626">
        <f t="shared" si="30"/>
        <v>-0.15700443556292953</v>
      </c>
      <c r="J626">
        <v>100.446307659149</v>
      </c>
      <c r="K626">
        <v>101.601459383964</v>
      </c>
      <c r="L626">
        <f t="shared" si="28"/>
        <v>-1.1369440279883625E-2</v>
      </c>
      <c r="N626">
        <v>625</v>
      </c>
      <c r="O626">
        <v>1</v>
      </c>
      <c r="P626">
        <v>618</v>
      </c>
      <c r="Q626">
        <v>100.08413346413499</v>
      </c>
    </row>
    <row r="627" spans="1:17">
      <c r="A627" s="1" t="d">
        <v>2015-12-15</v>
      </c>
      <c r="B627">
        <v>102.397543489933</v>
      </c>
      <c r="C627">
        <v>101.028525829315</v>
      </c>
      <c r="D627">
        <v>101.678515076637</v>
      </c>
      <c r="E627">
        <v>101.68523043394001</v>
      </c>
      <c r="F627">
        <v>626</v>
      </c>
      <c r="G627">
        <f t="shared" si="29"/>
        <v>-0.15360511493881679</v>
      </c>
      <c r="H627">
        <f t="shared" si="30"/>
        <v>-0.15630938035421316</v>
      </c>
      <c r="J627">
        <v>100.399421453475</v>
      </c>
      <c r="K627">
        <v>101.68523043394001</v>
      </c>
      <c r="L627">
        <f t="shared" si="28"/>
        <v>-1.2644992541963496E-2</v>
      </c>
      <c r="N627">
        <v>626</v>
      </c>
      <c r="O627">
        <v>2</v>
      </c>
      <c r="P627">
        <v>619</v>
      </c>
      <c r="Q627">
        <v>101.130903834347</v>
      </c>
    </row>
    <row r="628" spans="1:17">
      <c r="A628" s="1" t="d">
        <v>2015-12-16</v>
      </c>
      <c r="B628">
        <v>101.361525952816</v>
      </c>
      <c r="C628">
        <v>100.94726890325499</v>
      </c>
      <c r="D628">
        <v>101.158124506473</v>
      </c>
      <c r="E628">
        <v>101.16032987833</v>
      </c>
      <c r="F628">
        <v>627</v>
      </c>
      <c r="G628">
        <f t="shared" si="29"/>
        <v>-0.15797421695626968</v>
      </c>
      <c r="H628">
        <f t="shared" si="30"/>
        <v>-0.16066452291646283</v>
      </c>
      <c r="J628">
        <v>101.204602718353</v>
      </c>
      <c r="K628">
        <v>101.16032987833</v>
      </c>
      <c r="L628">
        <f t="shared" si="28"/>
        <v>4.3765021403396887E-4</v>
      </c>
      <c r="N628">
        <v>627</v>
      </c>
      <c r="O628">
        <v>3</v>
      </c>
      <c r="P628">
        <v>620</v>
      </c>
      <c r="Q628">
        <v>101.401597681311</v>
      </c>
    </row>
    <row r="629" spans="1:17">
      <c r="A629" s="1" t="d">
        <v>2015-12-17</v>
      </c>
      <c r="B629">
        <v>100.72302669286699</v>
      </c>
      <c r="C629">
        <v>100.210167467594</v>
      </c>
      <c r="D629">
        <v>100.585025548934</v>
      </c>
      <c r="E629">
        <v>100.58940321207</v>
      </c>
      <c r="F629">
        <v>628</v>
      </c>
      <c r="G629">
        <f t="shared" si="29"/>
        <v>-0.16272642539406668</v>
      </c>
      <c r="H629">
        <f t="shared" si="30"/>
        <v>-0.16540154785876393</v>
      </c>
      <c r="J629">
        <v>100.43649375438601</v>
      </c>
      <c r="K629">
        <v>100.58940321207</v>
      </c>
      <c r="L629">
        <f t="shared" si="28"/>
        <v>-1.5201348531873604E-3</v>
      </c>
      <c r="N629">
        <v>628</v>
      </c>
      <c r="O629">
        <v>4</v>
      </c>
      <c r="P629">
        <v>621</v>
      </c>
      <c r="Q629">
        <v>100.283295842768</v>
      </c>
    </row>
    <row r="630" spans="1:17">
      <c r="A630" s="1" t="d">
        <v>2015-12-18</v>
      </c>
      <c r="B630">
        <v>100.54752320051099</v>
      </c>
      <c r="C630">
        <v>99.955480098724294</v>
      </c>
      <c r="D630">
        <v>100.30688405036901</v>
      </c>
      <c r="E630">
        <v>100.307964682579</v>
      </c>
      <c r="F630">
        <v>629</v>
      </c>
      <c r="G630">
        <f t="shared" si="29"/>
        <v>-0.16506902845258131</v>
      </c>
      <c r="H630">
        <f t="shared" si="30"/>
        <v>-0.16773666620707428</v>
      </c>
      <c r="J630">
        <v>100.30688405036901</v>
      </c>
      <c r="K630">
        <v>100.307964682579</v>
      </c>
      <c r="L630">
        <f t="shared" si="28"/>
        <v>-1.0773144619280473E-5</v>
      </c>
      <c r="N630">
        <v>629</v>
      </c>
      <c r="O630">
        <v>5</v>
      </c>
      <c r="P630">
        <v>622</v>
      </c>
      <c r="Q630">
        <v>100.32516370046299</v>
      </c>
    </row>
    <row r="631" spans="1:17">
      <c r="A631" s="1" t="d">
        <v>2015-12-21</v>
      </c>
      <c r="B631">
        <v>101.009989678859</v>
      </c>
      <c r="C631">
        <v>100.381017625331</v>
      </c>
      <c r="D631">
        <v>100.548945665359</v>
      </c>
      <c r="E631">
        <v>100.54676234722101</v>
      </c>
      <c r="F631">
        <v>630</v>
      </c>
      <c r="G631">
        <f t="shared" si="29"/>
        <v>-0.1630813541260836</v>
      </c>
      <c r="H631">
        <f t="shared" si="30"/>
        <v>-0.16575534257932611</v>
      </c>
      <c r="J631">
        <v>100.695613920688</v>
      </c>
      <c r="K631">
        <v>100.54676234722101</v>
      </c>
      <c r="L631">
        <f t="shared" si="28"/>
        <v>1.4804213481580675E-3</v>
      </c>
      <c r="N631">
        <v>630</v>
      </c>
      <c r="O631">
        <v>6</v>
      </c>
      <c r="P631">
        <v>623</v>
      </c>
      <c r="Q631">
        <v>100.24172934789701</v>
      </c>
    </row>
    <row r="632" spans="1:17">
      <c r="A632" s="1" t="d">
        <v>2015-12-28</v>
      </c>
      <c r="B632">
        <v>101.749991178512</v>
      </c>
      <c r="C632">
        <v>101.361525952816</v>
      </c>
      <c r="D632">
        <v>101.435450017452</v>
      </c>
      <c r="E632">
        <v>101.435450017452</v>
      </c>
      <c r="F632">
        <v>631</v>
      </c>
      <c r="G632">
        <f t="shared" si="29"/>
        <v>-0.15568420613034684</v>
      </c>
      <c r="H632">
        <f t="shared" si="30"/>
        <v>-0.15838182876646367</v>
      </c>
      <c r="J632">
        <v>100.44521600007999</v>
      </c>
      <c r="K632">
        <v>101.435450017452</v>
      </c>
      <c r="L632">
        <f t="shared" si="28"/>
        <v>-9.7622085493940247E-3</v>
      </c>
      <c r="N632">
        <v>631</v>
      </c>
      <c r="O632">
        <v>1</v>
      </c>
      <c r="P632">
        <v>624</v>
      </c>
      <c r="Q632">
        <v>100.58859481934201</v>
      </c>
    </row>
    <row r="633" spans="1:17">
      <c r="A633" s="1" t="d">
        <v>2015-12-29</v>
      </c>
      <c r="B633">
        <v>101.749991178512</v>
      </c>
      <c r="C633">
        <v>100.91752946376801</v>
      </c>
      <c r="D633">
        <v>101.536775827407</v>
      </c>
      <c r="E633">
        <v>101.52117282152101</v>
      </c>
      <c r="F633">
        <v>632</v>
      </c>
      <c r="G633">
        <f t="shared" si="29"/>
        <v>-0.1549706773062739</v>
      </c>
      <c r="H633">
        <f t="shared" si="30"/>
        <v>-0.15767057969544207</v>
      </c>
      <c r="J633">
        <v>101.01009994745201</v>
      </c>
      <c r="K633">
        <v>101.52117282152101</v>
      </c>
      <c r="L633">
        <f t="shared" si="28"/>
        <v>-5.0341506098190436E-3</v>
      </c>
      <c r="N633">
        <v>632</v>
      </c>
      <c r="O633">
        <v>2</v>
      </c>
      <c r="P633">
        <v>625</v>
      </c>
      <c r="Q633">
        <v>101.45791244812</v>
      </c>
    </row>
    <row r="634" spans="1:17">
      <c r="A634" s="1" t="d">
        <v>2015-12-30</v>
      </c>
      <c r="B634">
        <v>101.287502646446</v>
      </c>
      <c r="C634">
        <v>100.91752946376801</v>
      </c>
      <c r="D634">
        <v>101.084057092666</v>
      </c>
      <c r="E634">
        <v>101.084057092666</v>
      </c>
      <c r="F634">
        <v>633</v>
      </c>
      <c r="G634">
        <f t="shared" si="29"/>
        <v>-0.15860908689145969</v>
      </c>
      <c r="H634">
        <f t="shared" si="30"/>
        <v>-0.1612973644168888</v>
      </c>
      <c r="J634">
        <v>99.890928864478994</v>
      </c>
      <c r="K634">
        <v>101.084057092666</v>
      </c>
      <c r="L634">
        <f t="shared" si="28"/>
        <v>-1.1803327473225989E-2</v>
      </c>
      <c r="N634">
        <v>633</v>
      </c>
      <c r="O634">
        <v>3</v>
      </c>
      <c r="P634">
        <v>626</v>
      </c>
      <c r="Q634">
        <v>101.27410785454499</v>
      </c>
    </row>
    <row r="635" spans="1:17">
      <c r="A635" s="1" t="d">
        <v>2015-12-31</v>
      </c>
      <c r="B635">
        <v>101.185790896415</v>
      </c>
      <c r="C635">
        <v>100.51048398017799</v>
      </c>
      <c r="D635">
        <v>101.176936328411</v>
      </c>
      <c r="E635">
        <v>101.13932371139499</v>
      </c>
      <c r="F635">
        <v>634</v>
      </c>
      <c r="G635">
        <f t="shared" si="29"/>
        <v>-0.15814906547824925</v>
      </c>
      <c r="H635">
        <f t="shared" si="30"/>
        <v>-0.1608388127904411</v>
      </c>
      <c r="J635">
        <v>100.390710234642</v>
      </c>
      <c r="K635">
        <v>101.13932371139499</v>
      </c>
      <c r="L635">
        <f t="shared" si="28"/>
        <v>-7.4018042565638931E-3</v>
      </c>
      <c r="N635">
        <v>634</v>
      </c>
      <c r="O635">
        <v>4</v>
      </c>
      <c r="P635">
        <v>627</v>
      </c>
      <c r="Q635">
        <v>100.861266591381</v>
      </c>
    </row>
    <row r="636" spans="1:17">
      <c r="A636" s="1" t="d">
        <v>2016-01-01</v>
      </c>
      <c r="B636">
        <v>100.519437789916</v>
      </c>
      <c r="C636">
        <v>100.446307659149</v>
      </c>
      <c r="D636">
        <v>100.446307659149</v>
      </c>
      <c r="E636">
        <v>100.446307659149</v>
      </c>
      <c r="F636">
        <v>635</v>
      </c>
      <c r="G636">
        <f t="shared" si="29"/>
        <v>-0.16391750637554725</v>
      </c>
      <c r="H636">
        <f t="shared" si="30"/>
        <v>-0.1665888232890036</v>
      </c>
      <c r="J636">
        <v>100.500868558883</v>
      </c>
      <c r="K636">
        <v>100.446307659149</v>
      </c>
      <c r="L636">
        <f t="shared" si="28"/>
        <v>5.4318472232095516E-4</v>
      </c>
      <c r="N636">
        <v>635</v>
      </c>
      <c r="O636">
        <v>5</v>
      </c>
      <c r="P636">
        <v>628</v>
      </c>
      <c r="Q636">
        <v>100.784837777897</v>
      </c>
    </row>
    <row r="637" spans="1:17">
      <c r="A637" s="1" t="d">
        <v>2016-01-04</v>
      </c>
      <c r="B637">
        <v>101.250474452972</v>
      </c>
      <c r="C637">
        <v>99.955480098724294</v>
      </c>
      <c r="D637">
        <v>100.40923535823801</v>
      </c>
      <c r="E637">
        <v>100.399421453475</v>
      </c>
      <c r="F637">
        <v>636</v>
      </c>
      <c r="G637">
        <f t="shared" si="29"/>
        <v>-0.16430777194797153</v>
      </c>
      <c r="H637">
        <f t="shared" si="30"/>
        <v>-0.16697784194735865</v>
      </c>
      <c r="J637">
        <v>100.898816883564</v>
      </c>
      <c r="K637">
        <v>100.399421453475</v>
      </c>
      <c r="L637">
        <f t="shared" si="28"/>
        <v>4.9740867313703419E-3</v>
      </c>
      <c r="N637">
        <v>636</v>
      </c>
      <c r="O637">
        <v>6</v>
      </c>
      <c r="P637">
        <v>629</v>
      </c>
      <c r="Q637">
        <v>100.158196049425</v>
      </c>
    </row>
    <row r="638" spans="1:17">
      <c r="A638" s="1" t="d">
        <v>2016-01-11</v>
      </c>
      <c r="B638">
        <v>101.25002235174099</v>
      </c>
      <c r="C638">
        <v>100.381017625331</v>
      </c>
      <c r="D638">
        <v>101.185790896415</v>
      </c>
      <c r="E638">
        <v>101.204602718353</v>
      </c>
      <c r="F638">
        <v>637</v>
      </c>
      <c r="G638">
        <f t="shared" si="29"/>
        <v>-0.15760570419209841</v>
      </c>
      <c r="H638">
        <f t="shared" si="30"/>
        <v>-0.16029718756527089</v>
      </c>
      <c r="J638">
        <v>101.16697907447799</v>
      </c>
      <c r="K638">
        <v>101.204602718353</v>
      </c>
      <c r="L638">
        <f t="shared" si="28"/>
        <v>-3.7175822901758249E-4</v>
      </c>
      <c r="N638">
        <v>637</v>
      </c>
      <c r="O638">
        <v>1</v>
      </c>
      <c r="P638">
        <v>630</v>
      </c>
      <c r="Q638">
        <v>100.428720520862</v>
      </c>
    </row>
    <row r="639" spans="1:17">
      <c r="A639" s="1" t="d">
        <v>2016-01-12</v>
      </c>
      <c r="B639">
        <v>100.843495130538</v>
      </c>
      <c r="C639">
        <v>100.12198567390401</v>
      </c>
      <c r="D639">
        <v>100.44521600007999</v>
      </c>
      <c r="E639">
        <v>100.43649375438601</v>
      </c>
      <c r="F639">
        <v>638</v>
      </c>
      <c r="G639">
        <f t="shared" si="29"/>
        <v>-0.1639991941364779</v>
      </c>
      <c r="H639">
        <f t="shared" si="30"/>
        <v>-0.16667025005428004</v>
      </c>
      <c r="J639">
        <v>100.139650702476</v>
      </c>
      <c r="K639">
        <v>100.43649375438601</v>
      </c>
      <c r="L639">
        <f t="shared" si="28"/>
        <v>-2.9555298160439669E-3</v>
      </c>
      <c r="N639">
        <v>638</v>
      </c>
      <c r="O639">
        <v>2</v>
      </c>
      <c r="P639">
        <v>631</v>
      </c>
      <c r="Q639">
        <v>101.057688432259</v>
      </c>
    </row>
    <row r="640" spans="1:17">
      <c r="A640" s="1" t="d">
        <v>2016-01-13</v>
      </c>
      <c r="B640">
        <v>100.67697852849901</v>
      </c>
      <c r="C640">
        <v>99.955480098724294</v>
      </c>
      <c r="D640">
        <v>100.30688405036901</v>
      </c>
      <c r="E640">
        <v>100.30688405036901</v>
      </c>
      <c r="F640">
        <v>639</v>
      </c>
      <c r="G640">
        <f t="shared" si="29"/>
        <v>-0.1650780232846849</v>
      </c>
      <c r="H640">
        <f t="shared" si="30"/>
        <v>-0.16774563230033057</v>
      </c>
      <c r="J640">
        <v>103.09162914752901</v>
      </c>
      <c r="K640">
        <v>100.30688405036901</v>
      </c>
      <c r="L640">
        <f t="shared" si="28"/>
        <v>2.7762253044981922E-2</v>
      </c>
      <c r="N640">
        <v>639</v>
      </c>
      <c r="O640">
        <v>3</v>
      </c>
      <c r="P640">
        <v>632</v>
      </c>
      <c r="Q640">
        <v>100.266815334317</v>
      </c>
    </row>
    <row r="641" spans="1:17">
      <c r="A641" s="1" t="d">
        <v>2016-01-14</v>
      </c>
      <c r="B641">
        <v>101.287502646446</v>
      </c>
      <c r="C641">
        <v>100.269910991191</v>
      </c>
      <c r="D641">
        <v>100.714260339736</v>
      </c>
      <c r="E641">
        <v>100.695613920688</v>
      </c>
      <c r="F641">
        <v>640</v>
      </c>
      <c r="G641">
        <f t="shared" si="29"/>
        <v>-0.16184236189606038</v>
      </c>
      <c r="H641">
        <f t="shared" si="30"/>
        <v>-0.1645203089788938</v>
      </c>
      <c r="J641">
        <v>103.505764901638</v>
      </c>
      <c r="K641">
        <v>100.695613920688</v>
      </c>
      <c r="L641">
        <f t="shared" si="28"/>
        <v>2.7907382174196638E-2</v>
      </c>
      <c r="N641">
        <v>640</v>
      </c>
      <c r="O641">
        <v>4</v>
      </c>
      <c r="P641">
        <v>633</v>
      </c>
      <c r="Q641">
        <v>100.30138143892</v>
      </c>
    </row>
    <row r="642" spans="1:17">
      <c r="A642" s="1" t="d">
        <v>2016-01-15</v>
      </c>
      <c r="B642">
        <v>101.58349663019099</v>
      </c>
      <c r="C642">
        <v>100.434310436248</v>
      </c>
      <c r="D642">
        <v>100.434310436248</v>
      </c>
      <c r="E642">
        <v>100.44521600007999</v>
      </c>
      <c r="F642">
        <v>641</v>
      </c>
      <c r="G642">
        <f t="shared" si="29"/>
        <v>-0.16392659299164958</v>
      </c>
      <c r="H642">
        <f t="shared" si="30"/>
        <v>-0.16659788087300509</v>
      </c>
      <c r="J642">
        <v>104.432451128959</v>
      </c>
      <c r="K642">
        <v>100.44521600007999</v>
      </c>
      <c r="L642">
        <f t="shared" si="28"/>
        <v>3.969562003705418E-2</v>
      </c>
      <c r="N642">
        <v>641</v>
      </c>
      <c r="O642">
        <v>5</v>
      </c>
      <c r="P642">
        <v>634</v>
      </c>
      <c r="Q642">
        <v>100.60826978175599</v>
      </c>
    </row>
    <row r="643" spans="1:17">
      <c r="A643" s="1" t="d">
        <v>2016-01-18</v>
      </c>
      <c r="B643">
        <v>101.07522457838</v>
      </c>
      <c r="C643">
        <v>100.60296624898901</v>
      </c>
      <c r="D643">
        <v>101.00127846002501</v>
      </c>
      <c r="E643">
        <v>101.01009994745201</v>
      </c>
      <c r="F643">
        <v>642</v>
      </c>
      <c r="G643">
        <f t="shared" si="29"/>
        <v>-0.15922468218642749</v>
      </c>
      <c r="H643">
        <f t="shared" si="30"/>
        <v>-0.16191099286033672</v>
      </c>
      <c r="J643">
        <v>104.348812401294</v>
      </c>
      <c r="K643">
        <v>101.01009994745201</v>
      </c>
      <c r="L643">
        <f t="shared" ref="L643:L706" si="31">J643/K643-1</f>
        <v>3.3053253640763502E-2</v>
      </c>
      <c r="N643">
        <v>642</v>
      </c>
      <c r="O643">
        <v>6</v>
      </c>
      <c r="P643">
        <v>635</v>
      </c>
      <c r="Q643">
        <v>100.47848015148</v>
      </c>
    </row>
    <row r="644" spans="1:17">
      <c r="A644" s="1" t="d">
        <v>2016-01-25</v>
      </c>
      <c r="B644">
        <v>100.362503528594</v>
      </c>
      <c r="C644">
        <v>99.826245307922306</v>
      </c>
      <c r="D644">
        <v>99.890928864478994</v>
      </c>
      <c r="E644">
        <v>99.890928864478994</v>
      </c>
      <c r="F644">
        <v>643</v>
      </c>
      <c r="G644">
        <f t="shared" ref="G644:G707" si="32">E644/$E$2-1</f>
        <v>-0.16854029937187642</v>
      </c>
      <c r="H644">
        <f t="shared" si="30"/>
        <v>-0.17119684627733389</v>
      </c>
      <c r="J644">
        <v>104.691306650638</v>
      </c>
      <c r="K644">
        <v>99.890928864478994</v>
      </c>
      <c r="L644">
        <f t="shared" si="31"/>
        <v>4.8056193297307592E-2</v>
      </c>
      <c r="N644">
        <v>643</v>
      </c>
      <c r="O644">
        <v>1</v>
      </c>
      <c r="P644">
        <v>636</v>
      </c>
      <c r="Q644">
        <v>100.89727910285499</v>
      </c>
    </row>
    <row r="645" spans="1:17">
      <c r="A645" s="1" t="d">
        <v>2016-01-26</v>
      </c>
      <c r="B645">
        <v>100.639961361885</v>
      </c>
      <c r="C645">
        <v>100.085045695304</v>
      </c>
      <c r="D645">
        <v>100.397249162197</v>
      </c>
      <c r="E645">
        <v>100.390710234642</v>
      </c>
      <c r="F645">
        <v>644</v>
      </c>
      <c r="G645">
        <f t="shared" si="32"/>
        <v>-0.16438028130878457</v>
      </c>
      <c r="H645">
        <f t="shared" ref="H645:H708" si="33">E645/$E$3-1</f>
        <v>-0.16705011963787197</v>
      </c>
      <c r="J645">
        <v>103.840408027172</v>
      </c>
      <c r="K645">
        <v>100.390710234642</v>
      </c>
      <c r="L645">
        <f t="shared" si="31"/>
        <v>3.4362719264233288E-2</v>
      </c>
      <c r="N645">
        <v>644</v>
      </c>
      <c r="O645">
        <v>2</v>
      </c>
      <c r="P645">
        <v>637</v>
      </c>
      <c r="Q645">
        <v>99.686740751302096</v>
      </c>
    </row>
    <row r="646" spans="1:17">
      <c r="A646" s="1" t="d">
        <v>2016-01-27</v>
      </c>
      <c r="B646">
        <v>100.936032533645</v>
      </c>
      <c r="C646">
        <v>100.390710234642</v>
      </c>
      <c r="D646">
        <v>100.49213528633101</v>
      </c>
      <c r="E646">
        <v>100.500868558883</v>
      </c>
      <c r="F646">
        <v>645</v>
      </c>
      <c r="G646">
        <f t="shared" si="32"/>
        <v>-0.16346335913841037</v>
      </c>
      <c r="H646">
        <f t="shared" si="33"/>
        <v>-0.16613612707040259</v>
      </c>
      <c r="J646">
        <v>102.896685302257</v>
      </c>
      <c r="K646">
        <v>100.500868558883</v>
      </c>
      <c r="L646">
        <f t="shared" si="31"/>
        <v>2.3838766547279233E-2</v>
      </c>
      <c r="N646">
        <v>645</v>
      </c>
      <c r="O646">
        <v>3</v>
      </c>
      <c r="P646">
        <v>638</v>
      </c>
      <c r="Q646">
        <v>100.22269718442401</v>
      </c>
    </row>
    <row r="647" spans="1:17">
      <c r="A647" s="1" t="d">
        <v>2016-01-28</v>
      </c>
      <c r="B647">
        <v>101.287502646446</v>
      </c>
      <c r="C647">
        <v>100.54752320051099</v>
      </c>
      <c r="D647">
        <v>100.86250543594301</v>
      </c>
      <c r="E647">
        <v>100.898816883564</v>
      </c>
      <c r="F647">
        <v>646</v>
      </c>
      <c r="G647">
        <f t="shared" si="32"/>
        <v>-0.16015096632490855</v>
      </c>
      <c r="H647">
        <f t="shared" si="33"/>
        <v>-0.16283431748405142</v>
      </c>
      <c r="J647">
        <v>102.009309828281</v>
      </c>
      <c r="K647">
        <v>100.898816883564</v>
      </c>
      <c r="L647">
        <f t="shared" si="31"/>
        <v>1.1006005610536551E-2</v>
      </c>
      <c r="N647">
        <v>646</v>
      </c>
      <c r="O647">
        <v>4</v>
      </c>
      <c r="P647">
        <v>639</v>
      </c>
      <c r="Q647">
        <v>100.438306699183</v>
      </c>
    </row>
    <row r="648" spans="1:17">
      <c r="A648" s="1" t="d">
        <v>2016-01-29</v>
      </c>
      <c r="B648">
        <v>101.26111537218</v>
      </c>
      <c r="C648">
        <v>100.085045695304</v>
      </c>
      <c r="D648">
        <v>101.16697907447799</v>
      </c>
      <c r="E648">
        <v>101.16697907447799</v>
      </c>
      <c r="F648">
        <v>647</v>
      </c>
      <c r="G648">
        <f t="shared" si="32"/>
        <v>-0.15791887120364256</v>
      </c>
      <c r="H648">
        <f t="shared" si="33"/>
        <v>-0.16060935399572274</v>
      </c>
      <c r="J648">
        <v>102.000311911106</v>
      </c>
      <c r="K648">
        <v>101.16697907447799</v>
      </c>
      <c r="L648">
        <f t="shared" si="31"/>
        <v>8.2372019432794819E-3</v>
      </c>
      <c r="N648">
        <v>647</v>
      </c>
      <c r="O648">
        <v>5</v>
      </c>
      <c r="P648">
        <v>640</v>
      </c>
      <c r="Q648">
        <v>100.548266621438</v>
      </c>
    </row>
    <row r="649" spans="1:17">
      <c r="A649" s="1" t="d">
        <v>2016-02-01</v>
      </c>
      <c r="B649">
        <v>100.936032533645</v>
      </c>
      <c r="C649">
        <v>100.142903625965</v>
      </c>
      <c r="D649">
        <v>100.142903625965</v>
      </c>
      <c r="E649">
        <v>100.139650702476</v>
      </c>
      <c r="F649">
        <v>648</v>
      </c>
      <c r="G649">
        <f t="shared" si="32"/>
        <v>-0.16647001944444439</v>
      </c>
      <c r="H649">
        <f t="shared" si="33"/>
        <v>-0.16913318097684116</v>
      </c>
      <c r="J649">
        <v>101.87898337841</v>
      </c>
      <c r="K649">
        <v>100.139650702476</v>
      </c>
      <c r="L649">
        <f t="shared" si="31"/>
        <v>1.7369070730051783E-2</v>
      </c>
      <c r="N649">
        <v>648</v>
      </c>
      <c r="O649">
        <v>6</v>
      </c>
      <c r="P649">
        <v>641</v>
      </c>
      <c r="Q649">
        <v>100.85899232528099</v>
      </c>
    </row>
    <row r="650" spans="1:17">
      <c r="A650" s="1" t="d">
        <v>2016-02-08</v>
      </c>
      <c r="B650">
        <v>103.50750714540401</v>
      </c>
      <c r="C650">
        <v>102.563993930816</v>
      </c>
      <c r="D650">
        <v>103.11002194881399</v>
      </c>
      <c r="E650">
        <v>103.09162914752901</v>
      </c>
      <c r="F650">
        <v>649</v>
      </c>
      <c r="G650">
        <f t="shared" si="32"/>
        <v>-0.14189870809429794</v>
      </c>
      <c r="H650">
        <f t="shared" si="33"/>
        <v>-0.14464037594646095</v>
      </c>
      <c r="J650">
        <v>101.981191337108</v>
      </c>
      <c r="K650">
        <v>103.09162914752901</v>
      </c>
      <c r="L650">
        <f t="shared" si="31"/>
        <v>-1.0771367370981388E-2</v>
      </c>
      <c r="N650">
        <v>649</v>
      </c>
      <c r="O650">
        <v>1</v>
      </c>
      <c r="P650">
        <v>642</v>
      </c>
      <c r="Q650">
        <v>99.965389129899606</v>
      </c>
    </row>
    <row r="651" spans="1:17">
      <c r="A651" s="1" t="d">
        <v>2016-02-09</v>
      </c>
      <c r="B651">
        <v>104.654465913772</v>
      </c>
      <c r="C651">
        <v>103.267033398151</v>
      </c>
      <c r="D651">
        <v>103.51619631052</v>
      </c>
      <c r="E651">
        <v>103.505764901638</v>
      </c>
      <c r="F651">
        <v>650</v>
      </c>
      <c r="G651">
        <f t="shared" si="32"/>
        <v>-0.13845157636727168</v>
      </c>
      <c r="H651">
        <f t="shared" si="33"/>
        <v>-0.14120425794278801</v>
      </c>
      <c r="J651">
        <v>101.046510636806</v>
      </c>
      <c r="K651">
        <v>103.505764901638</v>
      </c>
      <c r="L651">
        <f t="shared" si="31"/>
        <v>-2.3759587373408997E-2</v>
      </c>
      <c r="N651">
        <v>650</v>
      </c>
      <c r="O651">
        <v>2</v>
      </c>
      <c r="P651">
        <v>643</v>
      </c>
      <c r="Q651">
        <v>102.991853612169</v>
      </c>
    </row>
    <row r="652" spans="1:17">
      <c r="A652" s="1" t="d">
        <v>2016-02-10</v>
      </c>
      <c r="B652">
        <v>104.60842877626401</v>
      </c>
      <c r="C652">
        <v>103.28848063945701</v>
      </c>
      <c r="D652">
        <v>104.432451128959</v>
      </c>
      <c r="E652">
        <v>104.432451128959</v>
      </c>
      <c r="F652">
        <v>651</v>
      </c>
      <c r="G652">
        <f t="shared" si="32"/>
        <v>-0.13073814070396084</v>
      </c>
      <c r="H652">
        <f t="shared" si="33"/>
        <v>-0.13351546701406414</v>
      </c>
      <c r="J652">
        <v>101.694173216819</v>
      </c>
      <c r="K652">
        <v>104.432451128959</v>
      </c>
      <c r="L652">
        <f t="shared" si="31"/>
        <v>-2.6220565375398741E-2</v>
      </c>
      <c r="N652">
        <v>651</v>
      </c>
      <c r="O652">
        <v>3</v>
      </c>
      <c r="P652">
        <v>644</v>
      </c>
      <c r="Q652">
        <v>103.40919088440999</v>
      </c>
    </row>
    <row r="653" spans="1:17">
      <c r="A653" s="1" t="d">
        <v>2016-02-11</v>
      </c>
      <c r="B653">
        <v>105.154026746749</v>
      </c>
      <c r="C653">
        <v>104.303039908409</v>
      </c>
      <c r="D653">
        <v>104.377063214778</v>
      </c>
      <c r="E653">
        <v>104.348812401294</v>
      </c>
      <c r="F653">
        <v>652</v>
      </c>
      <c r="G653">
        <f t="shared" si="32"/>
        <v>-0.13143432235184205</v>
      </c>
      <c r="H653">
        <f t="shared" si="33"/>
        <v>-0.13420942433381389</v>
      </c>
      <c r="J653">
        <v>101.89805984497001</v>
      </c>
      <c r="K653">
        <v>104.348812401294</v>
      </c>
      <c r="L653">
        <f t="shared" si="31"/>
        <v>-2.3486156669413116E-2</v>
      </c>
      <c r="N653">
        <v>652</v>
      </c>
      <c r="O653">
        <v>4</v>
      </c>
      <c r="P653">
        <v>645</v>
      </c>
      <c r="Q653">
        <v>103.794676648156</v>
      </c>
    </row>
    <row r="654" spans="1:17">
      <c r="A654" s="1" t="d">
        <v>2016-02-12</v>
      </c>
      <c r="B654">
        <v>104.837247133255</v>
      </c>
      <c r="C654">
        <v>103.87749135494199</v>
      </c>
      <c r="D654">
        <v>104.685374200344</v>
      </c>
      <c r="E654">
        <v>104.691306650638</v>
      </c>
      <c r="F654">
        <v>653</v>
      </c>
      <c r="G654">
        <f t="shared" si="32"/>
        <v>-0.1285835112795698</v>
      </c>
      <c r="H654">
        <f t="shared" si="33"/>
        <v>-0.13136772171661937</v>
      </c>
      <c r="J654">
        <v>101.787052452564</v>
      </c>
      <c r="K654">
        <v>104.691306650638</v>
      </c>
      <c r="L654">
        <f t="shared" si="31"/>
        <v>-2.7741120929607788E-2</v>
      </c>
      <c r="N654">
        <v>653</v>
      </c>
      <c r="O654">
        <v>5</v>
      </c>
      <c r="P654">
        <v>646</v>
      </c>
      <c r="Q654">
        <v>104.281027078721</v>
      </c>
    </row>
    <row r="655" spans="1:17">
      <c r="A655" s="1" t="d">
        <v>2016-02-15</v>
      </c>
      <c r="B655">
        <v>103.965287208557</v>
      </c>
      <c r="C655">
        <v>102.95244812965301</v>
      </c>
      <c r="D655">
        <v>103.840408027172</v>
      </c>
      <c r="E655">
        <v>103.840408027172</v>
      </c>
      <c r="F655">
        <v>654</v>
      </c>
      <c r="G655">
        <f t="shared" si="32"/>
        <v>-0.13566611550374075</v>
      </c>
      <c r="H655">
        <f t="shared" si="33"/>
        <v>-0.13842769673781141</v>
      </c>
      <c r="J655">
        <v>101.648345589637</v>
      </c>
      <c r="K655">
        <v>103.840408027172</v>
      </c>
      <c r="L655">
        <f t="shared" si="31"/>
        <v>-2.1109917412510559E-2</v>
      </c>
      <c r="N655">
        <v>654</v>
      </c>
      <c r="O655">
        <v>6</v>
      </c>
      <c r="P655">
        <v>647</v>
      </c>
      <c r="Q655">
        <v>103.82777121978</v>
      </c>
    </row>
    <row r="656" spans="1:17">
      <c r="A656" s="1" t="d">
        <v>2016-02-22</v>
      </c>
      <c r="B656">
        <v>102.905837595462</v>
      </c>
      <c r="C656">
        <v>101.805533468723</v>
      </c>
      <c r="D656">
        <v>102.896685302257</v>
      </c>
      <c r="E656">
        <v>102.896685302257</v>
      </c>
      <c r="F656">
        <v>655</v>
      </c>
      <c r="G656">
        <f t="shared" si="32"/>
        <v>-0.1435213574486659</v>
      </c>
      <c r="H656">
        <f t="shared" si="33"/>
        <v>-0.14625784087142391</v>
      </c>
      <c r="J656">
        <v>103.40048044919899</v>
      </c>
      <c r="K656">
        <v>102.896685302257</v>
      </c>
      <c r="L656">
        <f t="shared" si="31"/>
        <v>4.8961261041802207E-3</v>
      </c>
      <c r="N656">
        <v>655</v>
      </c>
      <c r="O656">
        <v>1</v>
      </c>
      <c r="P656">
        <v>648</v>
      </c>
      <c r="Q656">
        <v>103.35532685614</v>
      </c>
    </row>
    <row r="657" spans="1:17">
      <c r="A657" s="1" t="d">
        <v>2016-02-23</v>
      </c>
      <c r="B657">
        <v>102.230949699878</v>
      </c>
      <c r="C657">
        <v>101.675945818424</v>
      </c>
      <c r="D657">
        <v>102.000311911106</v>
      </c>
      <c r="E657">
        <v>102.009309828281</v>
      </c>
      <c r="F657">
        <v>656</v>
      </c>
      <c r="G657">
        <f t="shared" si="32"/>
        <v>-0.15090758314827679</v>
      </c>
      <c r="H657">
        <f t="shared" si="33"/>
        <v>-0.15362046728533219</v>
      </c>
      <c r="J657">
        <v>103.30347716808301</v>
      </c>
      <c r="K657">
        <v>102.009309828281</v>
      </c>
      <c r="L657">
        <f t="shared" si="31"/>
        <v>1.2686757139917404E-2</v>
      </c>
      <c r="N657">
        <v>656</v>
      </c>
      <c r="O657">
        <v>2</v>
      </c>
      <c r="P657">
        <v>649</v>
      </c>
      <c r="Q657">
        <v>102.22455885793801</v>
      </c>
    </row>
    <row r="658" spans="1:17">
      <c r="A658" s="1" t="d">
        <v>2016-02-24</v>
      </c>
      <c r="B658">
        <v>102.12000846862701</v>
      </c>
      <c r="C658">
        <v>101.379863619804</v>
      </c>
      <c r="D658">
        <v>101.981191337108</v>
      </c>
      <c r="E658">
        <v>102.000311911106</v>
      </c>
      <c r="F658">
        <v>657</v>
      </c>
      <c r="G658">
        <f t="shared" si="32"/>
        <v>-0.15098247889312222</v>
      </c>
      <c r="H658">
        <f t="shared" si="33"/>
        <v>-0.15369512373528571</v>
      </c>
      <c r="J658">
        <v>104.331147372722</v>
      </c>
      <c r="K658">
        <v>102.000311911106</v>
      </c>
      <c r="L658">
        <f t="shared" si="31"/>
        <v>2.2851258177007727E-2</v>
      </c>
      <c r="N658">
        <v>657</v>
      </c>
      <c r="O658">
        <v>3</v>
      </c>
      <c r="P658">
        <v>650</v>
      </c>
      <c r="Q658">
        <v>102.05428897642599</v>
      </c>
    </row>
    <row r="659" spans="1:17">
      <c r="A659" s="1" t="d">
        <v>2016-02-25</v>
      </c>
      <c r="B659">
        <v>102.21253484487499</v>
      </c>
      <c r="C659">
        <v>101.675945818424</v>
      </c>
      <c r="D659">
        <v>101.88795924186699</v>
      </c>
      <c r="E659">
        <v>101.87898337841</v>
      </c>
      <c r="F659">
        <v>658</v>
      </c>
      <c r="G659">
        <f t="shared" si="32"/>
        <v>-0.1519923782565562</v>
      </c>
      <c r="H659">
        <f t="shared" si="33"/>
        <v>-0.15470179642997473</v>
      </c>
      <c r="J659">
        <v>103.932581543922</v>
      </c>
      <c r="K659">
        <v>101.87898337841</v>
      </c>
      <c r="L659">
        <f t="shared" si="31"/>
        <v>2.0157230641812518E-2</v>
      </c>
      <c r="N659">
        <v>658</v>
      </c>
      <c r="O659">
        <v>4</v>
      </c>
      <c r="P659">
        <v>651</v>
      </c>
      <c r="Q659">
        <v>101.786558271948</v>
      </c>
    </row>
    <row r="660" spans="1:17">
      <c r="A660" s="1" t="d">
        <v>2016-02-26</v>
      </c>
      <c r="B660">
        <v>102.397543489933</v>
      </c>
      <c r="C660">
        <v>101.065509915351</v>
      </c>
      <c r="D660">
        <v>101.981191337108</v>
      </c>
      <c r="E660">
        <v>101.981191337108</v>
      </c>
      <c r="F660">
        <v>659</v>
      </c>
      <c r="G660">
        <f t="shared" si="32"/>
        <v>-0.15114163235092792</v>
      </c>
      <c r="H660">
        <f t="shared" si="33"/>
        <v>-0.15385376869144618</v>
      </c>
      <c r="J660">
        <v>103.812443912029</v>
      </c>
      <c r="K660">
        <v>101.981191337108</v>
      </c>
      <c r="L660">
        <f t="shared" si="31"/>
        <v>1.7956767820721309E-2</v>
      </c>
      <c r="N660">
        <v>659</v>
      </c>
      <c r="O660">
        <v>5</v>
      </c>
      <c r="P660">
        <v>652</v>
      </c>
      <c r="Q660">
        <v>102.093238717806</v>
      </c>
    </row>
    <row r="661" spans="1:17">
      <c r="A661" s="1" t="d">
        <v>2016-02-29</v>
      </c>
      <c r="B661">
        <v>101.398532092571</v>
      </c>
      <c r="C661">
        <v>100.492025017738</v>
      </c>
      <c r="D661">
        <v>101.06527835130601</v>
      </c>
      <c r="E661">
        <v>101.046510636806</v>
      </c>
      <c r="F661">
        <v>660</v>
      </c>
      <c r="G661">
        <f t="shared" si="32"/>
        <v>-0.15892161141499628</v>
      </c>
      <c r="H661">
        <f t="shared" si="33"/>
        <v>-0.16160889041210791</v>
      </c>
      <c r="J661">
        <v>103.424750566482</v>
      </c>
      <c r="K661">
        <v>101.046510636806</v>
      </c>
      <c r="L661">
        <f t="shared" si="31"/>
        <v>2.3536091594732689E-2</v>
      </c>
      <c r="N661">
        <v>660</v>
      </c>
      <c r="O661">
        <v>6</v>
      </c>
      <c r="P661">
        <v>653</v>
      </c>
      <c r="Q661">
        <v>102.036472630359</v>
      </c>
    </row>
    <row r="662" spans="1:17">
      <c r="A662" s="1" t="d">
        <v>2016-03-07</v>
      </c>
      <c r="B662">
        <v>101.74114763736701</v>
      </c>
      <c r="C662">
        <v>101.21346831321701</v>
      </c>
      <c r="D662">
        <v>101.694173216819</v>
      </c>
      <c r="E662">
        <v>101.694173216819</v>
      </c>
      <c r="F662">
        <v>661</v>
      </c>
      <c r="G662">
        <f t="shared" si="32"/>
        <v>-0.15353067811397325</v>
      </c>
      <c r="H662">
        <f t="shared" si="33"/>
        <v>-0.15623518135799375</v>
      </c>
      <c r="J662">
        <v>103.30347716808301</v>
      </c>
      <c r="K662">
        <v>101.694173216819</v>
      </c>
      <c r="L662">
        <f t="shared" si="31"/>
        <v>1.5824937657272331E-2</v>
      </c>
      <c r="N662">
        <v>661</v>
      </c>
      <c r="O662">
        <v>1</v>
      </c>
      <c r="P662">
        <v>654</v>
      </c>
      <c r="Q662">
        <v>101.040668147829</v>
      </c>
    </row>
    <row r="663" spans="1:17">
      <c r="A663" s="1" t="d">
        <v>2016-03-08</v>
      </c>
      <c r="B663">
        <v>102.305017113685</v>
      </c>
      <c r="C663">
        <v>101.805533468723</v>
      </c>
      <c r="D663">
        <v>101.87898337841</v>
      </c>
      <c r="E663">
        <v>101.89805984497001</v>
      </c>
      <c r="F663">
        <v>662</v>
      </c>
      <c r="G663">
        <f t="shared" si="32"/>
        <v>-0.15183359193476165</v>
      </c>
      <c r="H663">
        <f t="shared" si="33"/>
        <v>-0.15454351743681138</v>
      </c>
      <c r="J663">
        <v>103.22969645261701</v>
      </c>
      <c r="K663">
        <v>101.89805984497001</v>
      </c>
      <c r="L663">
        <f t="shared" si="31"/>
        <v>1.3068321513412418E-2</v>
      </c>
      <c r="N663">
        <v>662</v>
      </c>
      <c r="O663">
        <v>2</v>
      </c>
      <c r="P663">
        <v>655</v>
      </c>
      <c r="Q663">
        <v>101.533403697362</v>
      </c>
    </row>
    <row r="664" spans="1:17">
      <c r="A664" s="1" t="d">
        <v>2016-03-09</v>
      </c>
      <c r="B664">
        <v>101.89019769430099</v>
      </c>
      <c r="C664">
        <v>101.268867254257</v>
      </c>
      <c r="D664">
        <v>101.768009066581</v>
      </c>
      <c r="E664">
        <v>101.787052452564</v>
      </c>
      <c r="F664">
        <v>663</v>
      </c>
      <c r="G664">
        <f t="shared" si="32"/>
        <v>-0.15275758147321739</v>
      </c>
      <c r="H664">
        <f t="shared" si="33"/>
        <v>-0.15546455479183929</v>
      </c>
      <c r="J664">
        <v>105.357869267463</v>
      </c>
      <c r="K664">
        <v>101.787052452564</v>
      </c>
      <c r="L664">
        <f t="shared" si="31"/>
        <v>3.5081247848915975E-2</v>
      </c>
      <c r="N664">
        <v>663</v>
      </c>
      <c r="O664">
        <v>3</v>
      </c>
      <c r="P664">
        <v>656</v>
      </c>
      <c r="Q664">
        <v>101.964596888282</v>
      </c>
    </row>
    <row r="665" spans="1:17">
      <c r="A665" s="1" t="d">
        <v>2016-03-10</v>
      </c>
      <c r="B665">
        <v>103.23003828525501</v>
      </c>
      <c r="C665">
        <v>100.155915319919</v>
      </c>
      <c r="D665">
        <v>101.62936836481001</v>
      </c>
      <c r="E665">
        <v>101.648345589637</v>
      </c>
      <c r="F665">
        <v>664</v>
      </c>
      <c r="G665">
        <f t="shared" si="32"/>
        <v>-0.15391213242229118</v>
      </c>
      <c r="H665">
        <f t="shared" si="33"/>
        <v>-0.15661541690458269</v>
      </c>
      <c r="J665">
        <v>105.348275899887</v>
      </c>
      <c r="K665">
        <v>101.648345589637</v>
      </c>
      <c r="L665">
        <f t="shared" si="31"/>
        <v>3.6399316573109131E-2</v>
      </c>
      <c r="N665">
        <v>664</v>
      </c>
      <c r="O665">
        <v>4</v>
      </c>
      <c r="P665">
        <v>657</v>
      </c>
      <c r="Q665">
        <v>101.48641277163701</v>
      </c>
    </row>
    <row r="666" spans="1:17">
      <c r="A666" s="1" t="d">
        <v>2016-03-11</v>
      </c>
      <c r="B666">
        <v>103.692581951618</v>
      </c>
      <c r="C666">
        <v>102.52488166093799</v>
      </c>
      <c r="D666">
        <v>103.406258523464</v>
      </c>
      <c r="E666">
        <v>103.40048044919899</v>
      </c>
      <c r="F666">
        <v>665</v>
      </c>
      <c r="G666">
        <f t="shared" si="32"/>
        <v>-0.13932793000919741</v>
      </c>
      <c r="H666">
        <f t="shared" si="33"/>
        <v>-0.14207781159987531</v>
      </c>
      <c r="J666">
        <v>105.283526182174</v>
      </c>
      <c r="K666">
        <v>103.40048044919899</v>
      </c>
      <c r="L666">
        <f t="shared" si="31"/>
        <v>1.8211189394812921E-2</v>
      </c>
      <c r="N666">
        <v>665</v>
      </c>
      <c r="O666">
        <v>5</v>
      </c>
      <c r="P666">
        <v>658</v>
      </c>
      <c r="Q666">
        <v>101.748230805516</v>
      </c>
    </row>
    <row r="667" spans="1:17">
      <c r="A667" s="1" t="d">
        <v>2016-03-14</v>
      </c>
      <c r="B667">
        <v>103.30405056476501</v>
      </c>
      <c r="C667">
        <v>102.63796210289</v>
      </c>
      <c r="D667">
        <v>103.25735181570001</v>
      </c>
      <c r="E667">
        <v>103.30347716808301</v>
      </c>
      <c r="F667">
        <v>666</v>
      </c>
      <c r="G667">
        <f t="shared" si="32"/>
        <v>-0.14013535386633336</v>
      </c>
      <c r="H667">
        <f t="shared" si="33"/>
        <v>-0.14288265570558434</v>
      </c>
      <c r="J667">
        <v>105.49605786800301</v>
      </c>
      <c r="K667">
        <v>103.30347716808301</v>
      </c>
      <c r="L667">
        <f t="shared" si="31"/>
        <v>2.1224655355525979E-2</v>
      </c>
      <c r="N667">
        <v>666</v>
      </c>
      <c r="O667">
        <v>6</v>
      </c>
      <c r="P667">
        <v>659</v>
      </c>
      <c r="Q667">
        <v>103.103292455748</v>
      </c>
    </row>
    <row r="668" spans="1:17">
      <c r="A668" s="1" t="d">
        <v>2016-03-21</v>
      </c>
      <c r="B668">
        <v>104.432451128959</v>
      </c>
      <c r="C668">
        <v>103.951503634452</v>
      </c>
      <c r="D668">
        <v>104.302918612957</v>
      </c>
      <c r="E668">
        <v>104.331147372722</v>
      </c>
      <c r="F668">
        <v>667</v>
      </c>
      <c r="G668">
        <f t="shared" si="32"/>
        <v>-0.1315813603215058</v>
      </c>
      <c r="H668">
        <f t="shared" si="33"/>
        <v>-0.13435599251130015</v>
      </c>
      <c r="J668">
        <v>105.209282338619</v>
      </c>
      <c r="K668">
        <v>104.331147372722</v>
      </c>
      <c r="L668">
        <f t="shared" si="31"/>
        <v>8.4168054124802438E-3</v>
      </c>
      <c r="N668">
        <v>667</v>
      </c>
      <c r="O668">
        <v>1</v>
      </c>
      <c r="P668">
        <v>660</v>
      </c>
      <c r="Q668">
        <v>102.922961484364</v>
      </c>
    </row>
    <row r="669" spans="1:17">
      <c r="A669" s="1" t="d">
        <v>2016-03-22</v>
      </c>
      <c r="B669">
        <v>104.173474311828</v>
      </c>
      <c r="C669">
        <v>103.525469899177</v>
      </c>
      <c r="D669">
        <v>103.94193232059401</v>
      </c>
      <c r="E669">
        <v>103.932581543922</v>
      </c>
      <c r="F669">
        <v>668</v>
      </c>
      <c r="G669">
        <f t="shared" si="32"/>
        <v>-0.13489889303905855</v>
      </c>
      <c r="H669">
        <f t="shared" si="33"/>
        <v>-0.13766292557950388</v>
      </c>
      <c r="J669">
        <v>105.478017926216</v>
      </c>
      <c r="K669">
        <v>103.932581543922</v>
      </c>
      <c r="L669">
        <f t="shared" si="31"/>
        <v>1.4869604500691525E-2</v>
      </c>
      <c r="N669">
        <v>668</v>
      </c>
      <c r="O669">
        <v>2</v>
      </c>
      <c r="P669">
        <v>661</v>
      </c>
      <c r="Q669">
        <v>103.92197773765901</v>
      </c>
    </row>
    <row r="670" spans="1:17">
      <c r="A670" s="1" t="d">
        <v>2016-03-23</v>
      </c>
      <c r="B670">
        <v>103.812443912029</v>
      </c>
      <c r="C670">
        <v>103.28548133373199</v>
      </c>
      <c r="D670">
        <v>103.812443912029</v>
      </c>
      <c r="E670">
        <v>103.812443912029</v>
      </c>
      <c r="F670">
        <v>669</v>
      </c>
      <c r="G670">
        <f t="shared" si="32"/>
        <v>-0.13589887973037718</v>
      </c>
      <c r="H670">
        <f t="shared" si="33"/>
        <v>-0.13865971727346016</v>
      </c>
      <c r="J670">
        <v>104.52450335025701</v>
      </c>
      <c r="K670">
        <v>103.812443912029</v>
      </c>
      <c r="L670">
        <f t="shared" si="31"/>
        <v>6.8590952239926395E-3</v>
      </c>
      <c r="N670">
        <v>669</v>
      </c>
      <c r="O670">
        <v>3</v>
      </c>
      <c r="P670">
        <v>662</v>
      </c>
      <c r="Q670">
        <v>103.591135485948</v>
      </c>
    </row>
    <row r="671" spans="1:17">
      <c r="A671" s="1" t="d">
        <v>2016-03-24</v>
      </c>
      <c r="B671">
        <v>103.50750714540401</v>
      </c>
      <c r="C671">
        <v>103.134170770645</v>
      </c>
      <c r="D671">
        <v>103.43401312828</v>
      </c>
      <c r="E671">
        <v>103.424750566482</v>
      </c>
      <c r="F671">
        <v>670</v>
      </c>
      <c r="G671">
        <f t="shared" si="32"/>
        <v>-0.13912591342290948</v>
      </c>
      <c r="H671">
        <f t="shared" si="33"/>
        <v>-0.14187644046463777</v>
      </c>
      <c r="J671">
        <v>104.60842877626401</v>
      </c>
      <c r="K671">
        <v>103.424750566482</v>
      </c>
      <c r="L671">
        <f t="shared" si="31"/>
        <v>1.1444825375925172E-2</v>
      </c>
      <c r="N671">
        <v>670</v>
      </c>
      <c r="O671">
        <v>4</v>
      </c>
      <c r="P671">
        <v>663</v>
      </c>
      <c r="Q671">
        <v>103.280023223352</v>
      </c>
    </row>
    <row r="672" spans="1:17">
      <c r="A672" s="1" t="d">
        <v>2016-03-25</v>
      </c>
      <c r="B672">
        <v>103.38776648044499</v>
      </c>
      <c r="C672">
        <v>103.19974750280301</v>
      </c>
      <c r="D672">
        <v>103.29424768686199</v>
      </c>
      <c r="E672">
        <v>103.30347716808301</v>
      </c>
      <c r="F672">
        <v>671</v>
      </c>
      <c r="G672">
        <f t="shared" si="32"/>
        <v>-0.14013535386633336</v>
      </c>
      <c r="H672">
        <f t="shared" si="33"/>
        <v>-0.14288265570558434</v>
      </c>
      <c r="J672">
        <v>105.07661819458001</v>
      </c>
      <c r="K672">
        <v>103.30347716808301</v>
      </c>
      <c r="L672">
        <f t="shared" si="31"/>
        <v>1.7164388606319303E-2</v>
      </c>
      <c r="N672">
        <v>671</v>
      </c>
      <c r="O672">
        <v>5</v>
      </c>
      <c r="P672">
        <v>664</v>
      </c>
      <c r="Q672">
        <v>103.26210057851</v>
      </c>
    </row>
    <row r="673" spans="1:17">
      <c r="A673" s="1" t="d">
        <v>2016-03-27</v>
      </c>
      <c r="B673">
        <v>103.76702427863999</v>
      </c>
      <c r="C673">
        <v>103.18708866834599</v>
      </c>
      <c r="D673">
        <v>103.22969645261701</v>
      </c>
      <c r="E673">
        <v>103.22969645261701</v>
      </c>
      <c r="F673">
        <v>672</v>
      </c>
      <c r="G673">
        <f t="shared" si="32"/>
        <v>-0.14074948061728909</v>
      </c>
      <c r="H673">
        <f t="shared" si="33"/>
        <v>-0.14349482029707694</v>
      </c>
      <c r="J673">
        <v>104.571764469146</v>
      </c>
      <c r="K673">
        <v>103.22969645261701</v>
      </c>
      <c r="L673">
        <f t="shared" si="31"/>
        <v>1.3000793983202419E-2</v>
      </c>
      <c r="N673">
        <v>672</v>
      </c>
      <c r="O673">
        <v>6</v>
      </c>
      <c r="P673">
        <v>665</v>
      </c>
      <c r="Q673">
        <v>103.20547454247099</v>
      </c>
    </row>
    <row r="674" spans="1:17">
      <c r="A674" s="1" t="d">
        <v>2016-04-03</v>
      </c>
      <c r="B674">
        <v>105.56107223033899</v>
      </c>
      <c r="C674">
        <v>105.079959332942</v>
      </c>
      <c r="D674">
        <v>105.422718226909</v>
      </c>
      <c r="E674">
        <v>105.357869267463</v>
      </c>
      <c r="F674">
        <v>673</v>
      </c>
      <c r="G674">
        <f t="shared" si="32"/>
        <v>-0.12303526020076438</v>
      </c>
      <c r="H674">
        <f t="shared" si="33"/>
        <v>-0.12583719752129729</v>
      </c>
      <c r="J674">
        <v>104.45131808519299</v>
      </c>
      <c r="K674">
        <v>105.357869267463</v>
      </c>
      <c r="L674">
        <f t="shared" si="31"/>
        <v>-8.6044942686589465E-3</v>
      </c>
      <c r="N674">
        <v>673</v>
      </c>
      <c r="O674">
        <v>1</v>
      </c>
      <c r="P674">
        <v>666</v>
      </c>
      <c r="Q674">
        <v>103.32320372233499</v>
      </c>
    </row>
    <row r="675" spans="1:17">
      <c r="A675" s="1" t="d">
        <v>2016-04-04</v>
      </c>
      <c r="B675">
        <v>105.515321791172</v>
      </c>
      <c r="C675">
        <v>104.8950278759</v>
      </c>
      <c r="D675">
        <v>105.330280065536</v>
      </c>
      <c r="E675">
        <v>105.348275899887</v>
      </c>
      <c r="F675">
        <v>674</v>
      </c>
      <c r="G675">
        <f t="shared" si="32"/>
        <v>-0.12311511228166339</v>
      </c>
      <c r="H675">
        <f t="shared" si="33"/>
        <v>-0.12591679447161297</v>
      </c>
      <c r="J675">
        <v>103.91507089138</v>
      </c>
      <c r="K675">
        <v>105.348275899887</v>
      </c>
      <c r="L675">
        <f t="shared" si="31"/>
        <v>-1.3604446738824549E-2</v>
      </c>
      <c r="N675">
        <v>674</v>
      </c>
      <c r="O675">
        <v>2</v>
      </c>
      <c r="P675">
        <v>667</v>
      </c>
      <c r="Q675">
        <v>105.35616128986</v>
      </c>
    </row>
    <row r="676" spans="1:17">
      <c r="A676" s="1" t="d">
        <v>2016-04-05</v>
      </c>
      <c r="B676">
        <v>105.708975493907</v>
      </c>
      <c r="C676">
        <v>104.815866053104</v>
      </c>
      <c r="D676">
        <v>105.273932814598</v>
      </c>
      <c r="E676">
        <v>105.283526182174</v>
      </c>
      <c r="F676">
        <v>675</v>
      </c>
      <c r="G676">
        <f t="shared" si="32"/>
        <v>-0.12365406793576927</v>
      </c>
      <c r="H676">
        <f t="shared" si="33"/>
        <v>-0.12645402814090834</v>
      </c>
      <c r="J676">
        <v>106.032988727092</v>
      </c>
      <c r="K676">
        <v>105.283526182174</v>
      </c>
      <c r="L676">
        <f t="shared" si="31"/>
        <v>7.1185167527652027E-3</v>
      </c>
      <c r="N676">
        <v>675</v>
      </c>
      <c r="O676">
        <v>3</v>
      </c>
      <c r="P676">
        <v>668</v>
      </c>
      <c r="Q676">
        <v>105.15476725742801</v>
      </c>
    </row>
    <row r="677" spans="1:17">
      <c r="A677" s="1" t="d">
        <v>2016-04-06</v>
      </c>
      <c r="B677">
        <v>105.94069391489001</v>
      </c>
      <c r="C677">
        <v>104.8950278759</v>
      </c>
      <c r="D677">
        <v>105.446756780147</v>
      </c>
      <c r="E677">
        <v>105.49605786800301</v>
      </c>
      <c r="F677">
        <v>676</v>
      </c>
      <c r="G677">
        <f t="shared" si="32"/>
        <v>-0.12188502309974503</v>
      </c>
      <c r="H677">
        <f t="shared" si="33"/>
        <v>-0.12469063547369175</v>
      </c>
      <c r="J677">
        <v>106.606120765209</v>
      </c>
      <c r="K677">
        <v>105.49605786800301</v>
      </c>
      <c r="L677">
        <f t="shared" si="31"/>
        <v>1.0522316375033647E-2</v>
      </c>
      <c r="N677">
        <v>676</v>
      </c>
      <c r="O677">
        <v>4</v>
      </c>
      <c r="P677">
        <v>669</v>
      </c>
      <c r="Q677">
        <v>105.007531422537</v>
      </c>
    </row>
    <row r="678" spans="1:17">
      <c r="A678" s="1" t="d">
        <v>2016-04-07</v>
      </c>
      <c r="B678">
        <v>105.634963214397</v>
      </c>
      <c r="C678">
        <v>104.98753219842899</v>
      </c>
      <c r="D678">
        <v>105.163829624652</v>
      </c>
      <c r="E678">
        <v>105.209282338619</v>
      </c>
      <c r="F678">
        <v>677</v>
      </c>
      <c r="G678">
        <f t="shared" si="32"/>
        <v>-0.12427204961476113</v>
      </c>
      <c r="H678">
        <f t="shared" si="33"/>
        <v>-0.12707003534378813</v>
      </c>
      <c r="J678">
        <v>106.41234576702099</v>
      </c>
      <c r="K678">
        <v>105.209282338619</v>
      </c>
      <c r="L678">
        <f t="shared" si="31"/>
        <v>1.1434955183230899E-2</v>
      </c>
      <c r="N678">
        <v>677</v>
      </c>
      <c r="O678">
        <v>5</v>
      </c>
      <c r="P678">
        <v>670</v>
      </c>
      <c r="Q678">
        <v>105.13439713410401</v>
      </c>
    </row>
    <row r="679" spans="1:17">
      <c r="A679" s="1" t="d">
        <v>2016-04-10</v>
      </c>
      <c r="B679">
        <v>105.91255336999799</v>
      </c>
      <c r="C679">
        <v>105.212866067886</v>
      </c>
      <c r="D679">
        <v>105.515321791172</v>
      </c>
      <c r="E679">
        <v>105.478017926216</v>
      </c>
      <c r="F679">
        <v>678</v>
      </c>
      <c r="G679">
        <f t="shared" si="32"/>
        <v>-0.12203518172543892</v>
      </c>
      <c r="H679">
        <f t="shared" si="33"/>
        <v>-0.1248403143365876</v>
      </c>
      <c r="J679">
        <v>106.310843527317</v>
      </c>
      <c r="K679">
        <v>105.478017926216</v>
      </c>
      <c r="L679">
        <f t="shared" si="31"/>
        <v>7.8957266876553689E-3</v>
      </c>
      <c r="N679">
        <v>678</v>
      </c>
      <c r="O679">
        <v>6</v>
      </c>
      <c r="P679">
        <v>671</v>
      </c>
      <c r="Q679">
        <v>104.77846037710199</v>
      </c>
    </row>
    <row r="680" spans="1:17">
      <c r="A680" s="1" t="d">
        <v>2016-04-17</v>
      </c>
      <c r="B680">
        <v>104.820971488952</v>
      </c>
      <c r="C680">
        <v>104.29351270198801</v>
      </c>
      <c r="D680">
        <v>104.53394234180401</v>
      </c>
      <c r="E680">
        <v>104.52450335025701</v>
      </c>
      <c r="F680">
        <v>679</v>
      </c>
      <c r="G680">
        <f t="shared" si="32"/>
        <v>-0.12997192786328904</v>
      </c>
      <c r="H680">
        <f t="shared" si="33"/>
        <v>-0.13275170225397803</v>
      </c>
      <c r="J680">
        <v>105.505684316158</v>
      </c>
      <c r="K680">
        <v>104.52450335025701</v>
      </c>
      <c r="L680">
        <f t="shared" si="31"/>
        <v>9.3870904376660569E-3</v>
      </c>
      <c r="N680">
        <v>679</v>
      </c>
      <c r="O680">
        <v>1</v>
      </c>
      <c r="P680">
        <v>672</v>
      </c>
      <c r="Q680">
        <v>105.392009864808</v>
      </c>
    </row>
    <row r="681" spans="1:17">
      <c r="A681" s="1" t="d">
        <v>2016-04-18</v>
      </c>
      <c r="B681">
        <v>105.320686697959</v>
      </c>
      <c r="C681">
        <v>104.571764469146</v>
      </c>
      <c r="D681">
        <v>104.617889821529</v>
      </c>
      <c r="E681">
        <v>104.60842877626401</v>
      </c>
      <c r="F681">
        <v>680</v>
      </c>
      <c r="G681">
        <f t="shared" si="32"/>
        <v>-0.12927335983137556</v>
      </c>
      <c r="H681">
        <f t="shared" si="33"/>
        <v>-0.13205536617478819</v>
      </c>
      <c r="J681">
        <v>105.33868253231</v>
      </c>
      <c r="K681">
        <v>104.60842877626401</v>
      </c>
      <c r="L681">
        <f t="shared" si="31"/>
        <v>6.9808309386603096E-3</v>
      </c>
      <c r="N681">
        <v>680</v>
      </c>
      <c r="O681">
        <v>2</v>
      </c>
      <c r="P681">
        <v>673</v>
      </c>
      <c r="Q681">
        <v>104.31438362964801</v>
      </c>
    </row>
    <row r="682" spans="1:17">
      <c r="A682" s="1" t="d">
        <v>2016-04-19</v>
      </c>
      <c r="B682">
        <v>105.320444107055</v>
      </c>
      <c r="C682">
        <v>104.72852230072</v>
      </c>
      <c r="D682">
        <v>105.06946176290499</v>
      </c>
      <c r="E682">
        <v>105.07661819458001</v>
      </c>
      <c r="F682">
        <v>681</v>
      </c>
      <c r="G682">
        <f t="shared" si="32"/>
        <v>-0.1253763029312599</v>
      </c>
      <c r="H682">
        <f t="shared" si="33"/>
        <v>-0.12817076052689869</v>
      </c>
      <c r="J682">
        <v>104.68182355165401</v>
      </c>
      <c r="K682">
        <v>105.07661819458001</v>
      </c>
      <c r="L682">
        <f t="shared" si="31"/>
        <v>-3.7572073569680509E-3</v>
      </c>
      <c r="N682">
        <v>681</v>
      </c>
      <c r="O682">
        <v>3</v>
      </c>
      <c r="P682">
        <v>674</v>
      </c>
      <c r="Q682">
        <v>104.66073903224201</v>
      </c>
    </row>
    <row r="683" spans="1:17">
      <c r="A683" s="1" t="d">
        <v>2016-04-20</v>
      </c>
      <c r="B683">
        <v>105.394489467144</v>
      </c>
      <c r="C683">
        <v>104.321509897708</v>
      </c>
      <c r="D683">
        <v>104.571764469146</v>
      </c>
      <c r="E683">
        <v>104.571764469146</v>
      </c>
      <c r="F683">
        <v>682</v>
      </c>
      <c r="G683">
        <f t="shared" si="32"/>
        <v>-0.12957854163483473</v>
      </c>
      <c r="H683">
        <f t="shared" si="33"/>
        <v>-0.13235957291021339</v>
      </c>
      <c r="J683">
        <v>104.673531353473</v>
      </c>
      <c r="K683">
        <v>104.571764469146</v>
      </c>
      <c r="L683">
        <f t="shared" si="31"/>
        <v>9.7317746184732989E-4</v>
      </c>
      <c r="N683">
        <v>682</v>
      </c>
      <c r="O683">
        <v>4</v>
      </c>
      <c r="P683">
        <v>675</v>
      </c>
      <c r="Q683">
        <v>104.95656169047599</v>
      </c>
    </row>
    <row r="684" spans="1:17">
      <c r="A684" s="1" t="d">
        <v>2016-04-21</v>
      </c>
      <c r="B684">
        <v>104.60842877626401</v>
      </c>
      <c r="C684">
        <v>103.969962596893</v>
      </c>
      <c r="D684">
        <v>104.46075707673999</v>
      </c>
      <c r="E684">
        <v>104.45131808519299</v>
      </c>
      <c r="F684">
        <v>683</v>
      </c>
      <c r="G684">
        <f t="shared" si="32"/>
        <v>-0.13058109827818298</v>
      </c>
      <c r="H684">
        <f t="shared" si="33"/>
        <v>-0.13335892634510016</v>
      </c>
      <c r="J684">
        <v>104.673531353473</v>
      </c>
      <c r="K684">
        <v>104.45131808519299</v>
      </c>
      <c r="L684">
        <f t="shared" si="31"/>
        <v>2.1274338357200051E-3</v>
      </c>
      <c r="N684">
        <v>683</v>
      </c>
      <c r="O684">
        <v>5</v>
      </c>
      <c r="P684">
        <v>676</v>
      </c>
      <c r="Q684">
        <v>104.494887963908</v>
      </c>
    </row>
    <row r="685" spans="1:17">
      <c r="A685" s="1" t="d">
        <v>2016-04-24</v>
      </c>
      <c r="B685">
        <v>104.331147372722</v>
      </c>
      <c r="C685">
        <v>103.849736750125</v>
      </c>
      <c r="D685">
        <v>103.905731141567</v>
      </c>
      <c r="E685">
        <v>103.91507089138</v>
      </c>
      <c r="F685">
        <v>684</v>
      </c>
      <c r="G685">
        <f t="shared" si="32"/>
        <v>-0.1350446460327076</v>
      </c>
      <c r="H685">
        <f t="shared" si="33"/>
        <v>-0.13780821288652489</v>
      </c>
      <c r="J685">
        <v>103.812443912029</v>
      </c>
      <c r="K685">
        <v>103.91507089138</v>
      </c>
      <c r="L685">
        <f t="shared" si="31"/>
        <v>-9.8760438183476129E-4</v>
      </c>
      <c r="N685">
        <v>684</v>
      </c>
      <c r="O685">
        <v>6</v>
      </c>
      <c r="P685">
        <v>677</v>
      </c>
      <c r="Q685">
        <v>104.19270234270699</v>
      </c>
    </row>
    <row r="686" spans="1:17">
      <c r="A686" s="1" t="d">
        <v>2016-05-01</v>
      </c>
      <c r="B686">
        <v>106.63401871919601</v>
      </c>
      <c r="C686">
        <v>105.91400891542401</v>
      </c>
      <c r="D686">
        <v>106.023263037204</v>
      </c>
      <c r="E686">
        <v>106.032988727092</v>
      </c>
      <c r="F686">
        <v>685</v>
      </c>
      <c r="G686">
        <f t="shared" si="32"/>
        <v>-0.11741578473715242</v>
      </c>
      <c r="H686">
        <f t="shared" si="33"/>
        <v>-0.12023567650591882</v>
      </c>
      <c r="J686">
        <v>103.655388355255</v>
      </c>
      <c r="K686">
        <v>106.032988727092</v>
      </c>
      <c r="L686">
        <f t="shared" si="31"/>
        <v>-2.24232137599788E-2</v>
      </c>
      <c r="N686">
        <v>685</v>
      </c>
      <c r="O686">
        <v>1</v>
      </c>
      <c r="P686">
        <v>678</v>
      </c>
      <c r="Q686">
        <v>103.780768067585</v>
      </c>
    </row>
    <row r="687" spans="1:17">
      <c r="A687" s="1" t="d">
        <v>2016-05-02</v>
      </c>
      <c r="B687">
        <v>107.429474294185</v>
      </c>
      <c r="C687">
        <v>106.411981880664</v>
      </c>
      <c r="D687">
        <v>106.61594569683</v>
      </c>
      <c r="E687">
        <v>106.606120765209</v>
      </c>
      <c r="F687">
        <v>686</v>
      </c>
      <c r="G687">
        <f t="shared" si="32"/>
        <v>-0.11264521949914508</v>
      </c>
      <c r="H687">
        <f t="shared" si="33"/>
        <v>-0.11548035341411622</v>
      </c>
      <c r="J687">
        <v>103.80079954862499</v>
      </c>
      <c r="K687">
        <v>106.606120765209</v>
      </c>
      <c r="L687">
        <f t="shared" si="31"/>
        <v>-2.6314823168197665E-2</v>
      </c>
      <c r="N687">
        <v>686</v>
      </c>
      <c r="O687">
        <v>2</v>
      </c>
      <c r="P687">
        <v>679</v>
      </c>
      <c r="Q687">
        <v>106.007256376466</v>
      </c>
    </row>
    <row r="688" spans="1:17">
      <c r="A688" s="1" t="d">
        <v>2016-05-03</v>
      </c>
      <c r="B688">
        <v>106.63401871919601</v>
      </c>
      <c r="C688">
        <v>106.09745174646299</v>
      </c>
      <c r="D688">
        <v>106.397657990455</v>
      </c>
      <c r="E688">
        <v>106.41234576702099</v>
      </c>
      <c r="F688">
        <v>687</v>
      </c>
      <c r="G688">
        <f t="shared" si="32"/>
        <v>-0.11425813974940324</v>
      </c>
      <c r="H688">
        <f t="shared" si="33"/>
        <v>-0.11708812031984506</v>
      </c>
      <c r="J688">
        <v>102.767505645751</v>
      </c>
      <c r="K688">
        <v>106.41234576702099</v>
      </c>
      <c r="L688">
        <f t="shared" si="31"/>
        <v>-3.4252041856590587E-2</v>
      </c>
      <c r="N688">
        <v>687</v>
      </c>
      <c r="O688">
        <v>3</v>
      </c>
      <c r="P688">
        <v>680</v>
      </c>
      <c r="Q688">
        <v>106.610381368801</v>
      </c>
    </row>
    <row r="689" spans="1:17">
      <c r="A689" s="1" t="d">
        <v>2016-05-04</v>
      </c>
      <c r="B689">
        <v>106.337980628013</v>
      </c>
      <c r="C689">
        <v>105.357516407966</v>
      </c>
      <c r="D689">
        <v>106.29374086856799</v>
      </c>
      <c r="E689">
        <v>106.310843527317</v>
      </c>
      <c r="F689">
        <v>688</v>
      </c>
      <c r="G689">
        <f t="shared" si="32"/>
        <v>-0.11510301147896607</v>
      </c>
      <c r="H689">
        <f t="shared" si="33"/>
        <v>-0.11793029265053501</v>
      </c>
      <c r="J689">
        <v>103.12266975641199</v>
      </c>
      <c r="K689">
        <v>106.310843527317</v>
      </c>
      <c r="L689">
        <f t="shared" si="31"/>
        <v>-2.9989168227094298E-2</v>
      </c>
      <c r="N689">
        <v>688</v>
      </c>
      <c r="O689">
        <v>4</v>
      </c>
      <c r="P689">
        <v>681</v>
      </c>
      <c r="Q689">
        <v>105.891232846021</v>
      </c>
    </row>
    <row r="690" spans="1:17">
      <c r="A690" s="1" t="d">
        <v>2016-05-05</v>
      </c>
      <c r="B690">
        <v>106.11448824405601</v>
      </c>
      <c r="C690">
        <v>105.387884378433</v>
      </c>
      <c r="D690">
        <v>105.46839147806099</v>
      </c>
      <c r="E690">
        <v>105.505684316158</v>
      </c>
      <c r="F690">
        <v>689</v>
      </c>
      <c r="G690">
        <f t="shared" si="32"/>
        <v>-0.1218048956668335</v>
      </c>
      <c r="H690">
        <f t="shared" si="33"/>
        <v>-0.12461076405112415</v>
      </c>
      <c r="J690">
        <v>103.007825016975</v>
      </c>
      <c r="K690">
        <v>105.505684316158</v>
      </c>
      <c r="L690">
        <f t="shared" si="31"/>
        <v>-2.3675115851558459E-2</v>
      </c>
      <c r="N690">
        <v>689</v>
      </c>
      <c r="O690">
        <v>5</v>
      </c>
      <c r="P690">
        <v>682</v>
      </c>
      <c r="Q690">
        <v>105.787454497599</v>
      </c>
    </row>
    <row r="691" spans="1:17">
      <c r="A691" s="1" t="d">
        <v>2016-05-08</v>
      </c>
      <c r="B691">
        <v>105.727456510067</v>
      </c>
      <c r="C691">
        <v>105.22795081138599</v>
      </c>
      <c r="D691">
        <v>105.33868253231</v>
      </c>
      <c r="E691">
        <v>105.33868253231</v>
      </c>
      <c r="F691">
        <v>690</v>
      </c>
      <c r="G691">
        <f t="shared" si="32"/>
        <v>-0.1231949643625706</v>
      </c>
      <c r="H691">
        <f t="shared" si="33"/>
        <v>-0.12599639142193686</v>
      </c>
      <c r="J691">
        <v>103.498817980289</v>
      </c>
      <c r="K691">
        <v>105.33868253231</v>
      </c>
      <c r="L691">
        <f t="shared" si="31"/>
        <v>-1.7466181537410641E-2</v>
      </c>
      <c r="N691">
        <v>690</v>
      </c>
      <c r="O691">
        <v>6</v>
      </c>
      <c r="P691">
        <v>683</v>
      </c>
      <c r="Q691">
        <v>105.158306438441</v>
      </c>
    </row>
    <row r="692" spans="1:17">
      <c r="A692" s="1" t="d">
        <v>2016-05-15</v>
      </c>
      <c r="B692">
        <v>104.932397902011</v>
      </c>
      <c r="C692">
        <v>104.575315117836</v>
      </c>
      <c r="D692">
        <v>104.68182355165401</v>
      </c>
      <c r="E692">
        <v>104.68182355165401</v>
      </c>
      <c r="F692">
        <v>691</v>
      </c>
      <c r="G692">
        <f t="shared" si="32"/>
        <v>-0.12866244552046524</v>
      </c>
      <c r="H692">
        <f t="shared" si="33"/>
        <v>-0.13144640375946692</v>
      </c>
      <c r="J692">
        <v>103.156014978885</v>
      </c>
      <c r="K692">
        <v>104.68182355165401</v>
      </c>
      <c r="L692">
        <f t="shared" si="31"/>
        <v>-1.457567819322636E-2</v>
      </c>
      <c r="N692">
        <v>691</v>
      </c>
      <c r="O692">
        <v>1</v>
      </c>
      <c r="P692">
        <v>684</v>
      </c>
      <c r="Q692">
        <v>105.121157419767</v>
      </c>
    </row>
    <row r="693" spans="1:17">
      <c r="A693" s="1" t="d">
        <v>2016-05-16</v>
      </c>
      <c r="B693">
        <v>104.968940913677</v>
      </c>
      <c r="C693">
        <v>104.56195056438401</v>
      </c>
      <c r="D693">
        <v>104.673531353473</v>
      </c>
      <c r="E693">
        <v>104.673531353473</v>
      </c>
      <c r="F693">
        <v>692</v>
      </c>
      <c r="G693">
        <f t="shared" si="32"/>
        <v>-0.12873146708924532</v>
      </c>
      <c r="H693">
        <f t="shared" si="33"/>
        <v>-0.13151520480158196</v>
      </c>
      <c r="J693">
        <v>104.996706545352</v>
      </c>
      <c r="K693">
        <v>104.673531353473</v>
      </c>
      <c r="L693">
        <f t="shared" si="31"/>
        <v>3.0874585742948213E-3</v>
      </c>
      <c r="N693">
        <v>692</v>
      </c>
      <c r="O693">
        <v>2</v>
      </c>
      <c r="P693">
        <v>685</v>
      </c>
      <c r="Q693">
        <v>104.44491534089499</v>
      </c>
    </row>
    <row r="694" spans="1:17">
      <c r="A694" s="1" t="d">
        <v>2016-05-17</v>
      </c>
      <c r="B694">
        <v>104.68182355165401</v>
      </c>
      <c r="C694">
        <v>104.154938161373</v>
      </c>
      <c r="D694">
        <v>104.65221643447801</v>
      </c>
      <c r="E694">
        <v>104.673531353473</v>
      </c>
      <c r="F694">
        <v>693</v>
      </c>
      <c r="G694">
        <f t="shared" si="32"/>
        <v>-0.12873146708924532</v>
      </c>
      <c r="H694">
        <f t="shared" si="33"/>
        <v>-0.13151520480158196</v>
      </c>
      <c r="J694">
        <v>103.969962596893</v>
      </c>
      <c r="K694">
        <v>104.673531353473</v>
      </c>
      <c r="L694">
        <f t="shared" si="31"/>
        <v>-6.7215536485925043E-3</v>
      </c>
      <c r="N694">
        <v>693</v>
      </c>
      <c r="O694">
        <v>3</v>
      </c>
      <c r="P694">
        <v>686</v>
      </c>
      <c r="Q694">
        <v>104.66955701014599</v>
      </c>
    </row>
    <row r="695" spans="1:17">
      <c r="A695" s="1" t="d">
        <v>2016-05-18</v>
      </c>
      <c r="B695">
        <v>103.8870626688</v>
      </c>
      <c r="C695">
        <v>103.433538973331</v>
      </c>
      <c r="D695">
        <v>103.803126215934</v>
      </c>
      <c r="E695">
        <v>103.812443912029</v>
      </c>
      <c r="F695">
        <v>694</v>
      </c>
      <c r="G695">
        <f t="shared" si="32"/>
        <v>-0.13589887973037718</v>
      </c>
      <c r="H695">
        <f t="shared" si="33"/>
        <v>-0.13865971727346016</v>
      </c>
      <c r="J695">
        <v>104.441890120506</v>
      </c>
      <c r="K695">
        <v>103.812443912029</v>
      </c>
      <c r="L695">
        <f t="shared" si="31"/>
        <v>6.0633020932481241E-3</v>
      </c>
      <c r="N695">
        <v>694</v>
      </c>
      <c r="O695">
        <v>4</v>
      </c>
      <c r="P695">
        <v>687</v>
      </c>
      <c r="Q695">
        <v>104.655981760724</v>
      </c>
    </row>
    <row r="696" spans="1:17">
      <c r="A696" s="1" t="d">
        <v>2016-05-19</v>
      </c>
      <c r="B696">
        <v>103.969962596893</v>
      </c>
      <c r="C696">
        <v>103.59038501977901</v>
      </c>
      <c r="D696">
        <v>103.614754378795</v>
      </c>
      <c r="E696">
        <v>103.655388355255</v>
      </c>
      <c r="F696">
        <v>695</v>
      </c>
      <c r="G696">
        <f t="shared" si="32"/>
        <v>-0.13720615925717439</v>
      </c>
      <c r="H696">
        <f t="shared" si="33"/>
        <v>-0.13996281999002969</v>
      </c>
      <c r="J696">
        <v>103.720479905605</v>
      </c>
      <c r="K696">
        <v>103.655388355255</v>
      </c>
      <c r="L696">
        <f t="shared" si="31"/>
        <v>6.2796108704854525E-4</v>
      </c>
      <c r="N696">
        <v>695</v>
      </c>
      <c r="O696">
        <v>5</v>
      </c>
      <c r="P696">
        <v>688</v>
      </c>
      <c r="Q696">
        <v>103.467233566784</v>
      </c>
    </row>
    <row r="697" spans="1:17">
      <c r="A697" s="1" t="d">
        <v>2016-05-22</v>
      </c>
      <c r="B697">
        <v>103.998025953769</v>
      </c>
      <c r="C697">
        <v>103.50750714540401</v>
      </c>
      <c r="D697">
        <v>103.79380851984</v>
      </c>
      <c r="E697">
        <v>103.80079954862499</v>
      </c>
      <c r="F697">
        <v>696</v>
      </c>
      <c r="G697">
        <f t="shared" si="32"/>
        <v>-0.13599580363548003</v>
      </c>
      <c r="H697">
        <f t="shared" si="33"/>
        <v>-0.13875633150282052</v>
      </c>
      <c r="J697">
        <v>104.179572165012</v>
      </c>
      <c r="K697">
        <v>103.80079954862499</v>
      </c>
      <c r="L697">
        <f t="shared" si="31"/>
        <v>3.649033707197713E-3</v>
      </c>
      <c r="N697">
        <v>696</v>
      </c>
      <c r="O697">
        <v>6</v>
      </c>
      <c r="P697">
        <v>689</v>
      </c>
      <c r="Q697">
        <v>103.60272314310301</v>
      </c>
    </row>
    <row r="698" spans="1:17">
      <c r="A698" s="1" t="d">
        <v>2016-05-29</v>
      </c>
      <c r="B698">
        <v>103.137500882148</v>
      </c>
      <c r="C698">
        <v>102.675100564956</v>
      </c>
      <c r="D698">
        <v>102.77663588523799</v>
      </c>
      <c r="E698">
        <v>102.767505645751</v>
      </c>
      <c r="F698">
        <v>697</v>
      </c>
      <c r="G698">
        <f t="shared" si="32"/>
        <v>-0.14459660702084109</v>
      </c>
      <c r="H698">
        <f t="shared" si="33"/>
        <v>-0.14732965497833084</v>
      </c>
      <c r="J698">
        <v>104.08110231161101</v>
      </c>
      <c r="K698">
        <v>102.767505645751</v>
      </c>
      <c r="L698">
        <f t="shared" si="31"/>
        <v>1.2782218052349137E-2</v>
      </c>
      <c r="N698">
        <v>697</v>
      </c>
      <c r="O698">
        <v>1</v>
      </c>
      <c r="P698">
        <v>690</v>
      </c>
      <c r="Q698">
        <v>103.66424471880499</v>
      </c>
    </row>
    <row r="699" spans="1:17">
      <c r="A699" s="1" t="d">
        <v>2016-05-30</v>
      </c>
      <c r="B699">
        <v>103.377952575683</v>
      </c>
      <c r="C699">
        <v>102.87847995758</v>
      </c>
      <c r="D699">
        <v>103.13761115074099</v>
      </c>
      <c r="E699">
        <v>103.12266975641199</v>
      </c>
      <c r="F699">
        <v>698</v>
      </c>
      <c r="G699">
        <f t="shared" si="32"/>
        <v>-0.1416403361313725</v>
      </c>
      <c r="H699">
        <f t="shared" si="33"/>
        <v>-0.14438282949226189</v>
      </c>
      <c r="J699">
        <v>104.978832006454</v>
      </c>
      <c r="K699">
        <v>103.12266975641199</v>
      </c>
      <c r="L699">
        <f t="shared" si="31"/>
        <v>1.7999555814705692E-2</v>
      </c>
      <c r="N699">
        <v>698</v>
      </c>
      <c r="O699">
        <v>2</v>
      </c>
      <c r="P699">
        <v>691</v>
      </c>
      <c r="Q699">
        <v>102.621764390414</v>
      </c>
    </row>
    <row r="700" spans="1:17">
      <c r="A700" s="1" t="d">
        <v>2016-05-31</v>
      </c>
      <c r="B700">
        <v>103.50750714540401</v>
      </c>
      <c r="C700">
        <v>102.83261924982</v>
      </c>
      <c r="D700">
        <v>103.007825016975</v>
      </c>
      <c r="E700">
        <v>103.007825016975</v>
      </c>
      <c r="F700">
        <v>699</v>
      </c>
      <c r="G700">
        <f t="shared" si="32"/>
        <v>-0.14259626650219259</v>
      </c>
      <c r="H700">
        <f t="shared" si="33"/>
        <v>-0.14533570562742104</v>
      </c>
      <c r="J700">
        <v>102.082484066486</v>
      </c>
      <c r="K700">
        <v>103.007825016975</v>
      </c>
      <c r="L700">
        <f t="shared" si="31"/>
        <v>-8.9832102593808694E-3</v>
      </c>
      <c r="N700">
        <v>699</v>
      </c>
      <c r="O700">
        <v>3</v>
      </c>
      <c r="P700">
        <v>692</v>
      </c>
      <c r="Q700">
        <v>103.18983016770299</v>
      </c>
    </row>
    <row r="701" spans="1:17">
      <c r="A701" s="1" t="d">
        <v>2016-06-01</v>
      </c>
      <c r="B701">
        <v>103.78495395183501</v>
      </c>
      <c r="C701">
        <v>103.137500882148</v>
      </c>
      <c r="D701">
        <v>103.53473246097499</v>
      </c>
      <c r="E701">
        <v>103.498817980289</v>
      </c>
      <c r="F701">
        <v>700</v>
      </c>
      <c r="G701">
        <f t="shared" si="32"/>
        <v>-0.1385094002879298</v>
      </c>
      <c r="H701">
        <f t="shared" si="33"/>
        <v>-0.1412618971137134</v>
      </c>
      <c r="J701">
        <v>101.889072954654</v>
      </c>
      <c r="K701">
        <v>103.498817980289</v>
      </c>
      <c r="L701">
        <f t="shared" si="31"/>
        <v>-1.5553269660930624E-2</v>
      </c>
      <c r="N701">
        <v>700</v>
      </c>
      <c r="O701">
        <v>4</v>
      </c>
      <c r="P701">
        <v>693</v>
      </c>
      <c r="Q701">
        <v>103.04155629856599</v>
      </c>
    </row>
    <row r="702" spans="1:17">
      <c r="A702" s="1" t="d">
        <v>2016-06-02</v>
      </c>
      <c r="B702">
        <v>104.98753219842899</v>
      </c>
      <c r="C702">
        <v>103.02652657032</v>
      </c>
      <c r="D702">
        <v>103.17442983388899</v>
      </c>
      <c r="E702">
        <v>103.156014978885</v>
      </c>
      <c r="F702">
        <v>701</v>
      </c>
      <c r="G702">
        <f t="shared" si="32"/>
        <v>-0.14136278131223168</v>
      </c>
      <c r="H702">
        <f t="shared" si="33"/>
        <v>-0.14410616147183841</v>
      </c>
      <c r="J702">
        <v>102.43405342102</v>
      </c>
      <c r="K702">
        <v>103.156014978885</v>
      </c>
      <c r="L702">
        <f t="shared" si="31"/>
        <v>-6.9987344704308674E-3</v>
      </c>
      <c r="N702">
        <v>701</v>
      </c>
      <c r="O702">
        <v>5</v>
      </c>
      <c r="P702">
        <v>694</v>
      </c>
      <c r="Q702">
        <v>103.32116346397</v>
      </c>
    </row>
    <row r="703" spans="1:17">
      <c r="A703" s="1" t="d">
        <v>2016-06-05</v>
      </c>
      <c r="B703">
        <v>105.264956951141</v>
      </c>
      <c r="C703">
        <v>104.832494556903</v>
      </c>
      <c r="D703">
        <v>104.996706545352</v>
      </c>
      <c r="E703">
        <v>104.996706545352</v>
      </c>
      <c r="F703">
        <v>702</v>
      </c>
      <c r="G703">
        <f t="shared" si="32"/>
        <v>-0.12604146158679674</v>
      </c>
      <c r="H703">
        <f t="shared" si="33"/>
        <v>-0.12883379397400185</v>
      </c>
      <c r="J703">
        <v>102.934463322162</v>
      </c>
      <c r="K703">
        <v>104.996706545352</v>
      </c>
      <c r="L703">
        <f t="shared" si="31"/>
        <v>-1.964102771451437E-2</v>
      </c>
      <c r="N703">
        <v>702</v>
      </c>
      <c r="O703">
        <v>6</v>
      </c>
      <c r="P703">
        <v>695</v>
      </c>
      <c r="Q703">
        <v>103.528818178157</v>
      </c>
    </row>
    <row r="704" spans="1:17">
      <c r="A704" s="1" t="d">
        <v>2016-06-12</v>
      </c>
      <c r="B704">
        <v>104.543513655662</v>
      </c>
      <c r="C704">
        <v>103.94193232059401</v>
      </c>
      <c r="D704">
        <v>103.97932440042401</v>
      </c>
      <c r="E704">
        <v>103.969962596893</v>
      </c>
      <c r="F704">
        <v>703</v>
      </c>
      <c r="G704">
        <f t="shared" si="32"/>
        <v>-0.13458774527553552</v>
      </c>
      <c r="H704">
        <f t="shared" si="33"/>
        <v>-0.137352771945495</v>
      </c>
      <c r="J704">
        <v>102.730973660945</v>
      </c>
      <c r="K704">
        <v>103.969962596893</v>
      </c>
      <c r="L704">
        <f t="shared" si="31"/>
        <v>-1.1916796976755184E-2</v>
      </c>
      <c r="N704">
        <v>703</v>
      </c>
      <c r="O704">
        <v>1</v>
      </c>
      <c r="P704">
        <v>696</v>
      </c>
      <c r="Q704">
        <v>104.726800046816</v>
      </c>
    </row>
    <row r="705" spans="1:17">
      <c r="A705" s="1" t="d">
        <v>2016-06-13</v>
      </c>
      <c r="B705">
        <v>104.52450335025701</v>
      </c>
      <c r="C705">
        <v>103.50750714540401</v>
      </c>
      <c r="D705">
        <v>104.413584172725</v>
      </c>
      <c r="E705">
        <v>104.441890120506</v>
      </c>
      <c r="F705">
        <v>704</v>
      </c>
      <c r="G705">
        <f t="shared" si="32"/>
        <v>-0.13065957359906832</v>
      </c>
      <c r="H705">
        <f t="shared" si="33"/>
        <v>-0.13343715093420538</v>
      </c>
      <c r="J705">
        <v>102.96196430921501</v>
      </c>
      <c r="K705">
        <v>104.441890120506</v>
      </c>
      <c r="L705">
        <f t="shared" si="31"/>
        <v>-1.4169848990509881E-2</v>
      </c>
      <c r="N705">
        <v>704</v>
      </c>
      <c r="O705">
        <v>2</v>
      </c>
      <c r="P705">
        <v>697</v>
      </c>
      <c r="Q705">
        <v>103.739338854232</v>
      </c>
    </row>
    <row r="706" spans="1:17">
      <c r="A706" s="1" t="d">
        <v>2016-06-14</v>
      </c>
      <c r="B706">
        <v>104.15504842996501</v>
      </c>
      <c r="C706">
        <v>103.51619631052</v>
      </c>
      <c r="D706">
        <v>103.720479905605</v>
      </c>
      <c r="E706">
        <v>103.720479905605</v>
      </c>
      <c r="F706">
        <v>705</v>
      </c>
      <c r="G706">
        <f t="shared" si="32"/>
        <v>-0.13666435829904278</v>
      </c>
      <c r="H706">
        <f t="shared" si="33"/>
        <v>-0.13942275010756844</v>
      </c>
      <c r="J706">
        <v>102.156893312931</v>
      </c>
      <c r="K706">
        <v>103.720479905605</v>
      </c>
      <c r="L706">
        <f t="shared" si="31"/>
        <v>-1.5075003452519775E-2</v>
      </c>
      <c r="N706">
        <v>705</v>
      </c>
      <c r="O706">
        <v>3</v>
      </c>
      <c r="P706">
        <v>698</v>
      </c>
      <c r="Q706">
        <v>103.89456380223599</v>
      </c>
    </row>
    <row r="707" spans="1:17">
      <c r="A707" s="1" t="d">
        <v>2016-06-15</v>
      </c>
      <c r="B707">
        <v>104.524966478347</v>
      </c>
      <c r="C707">
        <v>102.971017360687</v>
      </c>
      <c r="D707">
        <v>104.16667073965</v>
      </c>
      <c r="E707">
        <v>104.179572165012</v>
      </c>
      <c r="F707">
        <v>706</v>
      </c>
      <c r="G707">
        <f t="shared" si="32"/>
        <v>-0.13284302319978558</v>
      </c>
      <c r="H707">
        <f t="shared" si="33"/>
        <v>-0.13561362432636359</v>
      </c>
      <c r="J707">
        <v>102.286800742149</v>
      </c>
      <c r="K707">
        <v>104.179572165012</v>
      </c>
      <c r="L707">
        <f t="shared" ref="L707:L770" si="34">J707/K707-1</f>
        <v>-1.8168354731434411E-2</v>
      </c>
      <c r="N707">
        <v>706</v>
      </c>
      <c r="O707">
        <v>4</v>
      </c>
      <c r="P707">
        <v>699</v>
      </c>
      <c r="Q707">
        <v>103.532455306275</v>
      </c>
    </row>
    <row r="708" spans="1:17">
      <c r="A708" s="1" t="d">
        <v>2016-06-16</v>
      </c>
      <c r="B708">
        <v>104.48801547288799</v>
      </c>
      <c r="C708">
        <v>103.84052932262399</v>
      </c>
      <c r="D708">
        <v>104.24766302108701</v>
      </c>
      <c r="E708">
        <v>104.08110231161101</v>
      </c>
      <c r="F708">
        <v>707</v>
      </c>
      <c r="G708">
        <f t="shared" ref="G708:G771" si="35">E708/$E$2-1</f>
        <v>-0.13366265432906221</v>
      </c>
      <c r="H708">
        <f t="shared" si="33"/>
        <v>-0.13643063670149214</v>
      </c>
      <c r="J708">
        <v>102.33206599950699</v>
      </c>
      <c r="K708">
        <v>104.08110231161101</v>
      </c>
      <c r="L708">
        <f t="shared" si="34"/>
        <v>-1.6804552154602748E-2</v>
      </c>
      <c r="N708">
        <v>707</v>
      </c>
      <c r="O708">
        <v>5</v>
      </c>
      <c r="P708">
        <v>700</v>
      </c>
      <c r="Q708">
        <v>103.497988846974</v>
      </c>
    </row>
    <row r="709" spans="1:17">
      <c r="A709" s="1" t="d">
        <v>2016-06-19</v>
      </c>
      <c r="B709">
        <v>105.301985144615</v>
      </c>
      <c r="C709">
        <v>104.59896773099899</v>
      </c>
      <c r="D709">
        <v>104.978832006454</v>
      </c>
      <c r="E709">
        <v>104.978832006454</v>
      </c>
      <c r="F709">
        <v>708</v>
      </c>
      <c r="G709">
        <f t="shared" si="35"/>
        <v>-0.12619024345247709</v>
      </c>
      <c r="H709">
        <f t="shared" ref="H709:H772" si="36">E709/$E$3-1</f>
        <v>-0.12898210047568737</v>
      </c>
      <c r="J709">
        <v>102.628390789031</v>
      </c>
      <c r="K709">
        <v>104.978832006454</v>
      </c>
      <c r="L709">
        <f t="shared" si="34"/>
        <v>-2.2389668207381974E-2</v>
      </c>
      <c r="N709">
        <v>708</v>
      </c>
      <c r="O709">
        <v>6</v>
      </c>
      <c r="P709">
        <v>701</v>
      </c>
      <c r="Q709">
        <v>104.017790863447</v>
      </c>
    </row>
    <row r="710" spans="1:17">
      <c r="A710" s="1" t="d">
        <v>2016-06-26</v>
      </c>
      <c r="B710">
        <v>102.507845163345</v>
      </c>
      <c r="C710">
        <v>101.50947332382199</v>
      </c>
      <c r="D710">
        <v>102.073475122451</v>
      </c>
      <c r="E710">
        <v>102.082484066486</v>
      </c>
      <c r="F710">
        <v>709</v>
      </c>
      <c r="G710">
        <f t="shared" si="35"/>
        <v>-0.15029850451738158</v>
      </c>
      <c r="H710">
        <f t="shared" si="36"/>
        <v>-0.15301333468495526</v>
      </c>
      <c r="J710">
        <v>102.730973660945</v>
      </c>
      <c r="K710">
        <v>102.082484066486</v>
      </c>
      <c r="L710">
        <f t="shared" si="34"/>
        <v>6.3526039789219002E-3</v>
      </c>
      <c r="N710">
        <v>709</v>
      </c>
      <c r="O710">
        <v>1</v>
      </c>
      <c r="P710">
        <v>702</v>
      </c>
      <c r="Q710">
        <v>104.76166624294</v>
      </c>
    </row>
    <row r="711" spans="1:17">
      <c r="A711" s="1" t="d">
        <v>2016-06-27</v>
      </c>
      <c r="B711">
        <v>102.767505645751</v>
      </c>
      <c r="C711">
        <v>101.89805984497001</v>
      </c>
      <c r="D711">
        <v>101.89805984497001</v>
      </c>
      <c r="E711">
        <v>101.889072954654</v>
      </c>
      <c r="F711">
        <v>710</v>
      </c>
      <c r="G711">
        <f t="shared" si="35"/>
        <v>-0.15190839589560845</v>
      </c>
      <c r="H711">
        <f t="shared" si="36"/>
        <v>-0.15461808239601971</v>
      </c>
      <c r="J711">
        <v>102.241579592227</v>
      </c>
      <c r="K711">
        <v>101.889072954654</v>
      </c>
      <c r="L711">
        <f t="shared" si="34"/>
        <v>3.4597099311119983E-3</v>
      </c>
      <c r="N711">
        <v>710</v>
      </c>
      <c r="O711">
        <v>2</v>
      </c>
      <c r="P711">
        <v>703</v>
      </c>
      <c r="Q711">
        <v>101.77471837524</v>
      </c>
    </row>
    <row r="712" spans="1:17">
      <c r="A712" s="1" t="d">
        <v>2016-06-28</v>
      </c>
      <c r="B712">
        <v>102.934463322162</v>
      </c>
      <c r="C712">
        <v>102.226891815662</v>
      </c>
      <c r="D712">
        <v>102.471500635147</v>
      </c>
      <c r="E712">
        <v>102.43405342102</v>
      </c>
      <c r="F712">
        <v>711</v>
      </c>
      <c r="G712">
        <f t="shared" si="35"/>
        <v>-0.14737215521225666</v>
      </c>
      <c r="H712">
        <f t="shared" si="36"/>
        <v>-0.1500963351825747</v>
      </c>
      <c r="J712">
        <v>101.47662431001601</v>
      </c>
      <c r="K712">
        <v>102.43405342102</v>
      </c>
      <c r="L712">
        <f t="shared" si="34"/>
        <v>-9.3467853612001495E-3</v>
      </c>
      <c r="N712">
        <v>711</v>
      </c>
      <c r="O712">
        <v>3</v>
      </c>
      <c r="P712">
        <v>704</v>
      </c>
      <c r="Q712">
        <v>101.985865773415</v>
      </c>
    </row>
    <row r="713" spans="1:17">
      <c r="A713" s="1" t="d">
        <v>2016-06-29</v>
      </c>
      <c r="B713">
        <v>103.174540102481</v>
      </c>
      <c r="C713">
        <v>102.249496877193</v>
      </c>
      <c r="D713">
        <v>102.915000915527</v>
      </c>
      <c r="E713">
        <v>102.934463322162</v>
      </c>
      <c r="F713">
        <v>712</v>
      </c>
      <c r="G713">
        <f t="shared" si="35"/>
        <v>-0.14320690546110693</v>
      </c>
      <c r="H713">
        <f t="shared" si="36"/>
        <v>-0.14594439357050693</v>
      </c>
      <c r="J713">
        <v>101.66845858097</v>
      </c>
      <c r="K713">
        <v>102.934463322162</v>
      </c>
      <c r="L713">
        <f t="shared" si="34"/>
        <v>-1.2299133840429022E-2</v>
      </c>
      <c r="N713">
        <v>712</v>
      </c>
      <c r="O713">
        <v>4</v>
      </c>
      <c r="P713">
        <v>705</v>
      </c>
      <c r="Q713">
        <v>102.69053060998399</v>
      </c>
    </row>
    <row r="714" spans="1:17">
      <c r="A714" s="1" t="d">
        <v>2016-06-30</v>
      </c>
      <c r="B714">
        <v>103.32250952720599</v>
      </c>
      <c r="C714">
        <v>102.43451654911</v>
      </c>
      <c r="D714">
        <v>102.70930588245299</v>
      </c>
      <c r="E714">
        <v>102.730973660945</v>
      </c>
      <c r="F714">
        <v>713</v>
      </c>
      <c r="G714">
        <f t="shared" si="35"/>
        <v>-0.14490068741628281</v>
      </c>
      <c r="H714">
        <f t="shared" si="36"/>
        <v>-0.14763276382478108</v>
      </c>
      <c r="J714">
        <v>101.637186408042</v>
      </c>
      <c r="K714">
        <v>102.730973660945</v>
      </c>
      <c r="L714">
        <f t="shared" si="34"/>
        <v>-1.0647102951763632E-2</v>
      </c>
      <c r="N714">
        <v>713</v>
      </c>
      <c r="O714">
        <v>5</v>
      </c>
      <c r="P714">
        <v>706</v>
      </c>
      <c r="Q714">
        <v>102.899774309802</v>
      </c>
    </row>
    <row r="715" spans="1:17">
      <c r="A715" s="1" t="d">
        <v>2016-07-03</v>
      </c>
      <c r="B715">
        <v>103.137500882148</v>
      </c>
      <c r="C715">
        <v>102.67499029636301</v>
      </c>
      <c r="D715">
        <v>102.96196430921501</v>
      </c>
      <c r="E715">
        <v>102.96196430921501</v>
      </c>
      <c r="F715">
        <v>714</v>
      </c>
      <c r="G715">
        <f t="shared" si="35"/>
        <v>-0.14297799616251505</v>
      </c>
      <c r="H715">
        <f t="shared" si="36"/>
        <v>-0.1457162156462537</v>
      </c>
      <c r="J715">
        <v>102.429510354995</v>
      </c>
      <c r="K715">
        <v>102.96196430921501</v>
      </c>
      <c r="L715">
        <f t="shared" si="34"/>
        <v>-5.1713655405887238E-3</v>
      </c>
      <c r="N715">
        <v>714</v>
      </c>
      <c r="O715">
        <v>6</v>
      </c>
      <c r="P715">
        <v>707</v>
      </c>
      <c r="Q715">
        <v>102.81498940048699</v>
      </c>
    </row>
    <row r="716" spans="1:17">
      <c r="A716" s="1" t="d">
        <v>2016-07-10</v>
      </c>
      <c r="B716">
        <v>102.416024506092</v>
      </c>
      <c r="C716">
        <v>101.93499982357</v>
      </c>
      <c r="D716">
        <v>102.185111045837</v>
      </c>
      <c r="E716">
        <v>102.156893312931</v>
      </c>
      <c r="F716">
        <v>715</v>
      </c>
      <c r="G716">
        <f t="shared" si="35"/>
        <v>-0.14967914607836796</v>
      </c>
      <c r="H716">
        <f t="shared" si="36"/>
        <v>-0.1523959551208568</v>
      </c>
      <c r="J716">
        <v>102.530560493469</v>
      </c>
      <c r="K716">
        <v>102.156893312931</v>
      </c>
      <c r="L716">
        <f t="shared" si="34"/>
        <v>3.6577774481978409E-3</v>
      </c>
      <c r="N716">
        <v>715</v>
      </c>
      <c r="O716">
        <v>1</v>
      </c>
      <c r="P716">
        <v>708</v>
      </c>
      <c r="Q716">
        <v>102.70018127712</v>
      </c>
    </row>
    <row r="717" spans="1:17">
      <c r="A717" s="1" t="d">
        <v>2016-07-11</v>
      </c>
      <c r="B717">
        <v>102.897027134895</v>
      </c>
      <c r="C717">
        <v>102.249496877193</v>
      </c>
      <c r="D717">
        <v>102.286800742149</v>
      </c>
      <c r="E717">
        <v>102.286800742149</v>
      </c>
      <c r="F717">
        <v>716</v>
      </c>
      <c r="G717">
        <f t="shared" si="35"/>
        <v>-0.14859783876213006</v>
      </c>
      <c r="H717">
        <f t="shared" si="36"/>
        <v>-0.1513181026246212</v>
      </c>
      <c r="J717">
        <v>103.304634988307</v>
      </c>
      <c r="K717">
        <v>102.286800742149</v>
      </c>
      <c r="L717">
        <f t="shared" si="34"/>
        <v>9.950787772938785E-3</v>
      </c>
      <c r="N717">
        <v>716</v>
      </c>
      <c r="O717">
        <v>2</v>
      </c>
      <c r="P717">
        <v>709</v>
      </c>
      <c r="Q717">
        <v>101.695402111837</v>
      </c>
    </row>
    <row r="718" spans="1:17">
      <c r="A718" s="1" t="d">
        <v>2016-07-12</v>
      </c>
      <c r="B718">
        <v>102.85994380712501</v>
      </c>
      <c r="C718">
        <v>102.157003581523</v>
      </c>
      <c r="D718">
        <v>102.31168836355199</v>
      </c>
      <c r="E718">
        <v>102.33206599950699</v>
      </c>
      <c r="F718">
        <v>717</v>
      </c>
      <c r="G718">
        <f t="shared" si="35"/>
        <v>-0.14822106543786961</v>
      </c>
      <c r="H718">
        <f t="shared" si="36"/>
        <v>-0.1509425331061589</v>
      </c>
      <c r="J718">
        <v>102.578317821025</v>
      </c>
      <c r="K718">
        <v>102.33206599950699</v>
      </c>
      <c r="L718">
        <f t="shared" si="34"/>
        <v>2.4063993931207062E-3</v>
      </c>
      <c r="N718">
        <v>717</v>
      </c>
      <c r="O718">
        <v>3</v>
      </c>
      <c r="P718">
        <v>710</v>
      </c>
      <c r="Q718">
        <v>102.24942795684299</v>
      </c>
    </row>
    <row r="719" spans="1:17">
      <c r="A719" s="1" t="d">
        <v>2016-07-13</v>
      </c>
      <c r="B719">
        <v>103.32250952720599</v>
      </c>
      <c r="C719">
        <v>102.600955963134</v>
      </c>
      <c r="D719">
        <v>102.637510001659</v>
      </c>
      <c r="E719">
        <v>102.628390789031</v>
      </c>
      <c r="F719">
        <v>718</v>
      </c>
      <c r="G719">
        <f t="shared" si="35"/>
        <v>-0.14575455397794934</v>
      </c>
      <c r="H719">
        <f t="shared" si="36"/>
        <v>-0.14848390224872743</v>
      </c>
      <c r="J719">
        <v>102.523745894432</v>
      </c>
      <c r="K719">
        <v>102.628390789031</v>
      </c>
      <c r="L719">
        <f t="shared" si="34"/>
        <v>-1.0196485962068458E-3</v>
      </c>
      <c r="N719">
        <v>718</v>
      </c>
      <c r="O719">
        <v>4</v>
      </c>
      <c r="P719">
        <v>711</v>
      </c>
      <c r="Q719">
        <v>102.367915077707</v>
      </c>
    </row>
    <row r="720" spans="1:17">
      <c r="A720" s="1" t="d">
        <v>2016-07-14</v>
      </c>
      <c r="B720">
        <v>103.202283680439</v>
      </c>
      <c r="C720">
        <v>102.293593287467</v>
      </c>
      <c r="D720">
        <v>102.734403014183</v>
      </c>
      <c r="E720">
        <v>102.730973660945</v>
      </c>
      <c r="F720">
        <v>719</v>
      </c>
      <c r="G720">
        <f t="shared" si="35"/>
        <v>-0.14490068741628281</v>
      </c>
      <c r="H720">
        <f t="shared" si="36"/>
        <v>-0.14763276382478108</v>
      </c>
      <c r="J720">
        <v>102.821195423603</v>
      </c>
      <c r="K720">
        <v>102.730973660945</v>
      </c>
      <c r="L720">
        <f t="shared" si="34"/>
        <v>8.7823330630332208E-4</v>
      </c>
      <c r="N720">
        <v>719</v>
      </c>
      <c r="O720">
        <v>5</v>
      </c>
      <c r="P720">
        <v>712</v>
      </c>
      <c r="Q720">
        <v>102.59582326393399</v>
      </c>
    </row>
    <row r="721" spans="1:17">
      <c r="A721" s="1" t="d">
        <v>2016-07-17</v>
      </c>
      <c r="B721">
        <v>102.582530081272</v>
      </c>
      <c r="C721">
        <v>102.103887200355</v>
      </c>
      <c r="D721">
        <v>102.261924147605</v>
      </c>
      <c r="E721">
        <v>102.241579592227</v>
      </c>
      <c r="F721">
        <v>720</v>
      </c>
      <c r="G721">
        <f t="shared" si="35"/>
        <v>-0.14897424495039591</v>
      </c>
      <c r="H721">
        <f t="shared" si="36"/>
        <v>-0.15169330618010279</v>
      </c>
      <c r="J721">
        <v>103.474514782428</v>
      </c>
      <c r="K721">
        <v>102.241579592227</v>
      </c>
      <c r="L721">
        <f t="shared" si="34"/>
        <v>1.2059038945978262E-2</v>
      </c>
      <c r="N721">
        <v>720</v>
      </c>
      <c r="O721">
        <v>6</v>
      </c>
      <c r="P721">
        <v>713</v>
      </c>
      <c r="Q721">
        <v>102.60618948966599</v>
      </c>
    </row>
    <row r="722" spans="1:17">
      <c r="A722" s="1" t="d">
        <v>2016-07-24</v>
      </c>
      <c r="B722">
        <v>101.731532216072</v>
      </c>
      <c r="C722">
        <v>101.321002244949</v>
      </c>
      <c r="D722">
        <v>101.46548718214</v>
      </c>
      <c r="E722">
        <v>101.47662431001601</v>
      </c>
      <c r="F722">
        <v>721</v>
      </c>
      <c r="G722">
        <f t="shared" si="35"/>
        <v>-0.15534148467047038</v>
      </c>
      <c r="H722">
        <f t="shared" si="36"/>
        <v>-0.15804020231532068</v>
      </c>
      <c r="J722">
        <v>103.03651690482999</v>
      </c>
      <c r="K722">
        <v>101.47662431001601</v>
      </c>
      <c r="L722">
        <f t="shared" si="34"/>
        <v>1.5371940143066309E-2</v>
      </c>
      <c r="N722">
        <v>721</v>
      </c>
      <c r="O722">
        <v>1</v>
      </c>
      <c r="P722">
        <v>714</v>
      </c>
      <c r="Q722">
        <v>102.021392835085</v>
      </c>
    </row>
    <row r="723" spans="1:17">
      <c r="A723" s="1" t="d">
        <v>2016-07-25</v>
      </c>
      <c r="B723">
        <v>101.971972882747</v>
      </c>
      <c r="C723">
        <v>101.564982533454</v>
      </c>
      <c r="D723">
        <v>101.656174659729</v>
      </c>
      <c r="E723">
        <v>101.66845858097</v>
      </c>
      <c r="F723">
        <v>722</v>
      </c>
      <c r="G723">
        <f t="shared" si="35"/>
        <v>-0.15374471840439619</v>
      </c>
      <c r="H723">
        <f t="shared" si="36"/>
        <v>-0.15644853778115198</v>
      </c>
      <c r="J723">
        <v>103.29424768686199</v>
      </c>
      <c r="K723">
        <v>101.66845858097</v>
      </c>
      <c r="L723">
        <f t="shared" si="34"/>
        <v>1.5991086405595434E-2</v>
      </c>
      <c r="N723">
        <v>722</v>
      </c>
      <c r="O723">
        <v>2</v>
      </c>
      <c r="P723">
        <v>715</v>
      </c>
      <c r="Q723">
        <v>101.139462086077</v>
      </c>
    </row>
    <row r="724" spans="1:17">
      <c r="A724" s="1" t="d">
        <v>2016-07-26</v>
      </c>
      <c r="B724">
        <v>101.84252858161901</v>
      </c>
      <c r="C724">
        <v>101.59141391515701</v>
      </c>
      <c r="D724">
        <v>101.63941383361799</v>
      </c>
      <c r="E724">
        <v>101.637186408042</v>
      </c>
      <c r="F724">
        <v>723</v>
      </c>
      <c r="G724">
        <f t="shared" si="35"/>
        <v>-0.15400501783134402</v>
      </c>
      <c r="H724">
        <f t="shared" si="36"/>
        <v>-0.15670800554104891</v>
      </c>
      <c r="J724">
        <v>104.50796306133201</v>
      </c>
      <c r="K724">
        <v>101.637186408042</v>
      </c>
      <c r="L724">
        <f t="shared" si="34"/>
        <v>2.82453377031191E-2</v>
      </c>
      <c r="N724">
        <v>723</v>
      </c>
      <c r="O724">
        <v>3</v>
      </c>
      <c r="P724">
        <v>716</v>
      </c>
      <c r="Q724">
        <v>101.53113042262299</v>
      </c>
    </row>
    <row r="725" spans="1:17">
      <c r="A725" s="1" t="d">
        <v>2016-07-27</v>
      </c>
      <c r="B725">
        <v>102.85994380712501</v>
      </c>
      <c r="C725">
        <v>102.312824130058</v>
      </c>
      <c r="D725">
        <v>102.380771636962</v>
      </c>
      <c r="E725">
        <v>102.429510354995</v>
      </c>
      <c r="F725">
        <v>724</v>
      </c>
      <c r="G725">
        <f t="shared" si="35"/>
        <v>-0.14740997022068647</v>
      </c>
      <c r="H725">
        <f t="shared" si="36"/>
        <v>-0.15013402937054443</v>
      </c>
      <c r="J725">
        <v>104.703160524368</v>
      </c>
      <c r="K725">
        <v>102.429510354995</v>
      </c>
      <c r="L725">
        <f t="shared" si="34"/>
        <v>2.2197217984281092E-2</v>
      </c>
      <c r="N725">
        <v>724</v>
      </c>
      <c r="O725">
        <v>4</v>
      </c>
      <c r="P725">
        <v>717</v>
      </c>
      <c r="Q725">
        <v>101.454315468109</v>
      </c>
    </row>
    <row r="726" spans="1:17">
      <c r="A726" s="1" t="d">
        <v>2016-07-28</v>
      </c>
      <c r="B726">
        <v>103.56301635503701</v>
      </c>
      <c r="C726">
        <v>102.43451654911</v>
      </c>
      <c r="D726">
        <v>102.523745894432</v>
      </c>
      <c r="E726">
        <v>102.530560493469</v>
      </c>
      <c r="F726">
        <v>725</v>
      </c>
      <c r="G726">
        <f t="shared" si="35"/>
        <v>-0.14656886163516114</v>
      </c>
      <c r="H726">
        <f t="shared" si="36"/>
        <v>-0.14929560816049658</v>
      </c>
      <c r="J726">
        <v>104.53276246786101</v>
      </c>
      <c r="K726">
        <v>102.530560493469</v>
      </c>
      <c r="L726">
        <f t="shared" si="34"/>
        <v>1.9527855546245032E-2</v>
      </c>
      <c r="N726">
        <v>725</v>
      </c>
      <c r="O726">
        <v>5</v>
      </c>
      <c r="P726">
        <v>718</v>
      </c>
      <c r="Q726">
        <v>102.481002505687</v>
      </c>
    </row>
    <row r="727" spans="1:17">
      <c r="A727" s="1" t="d">
        <v>2016-07-31</v>
      </c>
      <c r="B727">
        <v>103.452053070068</v>
      </c>
      <c r="C727">
        <v>103.192954957485</v>
      </c>
      <c r="D727">
        <v>103.302319347858</v>
      </c>
      <c r="E727">
        <v>103.304634988307</v>
      </c>
      <c r="F727">
        <v>726</v>
      </c>
      <c r="G727">
        <f t="shared" si="35"/>
        <v>-0.14012571654623063</v>
      </c>
      <c r="H727">
        <f t="shared" si="36"/>
        <v>-0.14287304917710375</v>
      </c>
      <c r="J727">
        <v>104.19013589620501</v>
      </c>
      <c r="K727">
        <v>103.304634988307</v>
      </c>
      <c r="L727">
        <f t="shared" si="34"/>
        <v>8.5717442203656624E-3</v>
      </c>
      <c r="N727">
        <v>726</v>
      </c>
      <c r="O727">
        <v>6</v>
      </c>
      <c r="P727">
        <v>719</v>
      </c>
      <c r="Q727">
        <v>102.59272749110001</v>
      </c>
    </row>
    <row r="728" spans="1:17">
      <c r="A728" s="1" t="d">
        <v>2016-08-07</v>
      </c>
      <c r="B728">
        <v>102.730521559715</v>
      </c>
      <c r="C728">
        <v>102.431781888008</v>
      </c>
      <c r="D728">
        <v>102.561259269714</v>
      </c>
      <c r="E728">
        <v>102.578317821025</v>
      </c>
      <c r="F728">
        <v>727</v>
      </c>
      <c r="G728">
        <f t="shared" si="35"/>
        <v>-0.1461713451266663</v>
      </c>
      <c r="H728">
        <f t="shared" si="36"/>
        <v>-0.14889936173310103</v>
      </c>
      <c r="J728">
        <v>104.437170624732</v>
      </c>
      <c r="K728">
        <v>102.578317821025</v>
      </c>
      <c r="L728">
        <f t="shared" si="34"/>
        <v>1.8121303246074527E-2</v>
      </c>
      <c r="N728">
        <v>727</v>
      </c>
      <c r="O728">
        <v>1</v>
      </c>
      <c r="P728">
        <v>720</v>
      </c>
      <c r="Q728">
        <v>102.983198281486</v>
      </c>
    </row>
    <row r="729" spans="1:17">
      <c r="A729" s="1" t="d">
        <v>2016-08-08</v>
      </c>
      <c r="B729">
        <v>102.87847995758</v>
      </c>
      <c r="C729">
        <v>102.416024506092</v>
      </c>
      <c r="D729">
        <v>102.553297877311</v>
      </c>
      <c r="E729">
        <v>102.523745894432</v>
      </c>
      <c r="F729">
        <v>728</v>
      </c>
      <c r="G729">
        <f t="shared" si="35"/>
        <v>-0.1466255841478018</v>
      </c>
      <c r="H729">
        <f t="shared" si="36"/>
        <v>-0.14935214944244712</v>
      </c>
      <c r="J729">
        <v>103.595027327537</v>
      </c>
      <c r="K729">
        <v>102.523745894432</v>
      </c>
      <c r="L729">
        <f t="shared" si="34"/>
        <v>1.0449105460973884E-2</v>
      </c>
      <c r="N729">
        <v>728</v>
      </c>
      <c r="O729">
        <v>2</v>
      </c>
      <c r="P729">
        <v>721</v>
      </c>
      <c r="Q729">
        <v>102.171338276977</v>
      </c>
    </row>
    <row r="730" spans="1:17">
      <c r="A730" s="1" t="d">
        <v>2016-08-09</v>
      </c>
      <c r="B730">
        <v>103.600011467933</v>
      </c>
      <c r="C730">
        <v>102.84291833639099</v>
      </c>
      <c r="D730">
        <v>102.84291833639099</v>
      </c>
      <c r="E730">
        <v>102.821195423603</v>
      </c>
      <c r="F730">
        <v>729</v>
      </c>
      <c r="G730">
        <f t="shared" si="35"/>
        <v>-0.14414971071977478</v>
      </c>
      <c r="H730">
        <f t="shared" si="36"/>
        <v>-0.14688418652877044</v>
      </c>
      <c r="J730">
        <v>103.248133361339</v>
      </c>
      <c r="K730">
        <v>102.821195423603</v>
      </c>
      <c r="L730">
        <f t="shared" si="34"/>
        <v>4.152236666546294E-3</v>
      </c>
      <c r="N730">
        <v>729</v>
      </c>
      <c r="O730">
        <v>3</v>
      </c>
      <c r="P730">
        <v>722</v>
      </c>
      <c r="Q730">
        <v>102.275256295104</v>
      </c>
    </row>
    <row r="731" spans="1:17">
      <c r="A731" s="1" t="d">
        <v>2016-08-10</v>
      </c>
      <c r="B731">
        <v>103.51619631052</v>
      </c>
      <c r="C731">
        <v>103.02652657032</v>
      </c>
      <c r="D731">
        <v>103.471030294895</v>
      </c>
      <c r="E731">
        <v>103.474514782428</v>
      </c>
      <c r="F731">
        <v>730</v>
      </c>
      <c r="G731">
        <f t="shared" si="35"/>
        <v>-0.13871169222622215</v>
      </c>
      <c r="H731">
        <f t="shared" si="36"/>
        <v>-0.14146354272119466</v>
      </c>
      <c r="J731">
        <v>103.167515993118</v>
      </c>
      <c r="K731">
        <v>103.474514782428</v>
      </c>
      <c r="L731">
        <f t="shared" si="34"/>
        <v>-2.9669024296031798E-3</v>
      </c>
      <c r="N731">
        <v>730</v>
      </c>
      <c r="O731">
        <v>4</v>
      </c>
      <c r="P731">
        <v>723</v>
      </c>
      <c r="Q731">
        <v>102.787409132647</v>
      </c>
    </row>
    <row r="732" spans="1:17">
      <c r="A732" s="1" t="d">
        <v>2016-08-11</v>
      </c>
      <c r="B732">
        <v>103.78495395183501</v>
      </c>
      <c r="C732">
        <v>102.976861596107</v>
      </c>
      <c r="D732">
        <v>103.035359084606</v>
      </c>
      <c r="E732">
        <v>103.03651690482999</v>
      </c>
      <c r="F732">
        <v>731</v>
      </c>
      <c r="G732">
        <f t="shared" si="35"/>
        <v>-0.14235744453149368</v>
      </c>
      <c r="H732">
        <f t="shared" si="36"/>
        <v>-0.14509764670244363</v>
      </c>
      <c r="J732">
        <v>104.09633040428101</v>
      </c>
      <c r="K732">
        <v>103.03651690482999</v>
      </c>
      <c r="L732">
        <f t="shared" si="34"/>
        <v>1.0285804793167763E-2</v>
      </c>
      <c r="N732">
        <v>731</v>
      </c>
      <c r="O732">
        <v>5</v>
      </c>
      <c r="P732">
        <v>724</v>
      </c>
      <c r="Q732">
        <v>103.01331385246399</v>
      </c>
    </row>
    <row r="733" spans="1:17">
      <c r="A733" s="1" t="d">
        <v>2016-08-14</v>
      </c>
      <c r="B733">
        <v>103.65307271480501</v>
      </c>
      <c r="C733">
        <v>103.188235461711</v>
      </c>
      <c r="D733">
        <v>103.29424768686199</v>
      </c>
      <c r="E733">
        <v>103.29424768686199</v>
      </c>
      <c r="F733">
        <v>732</v>
      </c>
      <c r="G733">
        <f t="shared" si="35"/>
        <v>-0.14021217707520939</v>
      </c>
      <c r="H733">
        <f t="shared" si="36"/>
        <v>-0.14295923346124395</v>
      </c>
      <c r="J733">
        <v>103.97932440042401</v>
      </c>
      <c r="K733">
        <v>103.29424768686199</v>
      </c>
      <c r="L733">
        <f t="shared" si="34"/>
        <v>6.6322832965377554E-3</v>
      </c>
      <c r="N733">
        <v>732</v>
      </c>
      <c r="O733">
        <v>6</v>
      </c>
      <c r="P733">
        <v>725</v>
      </c>
      <c r="Q733">
        <v>103.02799940516999</v>
      </c>
    </row>
    <row r="734" spans="1:17">
      <c r="A734" s="1" t="d">
        <v>2016-08-21</v>
      </c>
      <c r="B734">
        <v>104.82774198055201</v>
      </c>
      <c r="C734">
        <v>104.28409576416</v>
      </c>
      <c r="D734">
        <v>104.531593620777</v>
      </c>
      <c r="E734">
        <v>104.50796306133201</v>
      </c>
      <c r="F734">
        <v>733</v>
      </c>
      <c r="G734">
        <f t="shared" si="35"/>
        <v>-0.13010960386484605</v>
      </c>
      <c r="H734">
        <f t="shared" si="36"/>
        <v>-0.13288893837521898</v>
      </c>
      <c r="J734">
        <v>104.260597527027</v>
      </c>
      <c r="K734">
        <v>104.50796306133201</v>
      </c>
      <c r="L734">
        <f t="shared" si="34"/>
        <v>-2.3669539340254175E-3</v>
      </c>
      <c r="N734">
        <v>733</v>
      </c>
      <c r="O734">
        <v>1</v>
      </c>
      <c r="P734">
        <v>726</v>
      </c>
      <c r="Q734">
        <v>103.100119226104</v>
      </c>
    </row>
    <row r="735" spans="1:17">
      <c r="A735" s="1" t="d">
        <v>2016-08-22</v>
      </c>
      <c r="B735">
        <v>105.053946971893</v>
      </c>
      <c r="C735">
        <v>104.61753696203201</v>
      </c>
      <c r="D735">
        <v>104.697228074073</v>
      </c>
      <c r="E735">
        <v>104.703160524368</v>
      </c>
      <c r="F735">
        <v>734</v>
      </c>
      <c r="G735">
        <f t="shared" si="35"/>
        <v>-0.12848484347845035</v>
      </c>
      <c r="H735">
        <f t="shared" si="36"/>
        <v>-0.13126936916305976</v>
      </c>
      <c r="J735">
        <v>103.98048222064899</v>
      </c>
      <c r="K735">
        <v>104.703160524368</v>
      </c>
      <c r="L735">
        <f t="shared" si="34"/>
        <v>-6.9021632212412642E-3</v>
      </c>
      <c r="N735">
        <v>734</v>
      </c>
      <c r="O735">
        <v>2</v>
      </c>
      <c r="P735">
        <v>727</v>
      </c>
      <c r="Q735">
        <v>104.300404101174</v>
      </c>
    </row>
    <row r="736" spans="1:17">
      <c r="A736" s="1" t="d">
        <v>2016-08-23</v>
      </c>
      <c r="B736">
        <v>104.64984565973199</v>
      </c>
      <c r="C736">
        <v>104.02550488710401</v>
      </c>
      <c r="D736">
        <v>104.555213153362</v>
      </c>
      <c r="E736">
        <v>104.53276246786101</v>
      </c>
      <c r="F736">
        <v>735</v>
      </c>
      <c r="G736">
        <f t="shared" si="35"/>
        <v>-0.12990318164650505</v>
      </c>
      <c r="H736">
        <f t="shared" si="36"/>
        <v>-0.13268317568409849</v>
      </c>
      <c r="J736">
        <v>103.215879797935</v>
      </c>
      <c r="K736">
        <v>104.53276246786101</v>
      </c>
      <c r="L736">
        <f t="shared" si="34"/>
        <v>-1.2597798420671102E-2</v>
      </c>
      <c r="N736">
        <v>735</v>
      </c>
      <c r="O736">
        <v>3</v>
      </c>
      <c r="P736">
        <v>728</v>
      </c>
      <c r="Q736">
        <v>104.348866965385</v>
      </c>
    </row>
    <row r="737" spans="1:17">
      <c r="A737" s="1" t="d">
        <v>2016-08-24</v>
      </c>
      <c r="B737">
        <v>104.524966478347</v>
      </c>
      <c r="C737">
        <v>104.16080445051099</v>
      </c>
      <c r="D737">
        <v>104.178403317928</v>
      </c>
      <c r="E737">
        <v>104.19013589620501</v>
      </c>
      <c r="F737">
        <v>736</v>
      </c>
      <c r="G737">
        <f t="shared" si="35"/>
        <v>-0.13275509412679476</v>
      </c>
      <c r="H737">
        <f t="shared" si="36"/>
        <v>-0.13552597619026796</v>
      </c>
      <c r="J737">
        <v>103.421288132667</v>
      </c>
      <c r="K737">
        <v>104.19013589620501</v>
      </c>
      <c r="L737">
        <f t="shared" si="34"/>
        <v>-7.3792759451234424E-3</v>
      </c>
      <c r="N737">
        <v>736</v>
      </c>
      <c r="O737">
        <v>4</v>
      </c>
      <c r="P737">
        <v>729</v>
      </c>
      <c r="Q737">
        <v>104.221486264964</v>
      </c>
    </row>
    <row r="738" spans="1:17">
      <c r="A738" s="1" t="d">
        <v>2016-08-25</v>
      </c>
      <c r="B738">
        <v>104.899074733257</v>
      </c>
      <c r="C738">
        <v>103.920904099941</v>
      </c>
      <c r="D738">
        <v>104.425382912158</v>
      </c>
      <c r="E738">
        <v>104.437170624732</v>
      </c>
      <c r="F738">
        <v>737</v>
      </c>
      <c r="G738">
        <f t="shared" si="35"/>
        <v>-0.13069885715151874</v>
      </c>
      <c r="H738">
        <f t="shared" si="36"/>
        <v>-0.13347630897413887</v>
      </c>
      <c r="J738">
        <v>103.17442983388899</v>
      </c>
      <c r="K738">
        <v>104.437170624732</v>
      </c>
      <c r="L738">
        <f t="shared" si="34"/>
        <v>-1.2090913448625895E-2</v>
      </c>
      <c r="N738">
        <v>737</v>
      </c>
      <c r="O738">
        <v>5</v>
      </c>
      <c r="P738">
        <v>730</v>
      </c>
      <c r="Q738">
        <v>103.816052070071</v>
      </c>
    </row>
    <row r="739" spans="1:17">
      <c r="A739" s="1" t="d">
        <v>2016-08-28</v>
      </c>
      <c r="B739">
        <v>103.692581951618</v>
      </c>
      <c r="C739">
        <v>103.236599266529</v>
      </c>
      <c r="D739">
        <v>103.57182681560499</v>
      </c>
      <c r="E739">
        <v>103.595027327537</v>
      </c>
      <c r="F739">
        <v>738</v>
      </c>
      <c r="G739">
        <f t="shared" si="35"/>
        <v>-0.13770858487886528</v>
      </c>
      <c r="H739">
        <f t="shared" si="36"/>
        <v>-0.14046364034182057</v>
      </c>
      <c r="J739">
        <v>103.537048101425</v>
      </c>
      <c r="K739">
        <v>103.595027327537</v>
      </c>
      <c r="L739">
        <f t="shared" si="34"/>
        <v>-5.5967190325345584E-4</v>
      </c>
      <c r="N739">
        <v>738</v>
      </c>
      <c r="O739">
        <v>6</v>
      </c>
      <c r="P739">
        <v>731</v>
      </c>
      <c r="Q739">
        <v>104.155192340585</v>
      </c>
    </row>
    <row r="740" spans="1:17">
      <c r="A740" s="1" t="d">
        <v>2016-09-04</v>
      </c>
      <c r="B740">
        <v>103.455989658832</v>
      </c>
      <c r="C740">
        <v>103.057181239128</v>
      </c>
      <c r="D740">
        <v>103.236599266529</v>
      </c>
      <c r="E740">
        <v>103.248133361339</v>
      </c>
      <c r="F740">
        <v>739</v>
      </c>
      <c r="G740">
        <f t="shared" si="35"/>
        <v>-0.14059601776755126</v>
      </c>
      <c r="H740">
        <f t="shared" si="36"/>
        <v>-0.14334184776726477</v>
      </c>
      <c r="J740">
        <v>103.693739771842</v>
      </c>
      <c r="K740">
        <v>103.248133361339</v>
      </c>
      <c r="L740">
        <f t="shared" si="34"/>
        <v>4.3158786119987802E-3</v>
      </c>
      <c r="N740">
        <v>739</v>
      </c>
      <c r="O740">
        <v>1</v>
      </c>
      <c r="P740">
        <v>732</v>
      </c>
      <c r="Q740">
        <v>103.281928495614</v>
      </c>
    </row>
    <row r="741" spans="1:17">
      <c r="A741" s="1" t="d">
        <v>2016-09-05</v>
      </c>
      <c r="B741">
        <v>104.099495112895</v>
      </c>
      <c r="C741">
        <v>103.08704197406701</v>
      </c>
      <c r="D741">
        <v>103.156014978885</v>
      </c>
      <c r="E741">
        <v>103.167515993118</v>
      </c>
      <c r="F741">
        <v>740</v>
      </c>
      <c r="G741">
        <f t="shared" si="35"/>
        <v>-0.14126705059914502</v>
      </c>
      <c r="H741">
        <f t="shared" si="36"/>
        <v>-0.1440107366221981</v>
      </c>
      <c r="J741">
        <v>103.96296054124799</v>
      </c>
      <c r="K741">
        <v>103.167515993118</v>
      </c>
      <c r="L741">
        <f t="shared" si="34"/>
        <v>7.7102229366756703E-3</v>
      </c>
      <c r="N741">
        <v>740</v>
      </c>
      <c r="O741">
        <v>2</v>
      </c>
      <c r="P741">
        <v>733</v>
      </c>
      <c r="Q741">
        <v>103.0707631919</v>
      </c>
    </row>
    <row r="742" spans="1:17">
      <c r="A742" s="1" t="d">
        <v>2016-09-06</v>
      </c>
      <c r="B742">
        <v>104.20186847448301</v>
      </c>
      <c r="C742">
        <v>103.903393447399</v>
      </c>
      <c r="D742">
        <v>104.04949933290401</v>
      </c>
      <c r="E742">
        <v>104.09633040428101</v>
      </c>
      <c r="F742">
        <v>741</v>
      </c>
      <c r="G742">
        <f t="shared" si="35"/>
        <v>-0.13353590062363108</v>
      </c>
      <c r="H742">
        <f t="shared" si="36"/>
        <v>-0.13630428797920524</v>
      </c>
      <c r="J742">
        <v>103.920904099941</v>
      </c>
      <c r="K742">
        <v>104.09633040428101</v>
      </c>
      <c r="L742">
        <f t="shared" si="34"/>
        <v>-1.6852304366417048E-3</v>
      </c>
      <c r="N742">
        <v>741</v>
      </c>
      <c r="O742">
        <v>3</v>
      </c>
      <c r="P742">
        <v>734</v>
      </c>
      <c r="Q742">
        <v>103.42020823056799</v>
      </c>
    </row>
    <row r="743" spans="1:17">
      <c r="A743" s="1" t="d">
        <v>2016-09-07</v>
      </c>
      <c r="B743">
        <v>104.802446365356</v>
      </c>
      <c r="C743">
        <v>103.95594745874401</v>
      </c>
      <c r="D743">
        <v>103.97932440042401</v>
      </c>
      <c r="E743">
        <v>103.97932440042401</v>
      </c>
      <c r="F743">
        <v>742</v>
      </c>
      <c r="G743">
        <f t="shared" si="35"/>
        <v>-0.13450982065865869</v>
      </c>
      <c r="H743">
        <f t="shared" si="36"/>
        <v>-0.13727509630087709</v>
      </c>
      <c r="J743">
        <v>103.696066439151</v>
      </c>
      <c r="K743">
        <v>103.97932440042401</v>
      </c>
      <c r="L743">
        <f t="shared" si="34"/>
        <v>-2.7241758196291377E-3</v>
      </c>
      <c r="N743">
        <v>742</v>
      </c>
      <c r="O743">
        <v>4</v>
      </c>
      <c r="P743">
        <v>735</v>
      </c>
      <c r="Q743">
        <v>103.91999427949899</v>
      </c>
    </row>
    <row r="744" spans="1:17">
      <c r="A744" s="1" t="d">
        <v>2016-09-08</v>
      </c>
      <c r="B744">
        <v>104.40180748701</v>
      </c>
      <c r="C744">
        <v>103.655509650707</v>
      </c>
      <c r="D744">
        <v>104.237099289894</v>
      </c>
      <c r="E744">
        <v>104.260597527027</v>
      </c>
      <c r="F744">
        <v>743</v>
      </c>
      <c r="G744">
        <f t="shared" si="35"/>
        <v>-0.13216859436014916</v>
      </c>
      <c r="H744">
        <f t="shared" si="36"/>
        <v>-0.13494135031376875</v>
      </c>
      <c r="J744">
        <v>103.69955092668501</v>
      </c>
      <c r="K744">
        <v>104.260597527027</v>
      </c>
      <c r="L744">
        <f t="shared" si="34"/>
        <v>-5.3811949446823659E-3</v>
      </c>
      <c r="N744">
        <v>743</v>
      </c>
      <c r="O744">
        <v>5</v>
      </c>
      <c r="P744">
        <v>736</v>
      </c>
      <c r="Q744">
        <v>104.05516524460199</v>
      </c>
    </row>
    <row r="745" spans="1:17">
      <c r="A745" s="1" t="d">
        <v>2016-09-11</v>
      </c>
      <c r="B745">
        <v>104.178403317928</v>
      </c>
      <c r="C745">
        <v>103.735597729682</v>
      </c>
      <c r="D745">
        <v>103.97932440042401</v>
      </c>
      <c r="E745">
        <v>103.98048222064899</v>
      </c>
      <c r="F745">
        <v>744</v>
      </c>
      <c r="G745">
        <f t="shared" si="35"/>
        <v>-0.13450018333854774</v>
      </c>
      <c r="H745">
        <f t="shared" si="36"/>
        <v>-0.13726548977238817</v>
      </c>
      <c r="J745">
        <v>103.676306307315</v>
      </c>
      <c r="K745">
        <v>103.98048222064899</v>
      </c>
      <c r="L745">
        <f t="shared" si="34"/>
        <v>-2.9253173945522626E-3</v>
      </c>
      <c r="N745">
        <v>744</v>
      </c>
      <c r="O745">
        <v>6</v>
      </c>
      <c r="P745">
        <v>737</v>
      </c>
      <c r="Q745">
        <v>103.944920118178</v>
      </c>
    </row>
    <row r="746" spans="1:17">
      <c r="A746" s="1" t="d">
        <v>2016-09-18</v>
      </c>
      <c r="B746">
        <v>103.69246065616601</v>
      </c>
      <c r="C746">
        <v>103.17442983388899</v>
      </c>
      <c r="D746">
        <v>103.236599266529</v>
      </c>
      <c r="E746">
        <v>103.215879797935</v>
      </c>
      <c r="F746">
        <v>745</v>
      </c>
      <c r="G746">
        <f t="shared" si="35"/>
        <v>-0.14086448597058965</v>
      </c>
      <c r="H746">
        <f t="shared" si="36"/>
        <v>-0.14360945820368676</v>
      </c>
      <c r="J746">
        <v>103.08704197406701</v>
      </c>
      <c r="K746">
        <v>103.215879797935</v>
      </c>
      <c r="L746">
        <f t="shared" si="34"/>
        <v>-1.2482364547027336E-3</v>
      </c>
      <c r="N746">
        <v>745</v>
      </c>
      <c r="O746">
        <v>1</v>
      </c>
      <c r="P746">
        <v>738</v>
      </c>
      <c r="Q746">
        <v>103.671778665383</v>
      </c>
    </row>
    <row r="747" spans="1:17">
      <c r="A747" s="1" t="d">
        <v>2016-09-19</v>
      </c>
      <c r="B747">
        <v>103.722806572914</v>
      </c>
      <c r="C747">
        <v>103.28548133373199</v>
      </c>
      <c r="D747">
        <v>103.40972095727901</v>
      </c>
      <c r="E747">
        <v>103.421288132667</v>
      </c>
      <c r="F747">
        <v>746</v>
      </c>
      <c r="G747">
        <f t="shared" si="35"/>
        <v>-0.13915473359923569</v>
      </c>
      <c r="H747">
        <f t="shared" si="36"/>
        <v>-0.14190516855935109</v>
      </c>
      <c r="J747">
        <v>103.57182681560499</v>
      </c>
      <c r="K747">
        <v>103.421288132667</v>
      </c>
      <c r="L747">
        <f t="shared" si="34"/>
        <v>1.455587003952985E-3</v>
      </c>
      <c r="N747">
        <v>746</v>
      </c>
      <c r="O747">
        <v>2</v>
      </c>
      <c r="P747">
        <v>739</v>
      </c>
      <c r="Q747">
        <v>102.866890413024</v>
      </c>
    </row>
    <row r="748" spans="1:17">
      <c r="A748" s="1" t="d">
        <v>2016-09-20</v>
      </c>
      <c r="B748">
        <v>103.317326903343</v>
      </c>
      <c r="C748">
        <v>102.915453016757</v>
      </c>
      <c r="D748">
        <v>103.190540075302</v>
      </c>
      <c r="E748">
        <v>103.17442983388899</v>
      </c>
      <c r="F748">
        <v>747</v>
      </c>
      <c r="G748">
        <f t="shared" si="35"/>
        <v>-0.14120950203049132</v>
      </c>
      <c r="H748">
        <f t="shared" si="36"/>
        <v>-0.14395337192351643</v>
      </c>
      <c r="J748">
        <v>101.452144682407</v>
      </c>
      <c r="K748">
        <v>103.17442983388899</v>
      </c>
      <c r="L748">
        <f t="shared" si="34"/>
        <v>-1.6692945667399206E-2</v>
      </c>
      <c r="N748">
        <v>747</v>
      </c>
      <c r="O748">
        <v>3</v>
      </c>
      <c r="P748">
        <v>740</v>
      </c>
      <c r="Q748">
        <v>103.33210845078</v>
      </c>
    </row>
    <row r="749" spans="1:17">
      <c r="A749" s="1" t="d">
        <v>2016-09-21</v>
      </c>
      <c r="B749">
        <v>104.143216609954</v>
      </c>
      <c r="C749">
        <v>103.43401312828</v>
      </c>
      <c r="D749">
        <v>103.537048101425</v>
      </c>
      <c r="E749">
        <v>103.537048101425</v>
      </c>
      <c r="F749">
        <v>748</v>
      </c>
      <c r="G749">
        <f t="shared" si="35"/>
        <v>-0.13819118515632522</v>
      </c>
      <c r="H749">
        <f t="shared" si="36"/>
        <v>-0.14094469869214599</v>
      </c>
      <c r="J749">
        <v>101.894685626029</v>
      </c>
      <c r="K749">
        <v>103.537048101425</v>
      </c>
      <c r="L749">
        <f t="shared" si="34"/>
        <v>-1.5862558432099938E-2</v>
      </c>
      <c r="N749">
        <v>748</v>
      </c>
      <c r="O749">
        <v>4</v>
      </c>
      <c r="P749">
        <v>741</v>
      </c>
      <c r="Q749">
        <v>102.84755281408199</v>
      </c>
    </row>
    <row r="750" spans="1:17">
      <c r="A750" s="1" t="d">
        <v>2016-09-22</v>
      </c>
      <c r="B750">
        <v>103.87749135494199</v>
      </c>
      <c r="C750">
        <v>103.56301635503701</v>
      </c>
      <c r="D750">
        <v>103.687928617</v>
      </c>
      <c r="E750">
        <v>103.693739771842</v>
      </c>
      <c r="F750">
        <v>749</v>
      </c>
      <c r="G750">
        <f t="shared" si="35"/>
        <v>-0.13688693450156764</v>
      </c>
      <c r="H750">
        <f t="shared" si="36"/>
        <v>-0.13964461517024906</v>
      </c>
      <c r="J750">
        <v>101.536775827407</v>
      </c>
      <c r="K750">
        <v>103.693739771842</v>
      </c>
      <c r="L750">
        <f t="shared" si="34"/>
        <v>-2.0801293782835795E-2</v>
      </c>
      <c r="N750">
        <v>749</v>
      </c>
      <c r="O750">
        <v>5</v>
      </c>
      <c r="P750">
        <v>742</v>
      </c>
      <c r="Q750">
        <v>103.699779089815</v>
      </c>
    </row>
    <row r="751" spans="1:17">
      <c r="A751" s="1" t="d">
        <v>2016-09-25</v>
      </c>
      <c r="B751">
        <v>104.331147372722</v>
      </c>
      <c r="C751">
        <v>103.803468048572</v>
      </c>
      <c r="D751">
        <v>103.96762490272501</v>
      </c>
      <c r="E751">
        <v>103.96296054124799</v>
      </c>
      <c r="F751">
        <v>750</v>
      </c>
      <c r="G751">
        <f t="shared" si="35"/>
        <v>-0.1346460281161953</v>
      </c>
      <c r="H751">
        <f t="shared" si="36"/>
        <v>-0.13741086857015439</v>
      </c>
      <c r="J751">
        <v>101.520059108734</v>
      </c>
      <c r="K751">
        <v>103.96296054124799</v>
      </c>
      <c r="L751">
        <f t="shared" si="34"/>
        <v>-2.3497805562633589E-2</v>
      </c>
      <c r="N751">
        <v>750</v>
      </c>
      <c r="O751">
        <v>6</v>
      </c>
      <c r="P751">
        <v>743</v>
      </c>
      <c r="Q751">
        <v>103.56465198773201</v>
      </c>
    </row>
    <row r="752" spans="1:17">
      <c r="A752" s="1" t="d">
        <v>2016-10-02</v>
      </c>
      <c r="B752">
        <v>104.002701342105</v>
      </c>
      <c r="C752">
        <v>103.655509650707</v>
      </c>
      <c r="D752">
        <v>103.932581543922</v>
      </c>
      <c r="E752">
        <v>103.920904099941</v>
      </c>
      <c r="F752">
        <v>751</v>
      </c>
      <c r="G752">
        <f t="shared" si="35"/>
        <v>-0.1349960922961575</v>
      </c>
      <c r="H752">
        <f t="shared" si="36"/>
        <v>-0.13775981428109962</v>
      </c>
      <c r="J752">
        <v>101.10615491867</v>
      </c>
      <c r="K752">
        <v>103.920904099941</v>
      </c>
      <c r="L752">
        <f t="shared" si="34"/>
        <v>-2.7085495508815449E-2</v>
      </c>
      <c r="N752">
        <v>751</v>
      </c>
      <c r="O752">
        <v>1</v>
      </c>
      <c r="P752">
        <v>744</v>
      </c>
      <c r="Q752">
        <v>103.74838825668</v>
      </c>
    </row>
    <row r="753" spans="1:17">
      <c r="A753" s="1" t="d">
        <v>2016-10-03</v>
      </c>
      <c r="B753">
        <v>104.06248897314001</v>
      </c>
      <c r="C753">
        <v>103.045007586479</v>
      </c>
      <c r="D753">
        <v>103.722806572914</v>
      </c>
      <c r="E753">
        <v>103.696066439151</v>
      </c>
      <c r="F753">
        <v>752</v>
      </c>
      <c r="G753">
        <f t="shared" si="35"/>
        <v>-0.1368675680773469</v>
      </c>
      <c r="H753">
        <f t="shared" si="36"/>
        <v>-0.13962531062252614</v>
      </c>
      <c r="J753">
        <v>100.663834512233</v>
      </c>
      <c r="K753">
        <v>103.696066439151</v>
      </c>
      <c r="L753">
        <f t="shared" si="34"/>
        <v>-2.9241532789455627E-2</v>
      </c>
      <c r="N753">
        <v>752</v>
      </c>
      <c r="O753">
        <v>2</v>
      </c>
      <c r="P753">
        <v>745</v>
      </c>
      <c r="Q753">
        <v>103.605196529056</v>
      </c>
    </row>
    <row r="754" spans="1:17">
      <c r="A754" s="1" t="d">
        <v>2016-10-04</v>
      </c>
      <c r="B754">
        <v>103.969962596893</v>
      </c>
      <c r="C754">
        <v>103.52604329586001</v>
      </c>
      <c r="D754">
        <v>103.69955092668501</v>
      </c>
      <c r="E754">
        <v>103.69955092668501</v>
      </c>
      <c r="F754">
        <v>753</v>
      </c>
      <c r="G754">
        <f t="shared" si="35"/>
        <v>-0.13683856433301489</v>
      </c>
      <c r="H754">
        <f t="shared" si="36"/>
        <v>-0.13959639954631398</v>
      </c>
      <c r="J754">
        <v>101.60815268754899</v>
      </c>
      <c r="K754">
        <v>103.69955092668501</v>
      </c>
      <c r="L754">
        <f t="shared" si="34"/>
        <v>-2.016786206349741E-2</v>
      </c>
      <c r="N754">
        <v>753</v>
      </c>
      <c r="O754">
        <v>3</v>
      </c>
      <c r="P754">
        <v>746</v>
      </c>
      <c r="Q754">
        <v>103.447784253842</v>
      </c>
    </row>
    <row r="755" spans="1:17">
      <c r="A755" s="1" t="d">
        <v>2016-10-05</v>
      </c>
      <c r="B755">
        <v>103.71117323637</v>
      </c>
      <c r="C755">
        <v>103.13301295042</v>
      </c>
      <c r="D755">
        <v>103.676306307315</v>
      </c>
      <c r="E755">
        <v>103.676306307315</v>
      </c>
      <c r="F755">
        <v>754</v>
      </c>
      <c r="G755">
        <f t="shared" si="35"/>
        <v>-0.13703204500720922</v>
      </c>
      <c r="H755">
        <f t="shared" si="36"/>
        <v>-0.13978926204203757</v>
      </c>
      <c r="J755">
        <v>101.50334239006</v>
      </c>
      <c r="K755">
        <v>103.676306307315</v>
      </c>
      <c r="L755">
        <f t="shared" si="34"/>
        <v>-2.0959117802807792E-2</v>
      </c>
      <c r="N755">
        <v>754</v>
      </c>
      <c r="O755">
        <v>4</v>
      </c>
      <c r="P755">
        <v>747</v>
      </c>
      <c r="Q755">
        <v>103.445330404705</v>
      </c>
    </row>
    <row r="756" spans="1:17">
      <c r="A756" s="1" t="d">
        <v>2016-10-06</v>
      </c>
      <c r="B756">
        <v>103.61823886632899</v>
      </c>
      <c r="C756">
        <v>102.730521559715</v>
      </c>
      <c r="D756">
        <v>103.098531961441</v>
      </c>
      <c r="E756">
        <v>103.08704197406701</v>
      </c>
      <c r="F756">
        <v>755</v>
      </c>
      <c r="G756">
        <f t="shared" si="35"/>
        <v>-0.14193689023873091</v>
      </c>
      <c r="H756">
        <f t="shared" si="36"/>
        <v>-0.14467843609741959</v>
      </c>
      <c r="J756">
        <v>102.277758717536</v>
      </c>
      <c r="K756">
        <v>103.08704197406701</v>
      </c>
      <c r="L756">
        <f t="shared" si="34"/>
        <v>-7.8504848042355579E-3</v>
      </c>
      <c r="N756">
        <v>755</v>
      </c>
      <c r="O756">
        <v>5</v>
      </c>
      <c r="P756">
        <v>748</v>
      </c>
      <c r="Q756">
        <v>103.368840649456</v>
      </c>
    </row>
    <row r="757" spans="1:17">
      <c r="A757" s="1" t="d">
        <v>2016-10-09</v>
      </c>
      <c r="B757">
        <v>103.61823886632899</v>
      </c>
      <c r="C757">
        <v>103.144513964653</v>
      </c>
      <c r="D757">
        <v>103.557910919189</v>
      </c>
      <c r="E757">
        <v>103.57182681560499</v>
      </c>
      <c r="F757">
        <v>756</v>
      </c>
      <c r="G757">
        <f t="shared" si="35"/>
        <v>-0.13790169841704825</v>
      </c>
      <c r="H757">
        <f t="shared" si="36"/>
        <v>-0.14065613687454681</v>
      </c>
      <c r="J757">
        <v>102.65231907367701</v>
      </c>
      <c r="K757">
        <v>103.57182681560499</v>
      </c>
      <c r="L757">
        <f t="shared" si="34"/>
        <v>-8.8779716472997539E-3</v>
      </c>
      <c r="N757">
        <v>756</v>
      </c>
      <c r="O757">
        <v>6</v>
      </c>
      <c r="P757">
        <v>749</v>
      </c>
      <c r="Q757">
        <v>102.95084738784</v>
      </c>
    </row>
    <row r="758" spans="1:17">
      <c r="A758" s="1" t="d">
        <v>2016-10-16</v>
      </c>
      <c r="B758">
        <v>101.86103165149601</v>
      </c>
      <c r="C758">
        <v>101.428767740726</v>
      </c>
      <c r="D758">
        <v>101.458815932273</v>
      </c>
      <c r="E758">
        <v>101.452144682407</v>
      </c>
      <c r="F758">
        <v>757</v>
      </c>
      <c r="G758">
        <f t="shared" si="35"/>
        <v>-0.15554524515277501</v>
      </c>
      <c r="H758">
        <f t="shared" si="36"/>
        <v>-0.15824331177475748</v>
      </c>
      <c r="J758">
        <v>102.697904109954</v>
      </c>
      <c r="K758">
        <v>101.452144682407</v>
      </c>
      <c r="L758">
        <f t="shared" si="34"/>
        <v>1.2279281344389714E-2</v>
      </c>
      <c r="N758">
        <v>757</v>
      </c>
      <c r="O758">
        <v>1</v>
      </c>
      <c r="P758">
        <v>750</v>
      </c>
      <c r="Q758">
        <v>103.4206007639</v>
      </c>
    </row>
    <row r="759" spans="1:17">
      <c r="A759" s="1" t="d">
        <v>2016-10-17</v>
      </c>
      <c r="B759">
        <v>102.018307745456</v>
      </c>
      <c r="C759">
        <v>101.490981280803</v>
      </c>
      <c r="D759">
        <v>101.86103165149601</v>
      </c>
      <c r="E759">
        <v>101.894685626029</v>
      </c>
      <c r="F759">
        <v>758</v>
      </c>
      <c r="G759">
        <f t="shared" si="35"/>
        <v>-0.15186167783908189</v>
      </c>
      <c r="H759">
        <f t="shared" si="36"/>
        <v>-0.154571513605547</v>
      </c>
      <c r="J759">
        <v>102.686502337455</v>
      </c>
      <c r="K759">
        <v>101.894685626029</v>
      </c>
      <c r="L759">
        <f t="shared" si="34"/>
        <v>7.7709323755323911E-3</v>
      </c>
      <c r="N759">
        <v>758</v>
      </c>
      <c r="O759">
        <v>2</v>
      </c>
      <c r="P759">
        <v>751</v>
      </c>
      <c r="Q759">
        <v>101.292402982882</v>
      </c>
    </row>
    <row r="760" spans="1:17">
      <c r="A760" s="1" t="d">
        <v>2016-10-18</v>
      </c>
      <c r="B760">
        <v>101.79376780986701</v>
      </c>
      <c r="C760">
        <v>101.342978775501</v>
      </c>
      <c r="D760">
        <v>101.525627672672</v>
      </c>
      <c r="E760">
        <v>101.536775827407</v>
      </c>
      <c r="F760">
        <v>759</v>
      </c>
      <c r="G760">
        <f t="shared" si="35"/>
        <v>-0.15484080294480451</v>
      </c>
      <c r="H760">
        <f t="shared" si="36"/>
        <v>-0.15754112028773748</v>
      </c>
      <c r="J760">
        <v>100.129902958869</v>
      </c>
      <c r="K760">
        <v>101.536775827407</v>
      </c>
      <c r="L760">
        <f t="shared" si="34"/>
        <v>-1.3855796159308986E-2</v>
      </c>
      <c r="N760">
        <v>759</v>
      </c>
      <c r="O760">
        <v>3</v>
      </c>
      <c r="P760">
        <v>752</v>
      </c>
      <c r="Q760">
        <v>101.809248098033</v>
      </c>
    </row>
    <row r="761" spans="1:17">
      <c r="A761" s="1" t="d">
        <v>2016-10-19</v>
      </c>
      <c r="B761">
        <v>102.018307745456</v>
      </c>
      <c r="C761">
        <v>100.97304970026001</v>
      </c>
      <c r="D761">
        <v>101.525627672672</v>
      </c>
      <c r="E761">
        <v>101.520059108734</v>
      </c>
      <c r="F761">
        <v>760</v>
      </c>
      <c r="G761">
        <f t="shared" si="35"/>
        <v>-0.15497994749037369</v>
      </c>
      <c r="H761">
        <f t="shared" si="36"/>
        <v>-0.15767982026093386</v>
      </c>
      <c r="J761">
        <v>99.440977871417999</v>
      </c>
      <c r="K761">
        <v>101.520059108734</v>
      </c>
      <c r="L761">
        <f t="shared" si="34"/>
        <v>-2.0479511690287611E-2</v>
      </c>
      <c r="N761">
        <v>760</v>
      </c>
      <c r="O761">
        <v>4</v>
      </c>
      <c r="P761">
        <v>753</v>
      </c>
      <c r="Q761">
        <v>101.608214017728</v>
      </c>
    </row>
    <row r="762" spans="1:17">
      <c r="A762" s="1" t="d">
        <v>2016-10-20</v>
      </c>
      <c r="B762">
        <v>101.114998459815</v>
      </c>
      <c r="C762">
        <v>100.477954745292</v>
      </c>
      <c r="D762">
        <v>101.105052232742</v>
      </c>
      <c r="E762">
        <v>101.10615491867</v>
      </c>
      <c r="F762">
        <v>761</v>
      </c>
      <c r="G762">
        <f t="shared" si="35"/>
        <v>-0.15842515175337779</v>
      </c>
      <c r="H762">
        <f t="shared" si="36"/>
        <v>-0.16111401695890915</v>
      </c>
      <c r="J762">
        <v>99.227630198001805</v>
      </c>
      <c r="K762">
        <v>101.10615491867</v>
      </c>
      <c r="L762">
        <f t="shared" si="34"/>
        <v>-1.8579726646506201E-2</v>
      </c>
      <c r="N762">
        <v>761</v>
      </c>
      <c r="O762">
        <v>5</v>
      </c>
      <c r="P762">
        <v>754</v>
      </c>
      <c r="Q762">
        <v>101.468112689081</v>
      </c>
    </row>
    <row r="763" spans="1:17">
      <c r="A763" s="1" t="d">
        <v>2016-10-23</v>
      </c>
      <c r="B763">
        <v>100.843495130538</v>
      </c>
      <c r="C763">
        <v>100.459396541118</v>
      </c>
      <c r="D763">
        <v>100.685755908489</v>
      </c>
      <c r="E763">
        <v>100.663834512233</v>
      </c>
      <c r="F763">
        <v>762</v>
      </c>
      <c r="G763">
        <f t="shared" si="35"/>
        <v>-0.1621068833870557</v>
      </c>
      <c r="H763">
        <f t="shared" si="36"/>
        <v>-0.16478398531317517</v>
      </c>
      <c r="J763">
        <v>99.036402404308305</v>
      </c>
      <c r="K763">
        <v>100.663834512233</v>
      </c>
      <c r="L763">
        <f t="shared" si="34"/>
        <v>-1.6166998960554402E-2</v>
      </c>
      <c r="N763">
        <v>762</v>
      </c>
      <c r="O763">
        <v>6</v>
      </c>
      <c r="P763">
        <v>755</v>
      </c>
      <c r="Q763">
        <v>100.955583564775</v>
      </c>
    </row>
    <row r="764" spans="1:17">
      <c r="A764" s="1" t="d">
        <v>2016-10-31</v>
      </c>
      <c r="B764">
        <v>101.60369783639899</v>
      </c>
      <c r="C764">
        <v>101.188007295131</v>
      </c>
      <c r="D764">
        <v>101.60369783639899</v>
      </c>
      <c r="E764">
        <v>101.60815268754899</v>
      </c>
      <c r="F764">
        <v>763</v>
      </c>
      <c r="G764">
        <f t="shared" si="35"/>
        <v>-0.15424668510607709</v>
      </c>
      <c r="H764">
        <f t="shared" si="36"/>
        <v>-0.15694890067920053</v>
      </c>
      <c r="J764">
        <v>98.263132870197296</v>
      </c>
      <c r="K764">
        <v>101.60815268754899</v>
      </c>
      <c r="L764">
        <f t="shared" si="34"/>
        <v>-3.2920781737247329E-2</v>
      </c>
      <c r="N764">
        <v>763</v>
      </c>
      <c r="O764">
        <v>1</v>
      </c>
      <c r="P764">
        <v>756</v>
      </c>
      <c r="Q764">
        <v>100.422851122563</v>
      </c>
    </row>
    <row r="765" spans="1:17">
      <c r="A765" s="1" t="d">
        <v>2016-11-01</v>
      </c>
      <c r="B765">
        <v>102.221235036849</v>
      </c>
      <c r="C765">
        <v>101.39653623104</v>
      </c>
      <c r="D765">
        <v>101.50334239006</v>
      </c>
      <c r="E765">
        <v>101.50334239006</v>
      </c>
      <c r="F765">
        <v>764</v>
      </c>
      <c r="G765">
        <f t="shared" si="35"/>
        <v>-0.15511909203595131</v>
      </c>
      <c r="H765">
        <f t="shared" si="36"/>
        <v>-0.15781852023413878</v>
      </c>
      <c r="J765">
        <v>97.904318869113894</v>
      </c>
      <c r="K765">
        <v>101.50334239006</v>
      </c>
      <c r="L765">
        <f t="shared" si="34"/>
        <v>-3.5457192208663169E-2</v>
      </c>
      <c r="N765">
        <v>764</v>
      </c>
      <c r="O765">
        <v>2</v>
      </c>
      <c r="P765">
        <v>757</v>
      </c>
      <c r="Q765">
        <v>101.53579332801399</v>
      </c>
    </row>
    <row r="766" spans="1:17">
      <c r="A766" s="1" t="d">
        <v>2016-11-02</v>
      </c>
      <c r="B766">
        <v>102.857782542705</v>
      </c>
      <c r="C766">
        <v>102.226891815662</v>
      </c>
      <c r="D766">
        <v>102.30037480592701</v>
      </c>
      <c r="E766">
        <v>102.277758717536</v>
      </c>
      <c r="F766">
        <v>765</v>
      </c>
      <c r="G766">
        <f t="shared" si="35"/>
        <v>-0.14867310164298675</v>
      </c>
      <c r="H766">
        <f t="shared" si="36"/>
        <v>-0.15139312503757174</v>
      </c>
      <c r="J766">
        <v>98.164067566394806</v>
      </c>
      <c r="K766">
        <v>102.277758717536</v>
      </c>
      <c r="L766">
        <f t="shared" si="34"/>
        <v>-4.022077920676892E-2</v>
      </c>
      <c r="N766">
        <v>765</v>
      </c>
      <c r="O766">
        <v>3</v>
      </c>
      <c r="P766">
        <v>758</v>
      </c>
      <c r="Q766">
        <v>101.53422065921301</v>
      </c>
    </row>
    <row r="767" spans="1:17">
      <c r="A767" s="1" t="d">
        <v>2016-11-03</v>
      </c>
      <c r="B767">
        <v>102.93790370225901</v>
      </c>
      <c r="C767">
        <v>102.312824130058</v>
      </c>
      <c r="D767">
        <v>102.65231907367701</v>
      </c>
      <c r="E767">
        <v>102.65231907367701</v>
      </c>
      <c r="F767">
        <v>766</v>
      </c>
      <c r="G767">
        <f t="shared" si="35"/>
        <v>-0.14555538269568702</v>
      </c>
      <c r="H767">
        <f t="shared" si="36"/>
        <v>-0.14828536732665576</v>
      </c>
      <c r="J767">
        <v>98.247474730014801</v>
      </c>
      <c r="K767">
        <v>102.65231907367701</v>
      </c>
      <c r="L767">
        <f t="shared" si="34"/>
        <v>-4.2910324709768188E-2</v>
      </c>
      <c r="N767">
        <v>766</v>
      </c>
      <c r="O767">
        <v>4</v>
      </c>
      <c r="P767">
        <v>759</v>
      </c>
      <c r="Q767">
        <v>102.277489789475</v>
      </c>
    </row>
    <row r="768" spans="1:17">
      <c r="A768" s="1" t="d">
        <v>2016-11-04</v>
      </c>
      <c r="B768">
        <v>102.915000915527</v>
      </c>
      <c r="C768">
        <v>102.52715319395</v>
      </c>
      <c r="D768">
        <v>102.697904109954</v>
      </c>
      <c r="E768">
        <v>102.697904109954</v>
      </c>
      <c r="F768">
        <v>767</v>
      </c>
      <c r="G768">
        <f t="shared" si="35"/>
        <v>-0.14517594763539832</v>
      </c>
      <c r="H768">
        <f t="shared" si="36"/>
        <v>-0.14790714457651799</v>
      </c>
      <c r="J768">
        <v>98.498556315898895</v>
      </c>
      <c r="K768">
        <v>102.697904109954</v>
      </c>
      <c r="L768">
        <f t="shared" si="34"/>
        <v>-4.0890296938864923E-2</v>
      </c>
      <c r="N768">
        <v>767</v>
      </c>
      <c r="O768">
        <v>5</v>
      </c>
      <c r="P768">
        <v>760</v>
      </c>
      <c r="Q768">
        <v>102.497869842179</v>
      </c>
    </row>
    <row r="769" spans="1:17">
      <c r="A769" s="1" t="d">
        <v>2016-11-07</v>
      </c>
      <c r="B769">
        <v>102.789195477962</v>
      </c>
      <c r="C769">
        <v>102.063330411911</v>
      </c>
      <c r="D769">
        <v>102.64092832803701</v>
      </c>
      <c r="E769">
        <v>102.686502337455</v>
      </c>
      <c r="F769">
        <v>768</v>
      </c>
      <c r="G769">
        <f t="shared" si="35"/>
        <v>-0.14527085229247194</v>
      </c>
      <c r="H769">
        <f t="shared" si="36"/>
        <v>-0.14800174600942717</v>
      </c>
      <c r="J769">
        <v>97.976908683776799</v>
      </c>
      <c r="K769">
        <v>102.686502337455</v>
      </c>
      <c r="L769">
        <f t="shared" si="34"/>
        <v>-4.5863804360589011E-2</v>
      </c>
      <c r="N769">
        <v>768</v>
      </c>
      <c r="O769">
        <v>6</v>
      </c>
      <c r="P769">
        <v>761</v>
      </c>
      <c r="Q769">
        <v>102.37821744482299</v>
      </c>
    </row>
    <row r="770" spans="1:17">
      <c r="A770" s="1" t="d">
        <v>2016-11-14</v>
      </c>
      <c r="B770">
        <v>100.587208867073</v>
      </c>
      <c r="C770">
        <v>99.074908196926103</v>
      </c>
      <c r="D770">
        <v>100.14074236154499</v>
      </c>
      <c r="E770">
        <v>100.129902958869</v>
      </c>
      <c r="F770">
        <v>769</v>
      </c>
      <c r="G770">
        <f t="shared" si="35"/>
        <v>-0.16655115650136654</v>
      </c>
      <c r="H770">
        <f t="shared" si="36"/>
        <v>-0.1692140587976303</v>
      </c>
      <c r="J770">
        <v>98.634054362773895</v>
      </c>
      <c r="K770">
        <v>100.129902958869</v>
      </c>
      <c r="L770">
        <f t="shared" si="34"/>
        <v>-1.493907965445207E-2</v>
      </c>
      <c r="N770">
        <v>769</v>
      </c>
      <c r="O770">
        <v>1</v>
      </c>
      <c r="P770">
        <v>762</v>
      </c>
      <c r="Q770">
        <v>102.375699161612</v>
      </c>
    </row>
    <row r="771" spans="1:17">
      <c r="A771" s="1" t="d">
        <v>2016-11-15</v>
      </c>
      <c r="B771">
        <v>100.054082274436</v>
      </c>
      <c r="C771">
        <v>99.194218814373002</v>
      </c>
      <c r="D771">
        <v>99.408922791481004</v>
      </c>
      <c r="E771">
        <v>99.440977871417999</v>
      </c>
      <c r="F771">
        <v>770</v>
      </c>
      <c r="G771">
        <f t="shared" si="35"/>
        <v>-0.172285545534272</v>
      </c>
      <c r="H771">
        <f t="shared" si="36"/>
        <v>-0.17493012622886528</v>
      </c>
      <c r="J771">
        <v>97.883599400520296</v>
      </c>
      <c r="K771">
        <v>99.440977871417999</v>
      </c>
      <c r="L771">
        <f t="shared" ref="L771:L834" si="37">J771/K771-1</f>
        <v>-1.5661335037467805E-2</v>
      </c>
      <c r="N771">
        <v>770</v>
      </c>
      <c r="O771">
        <v>2</v>
      </c>
      <c r="P771">
        <v>763</v>
      </c>
      <c r="Q771">
        <v>99.468727825140405</v>
      </c>
    </row>
    <row r="772" spans="1:17">
      <c r="A772" s="1" t="d">
        <v>2016-11-16</v>
      </c>
      <c r="B772">
        <v>99.537286460399599</v>
      </c>
      <c r="C772">
        <v>98.708783388137803</v>
      </c>
      <c r="D772">
        <v>99.216989278793307</v>
      </c>
      <c r="E772">
        <v>99.227630198001805</v>
      </c>
      <c r="F772">
        <v>771</v>
      </c>
      <c r="G772">
        <f t="shared" ref="G772:G835" si="38">E772/$E$2-1</f>
        <v>-0.17406138238637492</v>
      </c>
      <c r="H772">
        <f t="shared" si="36"/>
        <v>-0.17670028921139824</v>
      </c>
      <c r="J772">
        <v>97.563555836677494</v>
      </c>
      <c r="K772">
        <v>99.227630198001805</v>
      </c>
      <c r="L772">
        <f t="shared" si="37"/>
        <v>-1.6770272130895103E-2</v>
      </c>
      <c r="N772">
        <v>771</v>
      </c>
      <c r="O772">
        <v>3</v>
      </c>
      <c r="P772">
        <v>764</v>
      </c>
      <c r="Q772">
        <v>99.372824189025295</v>
      </c>
    </row>
    <row r="773" spans="1:17">
      <c r="A773" s="1" t="d">
        <v>2016-11-17</v>
      </c>
      <c r="B773">
        <v>99.440977871417999</v>
      </c>
      <c r="C773">
        <v>98.668877184390993</v>
      </c>
      <c r="D773">
        <v>99.025805592536898</v>
      </c>
      <c r="E773">
        <v>99.036402404308305</v>
      </c>
      <c r="F773">
        <v>772</v>
      </c>
      <c r="G773">
        <f t="shared" si="38"/>
        <v>-0.1756531005323928</v>
      </c>
      <c r="H773">
        <f t="shared" ref="H773:H836" si="39">E773/$E$3-1</f>
        <v>-0.17828692175445549</v>
      </c>
      <c r="J773">
        <v>98.435670137405396</v>
      </c>
      <c r="K773">
        <v>99.036402404308305</v>
      </c>
      <c r="L773">
        <f t="shared" si="37"/>
        <v>-6.0657723051213974E-3</v>
      </c>
      <c r="N773">
        <v>772</v>
      </c>
      <c r="O773">
        <v>4</v>
      </c>
      <c r="P773">
        <v>765</v>
      </c>
      <c r="Q773">
        <v>99.233772253501002</v>
      </c>
    </row>
    <row r="774" spans="1:17">
      <c r="A774" s="1" t="d">
        <v>2016-11-18</v>
      </c>
      <c r="B774">
        <v>98.419967889785696</v>
      </c>
      <c r="C774">
        <v>97.800798714160905</v>
      </c>
      <c r="D774">
        <v>98.278791010379706</v>
      </c>
      <c r="E774">
        <v>98.263132870197296</v>
      </c>
      <c r="F774">
        <v>773</v>
      </c>
      <c r="G774">
        <f t="shared" si="38"/>
        <v>-0.18208954538925326</v>
      </c>
      <c r="H774">
        <f t="shared" si="39"/>
        <v>-0.18470280191328703</v>
      </c>
      <c r="J774">
        <v>98.320571780204702</v>
      </c>
      <c r="K774">
        <v>98.263132870197296</v>
      </c>
      <c r="L774">
        <f t="shared" si="37"/>
        <v>5.8454181471367939E-4</v>
      </c>
      <c r="N774">
        <v>773</v>
      </c>
      <c r="O774">
        <v>5</v>
      </c>
      <c r="P774">
        <v>766</v>
      </c>
      <c r="Q774">
        <v>99.140306466934106</v>
      </c>
    </row>
    <row r="775" spans="1:17">
      <c r="A775" s="1" t="d">
        <v>2016-11-21</v>
      </c>
      <c r="B775">
        <v>98.5217458009719</v>
      </c>
      <c r="C775">
        <v>97.914684116840306</v>
      </c>
      <c r="D775">
        <v>97.914684116840306</v>
      </c>
      <c r="E775">
        <v>97.904318869113894</v>
      </c>
      <c r="F775">
        <v>774</v>
      </c>
      <c r="G775">
        <f t="shared" si="38"/>
        <v>-0.18507619678306242</v>
      </c>
      <c r="H775">
        <f t="shared" si="39"/>
        <v>-0.18767991083677327</v>
      </c>
      <c r="J775">
        <v>97.255807220935793</v>
      </c>
      <c r="K775">
        <v>97.904318869113894</v>
      </c>
      <c r="L775">
        <f t="shared" si="37"/>
        <v>-6.6239329956943038E-3</v>
      </c>
      <c r="N775">
        <v>774</v>
      </c>
      <c r="O775">
        <v>6</v>
      </c>
      <c r="P775">
        <v>767</v>
      </c>
      <c r="Q775">
        <v>98.268598538731894</v>
      </c>
    </row>
    <row r="776" spans="1:17">
      <c r="A776" s="1" t="d">
        <v>2016-11-28</v>
      </c>
      <c r="B776">
        <v>98.835349678993197</v>
      </c>
      <c r="C776">
        <v>97.7491268515586</v>
      </c>
      <c r="D776">
        <v>98.153647184371906</v>
      </c>
      <c r="E776">
        <v>98.164067566394806</v>
      </c>
      <c r="F776">
        <v>775</v>
      </c>
      <c r="G776">
        <f t="shared" si="38"/>
        <v>-0.18291413285458757</v>
      </c>
      <c r="H776">
        <f t="shared" si="39"/>
        <v>-0.18552475478878172</v>
      </c>
      <c r="J776">
        <v>96.374242901802006</v>
      </c>
      <c r="K776">
        <v>98.164067566394806</v>
      </c>
      <c r="L776">
        <f t="shared" si="37"/>
        <v>-1.8232992060788655E-2</v>
      </c>
      <c r="N776">
        <v>775</v>
      </c>
      <c r="O776">
        <v>1</v>
      </c>
      <c r="P776">
        <v>768</v>
      </c>
      <c r="Q776">
        <v>98.135398630516306</v>
      </c>
    </row>
    <row r="777" spans="1:17">
      <c r="A777" s="1" t="d">
        <v>2016-11-29</v>
      </c>
      <c r="B777">
        <v>98.364491760730701</v>
      </c>
      <c r="C777">
        <v>97.759459018707204</v>
      </c>
      <c r="D777">
        <v>98.237043321132603</v>
      </c>
      <c r="E777">
        <v>98.247474730014801</v>
      </c>
      <c r="F777">
        <v>776</v>
      </c>
      <c r="G777">
        <f t="shared" si="38"/>
        <v>-0.18221987867072864</v>
      </c>
      <c r="H777">
        <f t="shared" si="39"/>
        <v>-0.18483271877472984</v>
      </c>
      <c r="J777">
        <v>96.662275493145003</v>
      </c>
      <c r="K777">
        <v>98.247474730014801</v>
      </c>
      <c r="L777">
        <f t="shared" si="37"/>
        <v>-1.6134758081324141E-2</v>
      </c>
      <c r="N777">
        <v>776</v>
      </c>
      <c r="O777">
        <v>2</v>
      </c>
      <c r="P777">
        <v>769</v>
      </c>
      <c r="Q777">
        <v>98.131655750714302</v>
      </c>
    </row>
    <row r="778" spans="1:17">
      <c r="A778" s="1" t="d">
        <v>2016-11-30</v>
      </c>
      <c r="B778">
        <v>98.669726252555805</v>
      </c>
      <c r="C778">
        <v>97.911254763603196</v>
      </c>
      <c r="D778">
        <v>98.498556315898895</v>
      </c>
      <c r="E778">
        <v>98.498556315898895</v>
      </c>
      <c r="F778">
        <v>777</v>
      </c>
      <c r="G778">
        <f t="shared" si="38"/>
        <v>-0.18012995696707068</v>
      </c>
      <c r="H778">
        <f t="shared" si="39"/>
        <v>-0.18274947445426959</v>
      </c>
      <c r="J778">
        <v>96.706746816635103</v>
      </c>
      <c r="K778">
        <v>98.498556315898895</v>
      </c>
      <c r="L778">
        <f t="shared" si="37"/>
        <v>-1.819122600657419E-2</v>
      </c>
      <c r="N778">
        <v>777</v>
      </c>
      <c r="O778">
        <v>3</v>
      </c>
      <c r="P778">
        <v>770</v>
      </c>
      <c r="Q778">
        <v>98.090192825423799</v>
      </c>
    </row>
    <row r="779" spans="1:17">
      <c r="A779" s="1" t="d">
        <v>2016-12-01</v>
      </c>
      <c r="B779">
        <v>98.393790125846806</v>
      </c>
      <c r="C779">
        <v>97.935414612293201</v>
      </c>
      <c r="D779">
        <v>97.976908683776799</v>
      </c>
      <c r="E779">
        <v>97.976908683776799</v>
      </c>
      <c r="F779">
        <v>778</v>
      </c>
      <c r="G779">
        <f t="shared" si="38"/>
        <v>-0.18447198270422294</v>
      </c>
      <c r="H779">
        <f t="shared" si="39"/>
        <v>-0.18707762724601418</v>
      </c>
      <c r="J779">
        <v>96.726970076560903</v>
      </c>
      <c r="K779">
        <v>97.976908683776799</v>
      </c>
      <c r="L779">
        <f t="shared" si="37"/>
        <v>-1.2757481574052432E-2</v>
      </c>
      <c r="N779">
        <v>778</v>
      </c>
      <c r="O779">
        <v>4</v>
      </c>
      <c r="P779">
        <v>771</v>
      </c>
      <c r="Q779">
        <v>98.313244500496694</v>
      </c>
    </row>
    <row r="780" spans="1:17">
      <c r="A780" s="1" t="d">
        <v>2016-12-02</v>
      </c>
      <c r="B780">
        <v>98.898754119873004</v>
      </c>
      <c r="C780">
        <v>98.308982551097799</v>
      </c>
      <c r="D780">
        <v>98.635101914405794</v>
      </c>
      <c r="E780">
        <v>98.634054362773895</v>
      </c>
      <c r="F780">
        <v>779</v>
      </c>
      <c r="G780">
        <f t="shared" si="38"/>
        <v>-0.17900211516230358</v>
      </c>
      <c r="H780">
        <f t="shared" si="39"/>
        <v>-0.18162523614905146</v>
      </c>
      <c r="J780">
        <v>96.776557862758594</v>
      </c>
      <c r="K780">
        <v>98.634054362773895</v>
      </c>
      <c r="L780">
        <f t="shared" si="37"/>
        <v>-1.8832202650653218E-2</v>
      </c>
      <c r="N780">
        <v>779</v>
      </c>
      <c r="O780">
        <v>5</v>
      </c>
      <c r="P780">
        <v>772</v>
      </c>
      <c r="Q780">
        <v>97.929070168607794</v>
      </c>
    </row>
    <row r="781" spans="1:17">
      <c r="A781" s="1" t="d">
        <v>2016-12-05</v>
      </c>
      <c r="B781">
        <v>99.355530738830495</v>
      </c>
      <c r="C781">
        <v>97.512126564979496</v>
      </c>
      <c r="D781">
        <v>97.780134379863696</v>
      </c>
      <c r="E781">
        <v>97.883599400520296</v>
      </c>
      <c r="F781">
        <v>780</v>
      </c>
      <c r="G781">
        <f t="shared" si="38"/>
        <v>-0.18524865892101472</v>
      </c>
      <c r="H781">
        <f t="shared" si="39"/>
        <v>-0.18785182195131622</v>
      </c>
      <c r="J781">
        <v>96.357173323631201</v>
      </c>
      <c r="K781">
        <v>97.883599400520296</v>
      </c>
      <c r="L781">
        <f t="shared" si="37"/>
        <v>-1.5594298597901624E-2</v>
      </c>
      <c r="N781">
        <v>780</v>
      </c>
      <c r="O781">
        <v>6</v>
      </c>
      <c r="P781">
        <v>773</v>
      </c>
      <c r="Q781">
        <v>98.355093174745093</v>
      </c>
    </row>
    <row r="782" spans="1:17">
      <c r="A782" s="1" t="d">
        <v>2016-12-12</v>
      </c>
      <c r="B782">
        <v>98.299686908721895</v>
      </c>
      <c r="C782">
        <v>97.378679513931203</v>
      </c>
      <c r="D782">
        <v>97.553256750106797</v>
      </c>
      <c r="E782">
        <v>97.563555836677494</v>
      </c>
      <c r="F782">
        <v>781</v>
      </c>
      <c r="G782">
        <f t="shared" si="38"/>
        <v>-0.18791259776717073</v>
      </c>
      <c r="H782">
        <f t="shared" si="39"/>
        <v>-0.19050724940661024</v>
      </c>
      <c r="J782">
        <v>97.821496129035907</v>
      </c>
      <c r="K782">
        <v>97.563555836677494</v>
      </c>
      <c r="L782">
        <f t="shared" si="37"/>
        <v>2.6438180747554441E-3</v>
      </c>
      <c r="N782">
        <v>781</v>
      </c>
      <c r="O782">
        <v>1</v>
      </c>
      <c r="P782">
        <v>774</v>
      </c>
      <c r="Q782">
        <v>97.945267164384504</v>
      </c>
    </row>
    <row r="783" spans="1:17">
      <c r="A783" s="1" t="d">
        <v>2016-12-13</v>
      </c>
      <c r="B783">
        <v>98.540535569190894</v>
      </c>
      <c r="C783">
        <v>98.112009763717595</v>
      </c>
      <c r="D783">
        <v>98.446145653724599</v>
      </c>
      <c r="E783">
        <v>98.435670137405396</v>
      </c>
      <c r="F783">
        <v>782</v>
      </c>
      <c r="G783">
        <f t="shared" si="38"/>
        <v>-0.18065340112499606</v>
      </c>
      <c r="H783">
        <f t="shared" si="39"/>
        <v>-0.18327124618723334</v>
      </c>
      <c r="J783">
        <v>97.374566495418506</v>
      </c>
      <c r="K783">
        <v>98.435670137405396</v>
      </c>
      <c r="L783">
        <f t="shared" si="37"/>
        <v>-1.077966595346691E-2</v>
      </c>
      <c r="N783">
        <v>782</v>
      </c>
      <c r="O783">
        <v>2</v>
      </c>
      <c r="P783">
        <v>775</v>
      </c>
      <c r="Q783">
        <v>97.501700767967606</v>
      </c>
    </row>
    <row r="784" spans="1:17">
      <c r="A784" s="1" t="d">
        <v>2016-12-14</v>
      </c>
      <c r="B784">
        <v>98.666671812534304</v>
      </c>
      <c r="C784">
        <v>98.188767731189699</v>
      </c>
      <c r="D784">
        <v>98.331025242805396</v>
      </c>
      <c r="E784">
        <v>98.320571780204702</v>
      </c>
      <c r="F784">
        <v>783</v>
      </c>
      <c r="G784">
        <f t="shared" si="38"/>
        <v>-0.18161144252784178</v>
      </c>
      <c r="H784">
        <f t="shared" si="39"/>
        <v>-0.18422622660958632</v>
      </c>
      <c r="J784">
        <v>97.419688403606401</v>
      </c>
      <c r="K784">
        <v>98.320571780204702</v>
      </c>
      <c r="L784">
        <f t="shared" si="37"/>
        <v>-9.162714987177023E-3</v>
      </c>
      <c r="N784">
        <v>783</v>
      </c>
      <c r="O784">
        <v>3</v>
      </c>
      <c r="P784">
        <v>776</v>
      </c>
      <c r="Q784">
        <v>98.327505562408902</v>
      </c>
    </row>
    <row r="785" spans="1:17">
      <c r="A785" s="1" t="d">
        <v>2016-12-15</v>
      </c>
      <c r="B785">
        <v>97.358169555664006</v>
      </c>
      <c r="C785">
        <v>96.233870983123694</v>
      </c>
      <c r="D785">
        <v>97.266040146350804</v>
      </c>
      <c r="E785">
        <v>97.255807220935793</v>
      </c>
      <c r="F785">
        <v>784</v>
      </c>
      <c r="G785">
        <f t="shared" si="38"/>
        <v>-0.19047419745216776</v>
      </c>
      <c r="H785">
        <f t="shared" si="39"/>
        <v>-0.19306066467844685</v>
      </c>
      <c r="J785">
        <v>97.944743335246997</v>
      </c>
      <c r="K785">
        <v>97.255807220935793</v>
      </c>
      <c r="L785">
        <f t="shared" si="37"/>
        <v>7.0837529809006927E-3</v>
      </c>
      <c r="N785">
        <v>784</v>
      </c>
      <c r="O785">
        <v>4</v>
      </c>
      <c r="P785">
        <v>777</v>
      </c>
      <c r="Q785">
        <v>98.099254145438906</v>
      </c>
    </row>
    <row r="786" spans="1:17">
      <c r="A786" s="1" t="d">
        <v>2016-12-16</v>
      </c>
      <c r="B786">
        <v>96.868775486946006</v>
      </c>
      <c r="C786">
        <v>96.233870983123694</v>
      </c>
      <c r="D786">
        <v>96.3641974329948</v>
      </c>
      <c r="E786">
        <v>96.374242901802006</v>
      </c>
      <c r="F786">
        <v>785</v>
      </c>
      <c r="G786">
        <f t="shared" si="38"/>
        <v>-0.19781205298323257</v>
      </c>
      <c r="H786">
        <f t="shared" si="39"/>
        <v>-0.20037507546842681</v>
      </c>
      <c r="J786">
        <v>97.609879672527299</v>
      </c>
      <c r="K786">
        <v>96.374242901802006</v>
      </c>
      <c r="L786">
        <f t="shared" si="37"/>
        <v>1.2821234528237024E-2</v>
      </c>
      <c r="N786">
        <v>785</v>
      </c>
      <c r="O786">
        <v>5</v>
      </c>
      <c r="P786">
        <v>778</v>
      </c>
      <c r="Q786">
        <v>96.824418276654995</v>
      </c>
    </row>
    <row r="787" spans="1:17">
      <c r="A787" s="1" t="d">
        <v>2016-12-19</v>
      </c>
      <c r="B787">
        <v>96.958137154579106</v>
      </c>
      <c r="C787">
        <v>96.324059665203094</v>
      </c>
      <c r="D787">
        <v>96.646121144294696</v>
      </c>
      <c r="E787">
        <v>96.662275493145003</v>
      </c>
      <c r="F787">
        <v>786</v>
      </c>
      <c r="G787">
        <f t="shared" si="38"/>
        <v>-0.19541456309209237</v>
      </c>
      <c r="H787">
        <f t="shared" si="39"/>
        <v>-0.19798524565311026</v>
      </c>
      <c r="J787">
        <v>98.028823137283297</v>
      </c>
      <c r="K787">
        <v>96.662275493145003</v>
      </c>
      <c r="L787">
        <f t="shared" si="37"/>
        <v>1.41373419688966E-2</v>
      </c>
      <c r="N787">
        <v>786</v>
      </c>
      <c r="O787">
        <v>6</v>
      </c>
      <c r="P787">
        <v>779</v>
      </c>
      <c r="Q787">
        <v>96.038945374092094</v>
      </c>
    </row>
    <row r="788" spans="1:17">
      <c r="A788" s="1" t="d">
        <v>2016-12-26</v>
      </c>
      <c r="B788">
        <v>96.848497092723804</v>
      </c>
      <c r="C788">
        <v>96.625522971153202</v>
      </c>
      <c r="D788">
        <v>96.716858446597996</v>
      </c>
      <c r="E788">
        <v>96.706746816635103</v>
      </c>
      <c r="F788">
        <v>787</v>
      </c>
      <c r="G788">
        <f t="shared" si="38"/>
        <v>-0.19504439821590247</v>
      </c>
      <c r="H788">
        <f t="shared" si="39"/>
        <v>-0.1976162634684635</v>
      </c>
      <c r="J788">
        <v>98.205749094486194</v>
      </c>
      <c r="K788">
        <v>96.706746816635103</v>
      </c>
      <c r="L788">
        <f t="shared" si="37"/>
        <v>1.5500493266445314E-2</v>
      </c>
      <c r="N788">
        <v>787</v>
      </c>
      <c r="O788">
        <v>1</v>
      </c>
      <c r="P788">
        <v>780</v>
      </c>
      <c r="Q788">
        <v>96.484603858093493</v>
      </c>
    </row>
    <row r="789" spans="1:17">
      <c r="A789" s="1" t="d">
        <v>2016-12-27</v>
      </c>
      <c r="B789">
        <v>96.767438650131197</v>
      </c>
      <c r="C789">
        <v>96.527108252048393</v>
      </c>
      <c r="D789">
        <v>96.715843975543905</v>
      </c>
      <c r="E789">
        <v>96.726970076560903</v>
      </c>
      <c r="F789">
        <v>788</v>
      </c>
      <c r="G789">
        <f t="shared" si="38"/>
        <v>-0.19487606635799726</v>
      </c>
      <c r="H789">
        <f t="shared" si="39"/>
        <v>-0.19744846943755812</v>
      </c>
      <c r="J789">
        <v>98.315356075763702</v>
      </c>
      <c r="K789">
        <v>96.726970076560903</v>
      </c>
      <c r="L789">
        <f t="shared" si="37"/>
        <v>1.6421335207187582E-2</v>
      </c>
      <c r="N789">
        <v>788</v>
      </c>
      <c r="O789">
        <v>2</v>
      </c>
      <c r="P789">
        <v>781</v>
      </c>
      <c r="Q789">
        <v>96.742650834039793</v>
      </c>
    </row>
    <row r="790" spans="1:17">
      <c r="A790" s="1" t="d">
        <v>2016-12-28</v>
      </c>
      <c r="B790">
        <v>96.960166096687303</v>
      </c>
      <c r="C790">
        <v>96.083927750587407</v>
      </c>
      <c r="D790">
        <v>96.777572333812699</v>
      </c>
      <c r="E790">
        <v>96.776557862758594</v>
      </c>
      <c r="F790">
        <v>789</v>
      </c>
      <c r="G790">
        <f t="shared" si="38"/>
        <v>-0.19446331370532466</v>
      </c>
      <c r="H790">
        <f t="shared" si="39"/>
        <v>-0.19703703554607299</v>
      </c>
      <c r="J790">
        <v>99.102188646793294</v>
      </c>
      <c r="K790">
        <v>96.776557862758594</v>
      </c>
      <c r="L790">
        <f t="shared" si="37"/>
        <v>2.4030930996044919E-2</v>
      </c>
      <c r="N790">
        <v>789</v>
      </c>
      <c r="O790">
        <v>3</v>
      </c>
      <c r="P790">
        <v>782</v>
      </c>
      <c r="Q790">
        <v>96.613967390106097</v>
      </c>
    </row>
    <row r="791" spans="1:17">
      <c r="A791" s="1" t="d">
        <v>2016-12-29</v>
      </c>
      <c r="B791">
        <v>97.041544318199101</v>
      </c>
      <c r="C791">
        <v>96.3641974329948</v>
      </c>
      <c r="D791">
        <v>96.3641974329948</v>
      </c>
      <c r="E791">
        <v>96.357173323631201</v>
      </c>
      <c r="F791">
        <v>790</v>
      </c>
      <c r="G791">
        <f t="shared" si="38"/>
        <v>-0.19795413461684108</v>
      </c>
      <c r="H791">
        <f t="shared" si="39"/>
        <v>-0.20051670314554915</v>
      </c>
      <c r="J791">
        <v>99.537286460399599</v>
      </c>
      <c r="K791">
        <v>96.357173323631201</v>
      </c>
      <c r="L791">
        <f t="shared" si="37"/>
        <v>3.300338757434762E-2</v>
      </c>
      <c r="N791">
        <v>790</v>
      </c>
      <c r="O791">
        <v>4</v>
      </c>
      <c r="P791">
        <v>783</v>
      </c>
      <c r="Q791">
        <v>96.743864418867702</v>
      </c>
    </row>
    <row r="792" spans="1:17">
      <c r="A792" s="1" t="d">
        <v>2016-12-30</v>
      </c>
      <c r="B792">
        <v>97.966532409191103</v>
      </c>
      <c r="C792">
        <v>97.217477858066502</v>
      </c>
      <c r="D792">
        <v>97.763594090938497</v>
      </c>
      <c r="E792">
        <v>97.821496129035907</v>
      </c>
      <c r="F792">
        <v>791</v>
      </c>
      <c r="G792">
        <f t="shared" si="38"/>
        <v>-0.1857655864148664</v>
      </c>
      <c r="H792">
        <f t="shared" si="39"/>
        <v>-0.18836709784120798</v>
      </c>
      <c r="J792">
        <v>99.240410327911306</v>
      </c>
      <c r="K792">
        <v>97.821496129035907</v>
      </c>
      <c r="L792">
        <f t="shared" si="37"/>
        <v>1.4505136958891995E-2</v>
      </c>
      <c r="N792">
        <v>791</v>
      </c>
      <c r="O792">
        <v>5</v>
      </c>
      <c r="P792">
        <v>784</v>
      </c>
      <c r="Q792">
        <v>96.271045234562806</v>
      </c>
    </row>
    <row r="793" spans="1:17">
      <c r="A793" s="1" t="d">
        <v>2017-01-02</v>
      </c>
      <c r="B793">
        <v>97.501838505268097</v>
      </c>
      <c r="C793">
        <v>96.807951331138597</v>
      </c>
      <c r="D793">
        <v>97.409433424472795</v>
      </c>
      <c r="E793">
        <v>97.374566495418506</v>
      </c>
      <c r="F793">
        <v>792</v>
      </c>
      <c r="G793">
        <f t="shared" si="38"/>
        <v>-0.18948568376097796</v>
      </c>
      <c r="H793">
        <f t="shared" si="39"/>
        <v>-0.19207530932792627</v>
      </c>
      <c r="J793">
        <v>99.455941319465595</v>
      </c>
      <c r="K793">
        <v>97.374566495418506</v>
      </c>
      <c r="L793">
        <f t="shared" si="37"/>
        <v>2.1374932890150689E-2</v>
      </c>
      <c r="N793">
        <v>792</v>
      </c>
      <c r="O793">
        <v>6</v>
      </c>
      <c r="P793">
        <v>785</v>
      </c>
      <c r="Q793">
        <v>97.622351339941105</v>
      </c>
    </row>
    <row r="794" spans="1:17">
      <c r="A794" s="1" t="d">
        <v>2017-01-09</v>
      </c>
      <c r="B794">
        <v>97.687188982963505</v>
      </c>
      <c r="C794">
        <v>97.249676287174196</v>
      </c>
      <c r="D794">
        <v>97.440220415592194</v>
      </c>
      <c r="E794">
        <v>97.419688403606401</v>
      </c>
      <c r="F794">
        <v>793</v>
      </c>
      <c r="G794">
        <f t="shared" si="38"/>
        <v>-0.18911010362872616</v>
      </c>
      <c r="H794">
        <f t="shared" si="39"/>
        <v>-0.19170092918917669</v>
      </c>
      <c r="J794">
        <v>98.817397952079702</v>
      </c>
      <c r="K794">
        <v>97.419688403606401</v>
      </c>
      <c r="L794">
        <f t="shared" si="37"/>
        <v>1.4347300544450992E-2</v>
      </c>
      <c r="N794">
        <v>793</v>
      </c>
      <c r="O794">
        <v>1</v>
      </c>
      <c r="P794">
        <v>786</v>
      </c>
      <c r="Q794">
        <v>97.025020205087699</v>
      </c>
    </row>
    <row r="795" spans="1:17">
      <c r="A795" s="1" t="d">
        <v>2017-01-10</v>
      </c>
      <c r="B795">
        <v>98.289233446121202</v>
      </c>
      <c r="C795">
        <v>97.697510123252798</v>
      </c>
      <c r="D795">
        <v>97.935414612293201</v>
      </c>
      <c r="E795">
        <v>97.944743335246997</v>
      </c>
      <c r="F795">
        <v>794</v>
      </c>
      <c r="G795">
        <f t="shared" si="38"/>
        <v>-0.18473971663525357</v>
      </c>
      <c r="H795">
        <f t="shared" si="39"/>
        <v>-0.18734450575645678</v>
      </c>
      <c r="J795">
        <v>99.104316830635</v>
      </c>
      <c r="K795">
        <v>97.944743335246997</v>
      </c>
      <c r="L795">
        <f t="shared" si="37"/>
        <v>1.1839057982101053E-2</v>
      </c>
      <c r="N795">
        <v>794</v>
      </c>
      <c r="O795">
        <v>2</v>
      </c>
      <c r="P795">
        <v>787</v>
      </c>
      <c r="Q795">
        <v>97.2498063304471</v>
      </c>
    </row>
    <row r="796" spans="1:17">
      <c r="A796" s="1" t="d">
        <v>2017-01-11</v>
      </c>
      <c r="B796">
        <v>97.7491268515586</v>
      </c>
      <c r="C796">
        <v>96.726970076560903</v>
      </c>
      <c r="D796">
        <v>97.625328302383394</v>
      </c>
      <c r="E796">
        <v>97.609879672527299</v>
      </c>
      <c r="F796">
        <v>795</v>
      </c>
      <c r="G796">
        <f t="shared" si="38"/>
        <v>-0.18752701317880549</v>
      </c>
      <c r="H796">
        <f t="shared" si="39"/>
        <v>-0.19012289677638361</v>
      </c>
      <c r="J796">
        <v>99.742286801338196</v>
      </c>
      <c r="K796">
        <v>97.609879672527299</v>
      </c>
      <c r="L796">
        <f t="shared" si="37"/>
        <v>2.1846222287794426E-2</v>
      </c>
      <c r="N796">
        <v>795</v>
      </c>
      <c r="O796">
        <v>3</v>
      </c>
      <c r="P796">
        <v>788</v>
      </c>
      <c r="Q796">
        <v>97.882473368353104</v>
      </c>
    </row>
    <row r="797" spans="1:17">
      <c r="A797" s="1" t="d">
        <v>2017-01-12</v>
      </c>
      <c r="B797">
        <v>98.845902383327399</v>
      </c>
      <c r="C797">
        <v>97.821496129035907</v>
      </c>
      <c r="D797">
        <v>98.018435835838304</v>
      </c>
      <c r="E797">
        <v>98.028823137283297</v>
      </c>
      <c r="F797">
        <v>796</v>
      </c>
      <c r="G797">
        <f t="shared" si="38"/>
        <v>-0.18403986362733116</v>
      </c>
      <c r="H797">
        <f t="shared" si="39"/>
        <v>-0.18664688880680769</v>
      </c>
      <c r="J797">
        <v>99.374750554561601</v>
      </c>
      <c r="K797">
        <v>98.028823137283297</v>
      </c>
      <c r="L797">
        <f t="shared" si="37"/>
        <v>1.3729915082153044E-2</v>
      </c>
      <c r="N797">
        <v>796</v>
      </c>
      <c r="O797">
        <v>4</v>
      </c>
      <c r="P797">
        <v>789</v>
      </c>
      <c r="Q797">
        <v>97.033241358124599</v>
      </c>
    </row>
    <row r="798" spans="1:17">
      <c r="A798" s="1" t="d">
        <v>2017-01-13</v>
      </c>
      <c r="B798">
        <v>98.677191436290698</v>
      </c>
      <c r="C798">
        <v>98.050027787685394</v>
      </c>
      <c r="D798">
        <v>98.216180503368307</v>
      </c>
      <c r="E798">
        <v>98.205749094486194</v>
      </c>
      <c r="F798">
        <v>797</v>
      </c>
      <c r="G798">
        <f t="shared" si="38"/>
        <v>-0.18256718933066052</v>
      </c>
      <c r="H798">
        <f t="shared" si="39"/>
        <v>-0.18517891976325107</v>
      </c>
      <c r="J798">
        <v>98.772022426128402</v>
      </c>
      <c r="K798">
        <v>98.205749094486194</v>
      </c>
      <c r="L798">
        <f t="shared" si="37"/>
        <v>5.7661932917734138E-3</v>
      </c>
      <c r="N798">
        <v>797</v>
      </c>
      <c r="O798">
        <v>5</v>
      </c>
      <c r="P798">
        <v>790</v>
      </c>
      <c r="Q798">
        <v>98.154631778303695</v>
      </c>
    </row>
    <row r="799" spans="1:17">
      <c r="A799" s="1" t="d">
        <v>2017-01-16</v>
      </c>
      <c r="B799">
        <v>98.359265029430404</v>
      </c>
      <c r="C799">
        <v>97.877380251884404</v>
      </c>
      <c r="D799">
        <v>98.298639357089996</v>
      </c>
      <c r="E799">
        <v>98.315356075763702</v>
      </c>
      <c r="F799">
        <v>798</v>
      </c>
      <c r="G799">
        <f t="shared" si="38"/>
        <v>-0.18165485636033263</v>
      </c>
      <c r="H799">
        <f t="shared" si="39"/>
        <v>-0.18426950173315082</v>
      </c>
      <c r="J799">
        <v>98.902977406978593</v>
      </c>
      <c r="K799">
        <v>98.315356075763702</v>
      </c>
      <c r="L799">
        <f t="shared" si="37"/>
        <v>5.9769028427467674E-3</v>
      </c>
      <c r="N799">
        <v>798</v>
      </c>
      <c r="O799">
        <v>6</v>
      </c>
      <c r="P799">
        <v>791</v>
      </c>
      <c r="Q799">
        <v>98.1596918098396</v>
      </c>
    </row>
    <row r="800" spans="1:17">
      <c r="A800" s="1" t="d">
        <v>2017-01-23</v>
      </c>
      <c r="B800">
        <v>99.494458138942704</v>
      </c>
      <c r="C800">
        <v>99.052314162254305</v>
      </c>
      <c r="D800">
        <v>99.080961942672701</v>
      </c>
      <c r="E800">
        <v>99.102188646793294</v>
      </c>
      <c r="F800">
        <v>799</v>
      </c>
      <c r="G800">
        <f t="shared" si="38"/>
        <v>-0.17510551718219469</v>
      </c>
      <c r="H800">
        <f t="shared" si="39"/>
        <v>-0.17774108795490096</v>
      </c>
      <c r="J800">
        <v>98.591997921466799</v>
      </c>
      <c r="K800">
        <v>99.102188646793294</v>
      </c>
      <c r="L800">
        <f t="shared" si="37"/>
        <v>-5.1481277284889382E-3</v>
      </c>
      <c r="N800">
        <v>799</v>
      </c>
      <c r="O800">
        <v>1</v>
      </c>
      <c r="P800">
        <v>792</v>
      </c>
      <c r="Q800">
        <v>97.957796316299195</v>
      </c>
    </row>
    <row r="801" spans="1:17">
      <c r="A801" s="1" t="d">
        <v>2017-01-24</v>
      </c>
      <c r="B801">
        <v>99.648801088333101</v>
      </c>
      <c r="C801">
        <v>99.231886565685201</v>
      </c>
      <c r="D801">
        <v>99.507304430007906</v>
      </c>
      <c r="E801">
        <v>99.537286460399599</v>
      </c>
      <c r="F801">
        <v>800</v>
      </c>
      <c r="G801">
        <f t="shared" si="38"/>
        <v>-0.17148390406919767</v>
      </c>
      <c r="H801">
        <f t="shared" si="39"/>
        <v>-0.17413104604024443</v>
      </c>
      <c r="J801">
        <v>98.230780065059605</v>
      </c>
      <c r="K801">
        <v>99.537286460399599</v>
      </c>
      <c r="L801">
        <f t="shared" si="37"/>
        <v>-1.312579880163578E-2</v>
      </c>
      <c r="N801">
        <v>800</v>
      </c>
      <c r="O801">
        <v>2</v>
      </c>
      <c r="P801">
        <v>793</v>
      </c>
      <c r="Q801">
        <v>99.005702928850894</v>
      </c>
    </row>
    <row r="802" spans="1:17">
      <c r="A802" s="1" t="d">
        <v>2017-01-25</v>
      </c>
      <c r="B802">
        <v>99.611243605613694</v>
      </c>
      <c r="C802">
        <v>99.087324440479193</v>
      </c>
      <c r="D802">
        <v>99.232956171035696</v>
      </c>
      <c r="E802">
        <v>99.240410327911306</v>
      </c>
      <c r="F802">
        <v>801</v>
      </c>
      <c r="G802">
        <f t="shared" si="38"/>
        <v>-0.1739550047291708</v>
      </c>
      <c r="H802">
        <f t="shared" si="39"/>
        <v>-0.1765942514350517</v>
      </c>
      <c r="J802">
        <v>98.296544253826099</v>
      </c>
      <c r="K802">
        <v>99.240410327911306</v>
      </c>
      <c r="L802">
        <f t="shared" si="37"/>
        <v>-9.5109045898387201E-3</v>
      </c>
      <c r="N802">
        <v>801</v>
      </c>
      <c r="O802">
        <v>3</v>
      </c>
      <c r="P802">
        <v>794</v>
      </c>
      <c r="Q802">
        <v>99.366501360333501</v>
      </c>
    </row>
    <row r="803" spans="1:17">
      <c r="A803" s="1" t="d">
        <v>2017-01-26</v>
      </c>
      <c r="B803">
        <v>99.590865969657898</v>
      </c>
      <c r="C803">
        <v>98.703512549400301</v>
      </c>
      <c r="D803">
        <v>99.483762085437704</v>
      </c>
      <c r="E803">
        <v>99.455941319465595</v>
      </c>
      <c r="F803">
        <v>802</v>
      </c>
      <c r="G803">
        <f t="shared" si="38"/>
        <v>-0.17216099464486245</v>
      </c>
      <c r="H803">
        <f t="shared" si="39"/>
        <v>-0.17480597328451497</v>
      </c>
      <c r="J803">
        <v>98.136985599994603</v>
      </c>
      <c r="K803">
        <v>99.455941319465595</v>
      </c>
      <c r="L803">
        <f t="shared" si="37"/>
        <v>-1.3261708671926775E-2</v>
      </c>
      <c r="N803">
        <v>802</v>
      </c>
      <c r="O803">
        <v>4</v>
      </c>
      <c r="P803">
        <v>795</v>
      </c>
      <c r="Q803">
        <v>98.878442036623099</v>
      </c>
    </row>
    <row r="804" spans="1:17">
      <c r="A804" s="1" t="d">
        <v>2017-01-27</v>
      </c>
      <c r="B804">
        <v>99.204220175743103</v>
      </c>
      <c r="C804">
        <v>98.609861433505998</v>
      </c>
      <c r="D804">
        <v>98.816339373588505</v>
      </c>
      <c r="E804">
        <v>98.817397952079702</v>
      </c>
      <c r="F804">
        <v>803</v>
      </c>
      <c r="G804">
        <f t="shared" si="38"/>
        <v>-0.17747602257702877</v>
      </c>
      <c r="H804">
        <f t="shared" si="39"/>
        <v>-0.1801040194904534</v>
      </c>
      <c r="J804">
        <v>97.514177560806203</v>
      </c>
      <c r="K804">
        <v>98.817397952079702</v>
      </c>
      <c r="L804">
        <f t="shared" si="37"/>
        <v>-1.3188167451094746E-2</v>
      </c>
      <c r="N804">
        <v>803</v>
      </c>
      <c r="O804">
        <v>5</v>
      </c>
      <c r="P804">
        <v>796</v>
      </c>
      <c r="Q804">
        <v>99.006641685285999</v>
      </c>
    </row>
    <row r="805" spans="1:17">
      <c r="A805" s="1" t="d">
        <v>2017-01-30</v>
      </c>
      <c r="B805">
        <v>99.348054528236403</v>
      </c>
      <c r="C805">
        <v>98.243306577205601</v>
      </c>
      <c r="D805">
        <v>99.1521182656288</v>
      </c>
      <c r="E805">
        <v>99.104316830635</v>
      </c>
      <c r="F805">
        <v>804</v>
      </c>
      <c r="G805">
        <f t="shared" si="38"/>
        <v>-0.17508780286999415</v>
      </c>
      <c r="H805">
        <f t="shared" si="39"/>
        <v>-0.17772343024063442</v>
      </c>
      <c r="J805">
        <v>97.625328302383394</v>
      </c>
      <c r="K805">
        <v>99.104316830635</v>
      </c>
      <c r="L805">
        <f t="shared" si="37"/>
        <v>-1.4923553035324666E-2</v>
      </c>
      <c r="N805">
        <v>804</v>
      </c>
      <c r="O805">
        <v>6</v>
      </c>
      <c r="P805">
        <v>797</v>
      </c>
      <c r="Q805">
        <v>98.655549580757395</v>
      </c>
    </row>
    <row r="806" spans="1:17">
      <c r="A806" s="1" t="d">
        <v>2017-02-06</v>
      </c>
      <c r="B806">
        <v>99.797167479991899</v>
      </c>
      <c r="C806">
        <v>99.036402404308305</v>
      </c>
      <c r="D806">
        <v>99.746587276458698</v>
      </c>
      <c r="E806">
        <v>99.742286801338196</v>
      </c>
      <c r="F806">
        <v>805</v>
      </c>
      <c r="G806">
        <f t="shared" si="38"/>
        <v>-0.16977754770588149</v>
      </c>
      <c r="H806">
        <f t="shared" si="39"/>
        <v>-0.1724301415535654</v>
      </c>
      <c r="J806">
        <v>97.906391918659196</v>
      </c>
      <c r="K806">
        <v>99.742286801338196</v>
      </c>
      <c r="L806">
        <f t="shared" si="37"/>
        <v>-1.8406384509066287E-2</v>
      </c>
      <c r="N806">
        <v>805</v>
      </c>
      <c r="O806">
        <v>1</v>
      </c>
      <c r="P806">
        <v>798</v>
      </c>
      <c r="Q806">
        <v>98.771250075867101</v>
      </c>
    </row>
    <row r="807" spans="1:17">
      <c r="A807" s="1" t="d">
        <v>2017-02-07</v>
      </c>
      <c r="B807">
        <v>99.376878738403306</v>
      </c>
      <c r="C807">
        <v>98.575192987918797</v>
      </c>
      <c r="D807">
        <v>99.374750554561601</v>
      </c>
      <c r="E807">
        <v>99.374750554561601</v>
      </c>
      <c r="F807">
        <v>806</v>
      </c>
      <c r="G807">
        <f t="shared" si="38"/>
        <v>-0.17283680024451231</v>
      </c>
      <c r="H807">
        <f t="shared" si="39"/>
        <v>-0.17547961965832004</v>
      </c>
      <c r="J807">
        <v>97.612967193126593</v>
      </c>
      <c r="K807">
        <v>99.374750554561601</v>
      </c>
      <c r="L807">
        <f t="shared" si="37"/>
        <v>-1.7728682100869309E-2</v>
      </c>
      <c r="N807">
        <v>806</v>
      </c>
      <c r="O807">
        <v>2</v>
      </c>
      <c r="P807">
        <v>799</v>
      </c>
      <c r="Q807">
        <v>99.550672615170001</v>
      </c>
    </row>
    <row r="808" spans="1:17">
      <c r="A808" s="1" t="d">
        <v>2017-02-08</v>
      </c>
      <c r="B808">
        <v>99.043823480605994</v>
      </c>
      <c r="C808">
        <v>98.439860343933006</v>
      </c>
      <c r="D808">
        <v>98.780457973480196</v>
      </c>
      <c r="E808">
        <v>98.772022426128402</v>
      </c>
      <c r="F808">
        <v>807</v>
      </c>
      <c r="G808">
        <f t="shared" si="38"/>
        <v>-0.17785371374130354</v>
      </c>
      <c r="H808">
        <f t="shared" si="39"/>
        <v>-0.18048050391639436</v>
      </c>
      <c r="J808">
        <v>98.239127397537203</v>
      </c>
      <c r="K808">
        <v>98.772022426128402</v>
      </c>
      <c r="L808">
        <f t="shared" si="37"/>
        <v>-5.3952021584832144E-3</v>
      </c>
      <c r="N808">
        <v>807</v>
      </c>
      <c r="O808">
        <v>3</v>
      </c>
      <c r="P808">
        <v>800</v>
      </c>
      <c r="Q808">
        <v>98.964982729417898</v>
      </c>
    </row>
    <row r="809" spans="1:17">
      <c r="A809" s="1" t="d">
        <v>2017-02-09</v>
      </c>
      <c r="B809">
        <v>99.068225920200305</v>
      </c>
      <c r="C809">
        <v>98.580441772937704</v>
      </c>
      <c r="D809">
        <v>98.901918828487396</v>
      </c>
      <c r="E809">
        <v>98.902977406978593</v>
      </c>
      <c r="F809">
        <v>808</v>
      </c>
      <c r="G809">
        <f t="shared" si="38"/>
        <v>-0.17676368694496469</v>
      </c>
      <c r="H809">
        <f t="shared" si="39"/>
        <v>-0.17939395979914452</v>
      </c>
      <c r="J809">
        <v>97.857708334922705</v>
      </c>
      <c r="K809">
        <v>98.902977406978593</v>
      </c>
      <c r="L809">
        <f t="shared" si="37"/>
        <v>-1.056863099029548E-2</v>
      </c>
      <c r="N809">
        <v>808</v>
      </c>
      <c r="O809">
        <v>4</v>
      </c>
      <c r="P809">
        <v>801</v>
      </c>
      <c r="Q809">
        <v>98.713814999357098</v>
      </c>
    </row>
    <row r="810" spans="1:17">
      <c r="A810" s="1" t="d">
        <v>2017-02-10</v>
      </c>
      <c r="B810">
        <v>98.687722086906405</v>
      </c>
      <c r="C810">
        <v>98.141153752803802</v>
      </c>
      <c r="D810">
        <v>98.576240539550696</v>
      </c>
      <c r="E810">
        <v>98.591997921466799</v>
      </c>
      <c r="F810">
        <v>809</v>
      </c>
      <c r="G810">
        <f t="shared" si="38"/>
        <v>-0.17935217934226655</v>
      </c>
      <c r="H810">
        <f t="shared" si="39"/>
        <v>-0.18197418185999747</v>
      </c>
      <c r="J810">
        <v>97.773926258087101</v>
      </c>
      <c r="K810">
        <v>98.591997921466799</v>
      </c>
      <c r="L810">
        <f t="shared" si="37"/>
        <v>-8.2975462575708425E-3</v>
      </c>
      <c r="N810">
        <v>809</v>
      </c>
      <c r="O810">
        <v>5</v>
      </c>
      <c r="P810">
        <v>802</v>
      </c>
      <c r="Q810">
        <v>98.674421924519095</v>
      </c>
    </row>
    <row r="811" spans="1:17">
      <c r="A811" s="1" t="d">
        <v>2017-02-13</v>
      </c>
      <c r="B811">
        <v>98.586749136447906</v>
      </c>
      <c r="C811">
        <v>97.989369034767094</v>
      </c>
      <c r="D811">
        <v>98.228695988655005</v>
      </c>
      <c r="E811">
        <v>98.230780065059605</v>
      </c>
      <c r="F811">
        <v>810</v>
      </c>
      <c r="G811">
        <f t="shared" si="38"/>
        <v>-0.18235883964830213</v>
      </c>
      <c r="H811">
        <f t="shared" si="39"/>
        <v>-0.1849712357664377</v>
      </c>
      <c r="J811">
        <v>97.563555836677494</v>
      </c>
      <c r="K811">
        <v>98.230780065059605</v>
      </c>
      <c r="L811">
        <f t="shared" si="37"/>
        <v>-6.7924150448586129E-3</v>
      </c>
      <c r="N811">
        <v>810</v>
      </c>
      <c r="O811">
        <v>6</v>
      </c>
      <c r="P811">
        <v>803</v>
      </c>
      <c r="Q811">
        <v>98.491199333078697</v>
      </c>
    </row>
    <row r="812" spans="1:17">
      <c r="A812" s="1" t="d">
        <v>2017-02-20</v>
      </c>
      <c r="B812">
        <v>98.341489732265401</v>
      </c>
      <c r="C812">
        <v>98.098479807376805</v>
      </c>
      <c r="D812">
        <v>98.297591805457998</v>
      </c>
      <c r="E812">
        <v>98.296544253826099</v>
      </c>
      <c r="F812">
        <v>811</v>
      </c>
      <c r="G812">
        <f t="shared" si="38"/>
        <v>-0.18181143986610548</v>
      </c>
      <c r="H812">
        <f t="shared" si="39"/>
        <v>-0.18442558494837757</v>
      </c>
      <c r="J812">
        <v>97.850463688373495</v>
      </c>
      <c r="K812">
        <v>98.296544253826099</v>
      </c>
      <c r="L812">
        <f t="shared" si="37"/>
        <v>-4.5381103561557001E-3</v>
      </c>
      <c r="N812">
        <v>811</v>
      </c>
      <c r="O812">
        <v>1</v>
      </c>
      <c r="P812">
        <v>804</v>
      </c>
      <c r="Q812">
        <v>98.299195353635099</v>
      </c>
    </row>
    <row r="813" spans="1:17">
      <c r="A813" s="1" t="d">
        <v>2017-02-21</v>
      </c>
      <c r="B813">
        <v>98.166151642799306</v>
      </c>
      <c r="C813">
        <v>97.371490001678396</v>
      </c>
      <c r="D813">
        <v>98.145310878753605</v>
      </c>
      <c r="E813">
        <v>98.136985599994603</v>
      </c>
      <c r="F813">
        <v>812</v>
      </c>
      <c r="G813">
        <f t="shared" si="38"/>
        <v>-0.18313955436113982</v>
      </c>
      <c r="H813">
        <f t="shared" si="39"/>
        <v>-0.18574945606462978</v>
      </c>
      <c r="J813">
        <v>98.882886469364095</v>
      </c>
      <c r="K813">
        <v>98.136985599994603</v>
      </c>
      <c r="L813">
        <f t="shared" si="37"/>
        <v>7.6006091363940431E-3</v>
      </c>
      <c r="N813">
        <v>812</v>
      </c>
      <c r="O813">
        <v>2</v>
      </c>
      <c r="P813">
        <v>805</v>
      </c>
      <c r="Q813">
        <v>98.311832905589497</v>
      </c>
    </row>
    <row r="814" spans="1:17">
      <c r="A814" s="1" t="d">
        <v>2017-02-22</v>
      </c>
      <c r="B814">
        <v>97.644912004470797</v>
      </c>
      <c r="C814">
        <v>97.095531821250901</v>
      </c>
      <c r="D814">
        <v>97.515203058719607</v>
      </c>
      <c r="E814">
        <v>97.514177560806203</v>
      </c>
      <c r="F814">
        <v>813</v>
      </c>
      <c r="G814">
        <f t="shared" si="38"/>
        <v>-0.18832360652382341</v>
      </c>
      <c r="H814">
        <f t="shared" si="39"/>
        <v>-0.19091694497389278</v>
      </c>
      <c r="J814">
        <v>99.372611343860598</v>
      </c>
      <c r="K814">
        <v>97.514177560806203</v>
      </c>
      <c r="L814">
        <f t="shared" si="37"/>
        <v>1.9058088060021294E-2</v>
      </c>
      <c r="N814">
        <v>813</v>
      </c>
      <c r="O814">
        <v>3</v>
      </c>
      <c r="P814">
        <v>806</v>
      </c>
      <c r="Q814">
        <v>97.865845255728999</v>
      </c>
    </row>
    <row r="815" spans="1:17">
      <c r="A815" s="1" t="d">
        <v>2017-02-23</v>
      </c>
      <c r="B815">
        <v>98.003891408443394</v>
      </c>
      <c r="C815">
        <v>97.485408484935704</v>
      </c>
      <c r="D815">
        <v>97.603704631328497</v>
      </c>
      <c r="E815">
        <v>97.625328302383394</v>
      </c>
      <c r="F815">
        <v>814</v>
      </c>
      <c r="G815">
        <f t="shared" si="38"/>
        <v>-0.18739842379335003</v>
      </c>
      <c r="H815">
        <f t="shared" si="39"/>
        <v>-0.18999471823914327</v>
      </c>
      <c r="J815">
        <v>99.323530793190002</v>
      </c>
      <c r="K815">
        <v>97.625328302383394</v>
      </c>
      <c r="L815">
        <f t="shared" si="37"/>
        <v>1.73951014591891E-2</v>
      </c>
      <c r="N815">
        <v>814</v>
      </c>
      <c r="O815">
        <v>4</v>
      </c>
      <c r="P815">
        <v>807</v>
      </c>
      <c r="Q815">
        <v>97.352550052408205</v>
      </c>
    </row>
    <row r="816" spans="1:17">
      <c r="A816" s="1" t="d">
        <v>2017-02-24</v>
      </c>
      <c r="B816">
        <v>98.217228055000305</v>
      </c>
      <c r="C816">
        <v>97.737769186496706</v>
      </c>
      <c r="D816">
        <v>97.908464968204498</v>
      </c>
      <c r="E816">
        <v>97.906391918659196</v>
      </c>
      <c r="F816">
        <v>815</v>
      </c>
      <c r="G816">
        <f t="shared" si="38"/>
        <v>-0.18505894139086698</v>
      </c>
      <c r="H816">
        <f t="shared" si="39"/>
        <v>-0.18766271057624406</v>
      </c>
      <c r="J816">
        <v>100.015135407447</v>
      </c>
      <c r="K816">
        <v>97.906391918659196</v>
      </c>
      <c r="L816">
        <f t="shared" si="37"/>
        <v>2.153836381326113E-2</v>
      </c>
      <c r="N816">
        <v>815</v>
      </c>
      <c r="O816">
        <v>5</v>
      </c>
      <c r="P816">
        <v>808</v>
      </c>
      <c r="Q816">
        <v>97.688777892376393</v>
      </c>
    </row>
    <row r="817" spans="1:17">
      <c r="A817" s="1" t="d">
        <v>2017-02-27</v>
      </c>
      <c r="B817">
        <v>98.184908330440507</v>
      </c>
      <c r="C817">
        <v>97.613992691039996</v>
      </c>
      <c r="D817">
        <v>97.613992691039996</v>
      </c>
      <c r="E817">
        <v>97.612967193126593</v>
      </c>
      <c r="F817">
        <v>816</v>
      </c>
      <c r="G817">
        <f t="shared" si="38"/>
        <v>-0.18750131365851519</v>
      </c>
      <c r="H817">
        <f t="shared" si="39"/>
        <v>-0.19009727936708554</v>
      </c>
      <c r="J817">
        <v>99.809021353721604</v>
      </c>
      <c r="K817">
        <v>97.612967193126593</v>
      </c>
      <c r="L817">
        <f t="shared" si="37"/>
        <v>2.2497565884357584E-2</v>
      </c>
      <c r="N817">
        <v>816</v>
      </c>
      <c r="O817">
        <v>6</v>
      </c>
      <c r="P817">
        <v>809</v>
      </c>
      <c r="Q817">
        <v>97.825786117127194</v>
      </c>
    </row>
    <row r="818" spans="1:17">
      <c r="A818" s="1" t="d">
        <v>2017-03-06</v>
      </c>
      <c r="B818">
        <v>98.402159512042999</v>
      </c>
      <c r="C818">
        <v>97.848390638828207</v>
      </c>
      <c r="D818">
        <v>98.223480284214006</v>
      </c>
      <c r="E818">
        <v>98.239127397537203</v>
      </c>
      <c r="F818">
        <v>817</v>
      </c>
      <c r="G818">
        <f t="shared" si="38"/>
        <v>-0.18228935915951539</v>
      </c>
      <c r="H818">
        <f t="shared" si="39"/>
        <v>-0.18490197727058377</v>
      </c>
      <c r="J818">
        <v>99.750898778438497</v>
      </c>
      <c r="K818">
        <v>98.239127397537203</v>
      </c>
      <c r="L818">
        <f t="shared" si="37"/>
        <v>1.5388689017805657E-2</v>
      </c>
      <c r="N818">
        <v>817</v>
      </c>
      <c r="O818">
        <v>1</v>
      </c>
      <c r="P818">
        <v>810</v>
      </c>
      <c r="Q818">
        <v>97.640646351648599</v>
      </c>
    </row>
    <row r="819" spans="1:17">
      <c r="A819" s="1" t="d">
        <v>2017-03-07</v>
      </c>
      <c r="B819">
        <v>98.087033927440601</v>
      </c>
      <c r="C819">
        <v>97.687188982963505</v>
      </c>
      <c r="D819">
        <v>97.876343727111802</v>
      </c>
      <c r="E819">
        <v>97.857708334922705</v>
      </c>
      <c r="F819">
        <v>818</v>
      </c>
      <c r="G819">
        <f t="shared" si="38"/>
        <v>-0.18546416775545471</v>
      </c>
      <c r="H819">
        <f t="shared" si="39"/>
        <v>-0.18806664222643488</v>
      </c>
      <c r="J819">
        <v>100.358037650585</v>
      </c>
      <c r="K819">
        <v>97.857708334922705</v>
      </c>
      <c r="L819">
        <f t="shared" si="37"/>
        <v>2.5550662877826591E-2</v>
      </c>
      <c r="N819">
        <v>818</v>
      </c>
      <c r="O819">
        <v>2</v>
      </c>
      <c r="P819">
        <v>811</v>
      </c>
      <c r="Q819">
        <v>98.205120423938297</v>
      </c>
    </row>
    <row r="820" spans="1:17">
      <c r="A820" s="1" t="d">
        <v>2017-03-08</v>
      </c>
      <c r="B820">
        <v>97.821496129035907</v>
      </c>
      <c r="C820">
        <v>97.469992935657501</v>
      </c>
      <c r="D820">
        <v>97.762557566165896</v>
      </c>
      <c r="E820">
        <v>97.773926258087101</v>
      </c>
      <c r="F820">
        <v>819</v>
      </c>
      <c r="G820">
        <f t="shared" si="38"/>
        <v>-0.18616154259534878</v>
      </c>
      <c r="H820">
        <f t="shared" si="39"/>
        <v>-0.18876178892590134</v>
      </c>
      <c r="J820">
        <v>98.686674535274506</v>
      </c>
      <c r="K820">
        <v>97.773926258087101</v>
      </c>
      <c r="L820">
        <f t="shared" si="37"/>
        <v>9.3352932844088521E-3</v>
      </c>
      <c r="N820">
        <v>819</v>
      </c>
      <c r="O820">
        <v>3</v>
      </c>
      <c r="P820">
        <v>812</v>
      </c>
      <c r="Q820">
        <v>97.686167787478496</v>
      </c>
    </row>
    <row r="821" spans="1:17">
      <c r="A821" s="1" t="d">
        <v>2017-03-09</v>
      </c>
      <c r="B821">
        <v>98.179692625999394</v>
      </c>
      <c r="C821">
        <v>97.362271547317505</v>
      </c>
      <c r="D821">
        <v>97.532680630683899</v>
      </c>
      <c r="E821">
        <v>97.563555836677494</v>
      </c>
      <c r="F821">
        <v>820</v>
      </c>
      <c r="G821">
        <f t="shared" si="38"/>
        <v>-0.18791259776717073</v>
      </c>
      <c r="H821">
        <f t="shared" si="39"/>
        <v>-0.19050724940661024</v>
      </c>
      <c r="J821">
        <v>98.698252737522097</v>
      </c>
      <c r="K821">
        <v>97.563555836677494</v>
      </c>
      <c r="L821">
        <f t="shared" si="37"/>
        <v>1.1630335642379697E-2</v>
      </c>
      <c r="N821">
        <v>820</v>
      </c>
      <c r="O821">
        <v>4</v>
      </c>
      <c r="P821">
        <v>813</v>
      </c>
      <c r="Q821">
        <v>97.4499271080184</v>
      </c>
    </row>
    <row r="822" spans="1:17">
      <c r="A822" s="1" t="d">
        <v>2017-03-10</v>
      </c>
      <c r="B822">
        <v>98.688769638538304</v>
      </c>
      <c r="C822">
        <v>97.877380251884404</v>
      </c>
      <c r="D822">
        <v>97.877380251884404</v>
      </c>
      <c r="E822">
        <v>97.850463688373495</v>
      </c>
      <c r="F822">
        <v>821</v>
      </c>
      <c r="G822">
        <f t="shared" si="38"/>
        <v>-0.18552446984413717</v>
      </c>
      <c r="H822">
        <f t="shared" si="39"/>
        <v>-0.188126751647539</v>
      </c>
      <c r="J822">
        <v>98.793127834796906</v>
      </c>
      <c r="K822">
        <v>97.850463688373495</v>
      </c>
      <c r="L822">
        <f t="shared" si="37"/>
        <v>9.633721812760454E-3</v>
      </c>
      <c r="N822">
        <v>821</v>
      </c>
      <c r="O822">
        <v>5</v>
      </c>
      <c r="P822">
        <v>814</v>
      </c>
      <c r="Q822">
        <v>97.508987000437401</v>
      </c>
    </row>
    <row r="823" spans="1:17">
      <c r="A823" s="1" t="d">
        <v>2017-03-13</v>
      </c>
      <c r="B823">
        <v>99.121298193931494</v>
      </c>
      <c r="C823">
        <v>98.576240539550696</v>
      </c>
      <c r="D823">
        <v>98.863865137100206</v>
      </c>
      <c r="E823">
        <v>98.882886469364095</v>
      </c>
      <c r="F823">
        <v>822</v>
      </c>
      <c r="G823">
        <f t="shared" si="38"/>
        <v>-0.17693091739485822</v>
      </c>
      <c r="H823">
        <f t="shared" si="39"/>
        <v>-0.17956065594108073</v>
      </c>
      <c r="J823">
        <v>98.720372617244706</v>
      </c>
      <c r="K823">
        <v>98.882886469364095</v>
      </c>
      <c r="L823">
        <f t="shared" si="37"/>
        <v>-1.6434982626618577E-3</v>
      </c>
      <c r="N823">
        <v>822</v>
      </c>
      <c r="O823">
        <v>6</v>
      </c>
      <c r="P823">
        <v>815</v>
      </c>
      <c r="Q823">
        <v>97.8119760121876</v>
      </c>
    </row>
    <row r="824" spans="1:17">
      <c r="A824" s="1" t="d">
        <v>2017-03-20</v>
      </c>
      <c r="B824">
        <v>99.687251746654496</v>
      </c>
      <c r="C824">
        <v>99.366204738616901</v>
      </c>
      <c r="D824">
        <v>99.366204738616901</v>
      </c>
      <c r="E824">
        <v>99.372611343860598</v>
      </c>
      <c r="F824">
        <v>823</v>
      </c>
      <c r="G824">
        <f t="shared" si="38"/>
        <v>-0.17285460634071403</v>
      </c>
      <c r="H824">
        <f t="shared" si="39"/>
        <v>-0.17549736886333422</v>
      </c>
      <c r="J824">
        <v>98.462917506694794</v>
      </c>
      <c r="K824">
        <v>99.372611343860598</v>
      </c>
      <c r="L824">
        <f t="shared" si="37"/>
        <v>-9.1543718622626447E-3</v>
      </c>
      <c r="N824">
        <v>823</v>
      </c>
      <c r="O824">
        <v>1</v>
      </c>
      <c r="P824">
        <v>816</v>
      </c>
      <c r="Q824">
        <v>98.785425873494106</v>
      </c>
    </row>
    <row r="825" spans="1:17">
      <c r="A825" s="1" t="d">
        <v>2017-03-21</v>
      </c>
      <c r="B825">
        <v>100.07572799921</v>
      </c>
      <c r="C825">
        <v>99.3149960041046</v>
      </c>
      <c r="D825">
        <v>99.3149960041046</v>
      </c>
      <c r="E825">
        <v>99.323530793190002</v>
      </c>
      <c r="F825">
        <v>824</v>
      </c>
      <c r="G825">
        <f t="shared" si="38"/>
        <v>-0.17326313692933837</v>
      </c>
      <c r="H825">
        <f t="shared" si="39"/>
        <v>-0.17590459418043403</v>
      </c>
      <c r="J825">
        <v>97.883599400520296</v>
      </c>
      <c r="K825">
        <v>99.323530793190002</v>
      </c>
      <c r="L825">
        <f t="shared" si="37"/>
        <v>-1.4497384267056601E-2</v>
      </c>
      <c r="N825">
        <v>824</v>
      </c>
      <c r="O825">
        <v>2</v>
      </c>
      <c r="P825">
        <v>817</v>
      </c>
      <c r="Q825">
        <v>99.215173594631096</v>
      </c>
    </row>
    <row r="826" spans="1:17">
      <c r="A826" s="1" t="d">
        <v>2017-03-22</v>
      </c>
      <c r="B826">
        <v>100.091981589794</v>
      </c>
      <c r="C826">
        <v>99.683171808719607</v>
      </c>
      <c r="D826">
        <v>100.00431805849</v>
      </c>
      <c r="E826">
        <v>100.015135407447</v>
      </c>
      <c r="F826">
        <v>825</v>
      </c>
      <c r="G826">
        <f t="shared" si="38"/>
        <v>-0.16750644438417928</v>
      </c>
      <c r="H826">
        <f t="shared" si="39"/>
        <v>-0.17016629449755682</v>
      </c>
      <c r="J826">
        <v>98.147405982017503</v>
      </c>
      <c r="K826">
        <v>100.015135407447</v>
      </c>
      <c r="L826">
        <f t="shared" si="37"/>
        <v>-1.8674467797505256E-2</v>
      </c>
      <c r="N826">
        <v>825</v>
      </c>
      <c r="O826">
        <v>3</v>
      </c>
      <c r="P826">
        <v>818</v>
      </c>
      <c r="Q826">
        <v>99.256603342874897</v>
      </c>
    </row>
    <row r="827" spans="1:17">
      <c r="A827" s="1" t="d">
        <v>2017-03-23</v>
      </c>
      <c r="B827">
        <v>99.945974946022005</v>
      </c>
      <c r="C827">
        <v>99.627342820167499</v>
      </c>
      <c r="D827">
        <v>99.804698824882493</v>
      </c>
      <c r="E827">
        <v>99.809021353721604</v>
      </c>
      <c r="F827">
        <v>826</v>
      </c>
      <c r="G827">
        <f t="shared" si="38"/>
        <v>-0.16922207093159358</v>
      </c>
      <c r="H827">
        <f t="shared" si="39"/>
        <v>-0.17187643954972609</v>
      </c>
      <c r="J827">
        <v>98.461858928203497</v>
      </c>
      <c r="K827">
        <v>99.809021353721604</v>
      </c>
      <c r="L827">
        <f t="shared" si="37"/>
        <v>-1.3497401409676035E-2</v>
      </c>
      <c r="N827">
        <v>826</v>
      </c>
      <c r="O827">
        <v>4</v>
      </c>
      <c r="P827">
        <v>819</v>
      </c>
      <c r="Q827">
        <v>99.5120970900835</v>
      </c>
    </row>
    <row r="828" spans="1:17">
      <c r="A828" s="1" t="d">
        <v>2017-03-24</v>
      </c>
      <c r="B828">
        <v>100.01081287860799</v>
      </c>
      <c r="C828">
        <v>99.544784724712301</v>
      </c>
      <c r="D828">
        <v>99.751968383789006</v>
      </c>
      <c r="E828">
        <v>99.750898778438497</v>
      </c>
      <c r="F828">
        <v>827</v>
      </c>
      <c r="G828">
        <f t="shared" si="38"/>
        <v>-0.16970586440107061</v>
      </c>
      <c r="H828">
        <f t="shared" si="39"/>
        <v>-0.17235868727977244</v>
      </c>
      <c r="J828">
        <v>99.240410327911306</v>
      </c>
      <c r="K828">
        <v>99.750898778438497</v>
      </c>
      <c r="L828">
        <f t="shared" si="37"/>
        <v>-5.1176325905700759E-3</v>
      </c>
      <c r="N828">
        <v>827</v>
      </c>
      <c r="O828">
        <v>5</v>
      </c>
      <c r="P828">
        <v>820</v>
      </c>
      <c r="Q828">
        <v>99.292952361931697</v>
      </c>
    </row>
    <row r="829" spans="1:17">
      <c r="A829" s="1" t="d">
        <v>2017-03-26</v>
      </c>
      <c r="B829">
        <v>100.87020218372299</v>
      </c>
      <c r="C829">
        <v>100.261221826076</v>
      </c>
      <c r="D829">
        <v>100.32537609338701</v>
      </c>
      <c r="E829">
        <v>100.358037650585</v>
      </c>
      <c r="F829">
        <v>828</v>
      </c>
      <c r="G829">
        <f t="shared" si="38"/>
        <v>-0.16465223730386436</v>
      </c>
      <c r="H829">
        <f t="shared" si="39"/>
        <v>-0.16732120672270068</v>
      </c>
      <c r="J829">
        <v>99.113866090774494</v>
      </c>
      <c r="K829">
        <v>100.358037650585</v>
      </c>
      <c r="L829">
        <f t="shared" si="37"/>
        <v>-1.2397328494428317E-2</v>
      </c>
      <c r="N829">
        <v>828</v>
      </c>
      <c r="O829">
        <v>6</v>
      </c>
      <c r="P829">
        <v>821</v>
      </c>
      <c r="Q829">
        <v>99.515921004586204</v>
      </c>
    </row>
    <row r="830" spans="1:17">
      <c r="A830" s="1" t="d">
        <v>2017-04-02</v>
      </c>
      <c r="B830">
        <v>98.824785947799597</v>
      </c>
      <c r="C830">
        <v>98.454526066780005</v>
      </c>
      <c r="D830">
        <v>98.680345118045693</v>
      </c>
      <c r="E830">
        <v>98.686674535274506</v>
      </c>
      <c r="F830">
        <v>829</v>
      </c>
      <c r="G830">
        <f t="shared" si="38"/>
        <v>-0.17856412190934545</v>
      </c>
      <c r="H830">
        <f t="shared" si="39"/>
        <v>-0.18118864230200549</v>
      </c>
      <c r="J830">
        <v>99.112807512283297</v>
      </c>
      <c r="K830">
        <v>98.686674535274506</v>
      </c>
      <c r="L830">
        <f t="shared" si="37"/>
        <v>4.318039684845898E-3</v>
      </c>
      <c r="N830">
        <v>829</v>
      </c>
      <c r="O830">
        <v>1</v>
      </c>
      <c r="P830">
        <v>822</v>
      </c>
      <c r="Q830">
        <v>100.23878241847299</v>
      </c>
    </row>
    <row r="831" spans="1:17">
      <c r="A831" s="1" t="d">
        <v>2017-04-03</v>
      </c>
      <c r="B831">
        <v>98.740397393703404</v>
      </c>
      <c r="C831">
        <v>98.390647470950995</v>
      </c>
      <c r="D831">
        <v>98.699300289153996</v>
      </c>
      <c r="E831">
        <v>98.698252737522097</v>
      </c>
      <c r="F831">
        <v>830</v>
      </c>
      <c r="G831">
        <f t="shared" si="38"/>
        <v>-0.17846774870825477</v>
      </c>
      <c r="H831">
        <f t="shared" si="39"/>
        <v>-0.1810925770171361</v>
      </c>
      <c r="J831">
        <v>100.58393388986499</v>
      </c>
      <c r="K831">
        <v>98.698252737522097</v>
      </c>
      <c r="L831">
        <f t="shared" si="37"/>
        <v>1.9105517068854994E-2</v>
      </c>
      <c r="N831">
        <v>830</v>
      </c>
      <c r="O831">
        <v>2</v>
      </c>
      <c r="P831">
        <v>823</v>
      </c>
      <c r="Q831">
        <v>98.137260930836106</v>
      </c>
    </row>
    <row r="832" spans="1:17">
      <c r="A832" s="1" t="d">
        <v>2017-04-04</v>
      </c>
      <c r="B832">
        <v>98.874428868293705</v>
      </c>
      <c r="C832">
        <v>98.549985587596893</v>
      </c>
      <c r="D832">
        <v>98.785739839076996</v>
      </c>
      <c r="E832">
        <v>98.793127834796906</v>
      </c>
      <c r="F832">
        <v>831</v>
      </c>
      <c r="G832">
        <f t="shared" si="38"/>
        <v>-0.17767803916331504</v>
      </c>
      <c r="H832">
        <f t="shared" si="39"/>
        <v>-0.18030539062568918</v>
      </c>
      <c r="J832">
        <v>100.894417166709</v>
      </c>
      <c r="K832">
        <v>98.793127834796906</v>
      </c>
      <c r="L832">
        <f t="shared" si="37"/>
        <v>2.1269590081467005E-2</v>
      </c>
      <c r="N832">
        <v>831</v>
      </c>
      <c r="O832">
        <v>3</v>
      </c>
      <c r="P832">
        <v>824</v>
      </c>
      <c r="Q832">
        <v>98.570162419724994</v>
      </c>
    </row>
    <row r="833" spans="1:17">
      <c r="A833" s="1" t="d">
        <v>2017-04-05</v>
      </c>
      <c r="B833">
        <v>98.826892077922807</v>
      </c>
      <c r="C833">
        <v>98.345668911933899</v>
      </c>
      <c r="D833">
        <v>98.727749586105304</v>
      </c>
      <c r="E833">
        <v>98.720372617244706</v>
      </c>
      <c r="F833">
        <v>832</v>
      </c>
      <c r="G833">
        <f t="shared" si="38"/>
        <v>-0.1782836300021704</v>
      </c>
      <c r="H833">
        <f t="shared" si="39"/>
        <v>-0.18090904657766105</v>
      </c>
      <c r="J833">
        <v>100.907627344131</v>
      </c>
      <c r="K833">
        <v>98.720372617244706</v>
      </c>
      <c r="L833">
        <f t="shared" si="37"/>
        <v>2.2156062309110602E-2</v>
      </c>
      <c r="N833">
        <v>832</v>
      </c>
      <c r="O833">
        <v>4</v>
      </c>
      <c r="P833">
        <v>825</v>
      </c>
      <c r="Q833">
        <v>98.705528735722694</v>
      </c>
    </row>
    <row r="834" spans="1:17">
      <c r="A834" s="1" t="d">
        <v>2017-04-06</v>
      </c>
      <c r="B834">
        <v>98.608813881873999</v>
      </c>
      <c r="C834">
        <v>98.157815337181006</v>
      </c>
      <c r="D834">
        <v>98.448240756988497</v>
      </c>
      <c r="E834">
        <v>98.462917506694794</v>
      </c>
      <c r="F834">
        <v>833</v>
      </c>
      <c r="G834">
        <f t="shared" si="38"/>
        <v>-0.18042660285842871</v>
      </c>
      <c r="H834">
        <f t="shared" si="39"/>
        <v>-0.18304517255017327</v>
      </c>
      <c r="J834">
        <v>101.154805421829</v>
      </c>
      <c r="K834">
        <v>98.462917506694794</v>
      </c>
      <c r="L834">
        <f t="shared" si="37"/>
        <v>2.7339103728580616E-2</v>
      </c>
      <c r="N834">
        <v>833</v>
      </c>
      <c r="O834">
        <v>5</v>
      </c>
      <c r="P834">
        <v>826</v>
      </c>
      <c r="Q834">
        <v>98.580449307296405</v>
      </c>
    </row>
    <row r="835" spans="1:17">
      <c r="A835" s="1" t="d">
        <v>2017-04-09</v>
      </c>
      <c r="B835">
        <v>98.1224080920219</v>
      </c>
      <c r="C835">
        <v>97.775999307632404</v>
      </c>
      <c r="D835">
        <v>97.904318869113894</v>
      </c>
      <c r="E835">
        <v>97.883599400520296</v>
      </c>
      <c r="F835">
        <v>834</v>
      </c>
      <c r="G835">
        <f t="shared" si="38"/>
        <v>-0.18524865892101472</v>
      </c>
      <c r="H835">
        <f t="shared" si="39"/>
        <v>-0.18785182195131622</v>
      </c>
      <c r="J835">
        <v>100.72302669286699</v>
      </c>
      <c r="K835">
        <v>97.883599400520296</v>
      </c>
      <c r="L835">
        <f t="shared" ref="L835:L898" si="40">J835/K835-1</f>
        <v>2.9008202699293051E-2</v>
      </c>
      <c r="N835">
        <v>834</v>
      </c>
      <c r="O835">
        <v>6</v>
      </c>
      <c r="P835">
        <v>827</v>
      </c>
      <c r="Q835">
        <v>98.293485986149506</v>
      </c>
    </row>
    <row r="836" spans="1:17">
      <c r="A836" s="1" t="d">
        <v>2017-04-16</v>
      </c>
      <c r="B836">
        <v>98.696146607399001</v>
      </c>
      <c r="C836">
        <v>98.140117228031102</v>
      </c>
      <c r="D836">
        <v>98.153647184371906</v>
      </c>
      <c r="E836">
        <v>98.147405982017503</v>
      </c>
      <c r="F836">
        <v>835</v>
      </c>
      <c r="G836">
        <f t="shared" ref="G836:G899" si="41">E836/$E$2-1</f>
        <v>-0.18305281848015764</v>
      </c>
      <c r="H836">
        <f t="shared" si="39"/>
        <v>-0.18566299730824676</v>
      </c>
      <c r="J836">
        <v>101.579152047634</v>
      </c>
      <c r="K836">
        <v>98.147405982017503</v>
      </c>
      <c r="L836">
        <f t="shared" si="40"/>
        <v>3.4965224310108178E-2</v>
      </c>
      <c r="N836">
        <v>835</v>
      </c>
      <c r="O836">
        <v>1</v>
      </c>
      <c r="P836">
        <v>828</v>
      </c>
      <c r="Q836">
        <v>97.744767264395193</v>
      </c>
    </row>
    <row r="837" spans="1:17">
      <c r="A837" s="1" t="d">
        <v>2017-04-17</v>
      </c>
      <c r="B837">
        <v>99.054431319236699</v>
      </c>
      <c r="C837">
        <v>98.401111960411001</v>
      </c>
      <c r="D837">
        <v>98.455584645271301</v>
      </c>
      <c r="E837">
        <v>98.461858928203497</v>
      </c>
      <c r="F837">
        <v>836</v>
      </c>
      <c r="G837">
        <f t="shared" si="41"/>
        <v>-0.18043541412252917</v>
      </c>
      <c r="H837">
        <f t="shared" ref="H837:H900" si="42">E837/$E$3-1</f>
        <v>-0.1830539556619335</v>
      </c>
      <c r="J837">
        <v>101.427665054798</v>
      </c>
      <c r="K837">
        <v>98.461858928203497</v>
      </c>
      <c r="L837">
        <f t="shared" si="40"/>
        <v>3.0121370436009265E-2</v>
      </c>
      <c r="N837">
        <v>836</v>
      </c>
      <c r="O837">
        <v>2</v>
      </c>
      <c r="P837">
        <v>829</v>
      </c>
      <c r="Q837">
        <v>98.257597633343295</v>
      </c>
    </row>
    <row r="838" spans="1:17">
      <c r="A838" s="1" t="d">
        <v>2017-04-18</v>
      </c>
      <c r="B838">
        <v>99.312856793403597</v>
      </c>
      <c r="C838">
        <v>98.989769816398606</v>
      </c>
      <c r="D838">
        <v>99.237212538719106</v>
      </c>
      <c r="E838">
        <v>99.240410327911306</v>
      </c>
      <c r="F838">
        <v>837</v>
      </c>
      <c r="G838">
        <f t="shared" si="41"/>
        <v>-0.1739550047291708</v>
      </c>
      <c r="H838">
        <f t="shared" si="42"/>
        <v>-0.1765942514350517</v>
      </c>
      <c r="J838">
        <v>101.077429950237</v>
      </c>
      <c r="K838">
        <v>99.240410327911306</v>
      </c>
      <c r="L838">
        <f t="shared" si="40"/>
        <v>1.8510802366251689E-2</v>
      </c>
      <c r="N838">
        <v>837</v>
      </c>
      <c r="O838">
        <v>3</v>
      </c>
      <c r="P838">
        <v>830</v>
      </c>
      <c r="Q838">
        <v>98.533317466562906</v>
      </c>
    </row>
    <row r="839" spans="1:17">
      <c r="A839" s="1" t="d">
        <v>2017-04-19</v>
      </c>
      <c r="B839">
        <v>99.6982124447822</v>
      </c>
      <c r="C839">
        <v>99.073529839515601</v>
      </c>
      <c r="D839">
        <v>99.112807512283297</v>
      </c>
      <c r="E839">
        <v>99.113866090774494</v>
      </c>
      <c r="F839">
        <v>838</v>
      </c>
      <c r="G839">
        <f t="shared" si="41"/>
        <v>-0.17500831792509408</v>
      </c>
      <c r="H839">
        <f t="shared" si="42"/>
        <v>-0.17764419925330355</v>
      </c>
      <c r="J839">
        <v>101.581379473209</v>
      </c>
      <c r="K839">
        <v>99.113866090774494</v>
      </c>
      <c r="L839">
        <f t="shared" si="40"/>
        <v>2.4895743449000474E-2</v>
      </c>
      <c r="N839">
        <v>838</v>
      </c>
      <c r="O839">
        <v>4</v>
      </c>
      <c r="P839">
        <v>831</v>
      </c>
      <c r="Q839">
        <v>99.116959175921906</v>
      </c>
    </row>
    <row r="840" spans="1:17">
      <c r="A840" s="1" t="d">
        <v>2017-04-20</v>
      </c>
      <c r="B840">
        <v>99.322461187839494</v>
      </c>
      <c r="C840">
        <v>98.855418562889099</v>
      </c>
      <c r="D840">
        <v>99.097943305969196</v>
      </c>
      <c r="E840">
        <v>99.112807512283297</v>
      </c>
      <c r="F840">
        <v>839</v>
      </c>
      <c r="G840">
        <f t="shared" si="41"/>
        <v>-0.17501712918919377</v>
      </c>
      <c r="H840">
        <f t="shared" si="42"/>
        <v>-0.17765298236506299</v>
      </c>
      <c r="J840">
        <v>102.619282603263</v>
      </c>
      <c r="K840">
        <v>99.112807512283297</v>
      </c>
      <c r="L840">
        <f t="shared" si="40"/>
        <v>3.5378627434654586E-2</v>
      </c>
      <c r="N840">
        <v>839</v>
      </c>
      <c r="O840">
        <v>5</v>
      </c>
      <c r="P840">
        <v>832</v>
      </c>
      <c r="Q840">
        <v>99.060692774312997</v>
      </c>
    </row>
    <row r="841" spans="1:17">
      <c r="A841" s="1" t="d">
        <v>2017-04-23</v>
      </c>
      <c r="B841">
        <v>100.62145829200701</v>
      </c>
      <c r="C841">
        <v>100.100637674331</v>
      </c>
      <c r="D841">
        <v>100.59705585241301</v>
      </c>
      <c r="E841">
        <v>100.58393388986499</v>
      </c>
      <c r="F841">
        <v>840</v>
      </c>
      <c r="G841">
        <f t="shared" si="41"/>
        <v>-0.16277195025858537</v>
      </c>
      <c r="H841">
        <f t="shared" si="42"/>
        <v>-0.16544692726952481</v>
      </c>
      <c r="J841">
        <v>103.196296095848</v>
      </c>
      <c r="K841">
        <v>100.58393388986499</v>
      </c>
      <c r="L841">
        <f t="shared" si="40"/>
        <v>2.5971962966207185E-2</v>
      </c>
      <c r="N841">
        <v>840</v>
      </c>
      <c r="O841">
        <v>6</v>
      </c>
      <c r="P841">
        <v>833</v>
      </c>
      <c r="Q841">
        <v>98.785662310052004</v>
      </c>
    </row>
    <row r="842" spans="1:17">
      <c r="A842" s="1" t="d">
        <v>2017-04-30</v>
      </c>
      <c r="B842">
        <v>101.05976492166501</v>
      </c>
      <c r="C842">
        <v>100.690133571624</v>
      </c>
      <c r="D842">
        <v>100.881206989288</v>
      </c>
      <c r="E842">
        <v>100.894417166709</v>
      </c>
      <c r="F842">
        <v>841</v>
      </c>
      <c r="G842">
        <f t="shared" si="41"/>
        <v>-0.16018758814133061</v>
      </c>
      <c r="H842">
        <f t="shared" si="42"/>
        <v>-0.16287082229230931</v>
      </c>
      <c r="J842">
        <v>102.80061930418</v>
      </c>
      <c r="K842">
        <v>100.894417166709</v>
      </c>
      <c r="L842">
        <f t="shared" si="40"/>
        <v>1.8893038792437533E-2</v>
      </c>
      <c r="N842">
        <v>841</v>
      </c>
      <c r="O842">
        <v>1</v>
      </c>
      <c r="P842">
        <v>834</v>
      </c>
      <c r="Q842">
        <v>100.17116220185299</v>
      </c>
    </row>
    <row r="843" spans="1:17">
      <c r="A843" s="1" t="d">
        <v>2017-05-01</v>
      </c>
      <c r="B843">
        <v>101.05976492166501</v>
      </c>
      <c r="C843">
        <v>100.724129378795</v>
      </c>
      <c r="D843">
        <v>100.914221405982</v>
      </c>
      <c r="E843">
        <v>100.907627344131</v>
      </c>
      <c r="F843">
        <v>842</v>
      </c>
      <c r="G843">
        <f t="shared" si="41"/>
        <v>-0.16007763090808225</v>
      </c>
      <c r="H843">
        <f t="shared" si="42"/>
        <v>-0.16276121637680685</v>
      </c>
      <c r="J843">
        <v>103.64493489265401</v>
      </c>
      <c r="K843">
        <v>100.907627344131</v>
      </c>
      <c r="L843">
        <f t="shared" si="40"/>
        <v>2.7126864644114734E-2</v>
      </c>
      <c r="N843">
        <v>842</v>
      </c>
      <c r="O843">
        <v>2</v>
      </c>
      <c r="P843">
        <v>835</v>
      </c>
      <c r="Q843">
        <v>100.499915741574</v>
      </c>
    </row>
    <row r="844" spans="1:17">
      <c r="A844" s="1" t="d">
        <v>2017-05-02</v>
      </c>
      <c r="B844">
        <v>101.192429065704</v>
      </c>
      <c r="C844">
        <v>100.877909958362</v>
      </c>
      <c r="D844">
        <v>101.154805421829</v>
      </c>
      <c r="E844">
        <v>101.154805421829</v>
      </c>
      <c r="F844">
        <v>843</v>
      </c>
      <c r="G844">
        <f t="shared" si="41"/>
        <v>-0.15802020074079015</v>
      </c>
      <c r="H844">
        <f t="shared" si="42"/>
        <v>-0.16071035978095782</v>
      </c>
      <c r="J844">
        <v>103.37851494550701</v>
      </c>
      <c r="K844">
        <v>101.154805421829</v>
      </c>
      <c r="L844">
        <f t="shared" si="40"/>
        <v>2.1983231685384075E-2</v>
      </c>
      <c r="N844">
        <v>843</v>
      </c>
      <c r="O844">
        <v>3</v>
      </c>
      <c r="P844">
        <v>836</v>
      </c>
      <c r="Q844">
        <v>100.63363728586199</v>
      </c>
    </row>
    <row r="845" spans="1:17">
      <c r="A845" s="1" t="d">
        <v>2017-05-03</v>
      </c>
      <c r="B845">
        <v>101.458815932273</v>
      </c>
      <c r="C845">
        <v>100.60581117868399</v>
      </c>
      <c r="D845">
        <v>100.72083234786901</v>
      </c>
      <c r="E845">
        <v>100.72302669286699</v>
      </c>
      <c r="F845">
        <v>844</v>
      </c>
      <c r="G845">
        <f t="shared" si="41"/>
        <v>-0.1616141868694746</v>
      </c>
      <c r="H845">
        <f t="shared" si="42"/>
        <v>-0.16429286298061851</v>
      </c>
      <c r="J845">
        <v>102.943637669086</v>
      </c>
      <c r="K845">
        <v>100.72302669286699</v>
      </c>
      <c r="L845">
        <f t="shared" si="40"/>
        <v>2.2046706191527266E-2</v>
      </c>
      <c r="N845">
        <v>844</v>
      </c>
      <c r="O845">
        <v>4</v>
      </c>
      <c r="P845">
        <v>837</v>
      </c>
      <c r="Q845">
        <v>100.679096989711</v>
      </c>
    </row>
    <row r="846" spans="1:17">
      <c r="A846" s="1" t="d">
        <v>2017-05-04</v>
      </c>
      <c r="B846">
        <v>101.748987734317</v>
      </c>
      <c r="C846">
        <v>101.317672133445</v>
      </c>
      <c r="D846">
        <v>101.578027307987</v>
      </c>
      <c r="E846">
        <v>101.579152047634</v>
      </c>
      <c r="F846">
        <v>845</v>
      </c>
      <c r="G846">
        <f t="shared" si="41"/>
        <v>-0.15448807702880574</v>
      </c>
      <c r="H846">
        <f t="shared" si="42"/>
        <v>-0.15718952134510844</v>
      </c>
      <c r="J846">
        <v>103.338101506233</v>
      </c>
      <c r="K846">
        <v>101.579152047634</v>
      </c>
      <c r="L846">
        <f t="shared" si="40"/>
        <v>1.7316047861614114E-2</v>
      </c>
      <c r="N846">
        <v>845</v>
      </c>
      <c r="O846">
        <v>5</v>
      </c>
      <c r="P846">
        <v>838</v>
      </c>
      <c r="Q846">
        <v>100.565934887518</v>
      </c>
    </row>
    <row r="847" spans="1:17">
      <c r="A847" s="1" t="d">
        <v>2017-05-07</v>
      </c>
      <c r="B847">
        <v>101.715421974658</v>
      </c>
      <c r="C847">
        <v>101.005689203739</v>
      </c>
      <c r="D847">
        <v>101.444348692893</v>
      </c>
      <c r="E847">
        <v>101.427665054798</v>
      </c>
      <c r="F847">
        <v>846</v>
      </c>
      <c r="G847">
        <f t="shared" si="41"/>
        <v>-0.15574900563507943</v>
      </c>
      <c r="H847">
        <f t="shared" si="42"/>
        <v>-0.15844642123419417</v>
      </c>
      <c r="J847">
        <v>104.002701342105</v>
      </c>
      <c r="K847">
        <v>101.427665054798</v>
      </c>
      <c r="L847">
        <f t="shared" si="40"/>
        <v>2.5387908574211915E-2</v>
      </c>
      <c r="N847">
        <v>846</v>
      </c>
      <c r="O847">
        <v>6</v>
      </c>
      <c r="P847">
        <v>839</v>
      </c>
      <c r="Q847">
        <v>101.468641939086</v>
      </c>
    </row>
    <row r="848" spans="1:17">
      <c r="A848" s="1" t="d">
        <v>2017-05-14</v>
      </c>
      <c r="B848">
        <v>101.657508909702</v>
      </c>
      <c r="C848">
        <v>101.03989452123599</v>
      </c>
      <c r="D848">
        <v>101.084057092666</v>
      </c>
      <c r="E848">
        <v>101.077429950237</v>
      </c>
      <c r="F848">
        <v>847</v>
      </c>
      <c r="G848">
        <f t="shared" si="41"/>
        <v>-0.15866424907608112</v>
      </c>
      <c r="H848">
        <f t="shared" si="42"/>
        <v>-0.16135235035613027</v>
      </c>
      <c r="J848">
        <v>103.746073246002</v>
      </c>
      <c r="K848">
        <v>101.077429950237</v>
      </c>
      <c r="L848">
        <f t="shared" si="40"/>
        <v>2.6401970223014493E-2</v>
      </c>
      <c r="N848">
        <v>847</v>
      </c>
      <c r="O848">
        <v>1</v>
      </c>
      <c r="P848">
        <v>840</v>
      </c>
      <c r="Q848">
        <v>101.19162150797899</v>
      </c>
    </row>
    <row r="849" spans="1:17">
      <c r="A849" s="1" t="d">
        <v>2017-05-15</v>
      </c>
      <c r="B849">
        <v>102.576046288013</v>
      </c>
      <c r="C849">
        <v>101.561299562454</v>
      </c>
      <c r="D849">
        <v>101.571334004402</v>
      </c>
      <c r="E849">
        <v>101.581379473209</v>
      </c>
      <c r="F849">
        <v>848</v>
      </c>
      <c r="G849">
        <f t="shared" si="41"/>
        <v>-0.15446953666059793</v>
      </c>
      <c r="H849">
        <f t="shared" si="42"/>
        <v>-0.15717104021411654</v>
      </c>
      <c r="J849">
        <v>104.347632527351</v>
      </c>
      <c r="K849">
        <v>101.581379473209</v>
      </c>
      <c r="L849">
        <f t="shared" si="40"/>
        <v>2.7231891006870734E-2</v>
      </c>
      <c r="N849">
        <v>848</v>
      </c>
      <c r="O849">
        <v>2</v>
      </c>
      <c r="P849">
        <v>841</v>
      </c>
      <c r="Q849">
        <v>100.994280474598</v>
      </c>
    </row>
    <row r="850" spans="1:17">
      <c r="A850" s="1" t="d">
        <v>2017-05-16</v>
      </c>
      <c r="B850">
        <v>103.13991576433099</v>
      </c>
      <c r="C850">
        <v>102.519202828407</v>
      </c>
      <c r="D850">
        <v>102.63522744178699</v>
      </c>
      <c r="E850">
        <v>102.619282603263</v>
      </c>
      <c r="F850">
        <v>849</v>
      </c>
      <c r="G850">
        <f t="shared" si="41"/>
        <v>-0.14583036756280643</v>
      </c>
      <c r="H850">
        <f t="shared" si="42"/>
        <v>-0.14855947360615718</v>
      </c>
      <c r="J850">
        <v>103.61823886632899</v>
      </c>
      <c r="K850">
        <v>102.619282603263</v>
      </c>
      <c r="L850">
        <f t="shared" si="40"/>
        <v>9.7345863050715131E-3</v>
      </c>
      <c r="N850">
        <v>849</v>
      </c>
      <c r="O850">
        <v>3</v>
      </c>
      <c r="P850">
        <v>842</v>
      </c>
      <c r="Q850">
        <v>101.730446451475</v>
      </c>
    </row>
    <row r="851" spans="1:17">
      <c r="A851" s="1" t="d">
        <v>2017-05-17</v>
      </c>
      <c r="B851">
        <v>103.341563940048</v>
      </c>
      <c r="C851">
        <v>102.720707654953</v>
      </c>
      <c r="D851">
        <v>103.176723420619</v>
      </c>
      <c r="E851">
        <v>103.196296095848</v>
      </c>
      <c r="F851">
        <v>850</v>
      </c>
      <c r="G851">
        <f t="shared" si="41"/>
        <v>-0.14102749435643158</v>
      </c>
      <c r="H851">
        <f t="shared" si="42"/>
        <v>-0.14377194577123453</v>
      </c>
      <c r="J851">
        <v>103.564868867397</v>
      </c>
      <c r="K851">
        <v>103.196296095848</v>
      </c>
      <c r="L851">
        <f t="shared" si="40"/>
        <v>3.5715697703595506E-3</v>
      </c>
      <c r="N851">
        <v>850</v>
      </c>
      <c r="O851">
        <v>4</v>
      </c>
      <c r="P851">
        <v>843</v>
      </c>
      <c r="Q851">
        <v>102.369013864563</v>
      </c>
    </row>
    <row r="852" spans="1:17">
      <c r="A852" s="1" t="d">
        <v>2017-05-18</v>
      </c>
      <c r="B852">
        <v>103.58342707157099</v>
      </c>
      <c r="C852">
        <v>102.681948244571</v>
      </c>
      <c r="D852">
        <v>102.775489091873</v>
      </c>
      <c r="E852">
        <v>102.80061930418</v>
      </c>
      <c r="F852">
        <v>851</v>
      </c>
      <c r="G852">
        <f t="shared" si="41"/>
        <v>-0.14432097966571422</v>
      </c>
      <c r="H852">
        <f t="shared" si="42"/>
        <v>-0.14705490826359668</v>
      </c>
      <c r="J852">
        <v>103.682117462158</v>
      </c>
      <c r="K852">
        <v>102.80061930418</v>
      </c>
      <c r="L852">
        <f t="shared" si="40"/>
        <v>8.5748331473540773E-3</v>
      </c>
      <c r="N852">
        <v>851</v>
      </c>
      <c r="O852">
        <v>5</v>
      </c>
      <c r="P852">
        <v>844</v>
      </c>
      <c r="Q852">
        <v>102.89005438528601</v>
      </c>
    </row>
    <row r="853" spans="1:17">
      <c r="A853" s="1" t="d">
        <v>2017-05-21</v>
      </c>
      <c r="B853">
        <v>104.185438454151</v>
      </c>
      <c r="C853">
        <v>103.251595795154</v>
      </c>
      <c r="D853">
        <v>103.621723353862</v>
      </c>
      <c r="E853">
        <v>103.64493489265401</v>
      </c>
      <c r="F853">
        <v>852</v>
      </c>
      <c r="G853">
        <f t="shared" si="41"/>
        <v>-0.13729317049016176</v>
      </c>
      <c r="H853">
        <f t="shared" si="42"/>
        <v>-0.14004955321865731</v>
      </c>
      <c r="J853">
        <v>103.746073246002</v>
      </c>
      <c r="K853">
        <v>103.64493489265401</v>
      </c>
      <c r="L853">
        <f t="shared" si="40"/>
        <v>9.7581568701587962E-4</v>
      </c>
      <c r="N853">
        <v>852</v>
      </c>
      <c r="O853">
        <v>6</v>
      </c>
      <c r="P853">
        <v>845</v>
      </c>
      <c r="Q853">
        <v>102.6834811727</v>
      </c>
    </row>
    <row r="854" spans="1:17">
      <c r="A854" s="1" t="d">
        <v>2017-05-28</v>
      </c>
      <c r="B854">
        <v>103.51388067006999</v>
      </c>
      <c r="C854">
        <v>103.25735181570001</v>
      </c>
      <c r="D854">
        <v>103.370432257652</v>
      </c>
      <c r="E854">
        <v>103.37851494550701</v>
      </c>
      <c r="F854">
        <v>853</v>
      </c>
      <c r="G854">
        <f t="shared" si="41"/>
        <v>-0.13951076373926175</v>
      </c>
      <c r="H854">
        <f t="shared" si="42"/>
        <v>-0.14226006116888001</v>
      </c>
      <c r="J854">
        <v>103.108875155448</v>
      </c>
      <c r="K854">
        <v>103.37851494550701</v>
      </c>
      <c r="L854">
        <f t="shared" si="40"/>
        <v>-2.6082768764973396E-3</v>
      </c>
      <c r="N854">
        <v>853</v>
      </c>
      <c r="O854">
        <v>1</v>
      </c>
      <c r="P854">
        <v>846</v>
      </c>
      <c r="Q854">
        <v>103.25417016051</v>
      </c>
    </row>
    <row r="855" spans="1:17">
      <c r="A855" s="1" t="d">
        <v>2017-05-29</v>
      </c>
      <c r="B855">
        <v>103.614754378795</v>
      </c>
      <c r="C855">
        <v>102.77435332536599</v>
      </c>
      <c r="D855">
        <v>102.947067022323</v>
      </c>
      <c r="E855">
        <v>102.943637669086</v>
      </c>
      <c r="F855">
        <v>854</v>
      </c>
      <c r="G855">
        <f t="shared" si="41"/>
        <v>-0.14313054117224111</v>
      </c>
      <c r="H855">
        <f t="shared" si="42"/>
        <v>-0.14586827326858964</v>
      </c>
      <c r="J855">
        <v>103.676306307315</v>
      </c>
      <c r="K855">
        <v>102.943637669086</v>
      </c>
      <c r="L855">
        <f t="shared" si="40"/>
        <v>7.117182322468274E-3</v>
      </c>
      <c r="N855">
        <v>854</v>
      </c>
      <c r="O855">
        <v>2</v>
      </c>
      <c r="P855">
        <v>847</v>
      </c>
      <c r="Q855">
        <v>102.803711339827</v>
      </c>
    </row>
    <row r="856" spans="1:17">
      <c r="A856" s="1" t="d">
        <v>2017-05-30</v>
      </c>
      <c r="B856">
        <v>104.083440005779</v>
      </c>
      <c r="C856">
        <v>103.28387141227699</v>
      </c>
      <c r="D856">
        <v>103.356571495533</v>
      </c>
      <c r="E856">
        <v>103.338101506233</v>
      </c>
      <c r="F856">
        <v>855</v>
      </c>
      <c r="G856">
        <f t="shared" si="41"/>
        <v>-0.13984715210307108</v>
      </c>
      <c r="H856">
        <f t="shared" si="42"/>
        <v>-0.14259537475845041</v>
      </c>
      <c r="J856">
        <v>103.589227199554</v>
      </c>
      <c r="K856">
        <v>103.338101506233</v>
      </c>
      <c r="L856">
        <f t="shared" si="40"/>
        <v>2.4301365097736394E-3</v>
      </c>
      <c r="N856">
        <v>855</v>
      </c>
      <c r="O856">
        <v>3</v>
      </c>
      <c r="P856">
        <v>848</v>
      </c>
      <c r="Q856">
        <v>102.737463707983</v>
      </c>
    </row>
    <row r="857" spans="1:17">
      <c r="A857" s="1" t="d">
        <v>2017-05-31</v>
      </c>
      <c r="B857">
        <v>104.129135310649</v>
      </c>
      <c r="C857">
        <v>103.62868130207001</v>
      </c>
      <c r="D857">
        <v>103.95360976457501</v>
      </c>
      <c r="E857">
        <v>104.002701342105</v>
      </c>
      <c r="F857">
        <v>856</v>
      </c>
      <c r="G857">
        <f t="shared" si="41"/>
        <v>-0.13431523857645533</v>
      </c>
      <c r="H857">
        <f t="shared" si="42"/>
        <v>-0.13708113591618709</v>
      </c>
      <c r="J857">
        <v>103.447895944118</v>
      </c>
      <c r="K857">
        <v>104.002701342105</v>
      </c>
      <c r="L857">
        <f t="shared" si="40"/>
        <v>-5.3345287269224162E-3</v>
      </c>
      <c r="N857">
        <v>856</v>
      </c>
      <c r="O857">
        <v>4</v>
      </c>
      <c r="P857">
        <v>849</v>
      </c>
      <c r="Q857">
        <v>103.404254163093</v>
      </c>
    </row>
    <row r="858" spans="1:17">
      <c r="A858" s="1" t="d">
        <v>2017-06-01</v>
      </c>
      <c r="B858">
        <v>104.353520870208</v>
      </c>
      <c r="C858">
        <v>103.657715022563</v>
      </c>
      <c r="D858">
        <v>103.722806572914</v>
      </c>
      <c r="E858">
        <v>103.746073246002</v>
      </c>
      <c r="F858">
        <v>857</v>
      </c>
      <c r="G858">
        <f t="shared" si="41"/>
        <v>-0.13645132763263024</v>
      </c>
      <c r="H858">
        <f t="shared" si="42"/>
        <v>-0.13921040008263175</v>
      </c>
      <c r="J858">
        <v>104.88717675209</v>
      </c>
      <c r="K858">
        <v>103.746073246002</v>
      </c>
      <c r="L858">
        <f t="shared" si="40"/>
        <v>1.0999004303345661E-2</v>
      </c>
      <c r="N858">
        <v>857</v>
      </c>
      <c r="O858">
        <v>5</v>
      </c>
      <c r="P858">
        <v>850</v>
      </c>
      <c r="Q858">
        <v>103.586312755119</v>
      </c>
    </row>
    <row r="859" spans="1:17">
      <c r="A859" s="1" t="d">
        <v>2017-06-04</v>
      </c>
      <c r="B859">
        <v>104.331147372722</v>
      </c>
      <c r="C859">
        <v>103.93491923809</v>
      </c>
      <c r="D859">
        <v>104.298221170902</v>
      </c>
      <c r="E859">
        <v>104.347632527351</v>
      </c>
      <c r="F859">
        <v>858</v>
      </c>
      <c r="G859">
        <f t="shared" si="41"/>
        <v>-0.13144414323995046</v>
      </c>
      <c r="H859">
        <f t="shared" si="42"/>
        <v>-0.13421921384379321</v>
      </c>
      <c r="J859">
        <v>105.289513766765</v>
      </c>
      <c r="K859">
        <v>104.347632527351</v>
      </c>
      <c r="L859">
        <f t="shared" si="40"/>
        <v>9.0263786211643993E-3</v>
      </c>
      <c r="N859">
        <v>858</v>
      </c>
      <c r="O859">
        <v>6</v>
      </c>
      <c r="P859">
        <v>851</v>
      </c>
      <c r="Q859">
        <v>103.630271402902</v>
      </c>
    </row>
    <row r="860" spans="1:17">
      <c r="A860" s="1" t="d">
        <v>2017-06-11</v>
      </c>
      <c r="B860">
        <v>103.886709809303</v>
      </c>
      <c r="C860">
        <v>103.54516386985701</v>
      </c>
      <c r="D860">
        <v>103.621723353862</v>
      </c>
      <c r="E860">
        <v>103.61823886632899</v>
      </c>
      <c r="F860">
        <v>859</v>
      </c>
      <c r="G860">
        <f t="shared" si="41"/>
        <v>-0.13751537955667537</v>
      </c>
      <c r="H860">
        <f t="shared" si="42"/>
        <v>-0.14027105231834081</v>
      </c>
      <c r="J860">
        <v>105.835244059562</v>
      </c>
      <c r="K860">
        <v>103.61823886632899</v>
      </c>
      <c r="L860">
        <f t="shared" si="40"/>
        <v>2.1395897261803576E-2</v>
      </c>
      <c r="N860">
        <v>859</v>
      </c>
      <c r="O860">
        <v>1</v>
      </c>
      <c r="P860">
        <v>852</v>
      </c>
      <c r="Q860">
        <v>104.004312757889</v>
      </c>
    </row>
    <row r="861" spans="1:17">
      <c r="A861" s="1" t="d">
        <v>2017-06-12</v>
      </c>
      <c r="B861">
        <v>103.833416998386</v>
      </c>
      <c r="C861">
        <v>103.46872568130399</v>
      </c>
      <c r="D861">
        <v>103.59155386686299</v>
      </c>
      <c r="E861">
        <v>103.564868867397</v>
      </c>
      <c r="F861">
        <v>860</v>
      </c>
      <c r="G861">
        <f t="shared" si="41"/>
        <v>-0.13795961412170499</v>
      </c>
      <c r="H861">
        <f t="shared" si="42"/>
        <v>-0.1407138675362174</v>
      </c>
      <c r="J861">
        <v>105.663566887378</v>
      </c>
      <c r="K861">
        <v>103.564868867397</v>
      </c>
      <c r="L861">
        <f t="shared" si="40"/>
        <v>2.0264574685728176E-2</v>
      </c>
      <c r="N861">
        <v>860</v>
      </c>
      <c r="O861">
        <v>2</v>
      </c>
      <c r="P861">
        <v>853</v>
      </c>
      <c r="Q861">
        <v>103.245049444957</v>
      </c>
    </row>
    <row r="862" spans="1:17">
      <c r="A862" s="1" t="d">
        <v>2017-06-13</v>
      </c>
      <c r="B862">
        <v>104.479635059833</v>
      </c>
      <c r="C862">
        <v>103.586900532245</v>
      </c>
      <c r="D862">
        <v>103.69955092668501</v>
      </c>
      <c r="E862">
        <v>103.682117462158</v>
      </c>
      <c r="F862">
        <v>861</v>
      </c>
      <c r="G862">
        <f t="shared" si="41"/>
        <v>-0.13698367483865648</v>
      </c>
      <c r="H862">
        <f t="shared" si="42"/>
        <v>-0.13974104641810248</v>
      </c>
      <c r="J862">
        <v>105.485229492187</v>
      </c>
      <c r="K862">
        <v>103.682117462158</v>
      </c>
      <c r="L862">
        <f t="shared" si="40"/>
        <v>1.7390771660186211E-2</v>
      </c>
      <c r="N862">
        <v>861</v>
      </c>
      <c r="O862">
        <v>3</v>
      </c>
      <c r="P862">
        <v>854</v>
      </c>
      <c r="Q862">
        <v>103.25974025781299</v>
      </c>
    </row>
    <row r="863" spans="1:17">
      <c r="A863" s="1" t="d">
        <v>2017-06-14</v>
      </c>
      <c r="B863">
        <v>103.86256098747199</v>
      </c>
      <c r="C863">
        <v>102.986035943031</v>
      </c>
      <c r="D863">
        <v>103.74956876039499</v>
      </c>
      <c r="E863">
        <v>103.746073246002</v>
      </c>
      <c r="F863">
        <v>862</v>
      </c>
      <c r="G863">
        <f t="shared" si="41"/>
        <v>-0.13645132763263024</v>
      </c>
      <c r="H863">
        <f t="shared" si="42"/>
        <v>-0.13921040008263175</v>
      </c>
      <c r="J863">
        <v>106.13397270441</v>
      </c>
      <c r="K863">
        <v>103.746073246002</v>
      </c>
      <c r="L863">
        <f t="shared" si="40"/>
        <v>2.3016769538311443E-2</v>
      </c>
      <c r="N863">
        <v>862</v>
      </c>
      <c r="O863">
        <v>4</v>
      </c>
      <c r="P863">
        <v>855</v>
      </c>
      <c r="Q863">
        <v>103.77466587722201</v>
      </c>
    </row>
    <row r="864" spans="1:17">
      <c r="A864" s="1" t="d">
        <v>2017-06-15</v>
      </c>
      <c r="B864">
        <v>103.597342967987</v>
      </c>
      <c r="C864">
        <v>103.03651690482999</v>
      </c>
      <c r="D864">
        <v>103.11347335577</v>
      </c>
      <c r="E864">
        <v>103.108875155448</v>
      </c>
      <c r="F864">
        <v>863</v>
      </c>
      <c r="G864">
        <f t="shared" si="41"/>
        <v>-0.14175515791667559</v>
      </c>
      <c r="H864">
        <f t="shared" si="42"/>
        <v>-0.14449728441738141</v>
      </c>
      <c r="J864">
        <v>105.624961853027</v>
      </c>
      <c r="K864">
        <v>103.108875155448</v>
      </c>
      <c r="L864">
        <f t="shared" si="40"/>
        <v>2.4402232046326855E-2</v>
      </c>
      <c r="N864">
        <v>863</v>
      </c>
      <c r="O864">
        <v>5</v>
      </c>
      <c r="P864">
        <v>856</v>
      </c>
      <c r="Q864">
        <v>103.305899056122</v>
      </c>
    </row>
    <row r="865" spans="1:17">
      <c r="A865" s="1" t="d">
        <v>2017-06-18</v>
      </c>
      <c r="B865">
        <v>103.722806572914</v>
      </c>
      <c r="C865">
        <v>103.228538632392</v>
      </c>
      <c r="D865">
        <v>103.631007969379</v>
      </c>
      <c r="E865">
        <v>103.676306307315</v>
      </c>
      <c r="F865">
        <v>864</v>
      </c>
      <c r="G865">
        <f t="shared" si="41"/>
        <v>-0.13703204500720922</v>
      </c>
      <c r="H865">
        <f t="shared" si="42"/>
        <v>-0.13978926204203757</v>
      </c>
      <c r="J865">
        <v>105.486431419849</v>
      </c>
      <c r="K865">
        <v>103.676306307315</v>
      </c>
      <c r="L865">
        <f t="shared" si="40"/>
        <v>1.7459390452901236E-2</v>
      </c>
      <c r="N865">
        <v>864</v>
      </c>
      <c r="O865">
        <v>6</v>
      </c>
      <c r="P865">
        <v>857</v>
      </c>
      <c r="Q865">
        <v>103.10839626523401</v>
      </c>
    </row>
    <row r="866" spans="1:17">
      <c r="A866" s="1" t="d">
        <v>2017-06-25</v>
      </c>
      <c r="B866">
        <v>103.772846460342</v>
      </c>
      <c r="C866">
        <v>103.346184194087</v>
      </c>
      <c r="D866">
        <v>103.597342967987</v>
      </c>
      <c r="E866">
        <v>103.589227199554</v>
      </c>
      <c r="F866">
        <v>865</v>
      </c>
      <c r="G866">
        <f t="shared" si="41"/>
        <v>-0.13775686326341097</v>
      </c>
      <c r="H866">
        <f t="shared" si="42"/>
        <v>-0.14051176447500202</v>
      </c>
      <c r="J866">
        <v>106.147370338439</v>
      </c>
      <c r="K866">
        <v>103.589227199554</v>
      </c>
      <c r="L866">
        <f t="shared" si="40"/>
        <v>2.4695069246505774E-2</v>
      </c>
      <c r="N866">
        <v>865</v>
      </c>
      <c r="O866">
        <v>1</v>
      </c>
      <c r="P866">
        <v>858</v>
      </c>
      <c r="Q866">
        <v>103.413049665377</v>
      </c>
    </row>
    <row r="867" spans="1:17">
      <c r="A867" s="1" t="d">
        <v>2017-06-26</v>
      </c>
      <c r="B867">
        <v>104.803990125656</v>
      </c>
      <c r="C867">
        <v>103.420130312442</v>
      </c>
      <c r="D867">
        <v>103.421288132667</v>
      </c>
      <c r="E867">
        <v>103.447895944118</v>
      </c>
      <c r="F867">
        <v>866</v>
      </c>
      <c r="G867">
        <f t="shared" si="41"/>
        <v>-0.13893325880472818</v>
      </c>
      <c r="H867">
        <f t="shared" si="42"/>
        <v>-0.14168440138564542</v>
      </c>
      <c r="J867">
        <v>106.137622594833</v>
      </c>
      <c r="K867">
        <v>103.447895944118</v>
      </c>
      <c r="L867">
        <f t="shared" si="40"/>
        <v>2.6000786445844914E-2</v>
      </c>
      <c r="N867">
        <v>866</v>
      </c>
      <c r="O867">
        <v>2</v>
      </c>
      <c r="P867">
        <v>859</v>
      </c>
      <c r="Q867">
        <v>103.385447796101</v>
      </c>
    </row>
    <row r="868" spans="1:17">
      <c r="A868" s="1" t="d">
        <v>2017-06-27</v>
      </c>
      <c r="B868">
        <v>105.33868253231</v>
      </c>
      <c r="C868">
        <v>104.499703943729</v>
      </c>
      <c r="D868">
        <v>104.865773618221</v>
      </c>
      <c r="E868">
        <v>104.88717675209</v>
      </c>
      <c r="F868">
        <v>867</v>
      </c>
      <c r="G868">
        <f t="shared" si="41"/>
        <v>-0.12695315206911306</v>
      </c>
      <c r="H868">
        <f t="shared" si="42"/>
        <v>-0.12974257156886526</v>
      </c>
      <c r="J868">
        <v>107.659538686275</v>
      </c>
      <c r="K868">
        <v>104.88717675209</v>
      </c>
      <c r="L868">
        <f t="shared" si="40"/>
        <v>2.6431848201403207E-2</v>
      </c>
      <c r="N868">
        <v>867</v>
      </c>
      <c r="O868">
        <v>3</v>
      </c>
      <c r="P868">
        <v>860</v>
      </c>
      <c r="Q868">
        <v>103.544260113389</v>
      </c>
    </row>
    <row r="869" spans="1:17">
      <c r="A869" s="1" t="d">
        <v>2017-06-28</v>
      </c>
      <c r="B869">
        <v>105.774728655815</v>
      </c>
      <c r="C869">
        <v>105.246387720108</v>
      </c>
      <c r="D869">
        <v>105.246387720108</v>
      </c>
      <c r="E869">
        <v>105.289513766765</v>
      </c>
      <c r="F869">
        <v>868</v>
      </c>
      <c r="G869">
        <f t="shared" si="41"/>
        <v>-0.12360422922320446</v>
      </c>
      <c r="H869">
        <f t="shared" si="42"/>
        <v>-0.12640434866501782</v>
      </c>
      <c r="J869">
        <v>107.712191939353</v>
      </c>
      <c r="K869">
        <v>105.289513766765</v>
      </c>
      <c r="L869">
        <f t="shared" si="40"/>
        <v>2.3009681457496933E-2</v>
      </c>
      <c r="N869">
        <v>868</v>
      </c>
      <c r="O869">
        <v>4</v>
      </c>
      <c r="P869">
        <v>861</v>
      </c>
      <c r="Q869">
        <v>104.879699122315</v>
      </c>
    </row>
    <row r="870" spans="1:17">
      <c r="A870" s="1" t="d">
        <v>2017-06-29</v>
      </c>
      <c r="B870">
        <v>105.866251587867</v>
      </c>
      <c r="C870">
        <v>105.384278595447</v>
      </c>
      <c r="D870">
        <v>105.824338495731</v>
      </c>
      <c r="E870">
        <v>105.835244059562</v>
      </c>
      <c r="F870">
        <v>869</v>
      </c>
      <c r="G870">
        <f t="shared" si="41"/>
        <v>-0.11906174722778429</v>
      </c>
      <c r="H870">
        <f t="shared" si="42"/>
        <v>-0.12187638008074542</v>
      </c>
      <c r="J870">
        <v>108.484039008617</v>
      </c>
      <c r="K870">
        <v>105.835244059562</v>
      </c>
      <c r="L870">
        <f t="shared" si="40"/>
        <v>2.5027531920881696E-2</v>
      </c>
      <c r="N870">
        <v>869</v>
      </c>
      <c r="O870">
        <v>5</v>
      </c>
      <c r="P870">
        <v>862</v>
      </c>
      <c r="Q870">
        <v>105.002778943569</v>
      </c>
    </row>
    <row r="871" spans="1:17">
      <c r="A871" s="1" t="d">
        <v>2017-07-02</v>
      </c>
      <c r="B871">
        <v>105.69013059139201</v>
      </c>
      <c r="C871">
        <v>105.051565170288</v>
      </c>
      <c r="D871">
        <v>105.681672990322</v>
      </c>
      <c r="E871">
        <v>105.663566887378</v>
      </c>
      <c r="F871">
        <v>870</v>
      </c>
      <c r="G871">
        <f t="shared" si="41"/>
        <v>-0.12049073233996044</v>
      </c>
      <c r="H871">
        <f t="shared" si="42"/>
        <v>-0.1233007995284946</v>
      </c>
      <c r="J871">
        <v>108.120108544826</v>
      </c>
      <c r="K871">
        <v>105.663566887378</v>
      </c>
      <c r="L871">
        <f t="shared" si="40"/>
        <v>2.3248710315319165E-2</v>
      </c>
      <c r="N871">
        <v>870</v>
      </c>
      <c r="O871">
        <v>6</v>
      </c>
      <c r="P871">
        <v>863</v>
      </c>
      <c r="Q871">
        <v>105.449780704651</v>
      </c>
    </row>
    <row r="872" spans="1:17">
      <c r="A872" s="1" t="d">
        <v>2017-07-09</v>
      </c>
      <c r="B872">
        <v>105.61048358678801</v>
      </c>
      <c r="C872">
        <v>105.293119549751</v>
      </c>
      <c r="D872">
        <v>105.509301126003</v>
      </c>
      <c r="E872">
        <v>105.485229492187</v>
      </c>
      <c r="F872">
        <v>871</v>
      </c>
      <c r="G872">
        <f t="shared" si="41"/>
        <v>-0.12197515498876244</v>
      </c>
      <c r="H872">
        <f t="shared" si="42"/>
        <v>-0.12478047938772896</v>
      </c>
      <c r="J872">
        <v>108.662453591823</v>
      </c>
      <c r="K872">
        <v>105.485229492187</v>
      </c>
      <c r="L872">
        <f t="shared" si="40"/>
        <v>3.0120085199903057E-2</v>
      </c>
      <c r="N872">
        <v>871</v>
      </c>
      <c r="O872">
        <v>1</v>
      </c>
      <c r="P872">
        <v>864</v>
      </c>
      <c r="Q872">
        <v>105.171345300192</v>
      </c>
    </row>
    <row r="873" spans="1:17">
      <c r="A873" s="1" t="d">
        <v>2017-07-11</v>
      </c>
      <c r="B873">
        <v>106.29178911447499</v>
      </c>
      <c r="C873">
        <v>105.402296483516</v>
      </c>
      <c r="D873">
        <v>106.13397270441</v>
      </c>
      <c r="E873">
        <v>106.13397270441</v>
      </c>
      <c r="F873">
        <v>872</v>
      </c>
      <c r="G873">
        <f t="shared" si="41"/>
        <v>-0.11657522685563582</v>
      </c>
      <c r="H873">
        <f t="shared" si="42"/>
        <v>-0.1193978042403584</v>
      </c>
      <c r="J873">
        <v>109.37296926975201</v>
      </c>
      <c r="K873">
        <v>106.13397270441</v>
      </c>
      <c r="L873">
        <f t="shared" si="40"/>
        <v>3.0517999871377821E-2</v>
      </c>
      <c r="N873">
        <v>872</v>
      </c>
      <c r="O873">
        <v>2</v>
      </c>
      <c r="P873">
        <v>865</v>
      </c>
      <c r="Q873">
        <v>104.84023188278201</v>
      </c>
    </row>
    <row r="874" spans="1:17">
      <c r="A874" s="1" t="d">
        <v>2017-07-12</v>
      </c>
      <c r="B874">
        <v>105.96132516860899</v>
      </c>
      <c r="C874">
        <v>105.196116268634</v>
      </c>
      <c r="D874">
        <v>105.626163780689</v>
      </c>
      <c r="E874">
        <v>105.624961853027</v>
      </c>
      <c r="F874">
        <v>873</v>
      </c>
      <c r="G874">
        <f t="shared" si="41"/>
        <v>-0.12081206812759504</v>
      </c>
      <c r="H874">
        <f t="shared" si="42"/>
        <v>-0.12362110863547149</v>
      </c>
      <c r="J874">
        <v>109.158706367015</v>
      </c>
      <c r="K874">
        <v>105.624961853027</v>
      </c>
      <c r="L874">
        <f t="shared" si="40"/>
        <v>3.3455581445843041E-2</v>
      </c>
      <c r="N874">
        <v>873</v>
      </c>
      <c r="O874">
        <v>3</v>
      </c>
      <c r="P874">
        <v>866</v>
      </c>
      <c r="Q874">
        <v>105.81423504474</v>
      </c>
    </row>
    <row r="875" spans="1:17">
      <c r="A875" s="1" t="d">
        <v>2017-07-13</v>
      </c>
      <c r="B875">
        <v>106.06825262308099</v>
      </c>
      <c r="C875">
        <v>105.379481911659</v>
      </c>
      <c r="D875">
        <v>105.486431419849</v>
      </c>
      <c r="E875">
        <v>105.486431419849</v>
      </c>
      <c r="F875">
        <v>874</v>
      </c>
      <c r="G875">
        <f t="shared" si="41"/>
        <v>-0.12196515053264845</v>
      </c>
      <c r="H875">
        <f t="shared" si="42"/>
        <v>-0.12477050689625124</v>
      </c>
      <c r="J875">
        <v>108.73014748096401</v>
      </c>
      <c r="K875">
        <v>105.486431419849</v>
      </c>
      <c r="L875">
        <f t="shared" si="40"/>
        <v>3.0750078635276124E-2</v>
      </c>
      <c r="N875">
        <v>874</v>
      </c>
      <c r="O875">
        <v>4</v>
      </c>
      <c r="P875">
        <v>867</v>
      </c>
      <c r="Q875">
        <v>105.281065823514</v>
      </c>
    </row>
    <row r="876" spans="1:17">
      <c r="A876" s="1" t="d">
        <v>2017-07-16</v>
      </c>
      <c r="B876">
        <v>106.257109642028</v>
      </c>
      <c r="C876">
        <v>105.785623192787</v>
      </c>
      <c r="D876">
        <v>106.144933402538</v>
      </c>
      <c r="E876">
        <v>106.147370338439</v>
      </c>
      <c r="F876">
        <v>875</v>
      </c>
      <c r="G876">
        <f t="shared" si="41"/>
        <v>-0.11646370929437655</v>
      </c>
      <c r="H876">
        <f t="shared" si="42"/>
        <v>-0.11928664298215519</v>
      </c>
      <c r="J876">
        <v>108.794092237949</v>
      </c>
      <c r="K876">
        <v>106.147370338439</v>
      </c>
      <c r="L876">
        <f t="shared" si="40"/>
        <v>2.4934408559262655E-2</v>
      </c>
      <c r="N876">
        <v>875</v>
      </c>
      <c r="O876">
        <v>5</v>
      </c>
      <c r="P876">
        <v>868</v>
      </c>
      <c r="Q876">
        <v>105.513208727798</v>
      </c>
    </row>
    <row r="877" spans="1:17">
      <c r="A877" s="1" t="d">
        <v>2017-07-17</v>
      </c>
      <c r="B877">
        <v>107.15940445661499</v>
      </c>
      <c r="C877">
        <v>106.11936211586</v>
      </c>
      <c r="D877">
        <v>106.129098832607</v>
      </c>
      <c r="E877">
        <v>106.137622594833</v>
      </c>
      <c r="F877">
        <v>876</v>
      </c>
      <c r="G877">
        <f t="shared" si="41"/>
        <v>-0.11654484635129037</v>
      </c>
      <c r="H877">
        <f t="shared" si="42"/>
        <v>-0.119367520802936</v>
      </c>
      <c r="J877">
        <v>108.874764740467</v>
      </c>
      <c r="K877">
        <v>106.137622594833</v>
      </c>
      <c r="L877">
        <f t="shared" si="40"/>
        <v>2.5788613676440475E-2</v>
      </c>
      <c r="N877">
        <v>876</v>
      </c>
      <c r="O877">
        <v>6</v>
      </c>
      <c r="P877">
        <v>869</v>
      </c>
      <c r="Q877">
        <v>106.048533656296</v>
      </c>
    </row>
    <row r="878" spans="1:17">
      <c r="A878" s="1" t="d">
        <v>2017-07-24</v>
      </c>
      <c r="B878">
        <v>108.288455605506</v>
      </c>
      <c r="C878">
        <v>107.591921985149</v>
      </c>
      <c r="D878">
        <v>107.659538686275</v>
      </c>
      <c r="E878">
        <v>107.659538686275</v>
      </c>
      <c r="F878">
        <v>877</v>
      </c>
      <c r="G878">
        <f t="shared" si="41"/>
        <v>-0.10387691031189017</v>
      </c>
      <c r="H878">
        <f t="shared" si="42"/>
        <v>-0.10674005932442998</v>
      </c>
      <c r="J878">
        <v>109.385903775692</v>
      </c>
      <c r="K878">
        <v>107.659538686275</v>
      </c>
      <c r="L878">
        <f t="shared" si="40"/>
        <v>1.6035412286576012E-2</v>
      </c>
      <c r="N878">
        <v>877</v>
      </c>
      <c r="O878">
        <v>1</v>
      </c>
      <c r="P878">
        <v>870</v>
      </c>
      <c r="Q878">
        <v>106.234140755485</v>
      </c>
    </row>
    <row r="879" spans="1:17">
      <c r="A879" s="1" t="d">
        <v>2017-07-25</v>
      </c>
      <c r="B879">
        <v>107.808864414691</v>
      </c>
      <c r="C879">
        <v>107.44569480419101</v>
      </c>
      <c r="D879">
        <v>107.700900435447</v>
      </c>
      <c r="E879">
        <v>107.712191939353</v>
      </c>
      <c r="F879">
        <v>878</v>
      </c>
      <c r="G879">
        <f t="shared" si="41"/>
        <v>-0.10343864170693284</v>
      </c>
      <c r="H879">
        <f t="shared" si="42"/>
        <v>-0.10630319100514529</v>
      </c>
      <c r="J879">
        <v>108.926050662994</v>
      </c>
      <c r="K879">
        <v>107.712191939353</v>
      </c>
      <c r="L879">
        <f t="shared" si="40"/>
        <v>1.1269464503372628E-2</v>
      </c>
      <c r="N879">
        <v>878</v>
      </c>
      <c r="O879">
        <v>2</v>
      </c>
      <c r="P879">
        <v>871</v>
      </c>
      <c r="Q879">
        <v>107.751601391571</v>
      </c>
    </row>
    <row r="880" spans="1:17">
      <c r="A880" s="1" t="d">
        <v>2017-07-26</v>
      </c>
      <c r="B880">
        <v>108.918353915214</v>
      </c>
      <c r="C880">
        <v>107.807607352733</v>
      </c>
      <c r="D880">
        <v>108.505673706531</v>
      </c>
      <c r="E880">
        <v>108.484039008617</v>
      </c>
      <c r="F880">
        <v>879</v>
      </c>
      <c r="G880">
        <f t="shared" si="41"/>
        <v>-9.7014036986201813E-2</v>
      </c>
      <c r="H880">
        <f t="shared" si="42"/>
        <v>-9.989911315273603E-2</v>
      </c>
      <c r="J880">
        <v>109.260572493076</v>
      </c>
      <c r="K880">
        <v>108.484039008617</v>
      </c>
      <c r="L880">
        <f t="shared" si="40"/>
        <v>7.158043630707045E-3</v>
      </c>
      <c r="N880">
        <v>879</v>
      </c>
      <c r="O880">
        <v>3</v>
      </c>
      <c r="P880">
        <v>872</v>
      </c>
      <c r="Q880">
        <v>107.32364006510601</v>
      </c>
    </row>
    <row r="881" spans="1:17">
      <c r="A881" s="1" t="d">
        <v>2017-07-27</v>
      </c>
      <c r="B881">
        <v>108.81073176860799</v>
      </c>
      <c r="C881">
        <v>107.971190810203</v>
      </c>
      <c r="D881">
        <v>108.132756352424</v>
      </c>
      <c r="E881">
        <v>108.120108544826</v>
      </c>
      <c r="F881">
        <v>880</v>
      </c>
      <c r="G881">
        <f t="shared" si="41"/>
        <v>-0.10004327615649367</v>
      </c>
      <c r="H881">
        <f t="shared" si="42"/>
        <v>-0.10291867378306063</v>
      </c>
      <c r="J881">
        <v>108.800487816333</v>
      </c>
      <c r="K881">
        <v>108.120108544826</v>
      </c>
      <c r="L881">
        <f t="shared" si="40"/>
        <v>6.2928097341385936E-3</v>
      </c>
      <c r="N881">
        <v>880</v>
      </c>
      <c r="O881">
        <v>4</v>
      </c>
      <c r="P881">
        <v>873</v>
      </c>
      <c r="Q881">
        <v>108.00787488499699</v>
      </c>
    </row>
    <row r="882" spans="1:17">
      <c r="A882" s="1" t="d">
        <v>2017-07-30</v>
      </c>
      <c r="B882">
        <v>109.378140866756</v>
      </c>
      <c r="C882">
        <v>108.444606959819</v>
      </c>
      <c r="D882">
        <v>108.65862727165199</v>
      </c>
      <c r="E882">
        <v>108.662453591823</v>
      </c>
      <c r="F882">
        <v>881</v>
      </c>
      <c r="G882">
        <f t="shared" si="41"/>
        <v>-9.5528971849392352E-2</v>
      </c>
      <c r="H882">
        <f t="shared" si="42"/>
        <v>-9.8418792858269155E-2</v>
      </c>
      <c r="J882">
        <v>109.303169250488</v>
      </c>
      <c r="K882">
        <v>108.662453591823</v>
      </c>
      <c r="L882">
        <f t="shared" si="40"/>
        <v>5.8963849746276331E-3</v>
      </c>
      <c r="N882">
        <v>881</v>
      </c>
      <c r="O882">
        <v>5</v>
      </c>
      <c r="P882">
        <v>874</v>
      </c>
      <c r="Q882">
        <v>107.938295932556</v>
      </c>
    </row>
    <row r="883" spans="1:17">
      <c r="A883" s="1" t="d">
        <v>2017-07-31</v>
      </c>
      <c r="B883">
        <v>109.49725300073599</v>
      </c>
      <c r="C883">
        <v>109.067326784133</v>
      </c>
      <c r="D883">
        <v>109.367797672748</v>
      </c>
      <c r="E883">
        <v>109.37296926975201</v>
      </c>
      <c r="F883">
        <v>882</v>
      </c>
      <c r="G883">
        <f t="shared" si="41"/>
        <v>-8.9614869742444037E-2</v>
      </c>
      <c r="H883">
        <f t="shared" si="42"/>
        <v>-9.2523586543430625E-2</v>
      </c>
      <c r="J883">
        <v>109.170306622982</v>
      </c>
      <c r="K883">
        <v>109.37296926975201</v>
      </c>
      <c r="L883">
        <f t="shared" si="40"/>
        <v>-1.8529500307353786E-3</v>
      </c>
      <c r="N883">
        <v>882</v>
      </c>
      <c r="O883">
        <v>6</v>
      </c>
      <c r="P883">
        <v>875</v>
      </c>
      <c r="Q883">
        <v>108.24425231079201</v>
      </c>
    </row>
    <row r="884" spans="1:17">
      <c r="A884" s="1" t="d">
        <v>2017-08-07</v>
      </c>
      <c r="B884">
        <v>109.37683969736</v>
      </c>
      <c r="C884">
        <v>108.397588431835</v>
      </c>
      <c r="D884">
        <v>109.15226668119401</v>
      </c>
      <c r="E884">
        <v>109.158706367015</v>
      </c>
      <c r="F884">
        <v>883</v>
      </c>
      <c r="G884">
        <f t="shared" si="41"/>
        <v>-9.1398324666635555E-2</v>
      </c>
      <c r="H884">
        <f t="shared" si="42"/>
        <v>-9.4301343258007986E-2</v>
      </c>
      <c r="J884">
        <v>110.554684698581</v>
      </c>
      <c r="K884">
        <v>109.158706367015</v>
      </c>
      <c r="L884">
        <f t="shared" si="40"/>
        <v>1.2788520293309569E-2</v>
      </c>
      <c r="N884">
        <v>883</v>
      </c>
      <c r="O884">
        <v>1</v>
      </c>
      <c r="P884">
        <v>876</v>
      </c>
      <c r="Q884">
        <v>108.95401615506501</v>
      </c>
    </row>
    <row r="885" spans="1:17">
      <c r="A885" s="1" t="d">
        <v>2017-08-08</v>
      </c>
      <c r="B885">
        <v>108.782580196857</v>
      </c>
      <c r="C885">
        <v>108.154247701168</v>
      </c>
      <c r="D885">
        <v>108.718646466732</v>
      </c>
      <c r="E885">
        <v>108.73014748096401</v>
      </c>
      <c r="F885">
        <v>884</v>
      </c>
      <c r="G885">
        <f t="shared" si="41"/>
        <v>-9.4965509867014575E-2</v>
      </c>
      <c r="H885">
        <f t="shared" si="42"/>
        <v>-9.7857131159398092E-2</v>
      </c>
      <c r="J885">
        <v>110.665791332721</v>
      </c>
      <c r="K885">
        <v>108.73014748096401</v>
      </c>
      <c r="L885">
        <f t="shared" si="40"/>
        <v>1.7802273763087406E-2</v>
      </c>
      <c r="N885">
        <v>884</v>
      </c>
      <c r="O885">
        <v>2</v>
      </c>
      <c r="P885">
        <v>877</v>
      </c>
      <c r="Q885">
        <v>108.755016568714</v>
      </c>
    </row>
    <row r="886" spans="1:17">
      <c r="A886" s="1" t="d">
        <v>2017-08-09</v>
      </c>
      <c r="B886">
        <v>108.823522925376</v>
      </c>
      <c r="C886">
        <v>108.268177211284</v>
      </c>
      <c r="D886">
        <v>108.823522925376</v>
      </c>
      <c r="E886">
        <v>108.794092237949</v>
      </c>
      <c r="F886">
        <v>885</v>
      </c>
      <c r="G886">
        <f t="shared" si="41"/>
        <v>-9.4433254444987069E-2</v>
      </c>
      <c r="H886">
        <f t="shared" si="42"/>
        <v>-9.7326576314672453E-2</v>
      </c>
      <c r="J886">
        <v>110.014269351959</v>
      </c>
      <c r="K886">
        <v>108.794092237949</v>
      </c>
      <c r="L886">
        <f t="shared" si="40"/>
        <v>1.1215472172342755E-2</v>
      </c>
      <c r="N886">
        <v>885</v>
      </c>
      <c r="O886">
        <v>3</v>
      </c>
      <c r="P886">
        <v>878</v>
      </c>
      <c r="Q886">
        <v>108.39079253184499</v>
      </c>
    </row>
    <row r="887" spans="1:17">
      <c r="A887" s="1" t="d">
        <v>2017-08-10</v>
      </c>
      <c r="B887">
        <v>109.444147646427</v>
      </c>
      <c r="C887">
        <v>108.680328130722</v>
      </c>
      <c r="D887">
        <v>108.872206509113</v>
      </c>
      <c r="E887">
        <v>108.874764740467</v>
      </c>
      <c r="F887">
        <v>886</v>
      </c>
      <c r="G887">
        <f t="shared" si="41"/>
        <v>-9.3761762693383321E-2</v>
      </c>
      <c r="H887">
        <f t="shared" si="42"/>
        <v>-9.6657230005996908E-2</v>
      </c>
      <c r="J887">
        <v>110.29762655496501</v>
      </c>
      <c r="K887">
        <v>108.874764740467</v>
      </c>
      <c r="L887">
        <f t="shared" si="40"/>
        <v>1.3068793470091933E-2</v>
      </c>
      <c r="N887">
        <v>886</v>
      </c>
      <c r="O887">
        <v>4</v>
      </c>
      <c r="P887">
        <v>879</v>
      </c>
      <c r="Q887">
        <v>108.356547091368</v>
      </c>
    </row>
    <row r="888" spans="1:17">
      <c r="A888" s="1" t="d">
        <v>2017-08-13</v>
      </c>
      <c r="B888">
        <v>109.519946277141</v>
      </c>
      <c r="C888">
        <v>108.90296041965399</v>
      </c>
      <c r="D888">
        <v>109.39365565776799</v>
      </c>
      <c r="E888">
        <v>109.385903775692</v>
      </c>
      <c r="F888">
        <v>887</v>
      </c>
      <c r="G888">
        <f t="shared" si="41"/>
        <v>-8.9507207109220999E-2</v>
      </c>
      <c r="H888">
        <f t="shared" si="42"/>
        <v>-9.2416267896614723E-2</v>
      </c>
      <c r="J888">
        <v>110.331831872463</v>
      </c>
      <c r="K888">
        <v>109.385903775692</v>
      </c>
      <c r="L888">
        <f t="shared" si="40"/>
        <v>8.647623360234169E-3</v>
      </c>
      <c r="N888">
        <v>887</v>
      </c>
      <c r="O888">
        <v>5</v>
      </c>
      <c r="P888">
        <v>880</v>
      </c>
      <c r="Q888">
        <v>108.740257819779</v>
      </c>
    </row>
    <row r="889" spans="1:17">
      <c r="A889" s="1" t="d">
        <v>2017-08-14</v>
      </c>
      <c r="B889">
        <v>109.080195128917</v>
      </c>
      <c r="C889">
        <v>108.12327325344</v>
      </c>
      <c r="D889">
        <v>108.937595784664</v>
      </c>
      <c r="E889">
        <v>108.926050662994</v>
      </c>
      <c r="F889">
        <v>888</v>
      </c>
      <c r="G889">
        <f t="shared" si="41"/>
        <v>-9.3334875304553533E-2</v>
      </c>
      <c r="H889">
        <f t="shared" si="42"/>
        <v>-9.6231706539400386E-2</v>
      </c>
      <c r="J889">
        <v>111.26882821321399</v>
      </c>
      <c r="K889">
        <v>108.926050662994</v>
      </c>
      <c r="L889">
        <f t="shared" si="40"/>
        <v>2.1507963760370785E-2</v>
      </c>
      <c r="N889">
        <v>888</v>
      </c>
      <c r="O889">
        <v>6</v>
      </c>
      <c r="P889">
        <v>881</v>
      </c>
      <c r="Q889">
        <v>109.220478662275</v>
      </c>
    </row>
    <row r="890" spans="1:17">
      <c r="A890" s="1" t="d">
        <v>2017-08-21</v>
      </c>
      <c r="B890">
        <v>109.38978523015901</v>
      </c>
      <c r="C890">
        <v>108.654789924621</v>
      </c>
      <c r="D890">
        <v>109.25928235054</v>
      </c>
      <c r="E890">
        <v>109.260572493076</v>
      </c>
      <c r="F890">
        <v>889</v>
      </c>
      <c r="G890">
        <f t="shared" si="41"/>
        <v>-9.0550424065033108E-2</v>
      </c>
      <c r="H890">
        <f t="shared" si="42"/>
        <v>-9.3456151732645321E-2</v>
      </c>
      <c r="J890">
        <v>111.16319090127899</v>
      </c>
      <c r="K890">
        <v>109.260572493076</v>
      </c>
      <c r="L890">
        <f t="shared" si="40"/>
        <v>1.7413586299152684E-2</v>
      </c>
      <c r="N890">
        <v>889</v>
      </c>
      <c r="O890">
        <v>1</v>
      </c>
      <c r="P890">
        <v>882</v>
      </c>
      <c r="Q890">
        <v>108.67507891941</v>
      </c>
    </row>
    <row r="891" spans="1:17">
      <c r="A891" s="1" t="d">
        <v>2017-08-22</v>
      </c>
      <c r="B891">
        <v>109.322554469108</v>
      </c>
      <c r="C891">
        <v>108.627994656562</v>
      </c>
      <c r="D891">
        <v>108.78769665956401</v>
      </c>
      <c r="E891">
        <v>108.800487816333</v>
      </c>
      <c r="F891">
        <v>890</v>
      </c>
      <c r="G891">
        <f t="shared" si="41"/>
        <v>-9.4380019724387809E-2</v>
      </c>
      <c r="H891">
        <f t="shared" si="42"/>
        <v>-9.7273511681128744E-2</v>
      </c>
      <c r="J891">
        <v>110.624760389328</v>
      </c>
      <c r="K891">
        <v>108.800487816333</v>
      </c>
      <c r="L891">
        <f t="shared" si="40"/>
        <v>1.6767135971619718E-2</v>
      </c>
      <c r="N891">
        <v>890</v>
      </c>
      <c r="O891">
        <v>2</v>
      </c>
      <c r="P891">
        <v>883</v>
      </c>
      <c r="Q891">
        <v>109.07295439924</v>
      </c>
    </row>
    <row r="892" spans="1:17">
      <c r="A892" s="1" t="d">
        <v>2017-08-23</v>
      </c>
      <c r="B892">
        <v>109.32514578104001</v>
      </c>
      <c r="C892">
        <v>109.013339281082</v>
      </c>
      <c r="D892">
        <v>109.301890134811</v>
      </c>
      <c r="E892">
        <v>109.303169250488</v>
      </c>
      <c r="F892">
        <v>891</v>
      </c>
      <c r="G892">
        <f t="shared" si="41"/>
        <v>-9.0195862469019117E-2</v>
      </c>
      <c r="H892">
        <f t="shared" si="42"/>
        <v>-9.3102722975071939E-2</v>
      </c>
      <c r="J892">
        <v>110.623437166214</v>
      </c>
      <c r="K892">
        <v>109.303169250488</v>
      </c>
      <c r="L892">
        <f t="shared" si="40"/>
        <v>1.2078953655043412E-2</v>
      </c>
      <c r="N892">
        <v>891</v>
      </c>
      <c r="O892">
        <v>3</v>
      </c>
      <c r="P892">
        <v>884</v>
      </c>
      <c r="Q892">
        <v>108.78686186363799</v>
      </c>
    </row>
    <row r="893" spans="1:17">
      <c r="A893" s="1" t="d">
        <v>2017-08-24</v>
      </c>
      <c r="B893">
        <v>109.92929637432</v>
      </c>
      <c r="C893">
        <v>108.917074799537</v>
      </c>
      <c r="D893">
        <v>109.134237766265</v>
      </c>
      <c r="E893">
        <v>109.170306622982</v>
      </c>
      <c r="F893">
        <v>892</v>
      </c>
      <c r="G893">
        <f t="shared" si="41"/>
        <v>-9.1301767897535857E-2</v>
      </c>
      <c r="H893">
        <f t="shared" si="42"/>
        <v>-9.420509499163654E-2</v>
      </c>
      <c r="J893">
        <v>110.931218862533</v>
      </c>
      <c r="K893">
        <v>109.170306622982</v>
      </c>
      <c r="L893">
        <f t="shared" si="40"/>
        <v>1.6129955974496735E-2</v>
      </c>
      <c r="N893">
        <v>892</v>
      </c>
      <c r="O893">
        <v>4</v>
      </c>
      <c r="P893">
        <v>885</v>
      </c>
      <c r="Q893">
        <v>108.982952718513</v>
      </c>
    </row>
    <row r="894" spans="1:17">
      <c r="A894" s="1" t="d">
        <v>2017-08-27</v>
      </c>
      <c r="B894">
        <v>110.778441727161</v>
      </c>
      <c r="C894">
        <v>110.23979067802399</v>
      </c>
      <c r="D894">
        <v>110.550726056098</v>
      </c>
      <c r="E894">
        <v>110.554684698581</v>
      </c>
      <c r="F894">
        <v>893</v>
      </c>
      <c r="G894">
        <f t="shared" si="41"/>
        <v>-7.9778653703099667E-2</v>
      </c>
      <c r="H894">
        <f t="shared" si="42"/>
        <v>-8.2718797606639805E-2</v>
      </c>
      <c r="J894">
        <v>109.81705397367401</v>
      </c>
      <c r="K894">
        <v>110.554684698581</v>
      </c>
      <c r="L894">
        <f t="shared" si="40"/>
        <v>-6.6720892644042129E-3</v>
      </c>
      <c r="N894">
        <v>893</v>
      </c>
      <c r="O894">
        <v>5</v>
      </c>
      <c r="P894">
        <v>886</v>
      </c>
      <c r="Q894">
        <v>109.23406308198599</v>
      </c>
    </row>
    <row r="895" spans="1:17">
      <c r="A895" s="1" t="d">
        <v>2017-08-28</v>
      </c>
      <c r="B895">
        <v>111.619261801242</v>
      </c>
      <c r="C895">
        <v>110.657840967178</v>
      </c>
      <c r="D895">
        <v>110.677711367607</v>
      </c>
      <c r="E895">
        <v>110.665791332721</v>
      </c>
      <c r="F895">
        <v>894</v>
      </c>
      <c r="G895">
        <f t="shared" si="41"/>
        <v>-7.8853838108630891E-2</v>
      </c>
      <c r="H895">
        <f t="shared" si="42"/>
        <v>-8.1796936834880651E-2</v>
      </c>
      <c r="J895">
        <v>110.496573150157</v>
      </c>
      <c r="K895">
        <v>110.665791332721</v>
      </c>
      <c r="L895">
        <f t="shared" si="40"/>
        <v>-1.5290920575016242E-3</v>
      </c>
      <c r="N895">
        <v>894</v>
      </c>
      <c r="O895">
        <v>6</v>
      </c>
      <c r="P895">
        <v>887</v>
      </c>
      <c r="Q895">
        <v>110.48185739101601</v>
      </c>
    </row>
    <row r="896" spans="1:17">
      <c r="A896" s="1" t="d">
        <v>2017-09-04</v>
      </c>
      <c r="B896">
        <v>110.42798608541401</v>
      </c>
      <c r="C896">
        <v>109.80140686035099</v>
      </c>
      <c r="D896">
        <v>110.02343267202301</v>
      </c>
      <c r="E896">
        <v>110.014269351959</v>
      </c>
      <c r="F896">
        <v>895</v>
      </c>
      <c r="G896">
        <f t="shared" si="41"/>
        <v>-8.4276895810015962E-2</v>
      </c>
      <c r="H896">
        <f t="shared" si="42"/>
        <v>-8.7202667650616461E-2</v>
      </c>
      <c r="J896">
        <v>110.32657206058499</v>
      </c>
      <c r="K896">
        <v>110.014269351959</v>
      </c>
      <c r="L896">
        <f t="shared" si="40"/>
        <v>2.8387472867439367E-3</v>
      </c>
      <c r="N896">
        <v>895</v>
      </c>
      <c r="O896">
        <v>1</v>
      </c>
      <c r="P896">
        <v>888</v>
      </c>
      <c r="Q896">
        <v>110.750573879634</v>
      </c>
    </row>
    <row r="897" spans="1:17">
      <c r="A897" s="1" t="d">
        <v>2017-09-05</v>
      </c>
      <c r="B897">
        <v>110.530899763107</v>
      </c>
      <c r="C897">
        <v>110.10987222194601</v>
      </c>
      <c r="D897">
        <v>110.293678939342</v>
      </c>
      <c r="E897">
        <v>110.29762655496501</v>
      </c>
      <c r="F897">
        <v>896</v>
      </c>
      <c r="G897">
        <f t="shared" si="41"/>
        <v>-8.1918322335323035E-2</v>
      </c>
      <c r="H897">
        <f t="shared" si="42"/>
        <v>-8.4851629912244486E-2</v>
      </c>
      <c r="J897">
        <v>109.66472893953301</v>
      </c>
      <c r="K897">
        <v>110.29762655496501</v>
      </c>
      <c r="L897">
        <f t="shared" si="40"/>
        <v>-5.7380891611171769E-3</v>
      </c>
      <c r="N897">
        <v>896</v>
      </c>
      <c r="O897">
        <v>2</v>
      </c>
      <c r="P897">
        <v>889</v>
      </c>
      <c r="Q897">
        <v>109.57384737390301</v>
      </c>
    </row>
    <row r="898" spans="1:17">
      <c r="A898" s="1" t="d">
        <v>2017-09-06</v>
      </c>
      <c r="B898">
        <v>111.526404619216</v>
      </c>
      <c r="C898">
        <v>110.220085680484</v>
      </c>
      <c r="D898">
        <v>110.329196453094</v>
      </c>
      <c r="E898">
        <v>110.331831872463</v>
      </c>
      <c r="F898">
        <v>897</v>
      </c>
      <c r="G898">
        <f t="shared" si="41"/>
        <v>-8.1633608364093946E-2</v>
      </c>
      <c r="H898">
        <f t="shared" si="42"/>
        <v>-8.4567825613509062E-2</v>
      </c>
      <c r="J898">
        <v>108.537497222423</v>
      </c>
      <c r="K898">
        <v>110.331831872463</v>
      </c>
      <c r="L898">
        <f t="shared" si="40"/>
        <v>-1.6263073127564365E-2</v>
      </c>
      <c r="N898">
        <v>897</v>
      </c>
      <c r="O898">
        <v>3</v>
      </c>
      <c r="P898">
        <v>890</v>
      </c>
      <c r="Q898">
        <v>110.067065179129</v>
      </c>
    </row>
    <row r="899" spans="1:17">
      <c r="A899" s="1" t="d">
        <v>2017-09-07</v>
      </c>
      <c r="B899">
        <v>111.863583922386</v>
      </c>
      <c r="C899">
        <v>111.17521017789799</v>
      </c>
      <c r="D899">
        <v>111.264803409576</v>
      </c>
      <c r="E899">
        <v>111.26882821321399</v>
      </c>
      <c r="F899">
        <v>898</v>
      </c>
      <c r="G899">
        <f t="shared" si="41"/>
        <v>-7.3834354659811807E-2</v>
      </c>
      <c r="H899">
        <f t="shared" si="42"/>
        <v>-7.6793490835877609E-2</v>
      </c>
      <c r="J899">
        <v>108.665011823177</v>
      </c>
      <c r="K899">
        <v>111.26882821321399</v>
      </c>
      <c r="L899">
        <f t="shared" ref="L899:L962" si="43">J899/K899-1</f>
        <v>-2.3401130683676774E-2</v>
      </c>
      <c r="N899">
        <v>898</v>
      </c>
      <c r="O899">
        <v>4</v>
      </c>
      <c r="P899">
        <v>891</v>
      </c>
      <c r="Q899">
        <v>110.255150412524</v>
      </c>
    </row>
    <row r="900" spans="1:17">
      <c r="A900" s="1" t="d">
        <v>2017-09-10</v>
      </c>
      <c r="B900">
        <v>111.271496713161</v>
      </c>
      <c r="C900">
        <v>110.65254807472201</v>
      </c>
      <c r="D900">
        <v>111.14180982112801</v>
      </c>
      <c r="E900">
        <v>111.16319090127899</v>
      </c>
      <c r="F900">
        <v>899</v>
      </c>
      <c r="G900">
        <f t="shared" ref="G900:G963" si="44">E900/$E$2-1</f>
        <v>-7.4713645389761774E-2</v>
      </c>
      <c r="H900">
        <f t="shared" si="42"/>
        <v>-7.766997219687588E-2</v>
      </c>
      <c r="J900">
        <v>108.754439651966</v>
      </c>
      <c r="K900">
        <v>111.16319090127899</v>
      </c>
      <c r="L900">
        <f t="shared" si="43"/>
        <v>-2.1668604776307165E-2</v>
      </c>
      <c r="N900">
        <v>899</v>
      </c>
      <c r="O900">
        <v>5</v>
      </c>
      <c r="P900">
        <v>892</v>
      </c>
      <c r="Q900">
        <v>111.23696594323999</v>
      </c>
    </row>
    <row r="901" spans="1:17">
      <c r="A901" s="1" t="d">
        <v>2017-09-11</v>
      </c>
      <c r="B901">
        <v>110.791707038879</v>
      </c>
      <c r="C901">
        <v>110.329196453094</v>
      </c>
      <c r="D901">
        <v>110.616821050643</v>
      </c>
      <c r="E901">
        <v>110.624760389328</v>
      </c>
      <c r="F901">
        <v>900</v>
      </c>
      <c r="G901">
        <f t="shared" si="44"/>
        <v>-7.9195366376491161E-2</v>
      </c>
      <c r="H901">
        <f t="shared" ref="H901:H964" si="45">E901/$E$3-1</f>
        <v>-8.213737390630349E-2</v>
      </c>
      <c r="J901">
        <v>108.33919018507</v>
      </c>
      <c r="K901">
        <v>110.624760389328</v>
      </c>
      <c r="L901">
        <f t="shared" si="43"/>
        <v>-2.0660566370623301E-2</v>
      </c>
      <c r="N901">
        <v>900</v>
      </c>
      <c r="O901">
        <v>6</v>
      </c>
      <c r="P901">
        <v>893</v>
      </c>
      <c r="Q901">
        <v>110.623966377108</v>
      </c>
    </row>
    <row r="902" spans="1:17">
      <c r="A902" s="1" t="d">
        <v>2017-09-18</v>
      </c>
      <c r="B902">
        <v>111.049746572971</v>
      </c>
      <c r="C902">
        <v>110.630053281784</v>
      </c>
      <c r="D902">
        <v>110.64593195915199</v>
      </c>
      <c r="E902">
        <v>110.623437166214</v>
      </c>
      <c r="F902">
        <v>901</v>
      </c>
      <c r="G902">
        <f t="shared" si="44"/>
        <v>-7.9206380456615655E-2</v>
      </c>
      <c r="H902">
        <f t="shared" si="45"/>
        <v>-8.2148352796002744E-2</v>
      </c>
      <c r="J902">
        <v>108.61779481172501</v>
      </c>
      <c r="K902">
        <v>110.623437166214</v>
      </c>
      <c r="L902">
        <f t="shared" si="43"/>
        <v>-1.8130356512747636E-2</v>
      </c>
      <c r="N902">
        <v>901</v>
      </c>
      <c r="O902">
        <v>1</v>
      </c>
      <c r="P902">
        <v>894</v>
      </c>
      <c r="Q902">
        <v>110.226649113395</v>
      </c>
    </row>
    <row r="903" spans="1:17">
      <c r="A903" s="1" t="d">
        <v>2017-09-19</v>
      </c>
      <c r="B903">
        <v>111.177878677845</v>
      </c>
      <c r="C903">
        <v>110.87670207023601</v>
      </c>
      <c r="D903">
        <v>110.93388736247999</v>
      </c>
      <c r="E903">
        <v>110.931218862533</v>
      </c>
      <c r="F903">
        <v>902</v>
      </c>
      <c r="G903">
        <f t="shared" si="44"/>
        <v>-7.664450541962009E-2</v>
      </c>
      <c r="H903">
        <f t="shared" si="45"/>
        <v>-7.9594663051928305E-2</v>
      </c>
      <c r="J903">
        <v>108.61014217138199</v>
      </c>
      <c r="K903">
        <v>110.931218862533</v>
      </c>
      <c r="L903">
        <f t="shared" si="43"/>
        <v>-2.0923566106555658E-2</v>
      </c>
      <c r="N903">
        <v>902</v>
      </c>
      <c r="O903">
        <v>2</v>
      </c>
      <c r="P903">
        <v>895</v>
      </c>
      <c r="Q903">
        <v>110.489098125705</v>
      </c>
    </row>
    <row r="904" spans="1:17">
      <c r="A904" s="1" t="d">
        <v>2017-09-20</v>
      </c>
      <c r="B904">
        <v>110.57054132223099</v>
      </c>
      <c r="C904">
        <v>109.762316644191</v>
      </c>
      <c r="D904">
        <v>109.824872016906</v>
      </c>
      <c r="E904">
        <v>109.81705397367401</v>
      </c>
      <c r="F904">
        <v>903</v>
      </c>
      <c r="G904">
        <f t="shared" si="44"/>
        <v>-8.5918452668602874E-2</v>
      </c>
      <c r="H904">
        <f t="shared" si="45"/>
        <v>-8.883897966956833E-2</v>
      </c>
      <c r="J904">
        <v>109.099481105804</v>
      </c>
      <c r="K904">
        <v>109.81705397367401</v>
      </c>
      <c r="L904">
        <f t="shared" si="43"/>
        <v>-6.5342571295167184E-3</v>
      </c>
      <c r="N904">
        <v>903</v>
      </c>
      <c r="O904">
        <v>3</v>
      </c>
      <c r="P904">
        <v>896</v>
      </c>
      <c r="Q904">
        <v>110.569527793739</v>
      </c>
    </row>
    <row r="905" spans="1:17">
      <c r="A905" s="1" t="d">
        <v>2017-09-21</v>
      </c>
      <c r="B905">
        <v>111.023094654083</v>
      </c>
      <c r="C905">
        <v>110.450392663478</v>
      </c>
      <c r="D905">
        <v>110.489979088306</v>
      </c>
      <c r="E905">
        <v>110.496573150157</v>
      </c>
      <c r="F905">
        <v>904</v>
      </c>
      <c r="G905">
        <f t="shared" si="44"/>
        <v>-8.0262355388577067E-2</v>
      </c>
      <c r="H905">
        <f t="shared" si="45"/>
        <v>-8.3200953845940062E-2</v>
      </c>
      <c r="J905">
        <v>108.890147209167</v>
      </c>
      <c r="K905">
        <v>110.496573150157</v>
      </c>
      <c r="L905">
        <f t="shared" si="43"/>
        <v>-1.4538242184280126E-2</v>
      </c>
      <c r="N905">
        <v>904</v>
      </c>
      <c r="O905">
        <v>4</v>
      </c>
      <c r="P905">
        <v>897</v>
      </c>
      <c r="Q905">
        <v>109.68298936783999</v>
      </c>
    </row>
    <row r="906" spans="1:17">
      <c r="A906" s="1" t="d">
        <v>2017-09-24</v>
      </c>
      <c r="B906">
        <v>110.434580147266</v>
      </c>
      <c r="C906">
        <v>109.62963044643401</v>
      </c>
      <c r="D906">
        <v>110.32261341810199</v>
      </c>
      <c r="E906">
        <v>110.32657206058499</v>
      </c>
      <c r="F906">
        <v>905</v>
      </c>
      <c r="G906">
        <f t="shared" si="44"/>
        <v>-8.1677389332587835E-2</v>
      </c>
      <c r="H906">
        <f t="shared" si="45"/>
        <v>-8.4611466700062476E-2</v>
      </c>
      <c r="J906">
        <v>109.105920791625</v>
      </c>
      <c r="K906">
        <v>110.32657206058499</v>
      </c>
      <c r="L906">
        <f t="shared" si="43"/>
        <v>-1.106398255797969E-2</v>
      </c>
      <c r="N906">
        <v>905</v>
      </c>
      <c r="O906">
        <v>5</v>
      </c>
      <c r="P906">
        <v>898</v>
      </c>
      <c r="Q906">
        <v>110.59596528388001</v>
      </c>
    </row>
    <row r="907" spans="1:17">
      <c r="A907" s="1" t="d">
        <v>2017-09-25</v>
      </c>
      <c r="B907">
        <v>109.740185737609</v>
      </c>
      <c r="C907">
        <v>108.828650414943</v>
      </c>
      <c r="D907">
        <v>109.66472893953301</v>
      </c>
      <c r="E907">
        <v>109.66472893953301</v>
      </c>
      <c r="F907">
        <v>906</v>
      </c>
      <c r="G907">
        <f t="shared" si="44"/>
        <v>-8.7186356858951042E-2</v>
      </c>
      <c r="H907">
        <f t="shared" si="45"/>
        <v>-9.010283285545917E-2</v>
      </c>
      <c r="J907">
        <v>109.59455400705301</v>
      </c>
      <c r="K907">
        <v>109.66472893953301</v>
      </c>
      <c r="L907">
        <f t="shared" si="43"/>
        <v>-6.399043079630129E-4</v>
      </c>
      <c r="N907">
        <v>906</v>
      </c>
      <c r="O907">
        <v>6</v>
      </c>
      <c r="P907">
        <v>899</v>
      </c>
      <c r="Q907">
        <v>110.013120890506</v>
      </c>
    </row>
    <row r="908" spans="1:17">
      <c r="A908" s="1" t="d">
        <v>2017-10-02</v>
      </c>
      <c r="B908">
        <v>108.887577950954</v>
      </c>
      <c r="C908">
        <v>108.201056718826</v>
      </c>
      <c r="D908">
        <v>108.532402813434</v>
      </c>
      <c r="E908">
        <v>108.537497222423</v>
      </c>
      <c r="F908">
        <v>907</v>
      </c>
      <c r="G908">
        <f t="shared" si="44"/>
        <v>-9.6569068149165993E-2</v>
      </c>
      <c r="H908">
        <f t="shared" si="45"/>
        <v>-9.9455566008881724E-2</v>
      </c>
      <c r="J908">
        <v>108.721204698085</v>
      </c>
      <c r="K908">
        <v>108.537497222423</v>
      </c>
      <c r="L908">
        <f t="shared" si="43"/>
        <v>1.6925715108901951E-3</v>
      </c>
      <c r="N908">
        <v>907</v>
      </c>
      <c r="O908">
        <v>1</v>
      </c>
      <c r="P908">
        <v>900</v>
      </c>
      <c r="Q908">
        <v>109.22248446844399</v>
      </c>
    </row>
    <row r="909" spans="1:17">
      <c r="A909" s="1" t="d">
        <v>2017-10-03</v>
      </c>
      <c r="B909">
        <v>109.02747571468301</v>
      </c>
      <c r="C909">
        <v>108.6637327075</v>
      </c>
      <c r="D909">
        <v>108.667559027671</v>
      </c>
      <c r="E909">
        <v>108.665011823177</v>
      </c>
      <c r="F909">
        <v>908</v>
      </c>
      <c r="G909">
        <f t="shared" si="44"/>
        <v>-9.550767796114934E-2</v>
      </c>
      <c r="H909">
        <f t="shared" si="45"/>
        <v>-9.8397567004848252E-2</v>
      </c>
      <c r="J909">
        <v>108.772347271442</v>
      </c>
      <c r="K909">
        <v>108.665011823177</v>
      </c>
      <c r="L909">
        <f t="shared" si="43"/>
        <v>9.8776456620330855E-4</v>
      </c>
      <c r="N909">
        <v>908</v>
      </c>
      <c r="O909">
        <v>2</v>
      </c>
      <c r="P909">
        <v>901</v>
      </c>
      <c r="Q909">
        <v>108.34867242495901</v>
      </c>
    </row>
    <row r="910" spans="1:17">
      <c r="A910" s="1" t="d">
        <v>2017-10-04</v>
      </c>
      <c r="B910">
        <v>108.964534401893</v>
      </c>
      <c r="C910">
        <v>108.260568678379</v>
      </c>
      <c r="D910">
        <v>108.75188142061199</v>
      </c>
      <c r="E910">
        <v>108.754439651966</v>
      </c>
      <c r="F910">
        <v>909</v>
      </c>
      <c r="G910">
        <f t="shared" si="44"/>
        <v>-9.4763309712721067E-2</v>
      </c>
      <c r="H910">
        <f t="shared" si="45"/>
        <v>-9.7655577042662145E-2</v>
      </c>
      <c r="J910">
        <v>107.78750538825901</v>
      </c>
      <c r="K910">
        <v>108.754439651966</v>
      </c>
      <c r="L910">
        <f t="shared" si="43"/>
        <v>-8.8909865822613954E-3</v>
      </c>
      <c r="N910">
        <v>909</v>
      </c>
      <c r="O910">
        <v>3</v>
      </c>
      <c r="P910">
        <v>902</v>
      </c>
      <c r="Q910">
        <v>108.540310029067</v>
      </c>
    </row>
    <row r="911" spans="1:17">
      <c r="A911" s="1" t="d">
        <v>2017-10-05</v>
      </c>
      <c r="B911">
        <v>108.583368957042</v>
      </c>
      <c r="C911">
        <v>107.959844172</v>
      </c>
      <c r="D911">
        <v>108.35441827774</v>
      </c>
      <c r="E911">
        <v>108.33919018507</v>
      </c>
      <c r="F911">
        <v>910</v>
      </c>
      <c r="G911">
        <f t="shared" si="44"/>
        <v>-9.8219711623847017E-2</v>
      </c>
      <c r="H911">
        <f t="shared" si="45"/>
        <v>-0.10110093561182687</v>
      </c>
      <c r="J911">
        <v>107.778705954551</v>
      </c>
      <c r="K911">
        <v>108.33919018507</v>
      </c>
      <c r="L911">
        <f t="shared" si="43"/>
        <v>-5.1734208974753004E-3</v>
      </c>
      <c r="N911">
        <v>910</v>
      </c>
      <c r="O911">
        <v>4</v>
      </c>
      <c r="P911">
        <v>903</v>
      </c>
      <c r="Q911">
        <v>108.577065689211</v>
      </c>
    </row>
    <row r="912" spans="1:17">
      <c r="A912" s="1" t="d">
        <v>2017-10-08</v>
      </c>
      <c r="B912">
        <v>108.69565546512599</v>
      </c>
      <c r="C912">
        <v>108.41919004917099</v>
      </c>
      <c r="D912">
        <v>108.62162113189601</v>
      </c>
      <c r="E912">
        <v>108.61779481172501</v>
      </c>
      <c r="F912">
        <v>911</v>
      </c>
      <c r="G912">
        <f t="shared" si="44"/>
        <v>-9.5900697053600603E-2</v>
      </c>
      <c r="H912">
        <f t="shared" si="45"/>
        <v>-9.8789330385623986E-2</v>
      </c>
      <c r="J912">
        <v>107.56564497947601</v>
      </c>
      <c r="K912">
        <v>108.61779481172501</v>
      </c>
      <c r="L912">
        <f t="shared" si="43"/>
        <v>-9.6867169331946723E-3</v>
      </c>
      <c r="N912">
        <v>911</v>
      </c>
      <c r="O912">
        <v>5</v>
      </c>
      <c r="P912">
        <v>904</v>
      </c>
      <c r="Q912">
        <v>108.33742375967</v>
      </c>
    </row>
    <row r="913" spans="1:17">
      <c r="A913" s="1" t="d">
        <v>2017-10-09</v>
      </c>
      <c r="B913">
        <v>109.313512444496</v>
      </c>
      <c r="C913">
        <v>108.612689375877</v>
      </c>
      <c r="D913">
        <v>108.612689375877</v>
      </c>
      <c r="E913">
        <v>108.61014217138199</v>
      </c>
      <c r="F913">
        <v>912</v>
      </c>
      <c r="G913">
        <f t="shared" si="44"/>
        <v>-9.5964395150324067E-2</v>
      </c>
      <c r="H913">
        <f t="shared" si="45"/>
        <v>-9.8852824964387964E-2</v>
      </c>
      <c r="J913">
        <v>107.87171751260701</v>
      </c>
      <c r="K913">
        <v>108.61014217138199</v>
      </c>
      <c r="L913">
        <f t="shared" si="43"/>
        <v>-6.7988554660924905E-3</v>
      </c>
      <c r="N913">
        <v>912</v>
      </c>
      <c r="O913">
        <v>6</v>
      </c>
      <c r="P913">
        <v>905</v>
      </c>
      <c r="Q913">
        <v>108.658404429009</v>
      </c>
    </row>
    <row r="914" spans="1:17">
      <c r="A914" s="1" t="d">
        <v>2017-10-16</v>
      </c>
      <c r="B914">
        <v>109.104641675949</v>
      </c>
      <c r="C914">
        <v>108.582089841365</v>
      </c>
      <c r="D914">
        <v>109.104641675949</v>
      </c>
      <c r="E914">
        <v>109.099481105804</v>
      </c>
      <c r="F914">
        <v>913</v>
      </c>
      <c r="G914">
        <f t="shared" si="44"/>
        <v>-9.1891296536212752E-2</v>
      </c>
      <c r="H914">
        <f t="shared" si="45"/>
        <v>-9.479274006280014E-2</v>
      </c>
      <c r="J914">
        <v>107.438207566738</v>
      </c>
      <c r="K914">
        <v>109.099481105804</v>
      </c>
      <c r="L914">
        <f t="shared" si="43"/>
        <v>-1.5227144274452709E-2</v>
      </c>
      <c r="N914">
        <v>913</v>
      </c>
      <c r="O914">
        <v>1</v>
      </c>
      <c r="P914">
        <v>906</v>
      </c>
      <c r="Q914">
        <v>108.63192245274</v>
      </c>
    </row>
    <row r="915" spans="1:17">
      <c r="A915" s="1" t="d">
        <v>2017-10-17</v>
      </c>
      <c r="B915">
        <v>108.96326631307601</v>
      </c>
      <c r="C915">
        <v>108.52349311113301</v>
      </c>
      <c r="D915">
        <v>108.89912307262399</v>
      </c>
      <c r="E915">
        <v>108.890147209167</v>
      </c>
      <c r="F915">
        <v>914</v>
      </c>
      <c r="G915">
        <f t="shared" si="44"/>
        <v>-9.3633724011937369E-2</v>
      </c>
      <c r="H915">
        <f t="shared" si="45"/>
        <v>-9.6529600413244876E-2</v>
      </c>
      <c r="J915">
        <v>107.417002916336</v>
      </c>
      <c r="K915">
        <v>108.890147209167</v>
      </c>
      <c r="L915">
        <f t="shared" si="43"/>
        <v>-1.3528719820731228E-2</v>
      </c>
      <c r="N915">
        <v>914</v>
      </c>
      <c r="O915">
        <v>2</v>
      </c>
      <c r="P915">
        <v>907</v>
      </c>
      <c r="Q915">
        <v>108.733690129379</v>
      </c>
    </row>
    <row r="916" spans="1:17">
      <c r="A916" s="1" t="d">
        <v>2017-10-18</v>
      </c>
      <c r="B916">
        <v>109.679019749164</v>
      </c>
      <c r="C916">
        <v>108.872206509113</v>
      </c>
      <c r="D916">
        <v>109.09048318862899</v>
      </c>
      <c r="E916">
        <v>109.105920791625</v>
      </c>
      <c r="F916">
        <v>915</v>
      </c>
      <c r="G916">
        <f t="shared" si="44"/>
        <v>-9.1837694679610449E-2</v>
      </c>
      <c r="H916">
        <f t="shared" si="45"/>
        <v>-9.4739309466267518E-2</v>
      </c>
      <c r="J916">
        <v>107.900663018226</v>
      </c>
      <c r="K916">
        <v>109.105920791625</v>
      </c>
      <c r="L916">
        <f t="shared" si="43"/>
        <v>-1.1046676153357859E-2</v>
      </c>
      <c r="N916">
        <v>915</v>
      </c>
      <c r="O916">
        <v>3</v>
      </c>
      <c r="P916">
        <v>908</v>
      </c>
      <c r="Q916">
        <v>108.664470069351</v>
      </c>
    </row>
    <row r="917" spans="1:17">
      <c r="A917" s="1" t="d">
        <v>2017-10-19</v>
      </c>
      <c r="B917">
        <v>109.68682676553701</v>
      </c>
      <c r="C917">
        <v>108.826224505901</v>
      </c>
      <c r="D917">
        <v>109.630931615829</v>
      </c>
      <c r="E917">
        <v>109.59455400705301</v>
      </c>
      <c r="F917">
        <v>916</v>
      </c>
      <c r="G917">
        <f t="shared" si="44"/>
        <v>-8.7770470241564369E-2</v>
      </c>
      <c r="H917">
        <f t="shared" si="45"/>
        <v>-9.068507997251829E-2</v>
      </c>
      <c r="J917">
        <v>109.08404350280701</v>
      </c>
      <c r="K917">
        <v>109.59455400705301</v>
      </c>
      <c r="L917">
        <f t="shared" si="43"/>
        <v>-4.6581740203363031E-3</v>
      </c>
      <c r="N917">
        <v>916</v>
      </c>
      <c r="O917">
        <v>4</v>
      </c>
      <c r="P917">
        <v>909</v>
      </c>
      <c r="Q917">
        <v>109.040535687217</v>
      </c>
    </row>
    <row r="918" spans="1:17">
      <c r="A918" s="1" t="d">
        <v>2017-10-22</v>
      </c>
      <c r="B918">
        <v>108.95569086074801</v>
      </c>
      <c r="C918">
        <v>108.540044426918</v>
      </c>
      <c r="D918">
        <v>108.731426596641</v>
      </c>
      <c r="E918">
        <v>108.721204698085</v>
      </c>
      <c r="F918">
        <v>917</v>
      </c>
      <c r="G918">
        <f t="shared" si="44"/>
        <v>-9.5039946691858224E-2</v>
      </c>
      <c r="H918">
        <f t="shared" si="45"/>
        <v>-9.7931330155617613E-2</v>
      </c>
      <c r="J918">
        <v>108.94144415855401</v>
      </c>
      <c r="K918">
        <v>108.721204698085</v>
      </c>
      <c r="L918">
        <f t="shared" si="43"/>
        <v>2.0257268219259217E-3</v>
      </c>
      <c r="N918">
        <v>917</v>
      </c>
      <c r="O918">
        <v>5</v>
      </c>
      <c r="P918">
        <v>910</v>
      </c>
      <c r="Q918">
        <v>109.26541785968</v>
      </c>
    </row>
    <row r="919" spans="1:17">
      <c r="A919" s="1" t="d">
        <v>2017-10-23</v>
      </c>
      <c r="B919">
        <v>108.93887490034101</v>
      </c>
      <c r="C919">
        <v>108.630552887916</v>
      </c>
      <c r="D919">
        <v>108.736543059349</v>
      </c>
      <c r="E919">
        <v>108.772347271442</v>
      </c>
      <c r="F919">
        <v>918</v>
      </c>
      <c r="G919">
        <f t="shared" si="44"/>
        <v>-9.46142524950363E-2</v>
      </c>
      <c r="H919">
        <f t="shared" si="45"/>
        <v>-9.7506996068732921E-2</v>
      </c>
      <c r="J919">
        <v>108.51967781782101</v>
      </c>
      <c r="K919">
        <v>108.772347271442</v>
      </c>
      <c r="L919">
        <f t="shared" si="43"/>
        <v>-2.3229199328618222E-3</v>
      </c>
      <c r="N919">
        <v>918</v>
      </c>
      <c r="O919">
        <v>6</v>
      </c>
      <c r="P919">
        <v>911</v>
      </c>
      <c r="Q919">
        <v>108.315275575958</v>
      </c>
    </row>
    <row r="920" spans="1:17">
      <c r="A920" s="1" t="d">
        <v>2017-10-31</v>
      </c>
      <c r="B920">
        <v>107.84530818462299</v>
      </c>
      <c r="C920">
        <v>107.536875903606</v>
      </c>
      <c r="D920">
        <v>107.761129140853</v>
      </c>
      <c r="E920">
        <v>107.78750538825901</v>
      </c>
      <c r="F920">
        <v>919</v>
      </c>
      <c r="G920">
        <f t="shared" si="44"/>
        <v>-0.10281175697983602</v>
      </c>
      <c r="H920">
        <f t="shared" si="45"/>
        <v>-0.10567830919975429</v>
      </c>
      <c r="J920">
        <v>108.60631585121099</v>
      </c>
      <c r="K920">
        <v>107.78750538825901</v>
      </c>
      <c r="L920">
        <f t="shared" si="43"/>
        <v>7.5965248476859148E-3</v>
      </c>
      <c r="N920">
        <v>919</v>
      </c>
      <c r="O920">
        <v>1</v>
      </c>
      <c r="P920">
        <v>912</v>
      </c>
      <c r="Q920">
        <v>108.702142620846</v>
      </c>
    </row>
    <row r="921" spans="1:17">
      <c r="A921" s="1" t="d">
        <v>2017-11-01</v>
      </c>
      <c r="B921">
        <v>107.83148050308201</v>
      </c>
      <c r="C921">
        <v>107.37709671258899</v>
      </c>
      <c r="D921">
        <v>107.777448892593</v>
      </c>
      <c r="E921">
        <v>107.778705954551</v>
      </c>
      <c r="F921">
        <v>920</v>
      </c>
      <c r="G921">
        <f t="shared" si="44"/>
        <v>-0.10288500061266359</v>
      </c>
      <c r="H921">
        <f t="shared" si="45"/>
        <v>-0.10575131881625366</v>
      </c>
      <c r="J921">
        <v>108.56935381889301</v>
      </c>
      <c r="K921">
        <v>107.778705954551</v>
      </c>
      <c r="L921">
        <f t="shared" si="43"/>
        <v>7.3358448437432777E-3</v>
      </c>
      <c r="N921">
        <v>920</v>
      </c>
      <c r="O921">
        <v>2</v>
      </c>
      <c r="P921">
        <v>913</v>
      </c>
      <c r="Q921">
        <v>107.544032208584</v>
      </c>
    </row>
    <row r="922" spans="1:17">
      <c r="A922" s="1" t="d">
        <v>2017-11-02</v>
      </c>
      <c r="B922">
        <v>108.10748279094599</v>
      </c>
      <c r="C922">
        <v>107.566902041435</v>
      </c>
      <c r="D922">
        <v>107.569394111633</v>
      </c>
      <c r="E922">
        <v>107.56564497947601</v>
      </c>
      <c r="F922">
        <v>921</v>
      </c>
      <c r="G922">
        <f t="shared" si="44"/>
        <v>-0.1046584510807409</v>
      </c>
      <c r="H922">
        <f t="shared" si="45"/>
        <v>-0.10751910303935319</v>
      </c>
      <c r="J922">
        <v>109.59455400705301</v>
      </c>
      <c r="K922">
        <v>107.56564497947601</v>
      </c>
      <c r="L922">
        <f t="shared" si="43"/>
        <v>1.8862054217813951E-2</v>
      </c>
      <c r="N922">
        <v>921</v>
      </c>
      <c r="O922">
        <v>3</v>
      </c>
      <c r="P922">
        <v>914</v>
      </c>
      <c r="Q922">
        <v>107.54094620426</v>
      </c>
    </row>
    <row r="923" spans="1:17">
      <c r="A923" s="1" t="d">
        <v>2017-11-03</v>
      </c>
      <c r="B923">
        <v>108.10242146253501</v>
      </c>
      <c r="C923">
        <v>107.348437905311</v>
      </c>
      <c r="D923">
        <v>107.88429915905</v>
      </c>
      <c r="E923">
        <v>107.87171751260701</v>
      </c>
      <c r="F923">
        <v>922</v>
      </c>
      <c r="G923">
        <f t="shared" si="44"/>
        <v>-0.10211080256389859</v>
      </c>
      <c r="H923">
        <f t="shared" si="45"/>
        <v>-0.10497959436113269</v>
      </c>
      <c r="J923">
        <v>109.630931615829</v>
      </c>
      <c r="K923">
        <v>107.87171751260701</v>
      </c>
      <c r="L923">
        <f t="shared" si="43"/>
        <v>1.630839059382172E-2</v>
      </c>
      <c r="N923">
        <v>922</v>
      </c>
      <c r="O923">
        <v>4</v>
      </c>
      <c r="P923">
        <v>915</v>
      </c>
      <c r="Q923">
        <v>107.82664156288099</v>
      </c>
    </row>
    <row r="924" spans="1:17">
      <c r="A924" s="1" t="d">
        <v>2017-11-06</v>
      </c>
      <c r="B924">
        <v>107.545642256736</v>
      </c>
      <c r="C924">
        <v>107.140791118145</v>
      </c>
      <c r="D924">
        <v>107.441945672035</v>
      </c>
      <c r="E924">
        <v>107.438207566738</v>
      </c>
      <c r="F924">
        <v>923</v>
      </c>
      <c r="G924">
        <f t="shared" si="44"/>
        <v>-0.10571919878074199</v>
      </c>
      <c r="H924">
        <f t="shared" si="45"/>
        <v>-0.10857646160814582</v>
      </c>
      <c r="J924">
        <v>110.05877375602699</v>
      </c>
      <c r="K924">
        <v>107.438207566738</v>
      </c>
      <c r="L924">
        <f t="shared" si="43"/>
        <v>2.4391380391013628E-2</v>
      </c>
      <c r="N924">
        <v>923</v>
      </c>
      <c r="O924">
        <v>5</v>
      </c>
      <c r="P924">
        <v>916</v>
      </c>
      <c r="Q924">
        <v>107.72916867373399</v>
      </c>
    </row>
    <row r="925" spans="1:17">
      <c r="A925" s="1" t="d">
        <v>2017-11-07</v>
      </c>
      <c r="B925">
        <v>107.4581772089</v>
      </c>
      <c r="C925">
        <v>106.891925930976</v>
      </c>
      <c r="D925">
        <v>107.409515678882</v>
      </c>
      <c r="E925">
        <v>107.417002916336</v>
      </c>
      <c r="F925">
        <v>924</v>
      </c>
      <c r="G925">
        <f t="shared" si="44"/>
        <v>-0.10589569941473942</v>
      </c>
      <c r="H925">
        <f t="shared" si="45"/>
        <v>-0.10875239831557815</v>
      </c>
      <c r="J925">
        <v>109.703741967678</v>
      </c>
      <c r="K925">
        <v>107.417002916336</v>
      </c>
      <c r="L925">
        <f t="shared" si="43"/>
        <v>2.1288427243898012E-2</v>
      </c>
      <c r="N925">
        <v>924</v>
      </c>
      <c r="O925">
        <v>6</v>
      </c>
      <c r="P925">
        <v>917</v>
      </c>
      <c r="Q925">
        <v>107.232152138426</v>
      </c>
    </row>
    <row r="926" spans="1:17">
      <c r="A926" s="1" t="d">
        <v>2017-11-14</v>
      </c>
      <c r="B926">
        <v>108.910657167434</v>
      </c>
      <c r="C926">
        <v>107.885556221008</v>
      </c>
      <c r="D926">
        <v>107.900663018226</v>
      </c>
      <c r="E926">
        <v>107.900663018226</v>
      </c>
      <c r="F926">
        <v>925</v>
      </c>
      <c r="G926">
        <f t="shared" si="44"/>
        <v>-0.10186986956117172</v>
      </c>
      <c r="H926">
        <f t="shared" si="45"/>
        <v>-0.10473943114895889</v>
      </c>
      <c r="J926">
        <v>109.77665156126</v>
      </c>
      <c r="K926">
        <v>107.900663018226</v>
      </c>
      <c r="L926">
        <f t="shared" si="43"/>
        <v>1.7386255937251516E-2</v>
      </c>
      <c r="N926">
        <v>925</v>
      </c>
      <c r="O926">
        <v>1</v>
      </c>
      <c r="P926">
        <v>918</v>
      </c>
      <c r="Q926">
        <v>107.17194791943</v>
      </c>
    </row>
    <row r="927" spans="1:17">
      <c r="A927" s="1" t="d">
        <v>2017-11-15</v>
      </c>
      <c r="B927">
        <v>109.699838459491</v>
      </c>
      <c r="C927">
        <v>109.021047055721</v>
      </c>
      <c r="D927">
        <v>109.073755443096</v>
      </c>
      <c r="E927">
        <v>109.08404350280701</v>
      </c>
      <c r="F927">
        <v>926</v>
      </c>
      <c r="G927">
        <f t="shared" si="44"/>
        <v>-9.2019794137668698E-2</v>
      </c>
      <c r="H927">
        <f t="shared" si="45"/>
        <v>-9.4920827109294503E-2</v>
      </c>
      <c r="J927">
        <v>109.454501867294</v>
      </c>
      <c r="K927">
        <v>109.08404350280701</v>
      </c>
      <c r="L927">
        <f t="shared" si="43"/>
        <v>3.3960820720535523E-3</v>
      </c>
      <c r="N927">
        <v>926</v>
      </c>
      <c r="O927">
        <v>2</v>
      </c>
      <c r="P927">
        <v>919</v>
      </c>
      <c r="Q927">
        <v>108.150634024206</v>
      </c>
    </row>
    <row r="928" spans="1:17">
      <c r="A928" s="1" t="d">
        <v>2017-11-17</v>
      </c>
      <c r="B928">
        <v>109.350981712341</v>
      </c>
      <c r="C928">
        <v>108.915784657001</v>
      </c>
      <c r="D928">
        <v>108.940165042877</v>
      </c>
      <c r="E928">
        <v>108.94144415855401</v>
      </c>
      <c r="F928">
        <v>927</v>
      </c>
      <c r="G928">
        <f t="shared" si="44"/>
        <v>-9.3206744839100519E-2</v>
      </c>
      <c r="H928">
        <f t="shared" si="45"/>
        <v>-9.6103985455894825E-2</v>
      </c>
      <c r="J928">
        <v>108.619073927402</v>
      </c>
      <c r="K928">
        <v>108.94144415855401</v>
      </c>
      <c r="L928">
        <f t="shared" si="43"/>
        <v>-2.9591147211416313E-3</v>
      </c>
      <c r="N928">
        <v>927</v>
      </c>
      <c r="O928">
        <v>3</v>
      </c>
      <c r="P928">
        <v>920</v>
      </c>
      <c r="Q928">
        <v>108.951088743941</v>
      </c>
    </row>
    <row r="929" spans="1:17">
      <c r="A929" s="1" t="d">
        <v>2017-11-20</v>
      </c>
      <c r="B929">
        <v>109.219287931919</v>
      </c>
      <c r="C929">
        <v>108.464951515197</v>
      </c>
      <c r="D929">
        <v>108.522213995456</v>
      </c>
      <c r="E929">
        <v>108.51967781782101</v>
      </c>
      <c r="F929">
        <v>928</v>
      </c>
      <c r="G929">
        <f t="shared" si="44"/>
        <v>-9.6717391094844563E-2</v>
      </c>
      <c r="H929">
        <f t="shared" si="45"/>
        <v>-9.9603415056833122E-2</v>
      </c>
      <c r="J929">
        <v>109.48170512914599</v>
      </c>
      <c r="K929">
        <v>108.51967781782101</v>
      </c>
      <c r="L929">
        <f t="shared" si="43"/>
        <v>8.8650033862061051E-3</v>
      </c>
      <c r="N929">
        <v>928</v>
      </c>
      <c r="O929">
        <v>4</v>
      </c>
      <c r="P929">
        <v>921</v>
      </c>
      <c r="Q929">
        <v>108.786395000924</v>
      </c>
    </row>
    <row r="930" spans="1:17">
      <c r="A930" s="1" t="d">
        <v>2017-11-21</v>
      </c>
      <c r="B930">
        <v>108.74932318925801</v>
      </c>
      <c r="C930">
        <v>108.368389308452</v>
      </c>
      <c r="D930">
        <v>108.583368957042</v>
      </c>
      <c r="E930">
        <v>108.60631585121099</v>
      </c>
      <c r="F930">
        <v>929</v>
      </c>
      <c r="G930">
        <f t="shared" si="44"/>
        <v>-9.5996244198681691E-2</v>
      </c>
      <c r="H930">
        <f t="shared" si="45"/>
        <v>-9.8884572253765679E-2</v>
      </c>
      <c r="J930">
        <v>108.918353915214</v>
      </c>
      <c r="K930">
        <v>108.60631585121099</v>
      </c>
      <c r="L930">
        <f t="shared" si="43"/>
        <v>2.8731115824838227E-3</v>
      </c>
      <c r="N930">
        <v>929</v>
      </c>
      <c r="O930">
        <v>5</v>
      </c>
      <c r="P930">
        <v>922</v>
      </c>
      <c r="Q930">
        <v>108.36005432005599</v>
      </c>
    </row>
    <row r="931" spans="1:17">
      <c r="A931" s="1" t="d">
        <v>2017-11-22</v>
      </c>
      <c r="B931">
        <v>109.132947623729</v>
      </c>
      <c r="C931">
        <v>108.55405956506701</v>
      </c>
      <c r="D931">
        <v>108.603768646717</v>
      </c>
      <c r="E931">
        <v>108.56935381889301</v>
      </c>
      <c r="F931">
        <v>930</v>
      </c>
      <c r="G931">
        <f t="shared" si="44"/>
        <v>-9.6303904170163324E-2</v>
      </c>
      <c r="H931">
        <f t="shared" si="45"/>
        <v>-9.9191249239367729E-2</v>
      </c>
      <c r="J931">
        <v>108.627994656562</v>
      </c>
      <c r="K931">
        <v>108.56935381889301</v>
      </c>
      <c r="L931">
        <f t="shared" si="43"/>
        <v>5.401233000503769E-4</v>
      </c>
      <c r="N931">
        <v>930</v>
      </c>
      <c r="O931">
        <v>6</v>
      </c>
      <c r="P931">
        <v>923</v>
      </c>
      <c r="Q931">
        <v>108.32828191489401</v>
      </c>
    </row>
    <row r="932" spans="1:17">
      <c r="A932" s="1" t="d">
        <v>2017-11-29</v>
      </c>
      <c r="B932">
        <v>109.935813248157</v>
      </c>
      <c r="C932">
        <v>109.335477948188</v>
      </c>
      <c r="D932">
        <v>109.61013495922001</v>
      </c>
      <c r="E932">
        <v>109.59455400705301</v>
      </c>
      <c r="F932">
        <v>931</v>
      </c>
      <c r="G932">
        <f t="shared" si="44"/>
        <v>-8.7770470241564369E-2</v>
      </c>
      <c r="H932">
        <f t="shared" si="45"/>
        <v>-9.068507997251829E-2</v>
      </c>
      <c r="J932">
        <v>109.00434136390599</v>
      </c>
      <c r="K932">
        <v>109.59455400705301</v>
      </c>
      <c r="L932">
        <f t="shared" si="43"/>
        <v>-5.3854194534979083E-3</v>
      </c>
      <c r="N932">
        <v>931</v>
      </c>
      <c r="O932">
        <v>1</v>
      </c>
      <c r="P932">
        <v>924</v>
      </c>
      <c r="Q932">
        <v>108.277940672276</v>
      </c>
    </row>
    <row r="933" spans="1:17">
      <c r="A933" s="1" t="d">
        <v>2017-11-30</v>
      </c>
      <c r="B933">
        <v>110.350257754325</v>
      </c>
      <c r="C933">
        <v>109.28897768259</v>
      </c>
      <c r="D933">
        <v>109.612737298011</v>
      </c>
      <c r="E933">
        <v>109.630931615829</v>
      </c>
      <c r="F933">
        <v>932</v>
      </c>
      <c r="G933">
        <f t="shared" si="44"/>
        <v>-8.7467674822137575E-2</v>
      </c>
      <c r="H933">
        <f t="shared" si="45"/>
        <v>-9.0383251996533298E-2</v>
      </c>
      <c r="J933">
        <v>109.532263278961</v>
      </c>
      <c r="K933">
        <v>109.630931615829</v>
      </c>
      <c r="L933">
        <f t="shared" si="43"/>
        <v>-9.0000454628769155E-4</v>
      </c>
      <c r="N933">
        <v>932</v>
      </c>
      <c r="O933">
        <v>2</v>
      </c>
      <c r="P933">
        <v>925</v>
      </c>
      <c r="Q933">
        <v>109.415502907551</v>
      </c>
    </row>
    <row r="934" spans="1:17">
      <c r="A934" s="1" t="d">
        <v>2017-12-01</v>
      </c>
      <c r="B934">
        <v>110.44379860162699</v>
      </c>
      <c r="C934">
        <v>109.63223278522401</v>
      </c>
      <c r="D934">
        <v>110.06663590669601</v>
      </c>
      <c r="E934">
        <v>110.05877375602699</v>
      </c>
      <c r="F934">
        <v>933</v>
      </c>
      <c r="G934">
        <f t="shared" si="44"/>
        <v>-8.3906455581822526E-2</v>
      </c>
      <c r="H934">
        <f t="shared" si="45"/>
        <v>-8.6833410993726767E-2</v>
      </c>
      <c r="J934">
        <v>109.68552559614101</v>
      </c>
      <c r="K934">
        <v>110.05877375602699</v>
      </c>
      <c r="L934">
        <f t="shared" si="43"/>
        <v>-3.3913530666204172E-3</v>
      </c>
      <c r="N934">
        <v>933</v>
      </c>
      <c r="O934">
        <v>3</v>
      </c>
      <c r="P934">
        <v>926</v>
      </c>
      <c r="Q934">
        <v>109.469359253088</v>
      </c>
    </row>
    <row r="935" spans="1:17">
      <c r="A935" s="1" t="d">
        <v>2017-12-04</v>
      </c>
      <c r="B935">
        <v>109.87836331129</v>
      </c>
      <c r="C935">
        <v>109.438953995704</v>
      </c>
      <c r="D935">
        <v>109.67772960662801</v>
      </c>
      <c r="E935">
        <v>109.703741967678</v>
      </c>
      <c r="F935">
        <v>934</v>
      </c>
      <c r="G935">
        <f t="shared" si="44"/>
        <v>-8.6861625063273773E-2</v>
      </c>
      <c r="H935">
        <f t="shared" si="45"/>
        <v>-8.9779138590820762E-2</v>
      </c>
      <c r="J935">
        <v>110.082349181175</v>
      </c>
      <c r="K935">
        <v>109.703741967678</v>
      </c>
      <c r="L935">
        <f t="shared" si="43"/>
        <v>3.4511786626982843E-3</v>
      </c>
      <c r="N935">
        <v>934</v>
      </c>
      <c r="O935">
        <v>4</v>
      </c>
      <c r="P935">
        <v>927</v>
      </c>
      <c r="Q935">
        <v>109.654188898158</v>
      </c>
    </row>
    <row r="936" spans="1:17">
      <c r="A936" s="1" t="d">
        <v>2017-12-05</v>
      </c>
      <c r="B936">
        <v>109.883590042591</v>
      </c>
      <c r="C936">
        <v>109.23218935728001</v>
      </c>
      <c r="D936">
        <v>109.784469604492</v>
      </c>
      <c r="E936">
        <v>109.77665156126</v>
      </c>
      <c r="F936">
        <v>935</v>
      </c>
      <c r="G936">
        <f t="shared" si="44"/>
        <v>-8.625474924840526E-2</v>
      </c>
      <c r="H936">
        <f t="shared" si="45"/>
        <v>-8.9174201768385308E-2</v>
      </c>
      <c r="J936">
        <v>110.460945367813</v>
      </c>
      <c r="K936">
        <v>109.77665156126</v>
      </c>
      <c r="L936">
        <f t="shared" si="43"/>
        <v>6.2335095561840692E-3</v>
      </c>
      <c r="N936">
        <v>935</v>
      </c>
      <c r="O936">
        <v>5</v>
      </c>
      <c r="P936">
        <v>928</v>
      </c>
      <c r="Q936">
        <v>109.345041356031</v>
      </c>
    </row>
    <row r="937" spans="1:17">
      <c r="A937" s="1" t="d">
        <v>2017-12-06</v>
      </c>
      <c r="B937">
        <v>109.597156345844</v>
      </c>
      <c r="C937">
        <v>108.97738069295799</v>
      </c>
      <c r="D937">
        <v>109.432492256164</v>
      </c>
      <c r="E937">
        <v>109.454501867294</v>
      </c>
      <c r="F937">
        <v>936</v>
      </c>
      <c r="G937">
        <f t="shared" si="44"/>
        <v>-8.8936218838760128E-2</v>
      </c>
      <c r="H937">
        <f t="shared" si="45"/>
        <v>-9.1847103956451348E-2</v>
      </c>
      <c r="J937">
        <v>111.04575484991</v>
      </c>
      <c r="K937">
        <v>109.454501867294</v>
      </c>
      <c r="L937">
        <f t="shared" si="43"/>
        <v>1.4538031378054095E-2</v>
      </c>
      <c r="N937">
        <v>936</v>
      </c>
      <c r="O937">
        <v>6</v>
      </c>
      <c r="P937">
        <v>929</v>
      </c>
      <c r="Q937">
        <v>109.299453021077</v>
      </c>
    </row>
    <row r="938" spans="1:17">
      <c r="A938" s="1" t="d">
        <v>2017-12-13</v>
      </c>
      <c r="B938">
        <v>108.874764740467</v>
      </c>
      <c r="C938">
        <v>108.50694179534899</v>
      </c>
      <c r="D938">
        <v>108.627994656562</v>
      </c>
      <c r="E938">
        <v>108.619073927402</v>
      </c>
      <c r="F938">
        <v>937</v>
      </c>
      <c r="G938">
        <f t="shared" si="44"/>
        <v>-9.5890050109479041E-2</v>
      </c>
      <c r="H938">
        <f t="shared" si="45"/>
        <v>-9.8778717458913534E-2</v>
      </c>
      <c r="J938">
        <v>111.107108294963</v>
      </c>
      <c r="K938">
        <v>108.619073927402</v>
      </c>
      <c r="L938">
        <f t="shared" si="43"/>
        <v>2.290605395166545E-2</v>
      </c>
      <c r="N938">
        <v>937</v>
      </c>
      <c r="O938">
        <v>1</v>
      </c>
      <c r="P938">
        <v>930</v>
      </c>
      <c r="Q938">
        <v>109.164487330565</v>
      </c>
    </row>
    <row r="939" spans="1:17">
      <c r="A939" s="1" t="d">
        <v>2017-12-14</v>
      </c>
      <c r="B939">
        <v>109.703741967678</v>
      </c>
      <c r="C939">
        <v>108.887577950954</v>
      </c>
      <c r="D939">
        <v>109.519295692443</v>
      </c>
      <c r="E939">
        <v>109.48170512914599</v>
      </c>
      <c r="F939">
        <v>938</v>
      </c>
      <c r="G939">
        <f t="shared" si="44"/>
        <v>-8.8709787708199261E-2</v>
      </c>
      <c r="H939">
        <f t="shared" si="45"/>
        <v>-9.1621396282383527E-2</v>
      </c>
      <c r="J939">
        <v>111.586953103542</v>
      </c>
      <c r="K939">
        <v>109.48170512914599</v>
      </c>
      <c r="L939">
        <f t="shared" si="43"/>
        <v>1.9229221648608963E-2</v>
      </c>
      <c r="N939">
        <v>938</v>
      </c>
      <c r="O939">
        <v>2</v>
      </c>
      <c r="P939">
        <v>931</v>
      </c>
      <c r="Q939">
        <v>108.346585033094</v>
      </c>
    </row>
    <row r="940" spans="1:17">
      <c r="A940" s="1" t="d">
        <v>2017-12-15</v>
      </c>
      <c r="B940">
        <v>109.279549717903</v>
      </c>
      <c r="C940">
        <v>108.795371353626</v>
      </c>
      <c r="D940">
        <v>108.920912146568</v>
      </c>
      <c r="E940">
        <v>108.918353915214</v>
      </c>
      <c r="F940">
        <v>939</v>
      </c>
      <c r="G940">
        <f t="shared" si="44"/>
        <v>-9.339894053728004E-2</v>
      </c>
      <c r="H940">
        <f t="shared" si="45"/>
        <v>-9.6295567081153166E-2</v>
      </c>
      <c r="J940">
        <v>110.34631013870199</v>
      </c>
      <c r="K940">
        <v>108.918353915214</v>
      </c>
      <c r="L940">
        <f t="shared" si="43"/>
        <v>1.3110336065118799E-2</v>
      </c>
      <c r="N940">
        <v>939</v>
      </c>
      <c r="O940">
        <v>3</v>
      </c>
      <c r="P940">
        <v>932</v>
      </c>
      <c r="Q940">
        <v>109.405463896196</v>
      </c>
    </row>
    <row r="941" spans="1:17">
      <c r="A941" s="1" t="d">
        <v>2017-12-18</v>
      </c>
      <c r="B941">
        <v>109.46744740009299</v>
      </c>
      <c r="C941">
        <v>108.62416833639099</v>
      </c>
      <c r="D941">
        <v>108.657348155975</v>
      </c>
      <c r="E941">
        <v>108.627994656562</v>
      </c>
      <c r="F941">
        <v>940</v>
      </c>
      <c r="G941">
        <f t="shared" si="44"/>
        <v>-9.5815796852641189E-2</v>
      </c>
      <c r="H941">
        <f t="shared" si="45"/>
        <v>-9.8704701444192744E-2</v>
      </c>
      <c r="J941">
        <v>110.59433728456401</v>
      </c>
      <c r="K941">
        <v>108.627994656562</v>
      </c>
      <c r="L941">
        <f t="shared" si="43"/>
        <v>1.8101619515473732E-2</v>
      </c>
      <c r="N941">
        <v>940</v>
      </c>
      <c r="O941">
        <v>4</v>
      </c>
      <c r="P941">
        <v>933</v>
      </c>
      <c r="Q941">
        <v>108.821395328245</v>
      </c>
    </row>
    <row r="942" spans="1:17">
      <c r="A942" s="1" t="d">
        <v>2017-12-19</v>
      </c>
      <c r="B942">
        <v>109.454501867294</v>
      </c>
      <c r="C942">
        <v>108.937595784664</v>
      </c>
      <c r="D942">
        <v>108.9915060997</v>
      </c>
      <c r="E942">
        <v>109.00434136390599</v>
      </c>
      <c r="F942">
        <v>941</v>
      </c>
      <c r="G942">
        <f t="shared" si="44"/>
        <v>-9.2683208897180736E-2</v>
      </c>
      <c r="H942">
        <f t="shared" si="45"/>
        <v>-9.5582122232190203E-2</v>
      </c>
      <c r="J942">
        <v>111.389417946338</v>
      </c>
      <c r="K942">
        <v>109.00434136390599</v>
      </c>
      <c r="L942">
        <f t="shared" si="43"/>
        <v>2.1880565054464451E-2</v>
      </c>
      <c r="N942">
        <v>941</v>
      </c>
      <c r="O942">
        <v>5</v>
      </c>
      <c r="P942">
        <v>934</v>
      </c>
      <c r="Q942">
        <v>108.79908537031</v>
      </c>
    </row>
    <row r="943" spans="1:17">
      <c r="A943" s="1" t="d">
        <v>2017-12-20</v>
      </c>
      <c r="B943">
        <v>110.086285769939</v>
      </c>
      <c r="C943">
        <v>109.428599774837</v>
      </c>
      <c r="D943">
        <v>109.49337154626799</v>
      </c>
      <c r="E943">
        <v>109.532263278961</v>
      </c>
      <c r="F943">
        <v>942</v>
      </c>
      <c r="G943">
        <f t="shared" si="44"/>
        <v>-8.8288958063432066E-2</v>
      </c>
      <c r="H943">
        <f t="shared" si="45"/>
        <v>-9.1201911205115782E-2</v>
      </c>
      <c r="J943">
        <v>112.77874708175599</v>
      </c>
      <c r="K943">
        <v>109.532263278961</v>
      </c>
      <c r="L943">
        <f t="shared" si="43"/>
        <v>2.9639520864521263E-2</v>
      </c>
      <c r="N943">
        <v>942</v>
      </c>
      <c r="O943">
        <v>6</v>
      </c>
      <c r="P943">
        <v>935</v>
      </c>
      <c r="Q943">
        <v>109.014264227689</v>
      </c>
    </row>
    <row r="944" spans="1:17">
      <c r="A944" s="1" t="d">
        <v>2017-12-27</v>
      </c>
      <c r="B944">
        <v>110.17150133848099</v>
      </c>
      <c r="C944">
        <v>109.66472893953301</v>
      </c>
      <c r="D944">
        <v>109.714151322841</v>
      </c>
      <c r="E944">
        <v>109.68552559614101</v>
      </c>
      <c r="F944">
        <v>943</v>
      </c>
      <c r="G944">
        <f t="shared" si="44"/>
        <v>-8.7013252232996274E-2</v>
      </c>
      <c r="H944">
        <f t="shared" si="45"/>
        <v>-8.9930281305688475E-2</v>
      </c>
      <c r="J944">
        <v>113.48301053047101</v>
      </c>
      <c r="K944">
        <v>109.68552559614101</v>
      </c>
      <c r="L944">
        <f t="shared" si="43"/>
        <v>3.462156846758635E-2</v>
      </c>
      <c r="N944">
        <v>943</v>
      </c>
      <c r="O944">
        <v>1</v>
      </c>
      <c r="P944">
        <v>936</v>
      </c>
      <c r="Q944">
        <v>109.425733564236</v>
      </c>
    </row>
    <row r="945" spans="1:17">
      <c r="A945" s="1" t="d">
        <v>2017-12-28</v>
      </c>
      <c r="B945">
        <v>110.583762526512</v>
      </c>
      <c r="C945">
        <v>110.05877375602699</v>
      </c>
      <c r="D945">
        <v>110.077111423015</v>
      </c>
      <c r="E945">
        <v>110.082349181175</v>
      </c>
      <c r="F945">
        <v>944</v>
      </c>
      <c r="G945">
        <f t="shared" si="44"/>
        <v>-8.3710221387601202E-2</v>
      </c>
      <c r="H945">
        <f t="shared" si="45"/>
        <v>-8.66378037755825E-2</v>
      </c>
      <c r="J945">
        <v>113.509463965892</v>
      </c>
      <c r="K945">
        <v>110.082349181175</v>
      </c>
      <c r="L945">
        <f t="shared" si="43"/>
        <v>3.1132282425010649E-2</v>
      </c>
      <c r="N945">
        <v>944</v>
      </c>
      <c r="O945">
        <v>2</v>
      </c>
      <c r="P945">
        <v>937</v>
      </c>
      <c r="Q945">
        <v>109.68475079945399</v>
      </c>
    </row>
    <row r="946" spans="1:17">
      <c r="A946" s="1" t="d">
        <v>2017-12-29</v>
      </c>
      <c r="B946">
        <v>111.211301088333</v>
      </c>
      <c r="C946">
        <v>110.42666286230001</v>
      </c>
      <c r="D946">
        <v>110.44379860162699</v>
      </c>
      <c r="E946">
        <v>110.460945367813</v>
      </c>
      <c r="F946">
        <v>945</v>
      </c>
      <c r="G946">
        <f t="shared" si="44"/>
        <v>-8.0558909495927367E-2</v>
      </c>
      <c r="H946">
        <f t="shared" si="45"/>
        <v>-8.3496560451089552E-2</v>
      </c>
      <c r="J946">
        <v>113.86997610330501</v>
      </c>
      <c r="K946">
        <v>110.460945367813</v>
      </c>
      <c r="L946">
        <f t="shared" si="43"/>
        <v>3.0861864563449304E-2</v>
      </c>
      <c r="N946">
        <v>945</v>
      </c>
      <c r="O946">
        <v>3</v>
      </c>
      <c r="P946">
        <v>938</v>
      </c>
      <c r="Q946">
        <v>109.902129102945</v>
      </c>
    </row>
    <row r="947" spans="1:17">
      <c r="A947" s="1" t="d">
        <v>2018-01-01</v>
      </c>
      <c r="B947">
        <v>111.13915234804099</v>
      </c>
      <c r="C947">
        <v>110.991116762161</v>
      </c>
      <c r="D947">
        <v>111.04575484991</v>
      </c>
      <c r="E947">
        <v>111.04575484991</v>
      </c>
      <c r="F947">
        <v>946</v>
      </c>
      <c r="G947">
        <f t="shared" si="44"/>
        <v>-7.5691145000829518E-2</v>
      </c>
      <c r="H947">
        <f t="shared" si="45"/>
        <v>-7.8644348657699537E-2</v>
      </c>
      <c r="J947">
        <v>114.61779564619</v>
      </c>
      <c r="K947">
        <v>111.04575484991</v>
      </c>
      <c r="L947">
        <f t="shared" si="43"/>
        <v>3.2167288169709929E-2</v>
      </c>
      <c r="N947">
        <v>946</v>
      </c>
      <c r="O947">
        <v>4</v>
      </c>
      <c r="P947">
        <v>939</v>
      </c>
      <c r="Q947">
        <v>110.20135457009501</v>
      </c>
    </row>
    <row r="948" spans="1:17">
      <c r="A948" s="1" t="d">
        <v>2018-01-02</v>
      </c>
      <c r="B948">
        <v>111.74871712923</v>
      </c>
      <c r="C948">
        <v>111.079089045524</v>
      </c>
      <c r="D948">
        <v>111.100437045097</v>
      </c>
      <c r="E948">
        <v>111.107108294963</v>
      </c>
      <c r="F948">
        <v>947</v>
      </c>
      <c r="G948">
        <f t="shared" si="44"/>
        <v>-7.5180458819049334E-2</v>
      </c>
      <c r="H948">
        <f t="shared" si="45"/>
        <v>-7.81352941386384E-2</v>
      </c>
      <c r="J948">
        <v>114.629164338111</v>
      </c>
      <c r="K948">
        <v>111.107108294963</v>
      </c>
      <c r="L948">
        <f t="shared" si="43"/>
        <v>3.169964637903977E-2</v>
      </c>
      <c r="N948">
        <v>947</v>
      </c>
      <c r="O948">
        <v>5</v>
      </c>
      <c r="P948">
        <v>940</v>
      </c>
      <c r="Q948">
        <v>110.63319835206499</v>
      </c>
    </row>
    <row r="949" spans="1:17">
      <c r="A949" s="1" t="d">
        <v>2018-01-03</v>
      </c>
      <c r="B949">
        <v>111.620607078075</v>
      </c>
      <c r="C949">
        <v>111.04575484991</v>
      </c>
      <c r="D949">
        <v>111.573489308357</v>
      </c>
      <c r="E949">
        <v>111.586953103542</v>
      </c>
      <c r="F949">
        <v>948</v>
      </c>
      <c r="G949">
        <f t="shared" si="44"/>
        <v>-7.1186386229832199E-2</v>
      </c>
      <c r="H949">
        <f t="shared" si="45"/>
        <v>-7.4153982770643445E-2</v>
      </c>
      <c r="J949">
        <v>114.959672391414</v>
      </c>
      <c r="K949">
        <v>111.586953103542</v>
      </c>
      <c r="L949">
        <f t="shared" si="43"/>
        <v>3.0225032533529594E-2</v>
      </c>
      <c r="N949">
        <v>948</v>
      </c>
      <c r="O949">
        <v>6</v>
      </c>
      <c r="P949">
        <v>941</v>
      </c>
      <c r="Q949">
        <v>110.85637907151499</v>
      </c>
    </row>
    <row r="950" spans="1:17">
      <c r="A950" s="1" t="d">
        <v>2018-01-10</v>
      </c>
      <c r="B950">
        <v>111.15117162465999</v>
      </c>
      <c r="C950">
        <v>110.30157417058901</v>
      </c>
      <c r="D950">
        <v>110.34631013870199</v>
      </c>
      <c r="E950">
        <v>110.34631013870199</v>
      </c>
      <c r="F950">
        <v>949</v>
      </c>
      <c r="G950">
        <f t="shared" si="44"/>
        <v>-8.1513095970731086E-2</v>
      </c>
      <c r="H950">
        <f t="shared" si="45"/>
        <v>-8.4447698262049564E-2</v>
      </c>
      <c r="J950">
        <v>114.525555968284</v>
      </c>
      <c r="K950">
        <v>110.34631013870199</v>
      </c>
      <c r="L950">
        <f t="shared" si="43"/>
        <v>3.7873906470717644E-2</v>
      </c>
      <c r="N950">
        <v>949</v>
      </c>
      <c r="O950">
        <v>1</v>
      </c>
      <c r="P950">
        <v>942</v>
      </c>
      <c r="Q950">
        <v>111.076388946894</v>
      </c>
    </row>
    <row r="951" spans="1:17">
      <c r="A951" s="1" t="d">
        <v>2018-01-11</v>
      </c>
      <c r="B951">
        <v>111.547918021678</v>
      </c>
      <c r="C951">
        <v>110.36342382431</v>
      </c>
      <c r="D951">
        <v>110.582439303398</v>
      </c>
      <c r="E951">
        <v>110.59433728456401</v>
      </c>
      <c r="F951">
        <v>950</v>
      </c>
      <c r="G951">
        <f t="shared" si="44"/>
        <v>-7.944859843536578E-2</v>
      </c>
      <c r="H951">
        <f t="shared" si="45"/>
        <v>-8.2389796878650112E-2</v>
      </c>
      <c r="J951">
        <v>114.788480401039</v>
      </c>
      <c r="K951">
        <v>110.59433728456401</v>
      </c>
      <c r="L951">
        <f t="shared" si="43"/>
        <v>3.7923669687384365E-2</v>
      </c>
      <c r="N951">
        <v>950</v>
      </c>
      <c r="O951">
        <v>2</v>
      </c>
      <c r="P951">
        <v>943</v>
      </c>
      <c r="Q951">
        <v>110.098395654526</v>
      </c>
    </row>
    <row r="952" spans="1:17">
      <c r="A952" s="1" t="d">
        <v>2018-01-12</v>
      </c>
      <c r="B952">
        <v>112.444236278533</v>
      </c>
      <c r="C952">
        <v>111.38270258903501</v>
      </c>
      <c r="D952">
        <v>111.389417946338</v>
      </c>
      <c r="E952">
        <v>111.389417946338</v>
      </c>
      <c r="F952">
        <v>951</v>
      </c>
      <c r="G952">
        <f t="shared" si="44"/>
        <v>-7.2830604824447476E-2</v>
      </c>
      <c r="H952">
        <f t="shared" si="45"/>
        <v>-7.5792948021270901E-2</v>
      </c>
      <c r="J952">
        <v>114.526978433132</v>
      </c>
      <c r="K952">
        <v>111.389417946338</v>
      </c>
      <c r="L952">
        <f t="shared" si="43"/>
        <v>2.8167491532324229E-2</v>
      </c>
      <c r="N952">
        <v>951</v>
      </c>
      <c r="O952">
        <v>3</v>
      </c>
      <c r="P952">
        <v>944</v>
      </c>
      <c r="Q952">
        <v>110.441882959282</v>
      </c>
    </row>
    <row r="953" spans="1:17">
      <c r="A953" s="1" t="d">
        <v>2018-01-15</v>
      </c>
      <c r="B953">
        <v>113.765783309936</v>
      </c>
      <c r="C953">
        <v>112.74026334285701</v>
      </c>
      <c r="D953">
        <v>112.78561681508999</v>
      </c>
      <c r="E953">
        <v>112.77874708175599</v>
      </c>
      <c r="F953">
        <v>952</v>
      </c>
      <c r="G953">
        <f t="shared" si="44"/>
        <v>-6.126627961353881E-2</v>
      </c>
      <c r="H953">
        <f t="shared" si="45"/>
        <v>-6.4265571290642809E-2</v>
      </c>
      <c r="J953">
        <v>113.480231761932</v>
      </c>
      <c r="K953">
        <v>112.77874708175599</v>
      </c>
      <c r="L953">
        <f t="shared" si="43"/>
        <v>6.2200077437239987E-3</v>
      </c>
      <c r="N953">
        <v>952</v>
      </c>
      <c r="O953">
        <v>4</v>
      </c>
      <c r="P953">
        <v>945</v>
      </c>
      <c r="Q953">
        <v>111.51758567573</v>
      </c>
    </row>
    <row r="954" spans="1:17">
      <c r="A954" s="1" t="d">
        <v>2018-01-16</v>
      </c>
      <c r="B954">
        <v>113.60147207975299</v>
      </c>
      <c r="C954">
        <v>112.820009589195</v>
      </c>
      <c r="D954">
        <v>113.496937453746</v>
      </c>
      <c r="E954">
        <v>113.48301053047101</v>
      </c>
      <c r="F954">
        <v>953</v>
      </c>
      <c r="G954">
        <f t="shared" si="44"/>
        <v>-5.540421903518189E-2</v>
      </c>
      <c r="H954">
        <f t="shared" si="45"/>
        <v>-5.8422240229636269E-2</v>
      </c>
      <c r="J954">
        <v>113.41205269098199</v>
      </c>
      <c r="K954">
        <v>113.48301053047101</v>
      </c>
      <c r="L954">
        <f t="shared" si="43"/>
        <v>-6.2527279772828237E-4</v>
      </c>
      <c r="N954">
        <v>953</v>
      </c>
      <c r="O954">
        <v>5</v>
      </c>
      <c r="P954">
        <v>946</v>
      </c>
      <c r="Q954">
        <v>112.719249632257</v>
      </c>
    </row>
    <row r="955" spans="1:17">
      <c r="A955" s="1" t="d">
        <v>2018-01-17</v>
      </c>
      <c r="B955">
        <v>113.973805010318</v>
      </c>
      <c r="C955">
        <v>112.842030227184</v>
      </c>
      <c r="D955">
        <v>113.51086437702099</v>
      </c>
      <c r="E955">
        <v>113.509463965892</v>
      </c>
      <c r="F955">
        <v>954</v>
      </c>
      <c r="G955">
        <f t="shared" si="44"/>
        <v>-5.5184029216689412E-2</v>
      </c>
      <c r="H955">
        <f t="shared" si="45"/>
        <v>-5.8202753926395845E-2</v>
      </c>
      <c r="J955">
        <v>113.33839327096899</v>
      </c>
      <c r="K955">
        <v>113.509463965892</v>
      </c>
      <c r="L955">
        <f t="shared" si="43"/>
        <v>-1.5071051253876533E-3</v>
      </c>
      <c r="N955">
        <v>954</v>
      </c>
      <c r="O955">
        <v>6</v>
      </c>
      <c r="P955">
        <v>947</v>
      </c>
      <c r="Q955">
        <v>113.144103534038</v>
      </c>
    </row>
    <row r="956" spans="1:17">
      <c r="A956" s="1" t="d">
        <v>2018-01-24</v>
      </c>
      <c r="B956">
        <v>114.71843779087</v>
      </c>
      <c r="C956">
        <v>113.729979097843</v>
      </c>
      <c r="D956">
        <v>113.864374458789</v>
      </c>
      <c r="E956">
        <v>113.86997610330501</v>
      </c>
      <c r="F956">
        <v>955</v>
      </c>
      <c r="G956">
        <f t="shared" si="44"/>
        <v>-5.2183243086720621E-2</v>
      </c>
      <c r="H956">
        <f t="shared" si="45"/>
        <v>-5.5211555427795767E-2</v>
      </c>
      <c r="J956">
        <v>113.80973637104</v>
      </c>
      <c r="K956">
        <v>113.86997610330501</v>
      </c>
      <c r="L956">
        <f t="shared" si="43"/>
        <v>-5.2902208577221277E-4</v>
      </c>
      <c r="N956">
        <v>955</v>
      </c>
      <c r="O956">
        <v>1</v>
      </c>
      <c r="P956">
        <v>948</v>
      </c>
      <c r="Q956">
        <v>112.888590094478</v>
      </c>
    </row>
    <row r="957" spans="1:17">
      <c r="A957" s="1" t="d">
        <v>2018-01-25</v>
      </c>
      <c r="B957">
        <v>115.901719033718</v>
      </c>
      <c r="C957">
        <v>114.575198888778</v>
      </c>
      <c r="D957">
        <v>114.663259387016</v>
      </c>
      <c r="E957">
        <v>114.61779564619</v>
      </c>
      <c r="F957">
        <v>956</v>
      </c>
      <c r="G957">
        <f t="shared" si="44"/>
        <v>-4.5958635704256623E-2</v>
      </c>
      <c r="H957">
        <f t="shared" si="45"/>
        <v>-4.9006835914181091E-2</v>
      </c>
      <c r="J957">
        <v>114.27230209112101</v>
      </c>
      <c r="K957">
        <v>114.61779564619</v>
      </c>
      <c r="L957">
        <f t="shared" si="43"/>
        <v>-3.0143098907213783E-3</v>
      </c>
      <c r="N957">
        <v>956</v>
      </c>
      <c r="O957">
        <v>2</v>
      </c>
      <c r="P957">
        <v>949</v>
      </c>
      <c r="Q957">
        <v>113.474788358821</v>
      </c>
    </row>
    <row r="958" spans="1:17">
      <c r="A958" s="1" t="d">
        <v>2018-01-26</v>
      </c>
      <c r="B958">
        <v>115.53401738405201</v>
      </c>
      <c r="C958">
        <v>114.583722651004</v>
      </c>
      <c r="D958">
        <v>114.629164338111</v>
      </c>
      <c r="E958">
        <v>114.629164338111</v>
      </c>
      <c r="F958">
        <v>957</v>
      </c>
      <c r="G958">
        <f t="shared" si="44"/>
        <v>-4.5864006399187418E-2</v>
      </c>
      <c r="H958">
        <f t="shared" si="45"/>
        <v>-4.8912508953515732E-2</v>
      </c>
      <c r="J958">
        <v>114.101749658584</v>
      </c>
      <c r="K958">
        <v>114.629164338111</v>
      </c>
      <c r="L958">
        <f t="shared" si="43"/>
        <v>-4.6010514215328868E-3</v>
      </c>
      <c r="N958">
        <v>957</v>
      </c>
      <c r="O958">
        <v>3</v>
      </c>
      <c r="P958">
        <v>950</v>
      </c>
      <c r="Q958">
        <v>114.350716993218</v>
      </c>
    </row>
    <row r="959" spans="1:17">
      <c r="A959" s="1" t="d">
        <v>2018-01-29</v>
      </c>
      <c r="B959">
        <v>114.995399415493</v>
      </c>
      <c r="C959">
        <v>114.12707835435801</v>
      </c>
      <c r="D959">
        <v>114.96109485626199</v>
      </c>
      <c r="E959">
        <v>114.959672391414</v>
      </c>
      <c r="F959">
        <v>958</v>
      </c>
      <c r="G959">
        <f t="shared" si="44"/>
        <v>-4.311296453604363E-2</v>
      </c>
      <c r="H959">
        <f t="shared" si="45"/>
        <v>-4.6170256778847341E-2</v>
      </c>
      <c r="J959">
        <v>113.607051670551</v>
      </c>
      <c r="K959">
        <v>114.959672391414</v>
      </c>
      <c r="L959">
        <f t="shared" si="43"/>
        <v>-1.1766045368132305E-2</v>
      </c>
      <c r="N959">
        <v>958</v>
      </c>
      <c r="O959">
        <v>4</v>
      </c>
      <c r="P959">
        <v>951</v>
      </c>
      <c r="Q959">
        <v>114.285591753571</v>
      </c>
    </row>
    <row r="960" spans="1:17">
      <c r="A960" s="1" t="d">
        <v>2018-01-30</v>
      </c>
      <c r="B960">
        <v>115.182988345623</v>
      </c>
      <c r="C960">
        <v>114.11581993103</v>
      </c>
      <c r="D960">
        <v>114.531223773956</v>
      </c>
      <c r="E960">
        <v>114.525555968284</v>
      </c>
      <c r="F960">
        <v>959</v>
      </c>
      <c r="G960">
        <f t="shared" si="44"/>
        <v>-4.6726408872947545E-2</v>
      </c>
      <c r="H960">
        <f t="shared" si="45"/>
        <v>-4.9772156016976155E-2</v>
      </c>
      <c r="J960">
        <v>114.021573364734</v>
      </c>
      <c r="K960">
        <v>114.525555968284</v>
      </c>
      <c r="L960">
        <f t="shared" si="43"/>
        <v>-4.4006125906916882E-3</v>
      </c>
      <c r="N960">
        <v>959</v>
      </c>
      <c r="O960">
        <v>5</v>
      </c>
      <c r="P960">
        <v>952</v>
      </c>
      <c r="Q960">
        <v>114.531311019095</v>
      </c>
    </row>
    <row r="961" spans="1:17">
      <c r="A961" s="1" t="d">
        <v>2018-01-31</v>
      </c>
      <c r="B961">
        <v>115.40860891342101</v>
      </c>
      <c r="C961">
        <v>114.705911278724</v>
      </c>
      <c r="D961">
        <v>114.777089655399</v>
      </c>
      <c r="E961">
        <v>114.788480401039</v>
      </c>
      <c r="F961">
        <v>960</v>
      </c>
      <c r="G961">
        <f t="shared" si="44"/>
        <v>-4.4537911152169762E-2</v>
      </c>
      <c r="H961">
        <f t="shared" si="45"/>
        <v>-4.7590650633702269E-2</v>
      </c>
      <c r="J961">
        <v>113.655911684036</v>
      </c>
      <c r="K961">
        <v>114.788480401039</v>
      </c>
      <c r="L961">
        <f t="shared" si="43"/>
        <v>-9.8665712190466603E-3</v>
      </c>
      <c r="N961">
        <v>960</v>
      </c>
      <c r="O961">
        <v>6</v>
      </c>
      <c r="P961">
        <v>953</v>
      </c>
      <c r="Q961">
        <v>114.316830528262</v>
      </c>
    </row>
    <row r="962" spans="1:17">
      <c r="A962" s="1" t="d">
        <v>2018-02-07</v>
      </c>
      <c r="B962">
        <v>114.730104207992</v>
      </c>
      <c r="C962">
        <v>113.576363921165</v>
      </c>
      <c r="D962">
        <v>114.52838987112</v>
      </c>
      <c r="E962">
        <v>114.526978433132</v>
      </c>
      <c r="F962">
        <v>961</v>
      </c>
      <c r="G962">
        <f t="shared" si="44"/>
        <v>-4.6714568736809903E-2</v>
      </c>
      <c r="H962">
        <f t="shared" si="45"/>
        <v>-4.9760353710545657E-2</v>
      </c>
      <c r="J962">
        <v>113.919056653976</v>
      </c>
      <c r="K962">
        <v>114.526978433132</v>
      </c>
      <c r="L962">
        <f t="shared" si="43"/>
        <v>-5.3081098224462275E-3</v>
      </c>
      <c r="N962">
        <v>961</v>
      </c>
      <c r="O962">
        <v>1</v>
      </c>
      <c r="P962">
        <v>954</v>
      </c>
      <c r="Q962">
        <v>114.527327109925</v>
      </c>
    </row>
    <row r="963" spans="1:17">
      <c r="A963" s="1" t="d">
        <v>2018-02-08</v>
      </c>
      <c r="B963">
        <v>113.72437745332699</v>
      </c>
      <c r="C963">
        <v>113.00332009792299</v>
      </c>
      <c r="D963">
        <v>113.48301053047101</v>
      </c>
      <c r="E963">
        <v>113.480231761932</v>
      </c>
      <c r="F963">
        <v>962</v>
      </c>
      <c r="G963">
        <f t="shared" si="44"/>
        <v>-5.542734860344023E-2</v>
      </c>
      <c r="H963">
        <f t="shared" si="45"/>
        <v>-5.8445295898001515E-2</v>
      </c>
      <c r="J963">
        <v>113.13047081232</v>
      </c>
      <c r="K963">
        <v>113.480231761932</v>
      </c>
      <c r="L963">
        <f t="shared" ref="L963:L1026" si="46">J963/K963-1</f>
        <v>-3.082131082933981E-3</v>
      </c>
      <c r="N963">
        <v>962</v>
      </c>
      <c r="O963">
        <v>2</v>
      </c>
      <c r="P963">
        <v>955</v>
      </c>
      <c r="Q963">
        <v>113.913170255363</v>
      </c>
    </row>
    <row r="964" spans="1:17">
      <c r="A964" s="1" t="d">
        <v>2018-02-09</v>
      </c>
      <c r="B964">
        <v>113.640551269054</v>
      </c>
      <c r="C964">
        <v>113.094512224197</v>
      </c>
      <c r="D964">
        <v>113.41205269098199</v>
      </c>
      <c r="E964">
        <v>113.41205269098199</v>
      </c>
      <c r="F964">
        <v>963</v>
      </c>
      <c r="G964">
        <f t="shared" ref="G964:G1027" si="47">E964/$E$2-1</f>
        <v>-5.5994849081868137E-2</v>
      </c>
      <c r="H964">
        <f t="shared" si="45"/>
        <v>-5.9010983189766608E-2</v>
      </c>
      <c r="J964">
        <v>114.854046106338</v>
      </c>
      <c r="K964">
        <v>113.41205269098199</v>
      </c>
      <c r="L964">
        <f t="shared" si="46"/>
        <v>1.271463994470734E-2</v>
      </c>
      <c r="N964">
        <v>963</v>
      </c>
      <c r="O964">
        <v>3</v>
      </c>
      <c r="P964">
        <v>956</v>
      </c>
      <c r="Q964">
        <v>113.008771427109</v>
      </c>
    </row>
    <row r="965" spans="1:17">
      <c r="A965" s="1" t="d">
        <v>2018-02-12</v>
      </c>
      <c r="B965">
        <v>113.74815136194201</v>
      </c>
      <c r="C965">
        <v>113.185847699642</v>
      </c>
      <c r="D965">
        <v>113.34395080804801</v>
      </c>
      <c r="E965">
        <v>113.33839327096899</v>
      </c>
      <c r="F965">
        <v>964</v>
      </c>
      <c r="G965">
        <f t="shared" si="47"/>
        <v>-5.6607966208805038E-2</v>
      </c>
      <c r="H965">
        <f t="shared" ref="H965:H1028" si="48">E965/$E$3-1</f>
        <v>-5.9622141383029348E-2</v>
      </c>
      <c r="J965">
        <v>114.835509955883</v>
      </c>
      <c r="K965">
        <v>113.33839327096899</v>
      </c>
      <c r="L965">
        <f t="shared" si="46"/>
        <v>1.320926335469319E-2</v>
      </c>
      <c r="N965">
        <v>964</v>
      </c>
      <c r="O965">
        <v>4</v>
      </c>
      <c r="P965">
        <v>957</v>
      </c>
      <c r="Q965">
        <v>113.443610125436</v>
      </c>
    </row>
    <row r="966" spans="1:17">
      <c r="A966" s="1" t="d">
        <v>2018-02-13</v>
      </c>
      <c r="B966">
        <v>114.440968930721</v>
      </c>
      <c r="C966">
        <v>113.64614188671101</v>
      </c>
      <c r="D966">
        <v>113.785940408706</v>
      </c>
      <c r="E966">
        <v>113.80973637104</v>
      </c>
      <c r="F966">
        <v>965</v>
      </c>
      <c r="G966">
        <f t="shared" si="47"/>
        <v>-5.2684659084392682E-2</v>
      </c>
      <c r="H966">
        <f t="shared" si="48"/>
        <v>-5.571136938135679E-2</v>
      </c>
      <c r="J966">
        <v>113.83635520935</v>
      </c>
      <c r="K966">
        <v>113.80973637104</v>
      </c>
      <c r="L966">
        <f t="shared" si="46"/>
        <v>2.3388893743869765E-4</v>
      </c>
      <c r="N966">
        <v>965</v>
      </c>
      <c r="O966">
        <v>5</v>
      </c>
      <c r="P966">
        <v>958</v>
      </c>
      <c r="Q966">
        <v>113.270188225482</v>
      </c>
    </row>
    <row r="967" spans="1:17">
      <c r="A967" s="1" t="d">
        <v>2018-02-14</v>
      </c>
      <c r="B967">
        <v>114.849756658077</v>
      </c>
      <c r="C967">
        <v>113.576363921165</v>
      </c>
      <c r="D967">
        <v>114.26524490118</v>
      </c>
      <c r="E967">
        <v>114.27230209112101</v>
      </c>
      <c r="F967">
        <v>966</v>
      </c>
      <c r="G967">
        <f t="shared" si="47"/>
        <v>-4.8834412024810647E-2</v>
      </c>
      <c r="H967">
        <f t="shared" si="48"/>
        <v>-5.1873424014693414E-2</v>
      </c>
      <c r="J967">
        <v>113.855960965156</v>
      </c>
      <c r="K967">
        <v>114.27230209112101</v>
      </c>
      <c r="L967">
        <f t="shared" si="46"/>
        <v>-3.6434124310632532E-3</v>
      </c>
      <c r="N967">
        <v>966</v>
      </c>
      <c r="O967">
        <v>6</v>
      </c>
      <c r="P967">
        <v>959</v>
      </c>
      <c r="Q967">
        <v>113.798544955495</v>
      </c>
    </row>
    <row r="968" spans="1:17">
      <c r="A968" s="1" t="d">
        <v>2018-02-21</v>
      </c>
      <c r="B968">
        <v>114.209801852703</v>
      </c>
      <c r="C968">
        <v>113.78172814846</v>
      </c>
      <c r="D968">
        <v>114.103150069713</v>
      </c>
      <c r="E968">
        <v>114.101749658584</v>
      </c>
      <c r="F968">
        <v>967</v>
      </c>
      <c r="G968">
        <f t="shared" si="47"/>
        <v>-5.0254035168880162E-2</v>
      </c>
      <c r="H968">
        <f t="shared" si="48"/>
        <v>-5.3288511406197392E-2</v>
      </c>
      <c r="J968">
        <v>114.141159653663</v>
      </c>
      <c r="K968">
        <v>114.101749658584</v>
      </c>
      <c r="L968">
        <f t="shared" si="46"/>
        <v>3.4539343346540186E-4</v>
      </c>
      <c r="N968">
        <v>967</v>
      </c>
      <c r="O968">
        <v>1</v>
      </c>
      <c r="P968">
        <v>960</v>
      </c>
      <c r="Q968">
        <v>114.299124421249</v>
      </c>
    </row>
    <row r="969" spans="1:17">
      <c r="A969" s="1" t="d">
        <v>2018-02-22</v>
      </c>
      <c r="B969">
        <v>114.26806777715601</v>
      </c>
      <c r="C969">
        <v>113.42038899660101</v>
      </c>
      <c r="D969">
        <v>113.593102693557</v>
      </c>
      <c r="E969">
        <v>113.607051670551</v>
      </c>
      <c r="F969">
        <v>968</v>
      </c>
      <c r="G969">
        <f t="shared" si="47"/>
        <v>-5.4371740807490188E-2</v>
      </c>
      <c r="H969">
        <f t="shared" si="48"/>
        <v>-5.7393060811061325E-2</v>
      </c>
      <c r="J969">
        <v>114.629164338111</v>
      </c>
      <c r="K969">
        <v>113.607051670551</v>
      </c>
      <c r="L969">
        <f t="shared" si="46"/>
        <v>8.9969121857331746E-3</v>
      </c>
      <c r="N969">
        <v>968</v>
      </c>
      <c r="O969">
        <v>2</v>
      </c>
      <c r="P969">
        <v>961</v>
      </c>
      <c r="Q969">
        <v>113.798894679055</v>
      </c>
    </row>
    <row r="970" spans="1:17">
      <c r="A970" s="1" t="d">
        <v>2018-02-23</v>
      </c>
      <c r="B970">
        <v>114.09878343343701</v>
      </c>
      <c r="C970">
        <v>113.594503104686</v>
      </c>
      <c r="D970">
        <v>114.01594966650001</v>
      </c>
      <c r="E970">
        <v>114.021573364734</v>
      </c>
      <c r="F970">
        <v>969</v>
      </c>
      <c r="G970">
        <f t="shared" si="47"/>
        <v>-5.0921396640435157E-2</v>
      </c>
      <c r="H970">
        <f t="shared" si="48"/>
        <v>-5.3953740631233704E-2</v>
      </c>
      <c r="J970">
        <v>113.33006799221</v>
      </c>
      <c r="K970">
        <v>114.021573364734</v>
      </c>
      <c r="L970">
        <f t="shared" si="46"/>
        <v>-6.0646889191047215E-3</v>
      </c>
      <c r="N970">
        <v>969</v>
      </c>
      <c r="O970">
        <v>3</v>
      </c>
      <c r="P970">
        <v>962</v>
      </c>
      <c r="Q970">
        <v>113.473013334939</v>
      </c>
    </row>
    <row r="971" spans="1:17">
      <c r="A971" s="1" t="d">
        <v>2018-02-26</v>
      </c>
      <c r="B971">
        <v>114.282182157039</v>
      </c>
      <c r="C971">
        <v>113.612631261348</v>
      </c>
      <c r="D971">
        <v>113.66708189249</v>
      </c>
      <c r="E971">
        <v>113.655911684036</v>
      </c>
      <c r="F971">
        <v>970</v>
      </c>
      <c r="G971">
        <f t="shared" si="47"/>
        <v>-5.3965045898885955E-2</v>
      </c>
      <c r="H971">
        <f t="shared" si="48"/>
        <v>-5.6987665308910862E-2</v>
      </c>
      <c r="J971">
        <v>114.215866625308</v>
      </c>
      <c r="K971">
        <v>113.655911684036</v>
      </c>
      <c r="L971">
        <f t="shared" si="46"/>
        <v>4.9267559687407037E-3</v>
      </c>
      <c r="N971">
        <v>970</v>
      </c>
      <c r="O971">
        <v>4</v>
      </c>
      <c r="P971">
        <v>963</v>
      </c>
      <c r="Q971">
        <v>113.65231372658501</v>
      </c>
    </row>
    <row r="972" spans="1:17">
      <c r="A972" s="1" t="d">
        <v>2018-02-27</v>
      </c>
      <c r="B972">
        <v>114.19752895832001</v>
      </c>
      <c r="C972">
        <v>113.064100146293</v>
      </c>
      <c r="D972">
        <v>113.92326891422201</v>
      </c>
      <c r="E972">
        <v>113.919056653976</v>
      </c>
      <c r="F972">
        <v>971</v>
      </c>
      <c r="G972">
        <f t="shared" si="47"/>
        <v>-5.1774712498092956E-2</v>
      </c>
      <c r="H972">
        <f t="shared" si="48"/>
        <v>-5.4804330110692634E-2</v>
      </c>
      <c r="J972">
        <v>114.006113708019</v>
      </c>
      <c r="K972">
        <v>113.919056653976</v>
      </c>
      <c r="L972">
        <f t="shared" si="46"/>
        <v>7.6420097391993735E-4</v>
      </c>
      <c r="N972">
        <v>971</v>
      </c>
      <c r="O972">
        <v>5</v>
      </c>
      <c r="P972">
        <v>964</v>
      </c>
      <c r="Q972">
        <v>113.497603209582</v>
      </c>
    </row>
    <row r="973" spans="1:17">
      <c r="A973" s="1" t="d">
        <v>2018-02-28</v>
      </c>
      <c r="B973">
        <v>113.24681520462001</v>
      </c>
      <c r="C973">
        <v>112.749878764152</v>
      </c>
      <c r="D973">
        <v>113.054429590702</v>
      </c>
      <c r="E973">
        <v>113.13047081232</v>
      </c>
      <c r="F973">
        <v>972</v>
      </c>
      <c r="G973">
        <f t="shared" si="47"/>
        <v>-5.8338645332398964E-2</v>
      </c>
      <c r="H973">
        <f t="shared" si="48"/>
        <v>-6.1347290917797004E-2</v>
      </c>
      <c r="J973">
        <v>114.277947843074</v>
      </c>
      <c r="K973">
        <v>113.13047081232</v>
      </c>
      <c r="L973">
        <f t="shared" si="46"/>
        <v>1.0142952844752529E-2</v>
      </c>
      <c r="N973">
        <v>972</v>
      </c>
      <c r="O973">
        <v>6</v>
      </c>
      <c r="P973">
        <v>965</v>
      </c>
      <c r="Q973">
        <v>113.67032000974601</v>
      </c>
    </row>
    <row r="974" spans="1:17">
      <c r="A974" s="1" t="d">
        <v>2018-03-07</v>
      </c>
      <c r="B974">
        <v>115.075509548187</v>
      </c>
      <c r="C974">
        <v>114.57095354795401</v>
      </c>
      <c r="D974">
        <v>114.87829416990201</v>
      </c>
      <c r="E974">
        <v>114.854046106338</v>
      </c>
      <c r="F974">
        <v>973</v>
      </c>
      <c r="G974">
        <f t="shared" si="47"/>
        <v>-4.3992163481994973E-2</v>
      </c>
      <c r="H974">
        <f t="shared" si="48"/>
        <v>-4.7046646649100299E-2</v>
      </c>
      <c r="J974">
        <v>115.231771171093</v>
      </c>
      <c r="K974">
        <v>114.854046106338</v>
      </c>
      <c r="L974">
        <f t="shared" si="46"/>
        <v>3.2887397315135569E-3</v>
      </c>
      <c r="N974">
        <v>973</v>
      </c>
      <c r="O974">
        <v>1</v>
      </c>
      <c r="P974">
        <v>966</v>
      </c>
      <c r="Q974">
        <v>112.869883441046</v>
      </c>
    </row>
    <row r="975" spans="1:17">
      <c r="A975" s="1" t="d">
        <v>2018-03-08</v>
      </c>
      <c r="B975">
        <v>115.11418074369401</v>
      </c>
      <c r="C975">
        <v>113.83354336023299</v>
      </c>
      <c r="D975">
        <v>114.849756658077</v>
      </c>
      <c r="E975">
        <v>114.835509955883</v>
      </c>
      <c r="F975">
        <v>974</v>
      </c>
      <c r="G975">
        <f t="shared" si="47"/>
        <v>-4.4146452387737622E-2</v>
      </c>
      <c r="H975">
        <f t="shared" si="48"/>
        <v>-4.7200442595635494E-2</v>
      </c>
      <c r="J975">
        <v>114.772811233997</v>
      </c>
      <c r="K975">
        <v>114.835509955883</v>
      </c>
      <c r="L975">
        <f t="shared" si="46"/>
        <v>-5.4598722912524433E-4</v>
      </c>
      <c r="N975">
        <v>974</v>
      </c>
      <c r="O975">
        <v>2</v>
      </c>
      <c r="P975">
        <v>967</v>
      </c>
      <c r="Q975">
        <v>114.66395289433</v>
      </c>
    </row>
    <row r="976" spans="1:17">
      <c r="A976" s="1" t="d">
        <v>2018-03-09</v>
      </c>
      <c r="B976">
        <v>114.08766835927899</v>
      </c>
      <c r="C976">
        <v>113.548488020896</v>
      </c>
      <c r="D976">
        <v>113.847558498382</v>
      </c>
      <c r="E976">
        <v>113.83635520935</v>
      </c>
      <c r="F976">
        <v>975</v>
      </c>
      <c r="G976">
        <f t="shared" si="47"/>
        <v>-5.2463092505886655E-2</v>
      </c>
      <c r="H976">
        <f t="shared" si="48"/>
        <v>-5.5490510716906027E-2</v>
      </c>
      <c r="J976">
        <v>113.576363921165</v>
      </c>
      <c r="K976">
        <v>113.83635520935</v>
      </c>
      <c r="L976">
        <f t="shared" si="46"/>
        <v>-2.2839038346481599E-3</v>
      </c>
      <c r="N976">
        <v>975</v>
      </c>
      <c r="O976">
        <v>3</v>
      </c>
      <c r="P976">
        <v>968</v>
      </c>
      <c r="Q976">
        <v>114.555855163169</v>
      </c>
    </row>
    <row r="977" spans="1:17">
      <c r="A977" s="1" t="d">
        <v>2018-03-12</v>
      </c>
      <c r="B977">
        <v>114.163566231727</v>
      </c>
      <c r="C977">
        <v>113.695034980773</v>
      </c>
      <c r="D977">
        <v>113.854560554027</v>
      </c>
      <c r="E977">
        <v>113.855960965156</v>
      </c>
      <c r="F977">
        <v>976</v>
      </c>
      <c r="G977">
        <f t="shared" si="47"/>
        <v>-5.2299900552039036E-2</v>
      </c>
      <c r="H977">
        <f t="shared" si="48"/>
        <v>-5.5327840167859743E-2</v>
      </c>
      <c r="J977">
        <v>113.653110861778</v>
      </c>
      <c r="K977">
        <v>113.855960965156</v>
      </c>
      <c r="L977">
        <f t="shared" si="46"/>
        <v>-1.7816379718588182E-3</v>
      </c>
      <c r="N977">
        <v>976</v>
      </c>
      <c r="O977">
        <v>4</v>
      </c>
      <c r="P977">
        <v>969</v>
      </c>
      <c r="Q977">
        <v>113.38811094975399</v>
      </c>
    </row>
    <row r="978" spans="1:17">
      <c r="A978" s="1" t="d">
        <v>2018-03-13</v>
      </c>
      <c r="B978">
        <v>114.69027519226</v>
      </c>
      <c r="C978">
        <v>113.91345500945999</v>
      </c>
      <c r="D978">
        <v>114.132724106311</v>
      </c>
      <c r="E978">
        <v>114.141159653663</v>
      </c>
      <c r="F978">
        <v>977</v>
      </c>
      <c r="G978">
        <f t="shared" si="47"/>
        <v>-4.9925999149167177E-2</v>
      </c>
      <c r="H978">
        <f t="shared" si="48"/>
        <v>-5.2961523474650773E-2</v>
      </c>
      <c r="J978">
        <v>113.32728922366999</v>
      </c>
      <c r="K978">
        <v>114.141159653663</v>
      </c>
      <c r="L978">
        <f t="shared" si="46"/>
        <v>-7.1303851517061645E-3</v>
      </c>
      <c r="N978">
        <v>977</v>
      </c>
      <c r="O978">
        <v>5</v>
      </c>
      <c r="P978">
        <v>970</v>
      </c>
      <c r="Q978">
        <v>113.79141378189399</v>
      </c>
    </row>
    <row r="979" spans="1:17">
      <c r="A979" s="1" t="d">
        <v>2018-03-14</v>
      </c>
      <c r="B979">
        <v>114.849756658077</v>
      </c>
      <c r="C979">
        <v>114.238427579402</v>
      </c>
      <c r="D979">
        <v>114.634843170642</v>
      </c>
      <c r="E979">
        <v>114.629164338111</v>
      </c>
      <c r="F979">
        <v>978</v>
      </c>
      <c r="G979">
        <f t="shared" si="47"/>
        <v>-4.5864006399187418E-2</v>
      </c>
      <c r="H979">
        <f t="shared" si="48"/>
        <v>-4.8912508953515732E-2</v>
      </c>
      <c r="J979">
        <v>113.51086437702099</v>
      </c>
      <c r="K979">
        <v>114.629164338111</v>
      </c>
      <c r="L979">
        <f t="shared" si="46"/>
        <v>-9.7558066269370913E-3</v>
      </c>
      <c r="N979">
        <v>978</v>
      </c>
      <c r="O979">
        <v>6</v>
      </c>
      <c r="P979">
        <v>971</v>
      </c>
      <c r="Q979">
        <v>114.012007216367</v>
      </c>
    </row>
    <row r="980" spans="1:17">
      <c r="A980" s="1" t="d">
        <v>2018-03-21</v>
      </c>
      <c r="B980">
        <v>113.73975992202701</v>
      </c>
      <c r="C980">
        <v>113.28468143939899</v>
      </c>
      <c r="D980">
        <v>113.295366466045</v>
      </c>
      <c r="E980">
        <v>113.33006799221</v>
      </c>
      <c r="F980">
        <v>979</v>
      </c>
      <c r="G980">
        <f t="shared" si="47"/>
        <v>-5.6677263129589317E-2</v>
      </c>
      <c r="H980">
        <f t="shared" si="48"/>
        <v>-5.9691216897387989E-2</v>
      </c>
      <c r="J980">
        <v>113.982229530811</v>
      </c>
      <c r="K980">
        <v>113.33006799221</v>
      </c>
      <c r="L980">
        <f t="shared" si="46"/>
        <v>5.7545323156942274E-3</v>
      </c>
      <c r="N980">
        <v>979</v>
      </c>
      <c r="O980">
        <v>1</v>
      </c>
      <c r="P980">
        <v>972</v>
      </c>
      <c r="Q980">
        <v>114.505076330779</v>
      </c>
    </row>
    <row r="981" spans="1:17">
      <c r="A981" s="1" t="d">
        <v>2018-03-22</v>
      </c>
      <c r="B981">
        <v>114.57804381847301</v>
      </c>
      <c r="C981">
        <v>113.77893835306099</v>
      </c>
      <c r="D981">
        <v>114.22573566436699</v>
      </c>
      <c r="E981">
        <v>114.215866625308</v>
      </c>
      <c r="F981">
        <v>980</v>
      </c>
      <c r="G981">
        <f t="shared" si="47"/>
        <v>-4.9304162542130991E-2</v>
      </c>
      <c r="H981">
        <f t="shared" si="48"/>
        <v>-5.2341673660375343E-2</v>
      </c>
      <c r="J981">
        <v>114.358476996421</v>
      </c>
      <c r="K981">
        <v>114.215866625308</v>
      </c>
      <c r="L981">
        <f t="shared" si="46"/>
        <v>1.2486038527452781E-3</v>
      </c>
      <c r="N981">
        <v>980</v>
      </c>
      <c r="O981">
        <v>2</v>
      </c>
      <c r="P981">
        <v>973</v>
      </c>
      <c r="Q981">
        <v>113.288512849689</v>
      </c>
    </row>
    <row r="982" spans="1:17">
      <c r="A982" s="1" t="d">
        <v>2018-03-23</v>
      </c>
      <c r="B982">
        <v>114.331615567207</v>
      </c>
      <c r="C982">
        <v>113.95976781845</v>
      </c>
      <c r="D982">
        <v>114.01594966650001</v>
      </c>
      <c r="E982">
        <v>114.006113708019</v>
      </c>
      <c r="F982">
        <v>981</v>
      </c>
      <c r="G982">
        <f t="shared" si="47"/>
        <v>-5.1050077809888572E-2</v>
      </c>
      <c r="H982">
        <f t="shared" si="48"/>
        <v>-5.408201065921836E-2</v>
      </c>
      <c r="J982">
        <v>114.451863467693</v>
      </c>
      <c r="K982">
        <v>114.006113708019</v>
      </c>
      <c r="L982">
        <f t="shared" si="46"/>
        <v>3.9098759283699991E-3</v>
      </c>
      <c r="N982">
        <v>981</v>
      </c>
      <c r="O982">
        <v>3</v>
      </c>
      <c r="P982">
        <v>974</v>
      </c>
      <c r="Q982">
        <v>114.07815502482001</v>
      </c>
    </row>
    <row r="983" spans="1:17">
      <c r="A983" s="1" t="d">
        <v>2018-03-25</v>
      </c>
      <c r="B983">
        <v>115.152873992919</v>
      </c>
      <c r="C983">
        <v>114.259599149227</v>
      </c>
      <c r="D983">
        <v>114.273713529109</v>
      </c>
      <c r="E983">
        <v>114.277947843074</v>
      </c>
      <c r="F983">
        <v>982</v>
      </c>
      <c r="G983">
        <f t="shared" si="47"/>
        <v>-4.8787418616279776E-2</v>
      </c>
      <c r="H983">
        <f t="shared" si="48"/>
        <v>-5.1826580751977103E-2</v>
      </c>
      <c r="J983">
        <v>114.507119059562</v>
      </c>
      <c r="K983">
        <v>114.277947843074</v>
      </c>
      <c r="L983">
        <f t="shared" si="46"/>
        <v>2.0053844229219742E-3</v>
      </c>
      <c r="N983">
        <v>982</v>
      </c>
      <c r="O983">
        <v>4</v>
      </c>
      <c r="P983">
        <v>975</v>
      </c>
      <c r="Q983">
        <v>113.823323396311</v>
      </c>
    </row>
    <row r="984" spans="1:17">
      <c r="A984" s="1" t="d">
        <v>2018-03-26</v>
      </c>
      <c r="B984">
        <v>115.423009991645</v>
      </c>
      <c r="C984">
        <v>114.45328593254</v>
      </c>
      <c r="D984">
        <v>115.208813250064</v>
      </c>
      <c r="E984">
        <v>115.231771171093</v>
      </c>
      <c r="F984">
        <v>983</v>
      </c>
      <c r="G984">
        <f t="shared" si="47"/>
        <v>-4.0848102526399921E-2</v>
      </c>
      <c r="H984">
        <f t="shared" si="48"/>
        <v>-4.3912631093656174E-2</v>
      </c>
      <c r="J984">
        <v>114.196117520332</v>
      </c>
      <c r="K984">
        <v>115.231771171093</v>
      </c>
      <c r="L984">
        <f t="shared" si="46"/>
        <v>-8.9875703569920473E-3</v>
      </c>
      <c r="N984">
        <v>983</v>
      </c>
      <c r="O984">
        <v>5</v>
      </c>
      <c r="P984">
        <v>976</v>
      </c>
      <c r="Q984">
        <v>114.277611002803</v>
      </c>
    </row>
    <row r="985" spans="1:17">
      <c r="A985" s="1" t="d">
        <v>2018-03-27</v>
      </c>
      <c r="B985">
        <v>114.90683168172799</v>
      </c>
      <c r="C985">
        <v>114.118631780147</v>
      </c>
      <c r="D985">
        <v>114.774233698844</v>
      </c>
      <c r="E985">
        <v>114.772811233997</v>
      </c>
      <c r="F985">
        <v>984</v>
      </c>
      <c r="G985">
        <f t="shared" si="47"/>
        <v>-4.4668336217647986E-2</v>
      </c>
      <c r="H985">
        <f t="shared" si="48"/>
        <v>-4.7720658985894393E-2</v>
      </c>
      <c r="J985">
        <v>113.528970479965</v>
      </c>
      <c r="K985">
        <v>114.772811233997</v>
      </c>
      <c r="L985">
        <f t="shared" si="46"/>
        <v>-1.0837416463521876E-2</v>
      </c>
      <c r="N985">
        <v>984</v>
      </c>
      <c r="O985">
        <v>6</v>
      </c>
      <c r="P985">
        <v>977</v>
      </c>
      <c r="Q985">
        <v>114.991773363205</v>
      </c>
    </row>
    <row r="986" spans="1:17">
      <c r="A986" s="1" t="d">
        <v>2018-04-03</v>
      </c>
      <c r="B986">
        <v>113.872787952423</v>
      </c>
      <c r="C986">
        <v>113.38285356759999</v>
      </c>
      <c r="D986">
        <v>113.58473330736101</v>
      </c>
      <c r="E986">
        <v>113.576363921165</v>
      </c>
      <c r="F986">
        <v>985</v>
      </c>
      <c r="G986">
        <f t="shared" si="47"/>
        <v>-5.4627175682383067E-2</v>
      </c>
      <c r="H986">
        <f t="shared" si="48"/>
        <v>-5.7647679561341203E-2</v>
      </c>
      <c r="J986">
        <v>112.932957708835</v>
      </c>
      <c r="K986">
        <v>113.576363921165</v>
      </c>
      <c r="L986">
        <f t="shared" si="46"/>
        <v>-5.6649657562254374E-3</v>
      </c>
      <c r="N986">
        <v>985</v>
      </c>
      <c r="O986">
        <v>1</v>
      </c>
      <c r="P986">
        <v>978</v>
      </c>
      <c r="Q986">
        <v>114.213818979401</v>
      </c>
    </row>
    <row r="987" spans="1:17">
      <c r="A987" s="1" t="d">
        <v>2018-04-04</v>
      </c>
      <c r="B987">
        <v>113.69223415851501</v>
      </c>
      <c r="C987">
        <v>113.029564023017</v>
      </c>
      <c r="D987">
        <v>113.66289168596199</v>
      </c>
      <c r="E987">
        <v>113.653110861778</v>
      </c>
      <c r="F987">
        <v>986</v>
      </c>
      <c r="G987">
        <f t="shared" si="47"/>
        <v>-5.3988359035149869E-2</v>
      </c>
      <c r="H987">
        <f t="shared" si="48"/>
        <v>-5.7010903958774506E-2</v>
      </c>
      <c r="J987">
        <v>113.232954442501</v>
      </c>
      <c r="K987">
        <v>113.653110861778</v>
      </c>
      <c r="L987">
        <f t="shared" si="46"/>
        <v>-3.6968316669131474E-3</v>
      </c>
      <c r="N987">
        <v>986</v>
      </c>
      <c r="O987">
        <v>2</v>
      </c>
      <c r="P987">
        <v>979</v>
      </c>
      <c r="Q987">
        <v>113.293021043697</v>
      </c>
    </row>
    <row r="988" spans="1:17">
      <c r="A988" s="1" t="d">
        <v>2018-04-05</v>
      </c>
      <c r="B988">
        <v>113.590312898159</v>
      </c>
      <c r="C988">
        <v>113.017136752605</v>
      </c>
      <c r="D988">
        <v>113.321742713451</v>
      </c>
      <c r="E988">
        <v>113.32728922366999</v>
      </c>
      <c r="F988">
        <v>987</v>
      </c>
      <c r="G988">
        <f t="shared" si="47"/>
        <v>-5.6700392697856095E-2</v>
      </c>
      <c r="H988">
        <f t="shared" si="48"/>
        <v>-5.9714272565761561E-2</v>
      </c>
      <c r="J988">
        <v>110.921912193298</v>
      </c>
      <c r="K988">
        <v>113.32728922366999</v>
      </c>
      <c r="L988">
        <f t="shared" si="46"/>
        <v>-2.1225046913674883E-2</v>
      </c>
      <c r="N988">
        <v>987</v>
      </c>
      <c r="O988">
        <v>3</v>
      </c>
      <c r="P988">
        <v>980</v>
      </c>
      <c r="Q988">
        <v>113.289701135333</v>
      </c>
    </row>
    <row r="989" spans="1:17">
      <c r="A989" s="1" t="d">
        <v>2018-04-08</v>
      </c>
      <c r="B989">
        <v>114.05672699213</v>
      </c>
      <c r="C989">
        <v>113.42873632907801</v>
      </c>
      <c r="D989">
        <v>113.51086437702099</v>
      </c>
      <c r="E989">
        <v>113.51086437702099</v>
      </c>
      <c r="F989">
        <v>988</v>
      </c>
      <c r="G989">
        <f t="shared" si="47"/>
        <v>-5.5172372648557455E-2</v>
      </c>
      <c r="H989">
        <f t="shared" si="48"/>
        <v>-5.8191134601463967E-2</v>
      </c>
      <c r="J989">
        <v>110.546767413616</v>
      </c>
      <c r="K989">
        <v>113.51086437702099</v>
      </c>
      <c r="L989">
        <f t="shared" si="46"/>
        <v>-2.6112892185895853E-2</v>
      </c>
      <c r="N989">
        <v>988</v>
      </c>
      <c r="O989">
        <v>4</v>
      </c>
      <c r="P989">
        <v>981</v>
      </c>
      <c r="Q989">
        <v>113.03406029128899</v>
      </c>
    </row>
    <row r="990" spans="1:17">
      <c r="A990" s="1" t="d">
        <v>2018-04-09</v>
      </c>
      <c r="B990">
        <v>114.494360983371</v>
      </c>
      <c r="C990">
        <v>113.80973637104</v>
      </c>
      <c r="D990">
        <v>113.980829119682</v>
      </c>
      <c r="E990">
        <v>113.982229530811</v>
      </c>
      <c r="F990">
        <v>989</v>
      </c>
      <c r="G990">
        <f t="shared" si="47"/>
        <v>-5.1248881956139525E-2</v>
      </c>
      <c r="H990">
        <f t="shared" si="48"/>
        <v>-5.4280179618292901E-2</v>
      </c>
      <c r="J990">
        <v>110.900630354881</v>
      </c>
      <c r="K990">
        <v>113.982229530811</v>
      </c>
      <c r="L990">
        <f t="shared" si="46"/>
        <v>-2.7035786092401315E-2</v>
      </c>
      <c r="N990">
        <v>989</v>
      </c>
      <c r="O990">
        <v>5</v>
      </c>
      <c r="P990">
        <v>982</v>
      </c>
      <c r="Q990">
        <v>113.720443319662</v>
      </c>
    </row>
    <row r="991" spans="1:17">
      <c r="A991" s="1" t="d">
        <v>2018-04-10</v>
      </c>
      <c r="B991">
        <v>114.64194446802099</v>
      </c>
      <c r="C991">
        <v>114.27512496709799</v>
      </c>
      <c r="D991">
        <v>114.36554521322201</v>
      </c>
      <c r="E991">
        <v>114.358476996421</v>
      </c>
      <c r="F991">
        <v>990</v>
      </c>
      <c r="G991">
        <f t="shared" si="47"/>
        <v>-4.8117120056692109E-2</v>
      </c>
      <c r="H991">
        <f t="shared" si="48"/>
        <v>-5.1158423823021493E-2</v>
      </c>
      <c r="J991">
        <v>110.583762526512</v>
      </c>
      <c r="K991">
        <v>114.358476996421</v>
      </c>
      <c r="L991">
        <f t="shared" si="46"/>
        <v>-3.3007736453390613E-2</v>
      </c>
      <c r="N991">
        <v>990</v>
      </c>
      <c r="O991">
        <v>6</v>
      </c>
      <c r="P991">
        <v>983</v>
      </c>
      <c r="Q991">
        <v>114.10680450271801</v>
      </c>
    </row>
    <row r="992" spans="1:17">
      <c r="A992" s="1" t="d">
        <v>2018-04-17</v>
      </c>
      <c r="B992">
        <v>114.671794176101</v>
      </c>
      <c r="C992">
        <v>114.186259508132</v>
      </c>
      <c r="D992">
        <v>114.450452029705</v>
      </c>
      <c r="E992">
        <v>114.451863467693</v>
      </c>
      <c r="F992">
        <v>991</v>
      </c>
      <c r="G992">
        <f t="shared" si="47"/>
        <v>-4.7339801351888866E-2</v>
      </c>
      <c r="H992">
        <f t="shared" si="48"/>
        <v>-5.0383588682482605E-2</v>
      </c>
      <c r="J992">
        <v>110.387131571769</v>
      </c>
      <c r="K992">
        <v>114.451863467693</v>
      </c>
      <c r="L992">
        <f t="shared" si="46"/>
        <v>-3.551477252330959E-2</v>
      </c>
      <c r="N992">
        <v>991</v>
      </c>
      <c r="O992">
        <v>1</v>
      </c>
      <c r="P992">
        <v>984</v>
      </c>
      <c r="Q992">
        <v>114.169487093998</v>
      </c>
    </row>
    <row r="993" spans="1:17">
      <c r="A993" s="1" t="d">
        <v>2018-04-18</v>
      </c>
      <c r="B993">
        <v>114.71843779087</v>
      </c>
      <c r="C993">
        <v>114.05672699213</v>
      </c>
      <c r="D993">
        <v>114.50145125389</v>
      </c>
      <c r="E993">
        <v>114.507119059562</v>
      </c>
      <c r="F993">
        <v>992</v>
      </c>
      <c r="G993">
        <f t="shared" si="47"/>
        <v>-4.6879871722685373E-2</v>
      </c>
      <c r="H993">
        <f t="shared" si="48"/>
        <v>-4.9925128546788322E-2</v>
      </c>
      <c r="J993">
        <v>109.777952730655</v>
      </c>
      <c r="K993">
        <v>114.507119059562</v>
      </c>
      <c r="L993">
        <f t="shared" si="46"/>
        <v>-4.1300194850305116E-2</v>
      </c>
      <c r="N993">
        <v>992</v>
      </c>
      <c r="O993">
        <v>2</v>
      </c>
      <c r="P993">
        <v>985</v>
      </c>
      <c r="Q993">
        <v>114.30272077420901</v>
      </c>
    </row>
    <row r="994" spans="1:17">
      <c r="A994" s="1" t="d">
        <v>2018-04-19</v>
      </c>
      <c r="B994">
        <v>114.26242202520299</v>
      </c>
      <c r="C994">
        <v>113.35923403501501</v>
      </c>
      <c r="D994">
        <v>114.183436632156</v>
      </c>
      <c r="E994">
        <v>114.196117520332</v>
      </c>
      <c r="F994">
        <v>993</v>
      </c>
      <c r="G994">
        <f t="shared" si="47"/>
        <v>-4.9468547687986364E-2</v>
      </c>
      <c r="H994">
        <f t="shared" si="48"/>
        <v>-5.2505533589133346E-2</v>
      </c>
      <c r="J994">
        <v>109.343229830265</v>
      </c>
      <c r="K994">
        <v>114.196117520332</v>
      </c>
      <c r="L994">
        <f t="shared" si="46"/>
        <v>-4.2496083014406882E-2</v>
      </c>
      <c r="N994">
        <v>993</v>
      </c>
      <c r="O994">
        <v>3</v>
      </c>
      <c r="P994">
        <v>986</v>
      </c>
      <c r="Q994">
        <v>114.178362193966</v>
      </c>
    </row>
    <row r="995" spans="1:17">
      <c r="A995" s="1" t="d">
        <v>2018-04-22</v>
      </c>
      <c r="B995">
        <v>113.67965251207301</v>
      </c>
      <c r="C995">
        <v>112.96330362558299</v>
      </c>
      <c r="D995">
        <v>113.533149659633</v>
      </c>
      <c r="E995">
        <v>113.528970479965</v>
      </c>
      <c r="F995">
        <v>994</v>
      </c>
      <c r="G995">
        <f t="shared" si="47"/>
        <v>-5.5021663318846503E-2</v>
      </c>
      <c r="H995">
        <f t="shared" si="48"/>
        <v>-5.8040906794072478E-2</v>
      </c>
      <c r="J995">
        <v>109.307050704956</v>
      </c>
      <c r="K995">
        <v>113.528970479965</v>
      </c>
      <c r="L995">
        <f t="shared" si="46"/>
        <v>-3.7188038939841017E-2</v>
      </c>
      <c r="N995">
        <v>994</v>
      </c>
      <c r="O995">
        <v>4</v>
      </c>
      <c r="P995">
        <v>987</v>
      </c>
      <c r="Q995">
        <v>113.654312333257</v>
      </c>
    </row>
    <row r="996" spans="1:17">
      <c r="A996" s="1" t="d">
        <v>2018-04-23</v>
      </c>
      <c r="B996">
        <v>113.170619606971</v>
      </c>
      <c r="C996">
        <v>112.71003872156101</v>
      </c>
      <c r="D996">
        <v>112.95364409685099</v>
      </c>
      <c r="E996">
        <v>112.932957708835</v>
      </c>
      <c r="F996">
        <v>995</v>
      </c>
      <c r="G996">
        <f t="shared" si="47"/>
        <v>-5.9982680359008445E-2</v>
      </c>
      <c r="H996">
        <f t="shared" si="48"/>
        <v>-6.2986073186925728E-2</v>
      </c>
      <c r="J996">
        <v>109.105920791625</v>
      </c>
      <c r="K996">
        <v>112.932957708835</v>
      </c>
      <c r="L996">
        <f t="shared" si="46"/>
        <v>-3.3887688721275788E-2</v>
      </c>
      <c r="N996">
        <v>995</v>
      </c>
      <c r="O996">
        <v>5</v>
      </c>
      <c r="P996">
        <v>988</v>
      </c>
      <c r="Q996">
        <v>113.134839608353</v>
      </c>
    </row>
    <row r="997" spans="1:17">
      <c r="A997" s="1" t="d">
        <v>2018-04-24</v>
      </c>
      <c r="B997">
        <v>113.184458315372</v>
      </c>
      <c r="C997">
        <v>112.563282251358</v>
      </c>
      <c r="D997">
        <v>113.184458315372</v>
      </c>
      <c r="E997">
        <v>113.232954442501</v>
      </c>
      <c r="F997">
        <v>996</v>
      </c>
      <c r="G997">
        <f t="shared" si="47"/>
        <v>-5.7485604826737147E-2</v>
      </c>
      <c r="H997">
        <f t="shared" si="48"/>
        <v>-6.0496975910573458E-2</v>
      </c>
      <c r="J997">
        <v>108.841452598571</v>
      </c>
      <c r="K997">
        <v>113.232954442501</v>
      </c>
      <c r="L997">
        <f t="shared" si="46"/>
        <v>-3.8782895540891094E-2</v>
      </c>
      <c r="N997">
        <v>996</v>
      </c>
      <c r="O997">
        <v>6</v>
      </c>
      <c r="P997">
        <v>989</v>
      </c>
      <c r="Q997">
        <v>112.741612189706</v>
      </c>
    </row>
    <row r="998" spans="1:17">
      <c r="A998" s="1" t="d">
        <v>2018-05-01</v>
      </c>
      <c r="B998">
        <v>111.287573873996</v>
      </c>
      <c r="C998">
        <v>110.57582318782799</v>
      </c>
      <c r="D998">
        <v>110.927227139472</v>
      </c>
      <c r="E998">
        <v>110.921912193298</v>
      </c>
      <c r="F998">
        <v>997</v>
      </c>
      <c r="G998">
        <f t="shared" si="47"/>
        <v>-7.6721971116495147E-2</v>
      </c>
      <c r="H998">
        <f t="shared" si="48"/>
        <v>-7.9671881242812104E-2</v>
      </c>
      <c r="J998">
        <v>109.080195128917</v>
      </c>
      <c r="K998">
        <v>110.921912193298</v>
      </c>
      <c r="L998">
        <f t="shared" si="46"/>
        <v>-1.6603726242760186E-2</v>
      </c>
      <c r="N998">
        <v>997</v>
      </c>
      <c r="O998">
        <v>1</v>
      </c>
      <c r="P998">
        <v>990</v>
      </c>
      <c r="Q998">
        <v>113.024864038028</v>
      </c>
    </row>
    <row r="999" spans="1:17">
      <c r="A999" s="1" t="d">
        <v>2018-05-02</v>
      </c>
      <c r="B999">
        <v>111.084426045417</v>
      </c>
      <c r="C999">
        <v>110.544120967388</v>
      </c>
      <c r="D999">
        <v>110.553361475467</v>
      </c>
      <c r="E999">
        <v>110.546767413616</v>
      </c>
      <c r="F999">
        <v>998</v>
      </c>
      <c r="G999">
        <f t="shared" si="47"/>
        <v>-7.9844554615841501E-2</v>
      </c>
      <c r="H999">
        <f t="shared" si="48"/>
        <v>-8.2784487963336928E-2</v>
      </c>
      <c r="J999">
        <v>109.044181406497</v>
      </c>
      <c r="K999">
        <v>110.546767413616</v>
      </c>
      <c r="L999">
        <f t="shared" si="46"/>
        <v>-1.3592310677859931E-2</v>
      </c>
      <c r="N999">
        <v>998</v>
      </c>
      <c r="O999">
        <v>2</v>
      </c>
      <c r="P999">
        <v>991</v>
      </c>
      <c r="Q999">
        <v>110.704770693791</v>
      </c>
    </row>
    <row r="1000" spans="1:17">
      <c r="A1000" s="1" t="d">
        <v>2018-05-03</v>
      </c>
      <c r="B1000">
        <v>110.977796316146</v>
      </c>
      <c r="C1000">
        <v>110.21220147609699</v>
      </c>
      <c r="D1000">
        <v>110.900630354881</v>
      </c>
      <c r="E1000">
        <v>110.900630354881</v>
      </c>
      <c r="F1000">
        <v>999</v>
      </c>
      <c r="G1000">
        <f t="shared" si="47"/>
        <v>-7.6899114238499933E-2</v>
      </c>
      <c r="H1000">
        <f t="shared" si="48"/>
        <v>-7.9848458385476939E-2</v>
      </c>
      <c r="J1000">
        <v>106.738983392715</v>
      </c>
      <c r="K1000">
        <v>110.900630354881</v>
      </c>
      <c r="L1000">
        <f t="shared" si="46"/>
        <v>-3.7525908994825108E-2</v>
      </c>
      <c r="N1000">
        <v>999</v>
      </c>
      <c r="O1000">
        <v>3</v>
      </c>
      <c r="P1000">
        <v>992</v>
      </c>
      <c r="Q1000">
        <v>110.826560318446</v>
      </c>
    </row>
    <row r="1001" spans="1:17">
      <c r="A1001" s="1" t="d">
        <v>2018-05-06</v>
      </c>
      <c r="B1001">
        <v>110.804983377456</v>
      </c>
      <c r="C1001">
        <v>110.070561468601</v>
      </c>
      <c r="D1001">
        <v>110.590378642082</v>
      </c>
      <c r="E1001">
        <v>110.583762526512</v>
      </c>
      <c r="F1001">
        <v>1000</v>
      </c>
      <c r="G1001">
        <f t="shared" si="47"/>
        <v>-7.9536619292355226E-2</v>
      </c>
      <c r="H1001">
        <f t="shared" si="48"/>
        <v>-8.2477536505490945E-2</v>
      </c>
      <c r="J1001">
        <v>107.922066152095</v>
      </c>
      <c r="K1001">
        <v>110.583762526512</v>
      </c>
      <c r="L1001">
        <f t="shared" si="46"/>
        <v>-2.4069504542123643E-2</v>
      </c>
      <c r="N1001">
        <v>1000</v>
      </c>
      <c r="O1001">
        <v>4</v>
      </c>
      <c r="P1001">
        <v>993</v>
      </c>
      <c r="Q1001">
        <v>110.90256692169</v>
      </c>
    </row>
    <row r="1002" spans="1:17">
      <c r="A1002" s="1" t="d">
        <v>2018-05-07</v>
      </c>
      <c r="B1002">
        <v>110.434580147266</v>
      </c>
      <c r="C1002">
        <v>109.51411306858</v>
      </c>
      <c r="D1002">
        <v>110.376589894294</v>
      </c>
      <c r="E1002">
        <v>110.387131571769</v>
      </c>
      <c r="F1002">
        <v>1001</v>
      </c>
      <c r="G1002">
        <f t="shared" si="47"/>
        <v>-8.117331159888741E-2</v>
      </c>
      <c r="H1002">
        <f t="shared" si="48"/>
        <v>-8.4108999514825866E-2</v>
      </c>
      <c r="J1002">
        <v>108.161834180355</v>
      </c>
      <c r="K1002">
        <v>110.387131571769</v>
      </c>
      <c r="L1002">
        <f t="shared" si="46"/>
        <v>-2.0159029043772314E-2</v>
      </c>
      <c r="N1002">
        <v>1001</v>
      </c>
      <c r="O1002">
        <v>5</v>
      </c>
      <c r="P1002">
        <v>994</v>
      </c>
      <c r="Q1002">
        <v>110.517109771991</v>
      </c>
    </row>
    <row r="1003" spans="1:17">
      <c r="A1003" s="1" t="d">
        <v>2018-05-08</v>
      </c>
      <c r="B1003">
        <v>110.039134919643</v>
      </c>
      <c r="C1003">
        <v>109.367797672748</v>
      </c>
      <c r="D1003">
        <v>109.767532348632</v>
      </c>
      <c r="E1003">
        <v>109.777952730655</v>
      </c>
      <c r="F1003">
        <v>1002</v>
      </c>
      <c r="G1003">
        <f t="shared" si="47"/>
        <v>-8.624391873628634E-2</v>
      </c>
      <c r="H1003">
        <f t="shared" si="48"/>
        <v>-8.9163405860184564E-2</v>
      </c>
      <c r="J1003">
        <v>107.93465882539699</v>
      </c>
      <c r="K1003">
        <v>109.777952730655</v>
      </c>
      <c r="L1003">
        <f t="shared" si="46"/>
        <v>-1.6791112053078705E-2</v>
      </c>
      <c r="N1003">
        <v>1002</v>
      </c>
      <c r="O1003">
        <v>6</v>
      </c>
      <c r="P1003">
        <v>995</v>
      </c>
      <c r="Q1003">
        <v>110.317953935042</v>
      </c>
    </row>
    <row r="1004" spans="1:17">
      <c r="A1004" s="1" t="d">
        <v>2018-05-15</v>
      </c>
      <c r="B1004">
        <v>109.649125933647</v>
      </c>
      <c r="C1004">
        <v>108.83249878883301</v>
      </c>
      <c r="D1004">
        <v>109.358744621276</v>
      </c>
      <c r="E1004">
        <v>109.343229830265</v>
      </c>
      <c r="F1004">
        <v>1003</v>
      </c>
      <c r="G1004">
        <f t="shared" si="47"/>
        <v>-8.9862411193242453E-2</v>
      </c>
      <c r="H1004">
        <f t="shared" si="48"/>
        <v>-9.2770337089420729E-2</v>
      </c>
      <c r="J1004">
        <v>108.230178654193</v>
      </c>
      <c r="K1004">
        <v>109.343229830265</v>
      </c>
      <c r="L1004">
        <f t="shared" si="46"/>
        <v>-1.0179424714267249E-2</v>
      </c>
      <c r="N1004">
        <v>1003</v>
      </c>
      <c r="O1004">
        <v>1</v>
      </c>
      <c r="P1004">
        <v>996</v>
      </c>
      <c r="Q1004">
        <v>109.58561143633401</v>
      </c>
    </row>
    <row r="1005" spans="1:17">
      <c r="A1005" s="1" t="d">
        <v>2018-05-16</v>
      </c>
      <c r="B1005">
        <v>109.490780234336</v>
      </c>
      <c r="C1005">
        <v>108.951710164546</v>
      </c>
      <c r="D1005">
        <v>109.28122580051399</v>
      </c>
      <c r="E1005">
        <v>109.307050704956</v>
      </c>
      <c r="F1005">
        <v>1004</v>
      </c>
      <c r="G1005">
        <f t="shared" si="47"/>
        <v>-9.0163554500651499E-2</v>
      </c>
      <c r="H1005">
        <f t="shared" si="48"/>
        <v>-9.3070518231951782E-2</v>
      </c>
      <c r="J1005">
        <v>108.467498719692</v>
      </c>
      <c r="K1005">
        <v>109.307050704956</v>
      </c>
      <c r="L1005">
        <f t="shared" si="46"/>
        <v>-7.6806754902767338E-3</v>
      </c>
      <c r="N1005">
        <v>1004</v>
      </c>
      <c r="O1005">
        <v>2</v>
      </c>
      <c r="P1005">
        <v>997</v>
      </c>
      <c r="Q1005">
        <v>109.05982633877601</v>
      </c>
    </row>
    <row r="1006" spans="1:17">
      <c r="A1006" s="1" t="d">
        <v>2018-05-17</v>
      </c>
      <c r="B1006">
        <v>109.356153309345</v>
      </c>
      <c r="C1006">
        <v>108.691818118095</v>
      </c>
      <c r="D1006">
        <v>109.076335728168</v>
      </c>
      <c r="E1006">
        <v>109.105920791625</v>
      </c>
      <c r="F1006">
        <v>1005</v>
      </c>
      <c r="G1006">
        <f t="shared" si="47"/>
        <v>-9.1837694679610449E-2</v>
      </c>
      <c r="H1006">
        <f t="shared" si="48"/>
        <v>-9.4739309466267518E-2</v>
      </c>
      <c r="J1006">
        <v>108.671396374702</v>
      </c>
      <c r="K1006">
        <v>109.105920791625</v>
      </c>
      <c r="L1006">
        <f t="shared" si="46"/>
        <v>-3.9825924548391178E-3</v>
      </c>
      <c r="N1006">
        <v>1005</v>
      </c>
      <c r="O1006">
        <v>3</v>
      </c>
      <c r="P1006">
        <v>998</v>
      </c>
      <c r="Q1006">
        <v>109.31561191385801</v>
      </c>
    </row>
    <row r="1007" spans="1:17">
      <c r="A1007" s="1" t="d">
        <v>2018-05-20</v>
      </c>
      <c r="B1007">
        <v>108.95555853843599</v>
      </c>
      <c r="C1007">
        <v>108.397588431835</v>
      </c>
      <c r="D1007">
        <v>108.81456911563799</v>
      </c>
      <c r="E1007">
        <v>108.841452598571</v>
      </c>
      <c r="F1007">
        <v>1006</v>
      </c>
      <c r="G1007">
        <f t="shared" si="47"/>
        <v>-9.4039042160528052E-2</v>
      </c>
      <c r="H1007">
        <f t="shared" si="48"/>
        <v>-9.6933623554185111E-2</v>
      </c>
      <c r="J1007">
        <v>109.221868216991</v>
      </c>
      <c r="K1007">
        <v>108.841452598571</v>
      </c>
      <c r="L1007">
        <f t="shared" si="46"/>
        <v>3.4951354409340496E-3</v>
      </c>
      <c r="N1007">
        <v>1006</v>
      </c>
      <c r="O1007">
        <v>4</v>
      </c>
      <c r="P1007">
        <v>999</v>
      </c>
      <c r="Q1007">
        <v>109.04146751267</v>
      </c>
    </row>
    <row r="1008" spans="1:17">
      <c r="A1008" s="1" t="d">
        <v>2018-05-21</v>
      </c>
      <c r="B1008">
        <v>109.410493671894</v>
      </c>
      <c r="C1008">
        <v>108.774905502796</v>
      </c>
      <c r="D1008">
        <v>109.04676169157</v>
      </c>
      <c r="E1008">
        <v>109.080195128917</v>
      </c>
      <c r="F1008">
        <v>1007</v>
      </c>
      <c r="G1008">
        <f t="shared" si="47"/>
        <v>-9.2051826754032007E-2</v>
      </c>
      <c r="H1008">
        <f t="shared" si="48"/>
        <v>-9.4952757380170949E-2</v>
      </c>
      <c r="J1008">
        <v>106.99083685874901</v>
      </c>
      <c r="K1008">
        <v>109.080195128917</v>
      </c>
      <c r="L1008">
        <f t="shared" si="46"/>
        <v>-1.9154331982067618E-2</v>
      </c>
      <c r="N1008">
        <v>1007</v>
      </c>
      <c r="O1008">
        <v>5</v>
      </c>
      <c r="P1008">
        <v>1000</v>
      </c>
      <c r="Q1008">
        <v>108.79896905997499</v>
      </c>
    </row>
    <row r="1009" spans="1:17">
      <c r="A1009" s="1" t="d">
        <v>2018-05-22</v>
      </c>
      <c r="B1009">
        <v>109.06680852174701</v>
      </c>
      <c r="C1009">
        <v>108.097371160984</v>
      </c>
      <c r="D1009">
        <v>109.054469466209</v>
      </c>
      <c r="E1009">
        <v>109.044181406497</v>
      </c>
      <c r="F1009">
        <v>1008</v>
      </c>
      <c r="G1009">
        <f t="shared" si="47"/>
        <v>-9.2351593301427504E-2</v>
      </c>
      <c r="H1009">
        <f t="shared" si="48"/>
        <v>-9.5251566161491663E-2</v>
      </c>
      <c r="J1009">
        <v>107.262538671493</v>
      </c>
      <c r="K1009">
        <v>109.044181406497</v>
      </c>
      <c r="L1009">
        <f t="shared" si="46"/>
        <v>-1.6338723552450363E-2</v>
      </c>
      <c r="N1009">
        <v>1008</v>
      </c>
      <c r="O1009">
        <v>6</v>
      </c>
      <c r="P1009">
        <v>1001</v>
      </c>
      <c r="Q1009">
        <v>109.028042250201</v>
      </c>
    </row>
    <row r="1010" spans="1:17">
      <c r="A1010" s="1" t="d">
        <v>2018-05-29</v>
      </c>
      <c r="B1010">
        <v>107.956701517105</v>
      </c>
      <c r="C1010">
        <v>106.560679078102</v>
      </c>
      <c r="D1010">
        <v>106.72297239303499</v>
      </c>
      <c r="E1010">
        <v>106.738983392715</v>
      </c>
      <c r="F1010">
        <v>1009</v>
      </c>
      <c r="G1010">
        <f t="shared" si="47"/>
        <v>-0.11153931407062845</v>
      </c>
      <c r="H1010">
        <f t="shared" si="48"/>
        <v>-0.11437798139755151</v>
      </c>
      <c r="J1010">
        <v>107.584401667118</v>
      </c>
      <c r="K1010">
        <v>106.738983392715</v>
      </c>
      <c r="L1010">
        <f t="shared" si="46"/>
        <v>7.9204265164540821E-3</v>
      </c>
      <c r="N1010">
        <v>1009</v>
      </c>
      <c r="O1010">
        <v>1</v>
      </c>
      <c r="P1010">
        <v>1002</v>
      </c>
      <c r="Q1010">
        <v>108.71716897744901</v>
      </c>
    </row>
    <row r="1011" spans="1:17">
      <c r="A1011" s="1" t="d">
        <v>2018-05-30</v>
      </c>
      <c r="B1011">
        <v>108.447154164314</v>
      </c>
      <c r="C1011">
        <v>107.69714027643199</v>
      </c>
      <c r="D1011">
        <v>107.91198760271</v>
      </c>
      <c r="E1011">
        <v>107.922066152095</v>
      </c>
      <c r="F1011">
        <v>1010</v>
      </c>
      <c r="G1011">
        <f t="shared" si="47"/>
        <v>-0.10169171681515643</v>
      </c>
      <c r="H1011">
        <f t="shared" si="48"/>
        <v>-0.10456184760807252</v>
      </c>
      <c r="J1011">
        <v>107.194183170795</v>
      </c>
      <c r="K1011">
        <v>107.922066152095</v>
      </c>
      <c r="L1011">
        <f t="shared" si="46"/>
        <v>-6.7445241483256035E-3</v>
      </c>
      <c r="N1011">
        <v>1010</v>
      </c>
      <c r="O1011">
        <v>2</v>
      </c>
      <c r="P1011">
        <v>1003</v>
      </c>
      <c r="Q1011">
        <v>106.742484364324</v>
      </c>
    </row>
    <row r="1012" spans="1:17">
      <c r="A1012" s="1" t="d">
        <v>2018-05-31</v>
      </c>
      <c r="B1012">
        <v>108.368389308452</v>
      </c>
      <c r="C1012">
        <v>107.576903402805</v>
      </c>
      <c r="D1012">
        <v>108.163102269172</v>
      </c>
      <c r="E1012">
        <v>108.161834180355</v>
      </c>
      <c r="F1012">
        <v>1011</v>
      </c>
      <c r="G1012">
        <f t="shared" si="47"/>
        <v>-9.9695965496558459E-2</v>
      </c>
      <c r="H1012">
        <f t="shared" si="48"/>
        <v>-0.10257247279453607</v>
      </c>
      <c r="J1012">
        <v>107.764900326728</v>
      </c>
      <c r="K1012">
        <v>108.161834180355</v>
      </c>
      <c r="L1012">
        <f t="shared" si="46"/>
        <v>-3.6698143724628318E-3</v>
      </c>
      <c r="N1012">
        <v>1011</v>
      </c>
      <c r="O1012">
        <v>3</v>
      </c>
      <c r="P1012">
        <v>1004</v>
      </c>
      <c r="Q1012">
        <v>108.014069293839</v>
      </c>
    </row>
    <row r="1013" spans="1:17">
      <c r="A1013" s="1" t="d">
        <v>2018-06-03</v>
      </c>
      <c r="B1013">
        <v>108.634379208087</v>
      </c>
      <c r="C1013">
        <v>107.93591588735499</v>
      </c>
      <c r="D1013">
        <v>107.947251498699</v>
      </c>
      <c r="E1013">
        <v>107.93465882539699</v>
      </c>
      <c r="F1013">
        <v>1012</v>
      </c>
      <c r="G1013">
        <f t="shared" si="47"/>
        <v>-0.10158689948596744</v>
      </c>
      <c r="H1013">
        <f t="shared" si="48"/>
        <v>-0.10445736517443083</v>
      </c>
      <c r="J1013">
        <v>106.963622570037</v>
      </c>
      <c r="K1013">
        <v>107.93465882539699</v>
      </c>
      <c r="L1013">
        <f t="shared" si="46"/>
        <v>-8.9965194306196317E-3</v>
      </c>
      <c r="N1013">
        <v>1012</v>
      </c>
      <c r="O1013">
        <v>4</v>
      </c>
      <c r="P1013">
        <v>1005</v>
      </c>
      <c r="Q1013">
        <v>108.029573265957</v>
      </c>
    </row>
    <row r="1014" spans="1:17">
      <c r="A1014" s="1" t="d">
        <v>2018-06-04</v>
      </c>
      <c r="B1014">
        <v>108.353150188922</v>
      </c>
      <c r="C1014">
        <v>107.811367511749</v>
      </c>
      <c r="D1014">
        <v>108.241580426692</v>
      </c>
      <c r="E1014">
        <v>108.230178654193</v>
      </c>
      <c r="F1014">
        <v>1013</v>
      </c>
      <c r="G1014">
        <f t="shared" si="47"/>
        <v>-9.9127088258125551E-2</v>
      </c>
      <c r="H1014">
        <f t="shared" si="48"/>
        <v>-0.10200541314156908</v>
      </c>
      <c r="J1014">
        <v>106.957436501979</v>
      </c>
      <c r="K1014">
        <v>108.230178654193</v>
      </c>
      <c r="L1014">
        <f t="shared" si="46"/>
        <v>-1.1759586540834754E-2</v>
      </c>
      <c r="N1014">
        <v>1013</v>
      </c>
      <c r="O1014">
        <v>5</v>
      </c>
      <c r="P1014">
        <v>1006</v>
      </c>
      <c r="Q1014">
        <v>107.980662465516</v>
      </c>
    </row>
    <row r="1015" spans="1:17">
      <c r="A1015" s="1" t="d">
        <v>2018-06-05</v>
      </c>
      <c r="B1015">
        <v>109.122262597084</v>
      </c>
      <c r="C1015">
        <v>108.36076974868701</v>
      </c>
      <c r="D1015">
        <v>108.471314013004</v>
      </c>
      <c r="E1015">
        <v>108.467498719692</v>
      </c>
      <c r="F1015">
        <v>1014</v>
      </c>
      <c r="G1015">
        <f t="shared" si="47"/>
        <v>-9.715171298775882E-2</v>
      </c>
      <c r="H1015">
        <f t="shared" si="48"/>
        <v>-0.10003634927397709</v>
      </c>
      <c r="J1015">
        <v>108.02666693925801</v>
      </c>
      <c r="K1015">
        <v>108.467498719692</v>
      </c>
      <c r="L1015">
        <f t="shared" si="46"/>
        <v>-4.0641831482923774E-3</v>
      </c>
      <c r="N1015">
        <v>1014</v>
      </c>
      <c r="O1015">
        <v>6</v>
      </c>
      <c r="P1015">
        <v>1007</v>
      </c>
      <c r="Q1015">
        <v>108.21030760761199</v>
      </c>
    </row>
    <row r="1016" spans="1:17">
      <c r="A1016" s="1" t="d">
        <v>2018-06-12</v>
      </c>
      <c r="B1016">
        <v>109.054469466209</v>
      </c>
      <c r="C1016">
        <v>108.536229133605</v>
      </c>
      <c r="D1016">
        <v>108.665011823177</v>
      </c>
      <c r="E1016">
        <v>108.671396374702</v>
      </c>
      <c r="F1016">
        <v>1015</v>
      </c>
      <c r="G1016">
        <f t="shared" si="47"/>
        <v>-9.5454535024548703E-2</v>
      </c>
      <c r="H1016">
        <f t="shared" si="48"/>
        <v>-9.8344593862049634E-2</v>
      </c>
      <c r="J1016">
        <v>107.6896199584</v>
      </c>
      <c r="K1016">
        <v>108.671396374702</v>
      </c>
      <c r="L1016">
        <f t="shared" si="46"/>
        <v>-9.03435907749639E-3</v>
      </c>
      <c r="N1016">
        <v>1015</v>
      </c>
      <c r="O1016">
        <v>1</v>
      </c>
      <c r="P1016">
        <v>1008</v>
      </c>
      <c r="Q1016">
        <v>108.126860446647</v>
      </c>
    </row>
    <row r="1017" spans="1:17">
      <c r="A1017" s="1" t="d">
        <v>2018-06-13</v>
      </c>
      <c r="B1017">
        <v>109.534865617752</v>
      </c>
      <c r="C1017">
        <v>107.566902041435</v>
      </c>
      <c r="D1017">
        <v>109.208977818489</v>
      </c>
      <c r="E1017">
        <v>109.221868216991</v>
      </c>
      <c r="F1017">
        <v>1016</v>
      </c>
      <c r="G1017">
        <f t="shared" si="47"/>
        <v>-9.0872585908680747E-2</v>
      </c>
      <c r="H1017">
        <f t="shared" si="48"/>
        <v>-9.3777284256353455E-2</v>
      </c>
      <c r="J1017">
        <v>107.84782230854</v>
      </c>
      <c r="K1017">
        <v>109.221868216991</v>
      </c>
      <c r="L1017">
        <f t="shared" si="46"/>
        <v>-1.2580318675021962E-2</v>
      </c>
      <c r="N1017">
        <v>1016</v>
      </c>
      <c r="O1017">
        <v>2</v>
      </c>
      <c r="P1017">
        <v>1009</v>
      </c>
      <c r="Q1017">
        <v>108.43743509598001</v>
      </c>
    </row>
    <row r="1018" spans="1:17">
      <c r="A1018" s="1" t="d">
        <v>2018-06-14</v>
      </c>
      <c r="B1018">
        <v>107.545642256736</v>
      </c>
      <c r="C1018">
        <v>106.794437468051</v>
      </c>
      <c r="D1018">
        <v>106.96115255355799</v>
      </c>
      <c r="E1018">
        <v>106.99083685874901</v>
      </c>
      <c r="F1018">
        <v>1017</v>
      </c>
      <c r="G1018">
        <f t="shared" si="47"/>
        <v>-0.10944296748689719</v>
      </c>
      <c r="H1018">
        <f t="shared" si="48"/>
        <v>-0.11228833272476602</v>
      </c>
      <c r="J1018">
        <v>108.47514033317501</v>
      </c>
      <c r="K1018">
        <v>106.99083685874901</v>
      </c>
      <c r="L1018">
        <f t="shared" si="46"/>
        <v>1.3873183143576995E-2</v>
      </c>
      <c r="N1018">
        <v>1017</v>
      </c>
      <c r="O1018">
        <v>3</v>
      </c>
      <c r="P1018">
        <v>1010</v>
      </c>
      <c r="Q1018">
        <v>108.82760985357</v>
      </c>
    </row>
    <row r="1019" spans="1:17">
      <c r="A1019" s="1" t="d">
        <v>2018-06-17</v>
      </c>
      <c r="B1019">
        <v>107.519376277923</v>
      </c>
      <c r="C1019">
        <v>106.989601850509</v>
      </c>
      <c r="D1019">
        <v>107.272495925426</v>
      </c>
      <c r="E1019">
        <v>107.262538671493</v>
      </c>
      <c r="F1019">
        <v>1018</v>
      </c>
      <c r="G1019">
        <f t="shared" si="47"/>
        <v>-0.10718140970129753</v>
      </c>
      <c r="H1019">
        <f t="shared" si="48"/>
        <v>-0.11003400070649139</v>
      </c>
      <c r="J1019">
        <v>108.010269999504</v>
      </c>
      <c r="K1019">
        <v>107.262538671493</v>
      </c>
      <c r="L1019">
        <f t="shared" si="46"/>
        <v>6.971038885262848E-3</v>
      </c>
      <c r="N1019">
        <v>1018</v>
      </c>
      <c r="O1019">
        <v>4</v>
      </c>
      <c r="P1019">
        <v>1011</v>
      </c>
      <c r="Q1019">
        <v>106.544129018585</v>
      </c>
    </row>
    <row r="1020" spans="1:17">
      <c r="A1020" s="1" t="d">
        <v>2018-06-18</v>
      </c>
      <c r="B1020">
        <v>107.733517885208</v>
      </c>
      <c r="C1020">
        <v>106.682349443435</v>
      </c>
      <c r="D1020">
        <v>107.578160464763</v>
      </c>
      <c r="E1020">
        <v>107.584401667118</v>
      </c>
      <c r="F1020">
        <v>1019</v>
      </c>
      <c r="G1020">
        <f t="shared" si="47"/>
        <v>-0.10450232649496649</v>
      </c>
      <c r="H1020">
        <f t="shared" si="48"/>
        <v>-0.10736347727785722</v>
      </c>
      <c r="J1020">
        <v>107.909473478794</v>
      </c>
      <c r="K1020">
        <v>107.584401667118</v>
      </c>
      <c r="L1020">
        <f t="shared" si="46"/>
        <v>3.0215515134044413E-3</v>
      </c>
      <c r="N1020">
        <v>1019</v>
      </c>
      <c r="O1020">
        <v>5</v>
      </c>
      <c r="P1020">
        <v>1012</v>
      </c>
      <c r="Q1020">
        <v>107.17904334532901</v>
      </c>
    </row>
    <row r="1021" spans="1:17">
      <c r="A1021" s="1" t="d">
        <v>2018-06-19</v>
      </c>
      <c r="B1021">
        <v>107.301110625267</v>
      </c>
      <c r="C1021">
        <v>106.800601482391</v>
      </c>
      <c r="D1021">
        <v>107.201626300811</v>
      </c>
      <c r="E1021">
        <v>107.194183170795</v>
      </c>
      <c r="F1021">
        <v>1020</v>
      </c>
      <c r="G1021">
        <f t="shared" si="47"/>
        <v>-0.10775037872373749</v>
      </c>
      <c r="H1021">
        <f t="shared" si="48"/>
        <v>-0.11060115185021191</v>
      </c>
      <c r="J1021">
        <v>108.03171724081</v>
      </c>
      <c r="K1021">
        <v>107.194183170795</v>
      </c>
      <c r="L1021">
        <f t="shared" si="46"/>
        <v>7.8132417752605487E-3</v>
      </c>
      <c r="N1021">
        <v>1020</v>
      </c>
      <c r="O1021">
        <v>6</v>
      </c>
      <c r="P1021">
        <v>1013</v>
      </c>
      <c r="Q1021">
        <v>107.273780779593</v>
      </c>
    </row>
    <row r="1022" spans="1:17">
      <c r="A1022" s="1" t="d">
        <v>2018-06-26</v>
      </c>
      <c r="B1022">
        <v>107.96488344669299</v>
      </c>
      <c r="C1022">
        <v>107.148234248161</v>
      </c>
      <c r="D1022">
        <v>107.744809389114</v>
      </c>
      <c r="E1022">
        <v>107.764900326728</v>
      </c>
      <c r="F1022">
        <v>1021</v>
      </c>
      <c r="G1022">
        <f t="shared" si="47"/>
        <v>-0.10299991418196541</v>
      </c>
      <c r="H1022">
        <f t="shared" si="48"/>
        <v>-0.10586586523211849</v>
      </c>
      <c r="J1022">
        <v>108.312549293041</v>
      </c>
      <c r="K1022">
        <v>107.764900326728</v>
      </c>
      <c r="L1022">
        <f t="shared" si="46"/>
        <v>5.0818862603001502E-3</v>
      </c>
      <c r="N1022">
        <v>1021</v>
      </c>
      <c r="O1022">
        <v>1</v>
      </c>
      <c r="P1022">
        <v>1014</v>
      </c>
      <c r="Q1022">
        <v>106.979517875507</v>
      </c>
    </row>
    <row r="1023" spans="1:17">
      <c r="A1023" s="1" t="d">
        <v>2018-06-27</v>
      </c>
      <c r="B1023">
        <v>107.272242307662</v>
      </c>
      <c r="C1023">
        <v>106.634393632411</v>
      </c>
      <c r="D1023">
        <v>106.95248544216101</v>
      </c>
      <c r="E1023">
        <v>106.963622570037</v>
      </c>
      <c r="F1023">
        <v>1022</v>
      </c>
      <c r="G1023">
        <f t="shared" si="47"/>
        <v>-0.10966949040146523</v>
      </c>
      <c r="H1023">
        <f t="shared" si="48"/>
        <v>-0.11251413188958737</v>
      </c>
      <c r="J1023">
        <v>107.792533636093</v>
      </c>
      <c r="K1023">
        <v>106.963622570037</v>
      </c>
      <c r="L1023">
        <f t="shared" si="46"/>
        <v>7.7494670257007847E-3</v>
      </c>
      <c r="N1023">
        <v>1022</v>
      </c>
      <c r="O1023">
        <v>2</v>
      </c>
      <c r="P1023">
        <v>1015</v>
      </c>
      <c r="Q1023">
        <v>107.953035413252</v>
      </c>
    </row>
    <row r="1024" spans="1:17">
      <c r="A1024" s="1" t="d">
        <v>2018-06-28</v>
      </c>
      <c r="B1024">
        <v>108.062008023262</v>
      </c>
      <c r="C1024">
        <v>106.971043646335</v>
      </c>
      <c r="D1024">
        <v>106.971043646335</v>
      </c>
      <c r="E1024">
        <v>106.957436501979</v>
      </c>
      <c r="F1024">
        <v>1023</v>
      </c>
      <c r="G1024">
        <f t="shared" si="47"/>
        <v>-0.1097209812260479</v>
      </c>
      <c r="H1024">
        <f t="shared" si="48"/>
        <v>-0.11256545819893193</v>
      </c>
      <c r="J1024">
        <v>108.091052770614</v>
      </c>
      <c r="K1024">
        <v>106.957436501979</v>
      </c>
      <c r="L1024">
        <f t="shared" si="46"/>
        <v>1.0598760644511263E-2</v>
      </c>
      <c r="N1024">
        <v>1023</v>
      </c>
      <c r="O1024">
        <v>3</v>
      </c>
      <c r="P1024">
        <v>1016</v>
      </c>
      <c r="Q1024">
        <v>106.618010394937</v>
      </c>
    </row>
    <row r="1025" spans="1:17">
      <c r="A1025" s="1" t="d">
        <v>2018-07-01</v>
      </c>
      <c r="B1025">
        <v>108.02540987730001</v>
      </c>
      <c r="C1025">
        <v>107.231453955173</v>
      </c>
      <c r="D1025">
        <v>108.02540987730001</v>
      </c>
      <c r="E1025">
        <v>108.02666693925801</v>
      </c>
      <c r="F1025">
        <v>1024</v>
      </c>
      <c r="G1025">
        <f t="shared" si="47"/>
        <v>-0.10082105378129869</v>
      </c>
      <c r="H1025">
        <f t="shared" si="48"/>
        <v>-0.10369396637733341</v>
      </c>
      <c r="J1025">
        <v>108.571901023387</v>
      </c>
      <c r="K1025">
        <v>108.02666693925801</v>
      </c>
      <c r="L1025">
        <f t="shared" si="46"/>
        <v>5.0472175026521349E-3</v>
      </c>
      <c r="N1025">
        <v>1024</v>
      </c>
      <c r="O1025">
        <v>4</v>
      </c>
      <c r="P1025">
        <v>1017</v>
      </c>
      <c r="Q1025">
        <v>107.10716784434599</v>
      </c>
    </row>
    <row r="1026" spans="1:17">
      <c r="A1026" s="1" t="d">
        <v>2018-07-02</v>
      </c>
      <c r="B1026">
        <v>107.997666299343</v>
      </c>
      <c r="C1026">
        <v>107.509385943412</v>
      </c>
      <c r="D1026">
        <v>107.67709344625401</v>
      </c>
      <c r="E1026">
        <v>107.6896199584</v>
      </c>
      <c r="F1026">
        <v>1025</v>
      </c>
      <c r="G1026">
        <f t="shared" si="47"/>
        <v>-0.10362652355705781</v>
      </c>
      <c r="H1026">
        <f t="shared" si="48"/>
        <v>-0.10649047256526567</v>
      </c>
      <c r="J1026">
        <v>107.69714027643199</v>
      </c>
      <c r="K1026">
        <v>107.6896199584</v>
      </c>
      <c r="L1026">
        <f t="shared" si="46"/>
        <v>6.9833267448693448E-5</v>
      </c>
      <c r="N1026">
        <v>1025</v>
      </c>
      <c r="O1026">
        <v>5</v>
      </c>
      <c r="P1026">
        <v>1018</v>
      </c>
      <c r="Q1026">
        <v>107.85147228906401</v>
      </c>
    </row>
    <row r="1027" spans="1:17">
      <c r="A1027" s="1" t="d">
        <v>2018-07-03</v>
      </c>
      <c r="B1027">
        <v>108.05695772171001</v>
      </c>
      <c r="C1027">
        <v>107.590664923191</v>
      </c>
      <c r="D1027">
        <v>107.849079370498</v>
      </c>
      <c r="E1027">
        <v>107.84782230854</v>
      </c>
      <c r="F1027">
        <v>1026</v>
      </c>
      <c r="G1027">
        <f t="shared" si="47"/>
        <v>-0.10230969849414817</v>
      </c>
      <c r="H1027">
        <f t="shared" si="48"/>
        <v>-0.10517785481095232</v>
      </c>
      <c r="J1027">
        <v>107.859146893024</v>
      </c>
      <c r="K1027">
        <v>107.84782230854</v>
      </c>
      <c r="L1027">
        <f t="shared" ref="L1027:L1090" si="49">J1027/K1027-1</f>
        <v>1.0500522163159332E-4</v>
      </c>
      <c r="N1027">
        <v>1026</v>
      </c>
      <c r="O1027">
        <v>6</v>
      </c>
      <c r="P1027">
        <v>1019</v>
      </c>
      <c r="Q1027">
        <v>107.539463304625</v>
      </c>
    </row>
    <row r="1028" spans="1:17">
      <c r="A1028" s="1" t="d">
        <v>2018-07-10</v>
      </c>
      <c r="B1028">
        <v>108.735263943672</v>
      </c>
      <c r="C1028">
        <v>108.20991128683001</v>
      </c>
      <c r="D1028">
        <v>108.505673706531</v>
      </c>
      <c r="E1028">
        <v>108.47514033317501</v>
      </c>
      <c r="F1028">
        <v>1027</v>
      </c>
      <c r="G1028">
        <f t="shared" ref="G1028:G1091" si="50">E1028/$E$2-1</f>
        <v>-9.7088106675042418E-2</v>
      </c>
      <c r="H1028">
        <f t="shared" si="48"/>
        <v>-9.9972946185966638E-2</v>
      </c>
      <c r="J1028">
        <v>108.293527960777</v>
      </c>
      <c r="K1028">
        <v>108.47514033317501</v>
      </c>
      <c r="L1028">
        <f t="shared" si="49"/>
        <v>-1.6742303521359858E-3</v>
      </c>
      <c r="N1028">
        <v>1027</v>
      </c>
      <c r="O1028">
        <v>1</v>
      </c>
      <c r="P1028">
        <v>1020</v>
      </c>
      <c r="Q1028">
        <v>107.715813647842</v>
      </c>
    </row>
    <row r="1029" spans="1:17">
      <c r="A1029" s="1" t="d">
        <v>2018-07-11</v>
      </c>
      <c r="B1029">
        <v>108.19725245237299</v>
      </c>
      <c r="C1029">
        <v>107.76740342378601</v>
      </c>
      <c r="D1029">
        <v>108.000191450119</v>
      </c>
      <c r="E1029">
        <v>108.010269999504</v>
      </c>
      <c r="F1029">
        <v>1028</v>
      </c>
      <c r="G1029">
        <f t="shared" si="50"/>
        <v>-0.10095753659083961</v>
      </c>
      <c r="H1029">
        <f t="shared" ref="H1029:H1092" si="51">E1029/$E$3-1</f>
        <v>-0.10383001311885443</v>
      </c>
      <c r="J1029">
        <v>108.128963112831</v>
      </c>
      <c r="K1029">
        <v>108.010269999504</v>
      </c>
      <c r="L1029">
        <f t="shared" si="49"/>
        <v>1.0989058107857552E-3</v>
      </c>
      <c r="N1029">
        <v>1028</v>
      </c>
      <c r="O1029">
        <v>2</v>
      </c>
      <c r="P1029">
        <v>1021</v>
      </c>
      <c r="Q1029">
        <v>108.25072667958101</v>
      </c>
    </row>
    <row r="1030" spans="1:17">
      <c r="A1030" s="1" t="d">
        <v>2018-07-12</v>
      </c>
      <c r="B1030">
        <v>107.997666299343</v>
      </c>
      <c r="C1030">
        <v>107.434469461441</v>
      </c>
      <c r="D1030">
        <v>107.889338433742</v>
      </c>
      <c r="E1030">
        <v>107.909473478794</v>
      </c>
      <c r="F1030">
        <v>1029</v>
      </c>
      <c r="G1030">
        <f t="shared" si="50"/>
        <v>-0.1017965341443372</v>
      </c>
      <c r="H1030">
        <f t="shared" si="51"/>
        <v>-0.104666330041706</v>
      </c>
      <c r="J1030">
        <v>107.327255308628</v>
      </c>
      <c r="K1030">
        <v>107.909473478794</v>
      </c>
      <c r="L1030">
        <f t="shared" si="49"/>
        <v>-5.3954314797061143E-3</v>
      </c>
      <c r="N1030">
        <v>1029</v>
      </c>
      <c r="O1030">
        <v>3</v>
      </c>
      <c r="P1030">
        <v>1022</v>
      </c>
      <c r="Q1030">
        <v>107.48697447239</v>
      </c>
    </row>
    <row r="1031" spans="1:17">
      <c r="A1031" s="1" t="d">
        <v>2018-07-15</v>
      </c>
      <c r="B1031">
        <v>108.46623063087399</v>
      </c>
      <c r="C1031">
        <v>108.00901293754499</v>
      </c>
      <c r="D1031">
        <v>108.030460178852</v>
      </c>
      <c r="E1031">
        <v>108.03171724081</v>
      </c>
      <c r="F1031">
        <v>1030</v>
      </c>
      <c r="G1031">
        <f t="shared" si="50"/>
        <v>-0.10077901670882139</v>
      </c>
      <c r="H1031">
        <f t="shared" si="51"/>
        <v>-0.10365206361497936</v>
      </c>
      <c r="J1031">
        <v>107.39953637123099</v>
      </c>
      <c r="K1031">
        <v>108.03171724081</v>
      </c>
      <c r="L1031">
        <f t="shared" si="49"/>
        <v>-5.8518080219888136E-3</v>
      </c>
      <c r="N1031">
        <v>1030</v>
      </c>
      <c r="O1031">
        <v>4</v>
      </c>
      <c r="P1031">
        <v>1023</v>
      </c>
      <c r="Q1031">
        <v>107.76814697672999</v>
      </c>
    </row>
    <row r="1032" spans="1:17">
      <c r="A1032" s="1" t="d">
        <v>2018-07-16</v>
      </c>
      <c r="B1032">
        <v>108.644579052925</v>
      </c>
      <c r="C1032">
        <v>107.896891832351</v>
      </c>
      <c r="D1032">
        <v>108.322694003582</v>
      </c>
      <c r="E1032">
        <v>108.312549293041</v>
      </c>
      <c r="F1032">
        <v>1031</v>
      </c>
      <c r="G1032">
        <f t="shared" si="50"/>
        <v>-9.844146177035884E-2</v>
      </c>
      <c r="H1032">
        <f t="shared" si="51"/>
        <v>-0.10132197725777625</v>
      </c>
      <c r="J1032">
        <v>106.59629583358701</v>
      </c>
      <c r="K1032">
        <v>108.312549293041</v>
      </c>
      <c r="L1032">
        <f t="shared" si="49"/>
        <v>-1.5845379604265908E-2</v>
      </c>
      <c r="N1032">
        <v>1031</v>
      </c>
      <c r="O1032">
        <v>5</v>
      </c>
      <c r="P1032">
        <v>1024</v>
      </c>
      <c r="Q1032">
        <v>107.923752132375</v>
      </c>
    </row>
    <row r="1033" spans="1:17">
      <c r="A1033" s="1" t="d">
        <v>2018-07-17</v>
      </c>
      <c r="B1033">
        <v>107.90443420410099</v>
      </c>
      <c r="C1033">
        <v>107.334731519222</v>
      </c>
      <c r="D1033">
        <v>107.83399462699801</v>
      </c>
      <c r="E1033">
        <v>107.792533636093</v>
      </c>
      <c r="F1033">
        <v>1032</v>
      </c>
      <c r="G1033">
        <f t="shared" si="50"/>
        <v>-0.10276990347535608</v>
      </c>
      <c r="H1033">
        <f t="shared" si="51"/>
        <v>-0.10563658941889043</v>
      </c>
      <c r="J1033">
        <v>105.401094555854</v>
      </c>
      <c r="K1033">
        <v>107.792533636093</v>
      </c>
      <c r="L1033">
        <f t="shared" si="49"/>
        <v>-2.2185572595523895E-2</v>
      </c>
      <c r="N1033">
        <v>1032</v>
      </c>
      <c r="O1033">
        <v>6</v>
      </c>
      <c r="P1033">
        <v>1025</v>
      </c>
      <c r="Q1033">
        <v>108.132889083278</v>
      </c>
    </row>
    <row r="1034" spans="1:17">
      <c r="A1034" s="1" t="d">
        <v>2018-07-24</v>
      </c>
      <c r="B1034">
        <v>108.351882100105</v>
      </c>
      <c r="C1034">
        <v>107.92458027601199</v>
      </c>
      <c r="D1034">
        <v>108.111265003681</v>
      </c>
      <c r="E1034">
        <v>108.091052770614</v>
      </c>
      <c r="F1034">
        <v>1033</v>
      </c>
      <c r="G1034">
        <f t="shared" si="50"/>
        <v>-0.10028512699923242</v>
      </c>
      <c r="H1034">
        <f t="shared" si="51"/>
        <v>-0.10315975190271087</v>
      </c>
      <c r="J1034">
        <v>105.473210215568</v>
      </c>
      <c r="K1034">
        <v>108.091052770614</v>
      </c>
      <c r="L1034">
        <f t="shared" si="49"/>
        <v>-2.4218864447564048E-2</v>
      </c>
      <c r="N1034">
        <v>1033</v>
      </c>
      <c r="O1034">
        <v>1</v>
      </c>
      <c r="P1034">
        <v>1026</v>
      </c>
      <c r="Q1034">
        <v>107.52387718542199</v>
      </c>
    </row>
    <row r="1035" spans="1:17">
      <c r="A1035" s="1" t="d">
        <v>2018-07-25</v>
      </c>
      <c r="B1035">
        <v>108.62416833639099</v>
      </c>
      <c r="C1035">
        <v>107.771174609661</v>
      </c>
      <c r="D1035">
        <v>108.593568801879</v>
      </c>
      <c r="E1035">
        <v>108.571901023387</v>
      </c>
      <c r="F1035">
        <v>1034</v>
      </c>
      <c r="G1035">
        <f t="shared" si="50"/>
        <v>-9.6282702065927372E-2</v>
      </c>
      <c r="H1035">
        <f t="shared" si="51"/>
        <v>-9.9170114876700466E-2</v>
      </c>
      <c r="J1035">
        <v>104.94786858558599</v>
      </c>
      <c r="K1035">
        <v>108.571901023387</v>
      </c>
      <c r="L1035">
        <f t="shared" si="49"/>
        <v>-3.3379100887442004E-2</v>
      </c>
      <c r="N1035">
        <v>1034</v>
      </c>
      <c r="O1035">
        <v>2</v>
      </c>
      <c r="P1035">
        <v>1027</v>
      </c>
      <c r="Q1035">
        <v>107.97939249166301</v>
      </c>
    </row>
    <row r="1036" spans="1:17">
      <c r="A1036" s="1" t="d">
        <v>2018-07-26</v>
      </c>
      <c r="B1036">
        <v>107.88429915905</v>
      </c>
      <c r="C1036">
        <v>107.519376277923</v>
      </c>
      <c r="D1036">
        <v>107.712191939353</v>
      </c>
      <c r="E1036">
        <v>107.69714027643199</v>
      </c>
      <c r="F1036">
        <v>1035</v>
      </c>
      <c r="G1036">
        <f t="shared" si="50"/>
        <v>-0.10356392686834359</v>
      </c>
      <c r="H1036">
        <f t="shared" si="51"/>
        <v>-0.10642807587546854</v>
      </c>
      <c r="J1036">
        <v>107.08497315645199</v>
      </c>
      <c r="K1036">
        <v>107.69714027643199</v>
      </c>
      <c r="L1036">
        <f t="shared" si="49"/>
        <v>-5.6841539005466624E-3</v>
      </c>
      <c r="N1036">
        <v>1035</v>
      </c>
      <c r="O1036">
        <v>3</v>
      </c>
      <c r="P1036">
        <v>1028</v>
      </c>
      <c r="Q1036">
        <v>108.320581557474</v>
      </c>
    </row>
    <row r="1037" spans="1:17">
      <c r="A1037" s="1" t="d">
        <v>2018-07-29</v>
      </c>
      <c r="B1037">
        <v>108.40267181396401</v>
      </c>
      <c r="C1037">
        <v>107.757368981838</v>
      </c>
      <c r="D1037">
        <v>107.88429915905</v>
      </c>
      <c r="E1037">
        <v>107.859146893024</v>
      </c>
      <c r="F1037">
        <v>1036</v>
      </c>
      <c r="G1037">
        <f t="shared" si="50"/>
        <v>-0.10221543632508201</v>
      </c>
      <c r="H1037">
        <f t="shared" si="51"/>
        <v>-0.10508389381327587</v>
      </c>
      <c r="J1037">
        <v>107.15940445661499</v>
      </c>
      <c r="K1037">
        <v>107.859146893024</v>
      </c>
      <c r="L1037">
        <f t="shared" si="49"/>
        <v>-6.4875576765225373E-3</v>
      </c>
      <c r="N1037">
        <v>1036</v>
      </c>
      <c r="O1037">
        <v>4</v>
      </c>
      <c r="P1037">
        <v>1029</v>
      </c>
      <c r="Q1037">
        <v>107.380946426496</v>
      </c>
    </row>
    <row r="1038" spans="1:17">
      <c r="A1038" s="1" t="d">
        <v>2018-07-30</v>
      </c>
      <c r="B1038">
        <v>108.67011725902501</v>
      </c>
      <c r="C1038">
        <v>108.158040940761</v>
      </c>
      <c r="D1038">
        <v>108.304940760135</v>
      </c>
      <c r="E1038">
        <v>108.293527960777</v>
      </c>
      <c r="F1038">
        <v>1037</v>
      </c>
      <c r="G1038">
        <f t="shared" si="50"/>
        <v>-9.8599789172151509E-2</v>
      </c>
      <c r="H1038">
        <f t="shared" si="51"/>
        <v>-0.10147979879720559</v>
      </c>
      <c r="J1038">
        <v>106.775945425033</v>
      </c>
      <c r="K1038">
        <v>108.293527960777</v>
      </c>
      <c r="L1038">
        <f t="shared" si="49"/>
        <v>-1.4013603253314022E-2</v>
      </c>
      <c r="N1038">
        <v>1037</v>
      </c>
      <c r="O1038">
        <v>5</v>
      </c>
      <c r="P1038">
        <v>1030</v>
      </c>
      <c r="Q1038">
        <v>107.881241288357</v>
      </c>
    </row>
    <row r="1039" spans="1:17">
      <c r="A1039" s="1" t="d">
        <v>2018-07-31</v>
      </c>
      <c r="B1039">
        <v>108.212447464466</v>
      </c>
      <c r="C1039">
        <v>107.90443420410099</v>
      </c>
      <c r="D1039">
        <v>108.128963112831</v>
      </c>
      <c r="E1039">
        <v>108.128963112831</v>
      </c>
      <c r="F1039">
        <v>1038</v>
      </c>
      <c r="G1039">
        <f t="shared" si="50"/>
        <v>-9.9969573603656103E-2</v>
      </c>
      <c r="H1039">
        <f t="shared" si="51"/>
        <v>-0.10284520671281894</v>
      </c>
      <c r="J1039">
        <v>107.75234073400399</v>
      </c>
      <c r="K1039">
        <v>108.128963112831</v>
      </c>
      <c r="L1039">
        <f t="shared" si="49"/>
        <v>-3.4830850864074892E-3</v>
      </c>
      <c r="N1039">
        <v>1038</v>
      </c>
      <c r="O1039">
        <v>6</v>
      </c>
      <c r="P1039">
        <v>1031</v>
      </c>
      <c r="Q1039">
        <v>108.27842410757999</v>
      </c>
    </row>
    <row r="1040" spans="1:17">
      <c r="A1040" s="1" t="d">
        <v>2018-08-07</v>
      </c>
      <c r="B1040">
        <v>107.570651173591</v>
      </c>
      <c r="C1040">
        <v>107.065135836601</v>
      </c>
      <c r="D1040">
        <v>107.331004440784</v>
      </c>
      <c r="E1040">
        <v>107.327255308628</v>
      </c>
      <c r="F1040">
        <v>1039</v>
      </c>
      <c r="G1040">
        <f t="shared" si="50"/>
        <v>-0.10664272939919595</v>
      </c>
      <c r="H1040">
        <f t="shared" si="51"/>
        <v>-0.10949704150943984</v>
      </c>
      <c r="J1040">
        <v>108.073376715183</v>
      </c>
      <c r="K1040">
        <v>107.327255308628</v>
      </c>
      <c r="L1040">
        <f t="shared" si="49"/>
        <v>6.9518353414468326E-3</v>
      </c>
      <c r="N1040">
        <v>1039</v>
      </c>
      <c r="O1040">
        <v>1</v>
      </c>
      <c r="P1040">
        <v>1032</v>
      </c>
      <c r="Q1040">
        <v>107.872285284165</v>
      </c>
    </row>
    <row r="1041" spans="1:17">
      <c r="A1041" s="1" t="d">
        <v>2018-08-08</v>
      </c>
      <c r="B1041">
        <v>107.49564647674499</v>
      </c>
      <c r="C1041">
        <v>106.94629937410301</v>
      </c>
      <c r="D1041">
        <v>107.39330619573499</v>
      </c>
      <c r="E1041">
        <v>107.39953637123099</v>
      </c>
      <c r="F1041">
        <v>1040</v>
      </c>
      <c r="G1041">
        <f t="shared" si="50"/>
        <v>-0.10604108527238543</v>
      </c>
      <c r="H1041">
        <f t="shared" si="51"/>
        <v>-0.10889731965961036</v>
      </c>
      <c r="J1041">
        <v>108.144125044345</v>
      </c>
      <c r="K1041">
        <v>107.39953637123099</v>
      </c>
      <c r="L1041">
        <f t="shared" si="49"/>
        <v>6.9328853575336691E-3</v>
      </c>
      <c r="N1041">
        <v>1040</v>
      </c>
      <c r="O1041">
        <v>2</v>
      </c>
      <c r="P1041">
        <v>1033</v>
      </c>
      <c r="Q1041">
        <v>107.269297086271</v>
      </c>
    </row>
    <row r="1042" spans="1:17">
      <c r="A1042" s="1" t="d">
        <v>2018-08-09</v>
      </c>
      <c r="B1042">
        <v>106.738983392715</v>
      </c>
      <c r="C1042">
        <v>105.414304733276</v>
      </c>
      <c r="D1042">
        <v>106.640535593032</v>
      </c>
      <c r="E1042">
        <v>106.59629583358701</v>
      </c>
      <c r="F1042">
        <v>1041</v>
      </c>
      <c r="G1042">
        <f t="shared" si="50"/>
        <v>-0.11272699904407457</v>
      </c>
      <c r="H1042">
        <f t="shared" si="51"/>
        <v>-0.11556187167013787</v>
      </c>
      <c r="J1042">
        <v>107.175547778606</v>
      </c>
      <c r="K1042">
        <v>106.59629583358701</v>
      </c>
      <c r="L1042">
        <f t="shared" si="49"/>
        <v>5.4340719861720732E-3</v>
      </c>
      <c r="N1042">
        <v>1041</v>
      </c>
      <c r="O1042">
        <v>3</v>
      </c>
      <c r="P1042">
        <v>1034</v>
      </c>
      <c r="Q1042">
        <v>107.161966086281</v>
      </c>
    </row>
    <row r="1043" spans="1:17">
      <c r="A1043" s="1" t="d">
        <v>2018-08-12</v>
      </c>
      <c r="B1043">
        <v>105.762632191181</v>
      </c>
      <c r="C1043">
        <v>105.13513773679701</v>
      </c>
      <c r="D1043">
        <v>105.41190087795199</v>
      </c>
      <c r="E1043">
        <v>105.401094555854</v>
      </c>
      <c r="F1043">
        <v>1042</v>
      </c>
      <c r="G1043">
        <f t="shared" si="50"/>
        <v>-0.12267546691669251</v>
      </c>
      <c r="H1043">
        <f t="shared" si="51"/>
        <v>-0.12547855379111794</v>
      </c>
      <c r="J1043">
        <v>107.62571930885299</v>
      </c>
      <c r="K1043">
        <v>105.401094555854</v>
      </c>
      <c r="L1043">
        <f t="shared" si="49"/>
        <v>2.1106277523713191E-2</v>
      </c>
      <c r="N1043">
        <v>1042</v>
      </c>
      <c r="O1043">
        <v>4</v>
      </c>
      <c r="P1043">
        <v>1035</v>
      </c>
      <c r="Q1043">
        <v>106.13558901247301</v>
      </c>
    </row>
    <row r="1044" spans="1:17">
      <c r="A1044" s="1" t="d">
        <v>2018-08-13</v>
      </c>
      <c r="B1044">
        <v>105.736763179302</v>
      </c>
      <c r="C1044">
        <v>104.96454119682301</v>
      </c>
      <c r="D1044">
        <v>105.43593943118999</v>
      </c>
      <c r="E1044">
        <v>105.473210215568</v>
      </c>
      <c r="F1044">
        <v>1043</v>
      </c>
      <c r="G1044">
        <f t="shared" si="50"/>
        <v>-0.12207519954989532</v>
      </c>
      <c r="H1044">
        <f t="shared" si="51"/>
        <v>-0.1248802043024988</v>
      </c>
      <c r="J1044">
        <v>107.48564511537499</v>
      </c>
      <c r="K1044">
        <v>105.473210215568</v>
      </c>
      <c r="L1044">
        <f t="shared" si="49"/>
        <v>1.9080057350050694E-2</v>
      </c>
      <c r="N1044">
        <v>1043</v>
      </c>
      <c r="O1044">
        <v>5</v>
      </c>
      <c r="P1044">
        <v>1036</v>
      </c>
      <c r="Q1044">
        <v>105.27301599907901</v>
      </c>
    </row>
    <row r="1045" spans="1:17">
      <c r="A1045" s="1" t="d">
        <v>2018-08-14</v>
      </c>
      <c r="B1045">
        <v>104.98240470886201</v>
      </c>
      <c r="C1045">
        <v>104.545763134956</v>
      </c>
      <c r="D1045">
        <v>104.970495700836</v>
      </c>
      <c r="E1045">
        <v>104.94786858558599</v>
      </c>
      <c r="F1045">
        <v>1044</v>
      </c>
      <c r="G1045">
        <f t="shared" si="50"/>
        <v>-0.12644797292739529</v>
      </c>
      <c r="H1045">
        <f t="shared" si="51"/>
        <v>-0.12923900649465392</v>
      </c>
      <c r="J1045">
        <v>106.94012433290401</v>
      </c>
      <c r="K1045">
        <v>104.94786858558599</v>
      </c>
      <c r="L1045">
        <f t="shared" si="49"/>
        <v>1.8983289267026082E-2</v>
      </c>
      <c r="N1045">
        <v>1044</v>
      </c>
      <c r="O1045">
        <v>6</v>
      </c>
      <c r="P1045">
        <v>1037</v>
      </c>
      <c r="Q1045">
        <v>105.490378402033</v>
      </c>
    </row>
    <row r="1046" spans="1:17">
      <c r="A1046" s="1" t="d">
        <v>2018-08-21</v>
      </c>
      <c r="B1046">
        <v>107.533137798309</v>
      </c>
      <c r="C1046">
        <v>106.87834084033901</v>
      </c>
      <c r="D1046">
        <v>107.081257104873</v>
      </c>
      <c r="E1046">
        <v>107.08497315645199</v>
      </c>
      <c r="F1046">
        <v>1045</v>
      </c>
      <c r="G1046">
        <f t="shared" si="50"/>
        <v>-0.10865940747002556</v>
      </c>
      <c r="H1046">
        <f t="shared" si="51"/>
        <v>-0.11150727621339995</v>
      </c>
      <c r="J1046">
        <v>107.262538671493</v>
      </c>
      <c r="K1046">
        <v>107.08497315645199</v>
      </c>
      <c r="L1046">
        <f t="shared" si="49"/>
        <v>1.6581739697649756E-3</v>
      </c>
      <c r="N1046">
        <v>1045</v>
      </c>
      <c r="O1046">
        <v>1</v>
      </c>
      <c r="P1046">
        <v>1038</v>
      </c>
      <c r="Q1046">
        <v>104.792038635884</v>
      </c>
    </row>
    <row r="1047" spans="1:17">
      <c r="A1047" s="1" t="d">
        <v>2018-08-22</v>
      </c>
      <c r="B1047">
        <v>107.204118371009</v>
      </c>
      <c r="C1047">
        <v>106.79320245981199</v>
      </c>
      <c r="D1047">
        <v>107.173066735267</v>
      </c>
      <c r="E1047">
        <v>107.15940445661499</v>
      </c>
      <c r="F1047">
        <v>1046</v>
      </c>
      <c r="G1047">
        <f t="shared" si="50"/>
        <v>-0.10803986546301469</v>
      </c>
      <c r="H1047">
        <f t="shared" si="51"/>
        <v>-0.1108897136678112</v>
      </c>
      <c r="J1047">
        <v>107.26378470659201</v>
      </c>
      <c r="K1047">
        <v>107.15940445661499</v>
      </c>
      <c r="L1047">
        <f t="shared" si="49"/>
        <v>9.7406523026433156E-4</v>
      </c>
      <c r="N1047">
        <v>1046</v>
      </c>
      <c r="O1047">
        <v>2</v>
      </c>
      <c r="P1047">
        <v>1039</v>
      </c>
      <c r="Q1047">
        <v>107.409693113795</v>
      </c>
    </row>
    <row r="1048" spans="1:17">
      <c r="A1048" s="1" t="d">
        <v>2018-08-23</v>
      </c>
      <c r="B1048">
        <v>107.64199495315501</v>
      </c>
      <c r="C1048">
        <v>106.738983392715</v>
      </c>
      <c r="D1048">
        <v>106.771016418933</v>
      </c>
      <c r="E1048">
        <v>106.775945425033</v>
      </c>
      <c r="F1048">
        <v>1047</v>
      </c>
      <c r="G1048">
        <f t="shared" si="50"/>
        <v>-0.11123165409914659</v>
      </c>
      <c r="H1048">
        <f t="shared" si="51"/>
        <v>-0.11407130441194935</v>
      </c>
      <c r="J1048">
        <v>108.03929269313799</v>
      </c>
      <c r="K1048">
        <v>106.775945425033</v>
      </c>
      <c r="L1048">
        <f t="shared" si="49"/>
        <v>1.1831759138971831E-2</v>
      </c>
      <c r="N1048">
        <v>1047</v>
      </c>
      <c r="O1048">
        <v>3</v>
      </c>
      <c r="P1048">
        <v>1040</v>
      </c>
      <c r="Q1048">
        <v>107.132752525523</v>
      </c>
    </row>
    <row r="1049" spans="1:17">
      <c r="A1049" s="1" t="d">
        <v>2018-08-26</v>
      </c>
      <c r="B1049">
        <v>108.04812520742399</v>
      </c>
      <c r="C1049">
        <v>107.273741960525</v>
      </c>
      <c r="D1049">
        <v>107.710934877395</v>
      </c>
      <c r="E1049">
        <v>107.75234073400399</v>
      </c>
      <c r="F1049">
        <v>1048</v>
      </c>
      <c r="G1049">
        <f t="shared" si="50"/>
        <v>-0.1031044561591502</v>
      </c>
      <c r="H1049">
        <f t="shared" si="51"/>
        <v>-0.10597007319351648</v>
      </c>
      <c r="J1049">
        <v>107.990101873874</v>
      </c>
      <c r="K1049">
        <v>107.75234073400399</v>
      </c>
      <c r="L1049">
        <f t="shared" si="49"/>
        <v>2.2065519714038473E-3</v>
      </c>
      <c r="N1049">
        <v>1048</v>
      </c>
      <c r="O1049">
        <v>4</v>
      </c>
      <c r="P1049">
        <v>1041</v>
      </c>
      <c r="Q1049">
        <v>106.66468857168201</v>
      </c>
    </row>
    <row r="1050" spans="1:17">
      <c r="A1050" s="1" t="d">
        <v>2018-08-27</v>
      </c>
      <c r="B1050">
        <v>108.530241549015</v>
      </c>
      <c r="C1050">
        <v>107.886824309825</v>
      </c>
      <c r="D1050">
        <v>108.07210862636499</v>
      </c>
      <c r="E1050">
        <v>108.073376715183</v>
      </c>
      <c r="F1050">
        <v>1049</v>
      </c>
      <c r="G1050">
        <f t="shared" si="50"/>
        <v>-0.1004322567528948</v>
      </c>
      <c r="H1050">
        <f t="shared" si="51"/>
        <v>-0.10330641157094222</v>
      </c>
      <c r="J1050">
        <v>108.92732977867099</v>
      </c>
      <c r="K1050">
        <v>108.073376715183</v>
      </c>
      <c r="L1050">
        <f t="shared" si="49"/>
        <v>7.901604349223712E-3</v>
      </c>
      <c r="N1050">
        <v>1049</v>
      </c>
      <c r="O1050">
        <v>5</v>
      </c>
      <c r="P1050">
        <v>1042</v>
      </c>
      <c r="Q1050">
        <v>107.439831220554</v>
      </c>
    </row>
    <row r="1051" spans="1:17">
      <c r="A1051" s="1" t="d">
        <v>2018-08-28</v>
      </c>
      <c r="B1051">
        <v>108.283383250236</v>
      </c>
      <c r="C1051">
        <v>107.799557745456</v>
      </c>
      <c r="D1051">
        <v>108.16056609153701</v>
      </c>
      <c r="E1051">
        <v>108.144125044345</v>
      </c>
      <c r="F1051">
        <v>1050</v>
      </c>
      <c r="G1051">
        <f t="shared" si="50"/>
        <v>-9.9843370602233583E-2</v>
      </c>
      <c r="H1051">
        <f t="shared" si="51"/>
        <v>-0.10271940693501946</v>
      </c>
      <c r="J1051">
        <v>108.69693458080199</v>
      </c>
      <c r="K1051">
        <v>108.144125044345</v>
      </c>
      <c r="L1051">
        <f t="shared" si="49"/>
        <v>5.1117851869466602E-3</v>
      </c>
      <c r="N1051">
        <v>1050</v>
      </c>
      <c r="O1051">
        <v>6</v>
      </c>
      <c r="P1051">
        <v>1043</v>
      </c>
      <c r="Q1051">
        <v>107.82203753224699</v>
      </c>
    </row>
    <row r="1052" spans="1:17">
      <c r="A1052" s="1" t="d">
        <v>2018-09-04</v>
      </c>
      <c r="B1052">
        <v>107.601934373378</v>
      </c>
      <c r="C1052">
        <v>106.80800050497</v>
      </c>
      <c r="D1052">
        <v>107.18921005725799</v>
      </c>
      <c r="E1052">
        <v>107.175547778606</v>
      </c>
      <c r="F1052">
        <v>1051</v>
      </c>
      <c r="G1052">
        <f t="shared" si="50"/>
        <v>-0.10790549368549318</v>
      </c>
      <c r="H1052">
        <f t="shared" si="51"/>
        <v>-0.11075577121347824</v>
      </c>
      <c r="J1052">
        <v>108.71482014656</v>
      </c>
      <c r="K1052">
        <v>107.175547778606</v>
      </c>
      <c r="L1052">
        <f t="shared" si="49"/>
        <v>1.436216002491264E-2</v>
      </c>
      <c r="N1052">
        <v>1051</v>
      </c>
      <c r="O1052">
        <v>1</v>
      </c>
      <c r="P1052">
        <v>1044</v>
      </c>
      <c r="Q1052">
        <v>107.76746954181</v>
      </c>
    </row>
    <row r="1053" spans="1:17">
      <c r="A1053" s="1" t="d">
        <v>2018-09-05</v>
      </c>
      <c r="B1053">
        <v>107.820166945457</v>
      </c>
      <c r="C1053">
        <v>107.370866537094</v>
      </c>
      <c r="D1053">
        <v>107.623216211795</v>
      </c>
      <c r="E1053">
        <v>107.62571930885299</v>
      </c>
      <c r="F1053">
        <v>1052</v>
      </c>
      <c r="G1053">
        <f t="shared" si="50"/>
        <v>-0.10415841184307406</v>
      </c>
      <c r="H1053">
        <f t="shared" si="51"/>
        <v>-0.10702066144699429</v>
      </c>
      <c r="J1053">
        <v>108.809452652931</v>
      </c>
      <c r="K1053">
        <v>107.62571930885299</v>
      </c>
      <c r="L1053">
        <f t="shared" si="49"/>
        <v>1.0998610292034972E-2</v>
      </c>
      <c r="N1053">
        <v>1052</v>
      </c>
      <c r="O1053">
        <v>2</v>
      </c>
      <c r="P1053">
        <v>1045</v>
      </c>
      <c r="Q1053">
        <v>106.951019418256</v>
      </c>
    </row>
    <row r="1054" spans="1:17">
      <c r="A1054" s="1" t="d">
        <v>2018-09-06</v>
      </c>
      <c r="B1054">
        <v>107.771174609661</v>
      </c>
      <c r="C1054">
        <v>106.96609258651699</v>
      </c>
      <c r="D1054">
        <v>107.520633339881</v>
      </c>
      <c r="E1054">
        <v>107.48564511537499</v>
      </c>
      <c r="F1054">
        <v>1053</v>
      </c>
      <c r="G1054">
        <f t="shared" si="50"/>
        <v>-0.10532434400827551</v>
      </c>
      <c r="H1054">
        <f t="shared" si="51"/>
        <v>-0.10818286841242586</v>
      </c>
      <c r="J1054">
        <v>106.85365170240399</v>
      </c>
      <c r="K1054">
        <v>107.48564511537499</v>
      </c>
      <c r="L1054">
        <f t="shared" si="49"/>
        <v>-5.8797936440034837E-3</v>
      </c>
      <c r="N1054">
        <v>1053</v>
      </c>
      <c r="O1054">
        <v>3</v>
      </c>
      <c r="P1054">
        <v>1046</v>
      </c>
      <c r="Q1054">
        <v>107.232384479421</v>
      </c>
    </row>
    <row r="1055" spans="1:17">
      <c r="A1055" s="1" t="d">
        <v>2018-09-09</v>
      </c>
      <c r="B1055">
        <v>107.433212399482</v>
      </c>
      <c r="C1055">
        <v>106.630699634552</v>
      </c>
      <c r="D1055">
        <v>106.92034214735</v>
      </c>
      <c r="E1055">
        <v>106.94012433290401</v>
      </c>
      <c r="F1055">
        <v>1054</v>
      </c>
      <c r="G1055">
        <f t="shared" si="50"/>
        <v>-0.10986508210767909</v>
      </c>
      <c r="H1055">
        <f t="shared" si="51"/>
        <v>-0.1127090986724989</v>
      </c>
      <c r="J1055">
        <v>106.155894100666</v>
      </c>
      <c r="K1055">
        <v>106.94012433290401</v>
      </c>
      <c r="L1055">
        <f t="shared" si="49"/>
        <v>-7.3333581490582223E-3</v>
      </c>
      <c r="N1055">
        <v>1054</v>
      </c>
      <c r="O1055">
        <v>4</v>
      </c>
      <c r="P1055">
        <v>1047</v>
      </c>
      <c r="Q1055">
        <v>107.298111406893</v>
      </c>
    </row>
    <row r="1056" spans="1:17">
      <c r="A1056" s="1" t="d">
        <v>2018-09-10</v>
      </c>
      <c r="B1056">
        <v>107.69589424133299</v>
      </c>
      <c r="C1056">
        <v>106.99331790208799</v>
      </c>
      <c r="D1056">
        <v>107.238919138908</v>
      </c>
      <c r="E1056">
        <v>107.262538671493</v>
      </c>
      <c r="F1056">
        <v>1055</v>
      </c>
      <c r="G1056">
        <f t="shared" si="50"/>
        <v>-0.10718140970129753</v>
      </c>
      <c r="H1056">
        <f t="shared" si="51"/>
        <v>-0.11003400070649139</v>
      </c>
      <c r="J1056">
        <v>106.542275249958</v>
      </c>
      <c r="K1056">
        <v>107.262538671493</v>
      </c>
      <c r="L1056">
        <f t="shared" si="49"/>
        <v>-6.7149578077851935E-3</v>
      </c>
      <c r="N1056">
        <v>1055</v>
      </c>
      <c r="O1056">
        <v>5</v>
      </c>
      <c r="P1056">
        <v>1048</v>
      </c>
      <c r="Q1056">
        <v>106.79203394495001</v>
      </c>
    </row>
    <row r="1057" spans="1:17">
      <c r="A1057" s="1" t="d">
        <v>2018-09-11</v>
      </c>
      <c r="B1057">
        <v>107.746066451072</v>
      </c>
      <c r="C1057">
        <v>107.03045636415401</v>
      </c>
      <c r="D1057">
        <v>107.262538671493</v>
      </c>
      <c r="E1057">
        <v>107.26378470659201</v>
      </c>
      <c r="F1057">
        <v>1056</v>
      </c>
      <c r="G1057">
        <f t="shared" si="50"/>
        <v>-0.10717103810918038</v>
      </c>
      <c r="H1057">
        <f t="shared" si="51"/>
        <v>-0.11002366225202476</v>
      </c>
      <c r="J1057">
        <v>106.58401191234501</v>
      </c>
      <c r="K1057">
        <v>107.26378470659201</v>
      </c>
      <c r="L1057">
        <f t="shared" si="49"/>
        <v>-6.3373933346323463E-3</v>
      </c>
      <c r="N1057">
        <v>1056</v>
      </c>
      <c r="O1057">
        <v>6</v>
      </c>
      <c r="P1057">
        <v>1049</v>
      </c>
      <c r="Q1057">
        <v>107.27534608065901</v>
      </c>
    </row>
    <row r="1058" spans="1:17">
      <c r="A1058" s="1" t="d">
        <v>2018-09-18</v>
      </c>
      <c r="B1058">
        <v>108.377265930175</v>
      </c>
      <c r="C1058">
        <v>107.793779671192</v>
      </c>
      <c r="D1058">
        <v>108.029203116893</v>
      </c>
      <c r="E1058">
        <v>108.03929269313799</v>
      </c>
      <c r="F1058">
        <v>1057</v>
      </c>
      <c r="G1058">
        <f t="shared" si="50"/>
        <v>-0.10071596110010528</v>
      </c>
      <c r="H1058">
        <f t="shared" si="51"/>
        <v>-0.10358920947144812</v>
      </c>
      <c r="J1058">
        <v>106.320613324642</v>
      </c>
      <c r="K1058">
        <v>108.03929269313799</v>
      </c>
      <c r="L1058">
        <f t="shared" si="49"/>
        <v>-1.5907910220937183E-2</v>
      </c>
      <c r="N1058">
        <v>1057</v>
      </c>
      <c r="O1058">
        <v>1</v>
      </c>
      <c r="P1058">
        <v>1050</v>
      </c>
      <c r="Q1058">
        <v>107.135785450071</v>
      </c>
    </row>
    <row r="1059" spans="1:17">
      <c r="A1059" s="1" t="d">
        <v>2018-09-19</v>
      </c>
      <c r="B1059">
        <v>108.93720984458901</v>
      </c>
      <c r="C1059">
        <v>107.97371596097901</v>
      </c>
      <c r="D1059">
        <v>107.985062599182</v>
      </c>
      <c r="E1059">
        <v>107.990101873874</v>
      </c>
      <c r="F1059">
        <v>1058</v>
      </c>
      <c r="G1059">
        <f t="shared" si="50"/>
        <v>-0.10112540952874483</v>
      </c>
      <c r="H1059">
        <f t="shared" si="51"/>
        <v>-0.10399734969602759</v>
      </c>
      <c r="J1059">
        <v>106.43928438425</v>
      </c>
      <c r="K1059">
        <v>107.990101873874</v>
      </c>
      <c r="L1059">
        <f t="shared" si="49"/>
        <v>-1.4360737351977515E-2</v>
      </c>
      <c r="N1059">
        <v>1058</v>
      </c>
      <c r="O1059">
        <v>2</v>
      </c>
      <c r="P1059">
        <v>1051</v>
      </c>
      <c r="Q1059">
        <v>107.947396746544</v>
      </c>
    </row>
    <row r="1060" spans="1:17">
      <c r="A1060" s="1" t="d">
        <v>2018-09-20</v>
      </c>
      <c r="B1060">
        <v>109.165157079696</v>
      </c>
      <c r="C1060">
        <v>108.55532765388401</v>
      </c>
      <c r="D1060">
        <v>108.928619921207</v>
      </c>
      <c r="E1060">
        <v>108.92732977867099</v>
      </c>
      <c r="F1060">
        <v>1059</v>
      </c>
      <c r="G1060">
        <f t="shared" si="50"/>
        <v>-9.3324228360432082E-2</v>
      </c>
      <c r="H1060">
        <f t="shared" si="51"/>
        <v>-9.6221093612690045E-2</v>
      </c>
      <c r="J1060">
        <v>107.071332931518</v>
      </c>
      <c r="K1060">
        <v>108.92732977867099</v>
      </c>
      <c r="L1060">
        <f t="shared" si="49"/>
        <v>-1.703885380211001E-2</v>
      </c>
      <c r="N1060">
        <v>1059</v>
      </c>
      <c r="O1060">
        <v>3</v>
      </c>
      <c r="P1060">
        <v>1052</v>
      </c>
      <c r="Q1060">
        <v>108.08248662501001</v>
      </c>
    </row>
    <row r="1061" spans="1:17">
      <c r="A1061" s="1" t="d">
        <v>2018-09-23</v>
      </c>
      <c r="B1061">
        <v>109.28897768259</v>
      </c>
      <c r="C1061">
        <v>108.45860004425001</v>
      </c>
      <c r="D1061">
        <v>108.69693458080199</v>
      </c>
      <c r="E1061">
        <v>108.69693458080199</v>
      </c>
      <c r="F1061">
        <v>1060</v>
      </c>
      <c r="G1061">
        <f t="shared" si="50"/>
        <v>-9.5241963278146269E-2</v>
      </c>
      <c r="H1061">
        <f t="shared" si="51"/>
        <v>-9.8132701290855162E-2</v>
      </c>
      <c r="J1061">
        <v>106.382981240749</v>
      </c>
      <c r="K1061">
        <v>108.69693458080199</v>
      </c>
      <c r="L1061">
        <f t="shared" si="49"/>
        <v>-2.1288119568200536E-2</v>
      </c>
      <c r="N1061">
        <v>1060</v>
      </c>
      <c r="O1061">
        <v>4</v>
      </c>
      <c r="P1061">
        <v>1053</v>
      </c>
      <c r="Q1061">
        <v>108.56441004191601</v>
      </c>
    </row>
    <row r="1062" spans="1:17">
      <c r="A1062" s="1" t="d">
        <v>2018-09-24</v>
      </c>
      <c r="B1062">
        <v>109.080195128917</v>
      </c>
      <c r="C1062">
        <v>108.52604031562799</v>
      </c>
      <c r="D1062">
        <v>108.717367351055</v>
      </c>
      <c r="E1062">
        <v>108.71482014656</v>
      </c>
      <c r="F1062">
        <v>1061</v>
      </c>
      <c r="G1062">
        <f t="shared" si="50"/>
        <v>-9.509308962845886E-2</v>
      </c>
      <c r="H1062">
        <f t="shared" si="51"/>
        <v>-9.7984303298416231E-2</v>
      </c>
      <c r="J1062">
        <v>106.00503563880901</v>
      </c>
      <c r="K1062">
        <v>108.71482014656</v>
      </c>
      <c r="L1062">
        <f t="shared" si="49"/>
        <v>-2.4925621953822863E-2</v>
      </c>
      <c r="N1062">
        <v>1061</v>
      </c>
      <c r="O1062">
        <v>5</v>
      </c>
      <c r="P1062">
        <v>1054</v>
      </c>
      <c r="Q1062">
        <v>108.429558154692</v>
      </c>
    </row>
    <row r="1063" spans="1:17">
      <c r="A1063" s="1" t="d">
        <v>2018-09-25</v>
      </c>
      <c r="B1063">
        <v>108.93720984458901</v>
      </c>
      <c r="C1063">
        <v>108.492937684059</v>
      </c>
      <c r="D1063">
        <v>108.836336135864</v>
      </c>
      <c r="E1063">
        <v>108.809452652931</v>
      </c>
      <c r="F1063">
        <v>1062</v>
      </c>
      <c r="G1063">
        <f t="shared" si="50"/>
        <v>-9.4305399331538475E-2</v>
      </c>
      <c r="H1063">
        <f t="shared" si="51"/>
        <v>-9.7199129703410714E-2</v>
      </c>
      <c r="J1063">
        <v>106.462562084198</v>
      </c>
      <c r="K1063">
        <v>108.809452652931</v>
      </c>
      <c r="L1063">
        <f t="shared" si="49"/>
        <v>-2.1568811454450221E-2</v>
      </c>
      <c r="N1063">
        <v>1062</v>
      </c>
      <c r="O1063">
        <v>6</v>
      </c>
      <c r="P1063">
        <v>1055</v>
      </c>
      <c r="Q1063">
        <v>108.3734719616</v>
      </c>
    </row>
    <row r="1064" spans="1:17">
      <c r="A1064" s="1" t="d">
        <v>2018-10-02</v>
      </c>
      <c r="B1064">
        <v>107.237673103809</v>
      </c>
      <c r="C1064">
        <v>106.52631938457399</v>
      </c>
      <c r="D1064">
        <v>106.84131264686501</v>
      </c>
      <c r="E1064">
        <v>106.85365170240399</v>
      </c>
      <c r="F1064">
        <v>1063</v>
      </c>
      <c r="G1064">
        <f t="shared" si="50"/>
        <v>-0.11058485224382031</v>
      </c>
      <c r="H1064">
        <f t="shared" si="51"/>
        <v>-0.1134265691143479</v>
      </c>
      <c r="J1064">
        <v>106.07798933982799</v>
      </c>
      <c r="K1064">
        <v>106.85365170240399</v>
      </c>
      <c r="L1064">
        <f t="shared" si="49"/>
        <v>-7.2591095411159712E-3</v>
      </c>
      <c r="N1064">
        <v>1063</v>
      </c>
      <c r="O1064">
        <v>1</v>
      </c>
      <c r="P1064">
        <v>1056</v>
      </c>
      <c r="Q1064">
        <v>108.481275397087</v>
      </c>
    </row>
    <row r="1065" spans="1:17">
      <c r="A1065" s="1" t="d">
        <v>2018-10-03</v>
      </c>
      <c r="B1065">
        <v>106.707953810691</v>
      </c>
      <c r="C1065">
        <v>106.047577261924</v>
      </c>
      <c r="D1065">
        <v>106.165641844272</v>
      </c>
      <c r="E1065">
        <v>106.155894100666</v>
      </c>
      <c r="F1065">
        <v>1064</v>
      </c>
      <c r="G1065">
        <f t="shared" si="50"/>
        <v>-0.11639276026156598</v>
      </c>
      <c r="H1065">
        <f t="shared" si="51"/>
        <v>-0.11921592063433417</v>
      </c>
      <c r="J1065">
        <v>106.126661896705</v>
      </c>
      <c r="K1065">
        <v>106.155894100666</v>
      </c>
      <c r="L1065">
        <f t="shared" si="49"/>
        <v>-2.753705218975222E-4</v>
      </c>
      <c r="N1065">
        <v>1064</v>
      </c>
      <c r="O1065">
        <v>2</v>
      </c>
      <c r="P1065">
        <v>1057</v>
      </c>
      <c r="Q1065">
        <v>106.32607758731</v>
      </c>
    </row>
    <row r="1066" spans="1:17">
      <c r="A1066" s="1" t="d">
        <v>2018-10-04</v>
      </c>
      <c r="B1066">
        <v>106.76854640245401</v>
      </c>
      <c r="C1066">
        <v>106.26198351383201</v>
      </c>
      <c r="D1066">
        <v>106.53736829757599</v>
      </c>
      <c r="E1066">
        <v>106.542275249958</v>
      </c>
      <c r="F1066">
        <v>1065</v>
      </c>
      <c r="G1066">
        <f t="shared" si="50"/>
        <v>-0.11317664886515955</v>
      </c>
      <c r="H1066">
        <f t="shared" si="51"/>
        <v>-0.11601008484211073</v>
      </c>
      <c r="J1066">
        <v>104.95381206274</v>
      </c>
      <c r="K1066">
        <v>106.542275249958</v>
      </c>
      <c r="L1066">
        <f t="shared" si="49"/>
        <v>-1.4909229068849061E-2</v>
      </c>
      <c r="N1066">
        <v>1065</v>
      </c>
      <c r="O1066">
        <v>3</v>
      </c>
      <c r="P1066">
        <v>1058</v>
      </c>
      <c r="Q1066">
        <v>106.188357316883</v>
      </c>
    </row>
    <row r="1067" spans="1:17">
      <c r="A1067" s="1" t="d">
        <v>2018-10-07</v>
      </c>
      <c r="B1067">
        <v>106.665125489234</v>
      </c>
      <c r="C1067">
        <v>106.013548374176</v>
      </c>
      <c r="D1067">
        <v>106.59629583358701</v>
      </c>
      <c r="E1067">
        <v>106.58401191234501</v>
      </c>
      <c r="F1067">
        <v>1066</v>
      </c>
      <c r="G1067">
        <f t="shared" si="50"/>
        <v>-0.11282924642123393</v>
      </c>
      <c r="H1067">
        <f t="shared" si="51"/>
        <v>-0.11566379236284929</v>
      </c>
      <c r="J1067">
        <v>104.67945277690799</v>
      </c>
      <c r="K1067">
        <v>106.58401191234501</v>
      </c>
      <c r="L1067">
        <f t="shared" si="49"/>
        <v>-1.7869088442676762E-2</v>
      </c>
      <c r="N1067">
        <v>1066</v>
      </c>
      <c r="O1067">
        <v>4</v>
      </c>
      <c r="P1067">
        <v>1059</v>
      </c>
      <c r="Q1067">
        <v>106.5001211707</v>
      </c>
    </row>
    <row r="1068" spans="1:17">
      <c r="A1068" s="1" t="d">
        <v>2018-10-08</v>
      </c>
      <c r="B1068">
        <v>106.419700682163</v>
      </c>
      <c r="C1068">
        <v>105.757802426815</v>
      </c>
      <c r="D1068">
        <v>106.325498223304</v>
      </c>
      <c r="E1068">
        <v>106.320613324642</v>
      </c>
      <c r="F1068">
        <v>1067</v>
      </c>
      <c r="G1068">
        <f t="shared" si="50"/>
        <v>-0.11502169085404668</v>
      </c>
      <c r="H1068">
        <f t="shared" si="51"/>
        <v>-0.11784923184825558</v>
      </c>
      <c r="J1068">
        <v>105.48042178153899</v>
      </c>
      <c r="K1068">
        <v>106.320613324642</v>
      </c>
      <c r="L1068">
        <f t="shared" si="49"/>
        <v>-7.902433186098512E-3</v>
      </c>
      <c r="N1068">
        <v>1067</v>
      </c>
      <c r="O1068">
        <v>5</v>
      </c>
      <c r="P1068">
        <v>1060</v>
      </c>
      <c r="Q1068">
        <v>106.45431653546601</v>
      </c>
    </row>
    <row r="1069" spans="1:17">
      <c r="A1069" s="1" t="d">
        <v>2018-10-09</v>
      </c>
      <c r="B1069">
        <v>106.763496100902</v>
      </c>
      <c r="C1069">
        <v>106.196120083332</v>
      </c>
      <c r="D1069">
        <v>106.41234576702099</v>
      </c>
      <c r="E1069">
        <v>106.43928438425</v>
      </c>
      <c r="F1069">
        <v>1068</v>
      </c>
      <c r="G1069">
        <f t="shared" si="50"/>
        <v>-0.11403391143486874</v>
      </c>
      <c r="H1069">
        <f t="shared" si="51"/>
        <v>-0.1168646084237186</v>
      </c>
      <c r="J1069">
        <v>105.42752593755699</v>
      </c>
      <c r="K1069">
        <v>106.43928438425</v>
      </c>
      <c r="L1069">
        <f t="shared" si="49"/>
        <v>-9.505498393248546E-3</v>
      </c>
      <c r="N1069">
        <v>1068</v>
      </c>
      <c r="O1069">
        <v>6</v>
      </c>
      <c r="P1069">
        <v>1061</v>
      </c>
      <c r="Q1069">
        <v>106.257823295159</v>
      </c>
    </row>
    <row r="1070" spans="1:17">
      <c r="A1070" s="1" t="d">
        <v>2018-10-16</v>
      </c>
      <c r="B1070">
        <v>107.134582996368</v>
      </c>
      <c r="C1070">
        <v>106.576645970344</v>
      </c>
      <c r="D1070">
        <v>107.081257104873</v>
      </c>
      <c r="E1070">
        <v>107.071332931518</v>
      </c>
      <c r="F1070">
        <v>1069</v>
      </c>
      <c r="G1070">
        <f t="shared" si="50"/>
        <v>-0.10877294427931394</v>
      </c>
      <c r="H1070">
        <f t="shared" si="51"/>
        <v>-0.11162045026805423</v>
      </c>
      <c r="J1070">
        <v>105.56949675083099</v>
      </c>
      <c r="K1070">
        <v>107.071332931518</v>
      </c>
      <c r="L1070">
        <f t="shared" si="49"/>
        <v>-1.4026501207821562E-2</v>
      </c>
      <c r="N1070">
        <v>1069</v>
      </c>
      <c r="O1070">
        <v>1</v>
      </c>
      <c r="P1070">
        <v>1062</v>
      </c>
      <c r="Q1070">
        <v>106.337559509538</v>
      </c>
    </row>
    <row r="1071" spans="1:17">
      <c r="A1071" s="1" t="d">
        <v>2018-10-17</v>
      </c>
      <c r="B1071">
        <v>106.628240644931</v>
      </c>
      <c r="C1071">
        <v>106.216850578784</v>
      </c>
      <c r="D1071">
        <v>106.382981240749</v>
      </c>
      <c r="E1071">
        <v>106.382981240749</v>
      </c>
      <c r="F1071">
        <v>1070</v>
      </c>
      <c r="G1071">
        <f t="shared" si="50"/>
        <v>-0.11450256054417152</v>
      </c>
      <c r="H1071">
        <f t="shared" si="51"/>
        <v>-0.11733176018042557</v>
      </c>
      <c r="J1071">
        <v>105.80618828535</v>
      </c>
      <c r="K1071">
        <v>106.382981240749</v>
      </c>
      <c r="L1071">
        <f t="shared" si="49"/>
        <v>-5.4218536524530681E-3</v>
      </c>
      <c r="N1071">
        <v>1070</v>
      </c>
      <c r="O1071">
        <v>2</v>
      </c>
      <c r="P1071">
        <v>1063</v>
      </c>
      <c r="Q1071">
        <v>106.727856255489</v>
      </c>
    </row>
    <row r="1072" spans="1:17">
      <c r="A1072" s="1" t="d">
        <v>2018-10-18</v>
      </c>
      <c r="B1072">
        <v>106.50915056466999</v>
      </c>
      <c r="C1072">
        <v>105.76141923666</v>
      </c>
      <c r="D1072">
        <v>105.960112214088</v>
      </c>
      <c r="E1072">
        <v>106.00503563880901</v>
      </c>
      <c r="F1072">
        <v>1071</v>
      </c>
      <c r="G1072">
        <f t="shared" si="50"/>
        <v>-0.11764845717978178</v>
      </c>
      <c r="H1072">
        <f t="shared" si="51"/>
        <v>-0.12046760555081404</v>
      </c>
      <c r="J1072">
        <v>104.628541767597</v>
      </c>
      <c r="K1072">
        <v>106.00503563880901</v>
      </c>
      <c r="L1072">
        <f t="shared" si="49"/>
        <v>-1.2985174363811636E-2</v>
      </c>
      <c r="N1072">
        <v>1071</v>
      </c>
      <c r="O1072">
        <v>3</v>
      </c>
      <c r="P1072">
        <v>1064</v>
      </c>
      <c r="Q1072">
        <v>106.174090518619</v>
      </c>
    </row>
    <row r="1073" spans="1:17">
      <c r="A1073" s="1" t="d">
        <v>2018-10-21</v>
      </c>
      <c r="B1073">
        <v>106.855989396572</v>
      </c>
      <c r="C1073">
        <v>106.026912927627</v>
      </c>
      <c r="D1073">
        <v>106.478495895862</v>
      </c>
      <c r="E1073">
        <v>106.462562084198</v>
      </c>
      <c r="F1073">
        <v>1072</v>
      </c>
      <c r="G1073">
        <f t="shared" si="50"/>
        <v>-0.1138401554086701</v>
      </c>
      <c r="H1073">
        <f t="shared" si="51"/>
        <v>-0.11667147145575152</v>
      </c>
      <c r="J1073">
        <v>104.634463191032</v>
      </c>
      <c r="K1073">
        <v>106.462562084198</v>
      </c>
      <c r="L1073">
        <f t="shared" si="49"/>
        <v>-1.7171284039925849E-2</v>
      </c>
      <c r="N1073">
        <v>1072</v>
      </c>
      <c r="O1073">
        <v>4</v>
      </c>
      <c r="P1073">
        <v>1065</v>
      </c>
      <c r="Q1073">
        <v>105.97930075573299</v>
      </c>
    </row>
    <row r="1074" spans="1:17">
      <c r="A1074" s="1" t="d">
        <v>2018-10-22</v>
      </c>
      <c r="B1074">
        <v>106.280310153961</v>
      </c>
      <c r="C1074">
        <v>105.819497704505</v>
      </c>
      <c r="D1074">
        <v>106.048790216445</v>
      </c>
      <c r="E1074">
        <v>106.07798933982799</v>
      </c>
      <c r="F1074">
        <v>1073</v>
      </c>
      <c r="G1074">
        <f t="shared" si="50"/>
        <v>-0.11704121422891023</v>
      </c>
      <c r="H1074">
        <f t="shared" si="51"/>
        <v>-0.11986230276538989</v>
      </c>
      <c r="J1074">
        <v>104.755317568778</v>
      </c>
      <c r="K1074">
        <v>106.07798933982799</v>
      </c>
      <c r="L1074">
        <f t="shared" si="49"/>
        <v>-1.24688616298404E-2</v>
      </c>
      <c r="N1074">
        <v>1073</v>
      </c>
      <c r="O1074">
        <v>5</v>
      </c>
      <c r="P1074">
        <v>1066</v>
      </c>
      <c r="Q1074">
        <v>106.403462068983</v>
      </c>
    </row>
    <row r="1075" spans="1:17">
      <c r="A1075" s="1" t="d">
        <v>2018-10-23</v>
      </c>
      <c r="B1075">
        <v>106.151020228862</v>
      </c>
      <c r="C1075">
        <v>105.302701890468</v>
      </c>
      <c r="D1075">
        <v>106.121788024902</v>
      </c>
      <c r="E1075">
        <v>106.126661896705</v>
      </c>
      <c r="F1075">
        <v>1074</v>
      </c>
      <c r="G1075">
        <f t="shared" si="50"/>
        <v>-0.11663607964832523</v>
      </c>
      <c r="H1075">
        <f t="shared" si="51"/>
        <v>-0.11945846260594817</v>
      </c>
      <c r="J1075">
        <v>105.579145252704</v>
      </c>
      <c r="K1075">
        <v>106.126661896705</v>
      </c>
      <c r="L1075">
        <f t="shared" si="49"/>
        <v>-5.1590866443524952E-3</v>
      </c>
      <c r="N1075">
        <v>1074</v>
      </c>
      <c r="O1075">
        <v>6</v>
      </c>
      <c r="P1075">
        <v>1067</v>
      </c>
      <c r="Q1075">
        <v>105.826321108651</v>
      </c>
    </row>
    <row r="1076" spans="1:17">
      <c r="A1076" s="1" t="d">
        <v>2018-10-31</v>
      </c>
      <c r="B1076">
        <v>105.081392824649</v>
      </c>
      <c r="C1076">
        <v>104.633272290229</v>
      </c>
      <c r="D1076">
        <v>104.949059486389</v>
      </c>
      <c r="E1076">
        <v>104.95381206274</v>
      </c>
      <c r="F1076">
        <v>1075</v>
      </c>
      <c r="G1076">
        <f t="shared" si="50"/>
        <v>-0.1263985013508333</v>
      </c>
      <c r="H1076">
        <f t="shared" si="51"/>
        <v>-0.1291896929817522</v>
      </c>
      <c r="J1076">
        <v>105.958899259567</v>
      </c>
      <c r="K1076">
        <v>104.95381206274</v>
      </c>
      <c r="L1076">
        <f t="shared" si="49"/>
        <v>9.5764715647124188E-3</v>
      </c>
      <c r="N1076">
        <v>1075</v>
      </c>
      <c r="O1076">
        <v>1</v>
      </c>
      <c r="P1076">
        <v>1068</v>
      </c>
      <c r="Q1076">
        <v>105.917943398581</v>
      </c>
    </row>
    <row r="1077" spans="1:17">
      <c r="A1077" s="1" t="d">
        <v>2018-11-01</v>
      </c>
      <c r="B1077">
        <v>105.571911633014</v>
      </c>
      <c r="C1077">
        <v>104.65221643447801</v>
      </c>
      <c r="D1077">
        <v>104.653396308422</v>
      </c>
      <c r="E1077">
        <v>104.67945277690799</v>
      </c>
      <c r="F1077">
        <v>1076</v>
      </c>
      <c r="G1077">
        <f t="shared" si="50"/>
        <v>-0.12868217908068924</v>
      </c>
      <c r="H1077">
        <f t="shared" si="51"/>
        <v>-0.13146607427017898</v>
      </c>
      <c r="J1077">
        <v>105.194925367832</v>
      </c>
      <c r="K1077">
        <v>104.67945277690799</v>
      </c>
      <c r="L1077">
        <f t="shared" si="49"/>
        <v>4.9242958121167302E-3</v>
      </c>
      <c r="N1077">
        <v>1076</v>
      </c>
      <c r="O1077">
        <v>2</v>
      </c>
      <c r="P1077">
        <v>1069</v>
      </c>
      <c r="Q1077">
        <v>104.660971307842</v>
      </c>
    </row>
    <row r="1078" spans="1:17">
      <c r="A1078" s="1" t="d">
        <v>2018-11-02</v>
      </c>
      <c r="B1078">
        <v>105.96253812313</v>
      </c>
      <c r="C1078">
        <v>105.22484123706801</v>
      </c>
      <c r="D1078">
        <v>105.47561407089199</v>
      </c>
      <c r="E1078">
        <v>105.48042178153899</v>
      </c>
      <c r="F1078">
        <v>1077</v>
      </c>
      <c r="G1078">
        <f t="shared" si="50"/>
        <v>-0.12201517281321905</v>
      </c>
      <c r="H1078">
        <f t="shared" si="51"/>
        <v>-0.12482036935364027</v>
      </c>
      <c r="J1078">
        <v>104.51387345790801</v>
      </c>
      <c r="K1078">
        <v>105.48042178153899</v>
      </c>
      <c r="L1078">
        <f t="shared" si="49"/>
        <v>-9.1632959681637871E-3</v>
      </c>
      <c r="N1078">
        <v>1077</v>
      </c>
      <c r="O1078">
        <v>3</v>
      </c>
      <c r="P1078">
        <v>1070</v>
      </c>
      <c r="Q1078">
        <v>104.73678982643401</v>
      </c>
    </row>
    <row r="1079" spans="1:17">
      <c r="A1079" s="1" t="d">
        <v>2018-11-05</v>
      </c>
      <c r="B1079">
        <v>105.509301126003</v>
      </c>
      <c r="C1079">
        <v>105.03605037927601</v>
      </c>
      <c r="D1079">
        <v>105.422718226909</v>
      </c>
      <c r="E1079">
        <v>105.42752593755699</v>
      </c>
      <c r="F1079">
        <v>1078</v>
      </c>
      <c r="G1079">
        <f t="shared" si="50"/>
        <v>-0.12245546066619728</v>
      </c>
      <c r="H1079">
        <f t="shared" si="51"/>
        <v>-0.12525925046936781</v>
      </c>
      <c r="J1079">
        <v>105.15904396772299</v>
      </c>
      <c r="K1079">
        <v>105.42752593755699</v>
      </c>
      <c r="L1079">
        <f t="shared" si="49"/>
        <v>-2.5466022032331059E-3</v>
      </c>
      <c r="N1079">
        <v>1078</v>
      </c>
      <c r="O1079">
        <v>4</v>
      </c>
      <c r="P1079">
        <v>1071</v>
      </c>
      <c r="Q1079">
        <v>105.5461721107</v>
      </c>
    </row>
    <row r="1080" spans="1:17">
      <c r="A1080" s="1" t="d">
        <v>2018-11-06</v>
      </c>
      <c r="B1080">
        <v>105.80254942178701</v>
      </c>
      <c r="C1080">
        <v>105.387884378433</v>
      </c>
      <c r="D1080">
        <v>105.529755949974</v>
      </c>
      <c r="E1080">
        <v>105.56949675083099</v>
      </c>
      <c r="F1080">
        <v>1079</v>
      </c>
      <c r="G1080">
        <f t="shared" si="50"/>
        <v>-0.12127374165282345</v>
      </c>
      <c r="H1080">
        <f t="shared" si="51"/>
        <v>-0.12408130709537346</v>
      </c>
      <c r="J1080">
        <v>105.383087694644</v>
      </c>
      <c r="K1080">
        <v>105.56949675083099</v>
      </c>
      <c r="L1080">
        <f t="shared" si="49"/>
        <v>-1.7657473221356357E-3</v>
      </c>
      <c r="N1080">
        <v>1079</v>
      </c>
      <c r="O1080">
        <v>5</v>
      </c>
      <c r="P1080">
        <v>1072</v>
      </c>
      <c r="Q1080">
        <v>105.197876096214</v>
      </c>
    </row>
    <row r="1081" spans="1:17">
      <c r="A1081" s="1" t="d">
        <v>2018-11-07</v>
      </c>
      <c r="B1081">
        <v>106.37441337108601</v>
      </c>
      <c r="C1081">
        <v>105.45517027378</v>
      </c>
      <c r="D1081">
        <v>105.82917928695601</v>
      </c>
      <c r="E1081">
        <v>105.80618828535</v>
      </c>
      <c r="F1081">
        <v>1080</v>
      </c>
      <c r="G1081">
        <f t="shared" si="50"/>
        <v>-0.11930359807052293</v>
      </c>
      <c r="H1081">
        <f t="shared" si="51"/>
        <v>-0.12211745820039566</v>
      </c>
      <c r="J1081">
        <v>104.915725290775</v>
      </c>
      <c r="K1081">
        <v>105.80618828535</v>
      </c>
      <c r="L1081">
        <f t="shared" si="49"/>
        <v>-8.4159821746295771E-3</v>
      </c>
      <c r="N1081">
        <v>1080</v>
      </c>
      <c r="O1081">
        <v>6</v>
      </c>
      <c r="P1081">
        <v>1073</v>
      </c>
      <c r="Q1081">
        <v>105.606486941383</v>
      </c>
    </row>
    <row r="1082" spans="1:17">
      <c r="A1082" s="1" t="d">
        <v>2018-11-14</v>
      </c>
      <c r="B1082">
        <v>104.89192932844099</v>
      </c>
      <c r="C1082">
        <v>104.199519753456</v>
      </c>
      <c r="D1082">
        <v>104.673531353473</v>
      </c>
      <c r="E1082">
        <v>104.628541767597</v>
      </c>
      <c r="F1082">
        <v>1081</v>
      </c>
      <c r="G1082">
        <f t="shared" si="50"/>
        <v>-0.12910594581348056</v>
      </c>
      <c r="H1082">
        <f t="shared" si="51"/>
        <v>-0.13188848705135747</v>
      </c>
      <c r="J1082">
        <v>105.032466650009</v>
      </c>
      <c r="K1082">
        <v>104.628541767597</v>
      </c>
      <c r="L1082">
        <f t="shared" si="49"/>
        <v>3.8605611393227601E-3</v>
      </c>
      <c r="N1082">
        <v>1081</v>
      </c>
      <c r="O1082">
        <v>1</v>
      </c>
      <c r="P1082">
        <v>1074</v>
      </c>
      <c r="Q1082">
        <v>105.697511736716</v>
      </c>
    </row>
    <row r="1083" spans="1:17">
      <c r="A1083" s="1" t="d">
        <v>2018-11-15</v>
      </c>
      <c r="B1083">
        <v>104.99789744615499</v>
      </c>
      <c r="C1083">
        <v>104.29351270198801</v>
      </c>
      <c r="D1083">
        <v>104.651036560535</v>
      </c>
      <c r="E1083">
        <v>104.634463191032</v>
      </c>
      <c r="F1083">
        <v>1082</v>
      </c>
      <c r="G1083">
        <f t="shared" si="50"/>
        <v>-0.12905665780492437</v>
      </c>
      <c r="H1083">
        <f t="shared" si="51"/>
        <v>-0.13183935651995449</v>
      </c>
      <c r="J1083">
        <v>104.92167979478801</v>
      </c>
      <c r="K1083">
        <v>104.634463191032</v>
      </c>
      <c r="L1083">
        <f t="shared" si="49"/>
        <v>2.7449522365459167E-3</v>
      </c>
      <c r="N1083">
        <v>1082</v>
      </c>
      <c r="O1083">
        <v>2</v>
      </c>
      <c r="P1083">
        <v>1075</v>
      </c>
      <c r="Q1083">
        <v>104.069466943631</v>
      </c>
    </row>
    <row r="1084" spans="1:17">
      <c r="A1084" s="1" t="d">
        <v>2018-11-16</v>
      </c>
      <c r="B1084">
        <v>105.581549108028</v>
      </c>
      <c r="C1084">
        <v>104.733980596065</v>
      </c>
      <c r="D1084">
        <v>104.758890271186</v>
      </c>
      <c r="E1084">
        <v>104.755317568778</v>
      </c>
      <c r="F1084">
        <v>1083</v>
      </c>
      <c r="G1084">
        <f t="shared" si="50"/>
        <v>-0.12805070515354189</v>
      </c>
      <c r="H1084">
        <f t="shared" si="51"/>
        <v>-0.13083661792741452</v>
      </c>
      <c r="J1084">
        <v>104.73872214555701</v>
      </c>
      <c r="K1084">
        <v>104.755317568778</v>
      </c>
      <c r="L1084">
        <f t="shared" si="49"/>
        <v>-1.5842081916361828E-4</v>
      </c>
      <c r="N1084">
        <v>1083</v>
      </c>
      <c r="O1084">
        <v>3</v>
      </c>
      <c r="P1084">
        <v>1076</v>
      </c>
      <c r="Q1084">
        <v>104.481759521341</v>
      </c>
    </row>
    <row r="1085" spans="1:17">
      <c r="A1085" s="1" t="d">
        <v>2018-11-19</v>
      </c>
      <c r="B1085">
        <v>106.031775772571</v>
      </c>
      <c r="C1085">
        <v>105.39869070053101</v>
      </c>
      <c r="D1085">
        <v>105.56227415799999</v>
      </c>
      <c r="E1085">
        <v>105.579145252704</v>
      </c>
      <c r="F1085">
        <v>1084</v>
      </c>
      <c r="G1085">
        <f t="shared" si="50"/>
        <v>-0.12119343065191446</v>
      </c>
      <c r="H1085">
        <f t="shared" si="51"/>
        <v>-0.12400125269131546</v>
      </c>
      <c r="J1085">
        <v>105.20449668169</v>
      </c>
      <c r="K1085">
        <v>105.579145252704</v>
      </c>
      <c r="L1085">
        <f t="shared" si="49"/>
        <v>-3.5485092261096085E-3</v>
      </c>
      <c r="N1085">
        <v>1084</v>
      </c>
      <c r="O1085">
        <v>4</v>
      </c>
      <c r="P1085">
        <v>1077</v>
      </c>
      <c r="Q1085">
        <v>104.938598102147</v>
      </c>
    </row>
    <row r="1086" spans="1:17">
      <c r="A1086" s="1" t="d">
        <v>2018-11-20</v>
      </c>
      <c r="B1086">
        <v>106.123012006282</v>
      </c>
      <c r="C1086">
        <v>105.330280065536</v>
      </c>
      <c r="D1086">
        <v>105.95647335052401</v>
      </c>
      <c r="E1086">
        <v>105.958899259567</v>
      </c>
      <c r="F1086">
        <v>1085</v>
      </c>
      <c r="G1086">
        <f t="shared" si="50"/>
        <v>-0.11803248144012946</v>
      </c>
      <c r="H1086">
        <f t="shared" si="51"/>
        <v>-0.12085040283833337</v>
      </c>
      <c r="J1086">
        <v>105.113635361194</v>
      </c>
      <c r="K1086">
        <v>105.958899259567</v>
      </c>
      <c r="L1086">
        <f t="shared" si="49"/>
        <v>-7.977280853988189E-3</v>
      </c>
      <c r="N1086">
        <v>1085</v>
      </c>
      <c r="O1086">
        <v>5</v>
      </c>
      <c r="P1086">
        <v>1078</v>
      </c>
      <c r="Q1086">
        <v>105.535115084175</v>
      </c>
    </row>
    <row r="1087" spans="1:17">
      <c r="A1087" s="1" t="d">
        <v>2018-11-21</v>
      </c>
      <c r="B1087">
        <v>105.65390735864599</v>
      </c>
      <c r="C1087">
        <v>105.138721466064</v>
      </c>
      <c r="D1087">
        <v>105.197318196296</v>
      </c>
      <c r="E1087">
        <v>105.194925367832</v>
      </c>
      <c r="F1087">
        <v>1086</v>
      </c>
      <c r="G1087">
        <f t="shared" si="50"/>
        <v>-0.12439155238411348</v>
      </c>
      <c r="H1087">
        <f t="shared" si="51"/>
        <v>-0.12718915629702621</v>
      </c>
      <c r="J1087">
        <v>104.580034613609</v>
      </c>
      <c r="K1087">
        <v>105.194925367832</v>
      </c>
      <c r="L1087">
        <f t="shared" si="49"/>
        <v>-5.845251109527605E-3</v>
      </c>
      <c r="N1087">
        <v>1086</v>
      </c>
      <c r="O1087">
        <v>6</v>
      </c>
      <c r="P1087">
        <v>1079</v>
      </c>
      <c r="Q1087">
        <v>105.681801262804</v>
      </c>
    </row>
    <row r="1088" spans="1:17">
      <c r="A1088" s="1" t="d">
        <v>2018-11-28</v>
      </c>
      <c r="B1088">
        <v>104.59896773099899</v>
      </c>
      <c r="C1088">
        <v>104.22652453184099</v>
      </c>
      <c r="D1088">
        <v>104.498524069786</v>
      </c>
      <c r="E1088">
        <v>104.51387345790801</v>
      </c>
      <c r="F1088">
        <v>1087</v>
      </c>
      <c r="G1088">
        <f t="shared" si="50"/>
        <v>-0.13006040764028859</v>
      </c>
      <c r="H1088">
        <f t="shared" si="51"/>
        <v>-0.13283989933456108</v>
      </c>
      <c r="J1088">
        <v>104.98597741127</v>
      </c>
      <c r="K1088">
        <v>104.51387345790801</v>
      </c>
      <c r="L1088">
        <f t="shared" si="49"/>
        <v>4.5171414831557399E-3</v>
      </c>
      <c r="N1088">
        <v>1087</v>
      </c>
      <c r="O1088">
        <v>1</v>
      </c>
      <c r="P1088">
        <v>1080</v>
      </c>
      <c r="Q1088">
        <v>105.024851056964</v>
      </c>
    </row>
    <row r="1089" spans="1:17">
      <c r="A1089" s="1" t="d">
        <v>2018-11-29</v>
      </c>
      <c r="B1089">
        <v>105.46358376741399</v>
      </c>
      <c r="C1089">
        <v>104.983606636524</v>
      </c>
      <c r="D1089">
        <v>105.14111429452799</v>
      </c>
      <c r="E1089">
        <v>105.15904396772299</v>
      </c>
      <c r="F1089">
        <v>1088</v>
      </c>
      <c r="G1089">
        <f t="shared" si="50"/>
        <v>-0.12469021752349996</v>
      </c>
      <c r="H1089">
        <f t="shared" si="51"/>
        <v>-0.1274868671893804</v>
      </c>
      <c r="J1089">
        <v>105.222448408603</v>
      </c>
      <c r="K1089">
        <v>105.15904396772299</v>
      </c>
      <c r="L1089">
        <f t="shared" si="49"/>
        <v>6.0293854420612192E-4</v>
      </c>
      <c r="N1089">
        <v>1088</v>
      </c>
      <c r="O1089">
        <v>2</v>
      </c>
      <c r="P1089">
        <v>1081</v>
      </c>
      <c r="Q1089">
        <v>104.148865261713</v>
      </c>
    </row>
    <row r="1090" spans="1:17">
      <c r="A1090" s="1" t="d">
        <v>2018-11-30</v>
      </c>
      <c r="B1090">
        <v>105.46117991209</v>
      </c>
      <c r="C1090">
        <v>104.661688506603</v>
      </c>
      <c r="D1090">
        <v>105.383087694644</v>
      </c>
      <c r="E1090">
        <v>105.383087694644</v>
      </c>
      <c r="F1090">
        <v>1089</v>
      </c>
      <c r="G1090">
        <f t="shared" si="50"/>
        <v>-0.1228253501903902</v>
      </c>
      <c r="H1090">
        <f t="shared" si="51"/>
        <v>-0.1256279581817783</v>
      </c>
      <c r="J1090">
        <v>105.59361249208401</v>
      </c>
      <c r="K1090">
        <v>105.383087694644</v>
      </c>
      <c r="L1090">
        <f t="shared" si="49"/>
        <v>1.9977095191023864E-3</v>
      </c>
      <c r="N1090">
        <v>1089</v>
      </c>
      <c r="O1090">
        <v>3</v>
      </c>
      <c r="P1090">
        <v>1082</v>
      </c>
      <c r="Q1090">
        <v>104.917678152298</v>
      </c>
    </row>
    <row r="1091" spans="1:17">
      <c r="A1091" s="1" t="d">
        <v>2018-12-03</v>
      </c>
      <c r="B1091">
        <v>105.265552401542</v>
      </c>
      <c r="C1091">
        <v>104.725677371025</v>
      </c>
      <c r="D1091">
        <v>104.91215258836699</v>
      </c>
      <c r="E1091">
        <v>104.915725290775</v>
      </c>
      <c r="F1091">
        <v>1090</v>
      </c>
      <c r="G1091">
        <f t="shared" si="50"/>
        <v>-0.12671552329042179</v>
      </c>
      <c r="H1091">
        <f t="shared" si="51"/>
        <v>-0.12950570202359957</v>
      </c>
      <c r="J1091">
        <v>105.092144012451</v>
      </c>
      <c r="K1091">
        <v>104.915725290775</v>
      </c>
      <c r="L1091">
        <f t="shared" ref="L1091:L1154" si="52">J1091/K1091-1</f>
        <v>1.68152792335996E-3</v>
      </c>
      <c r="N1091">
        <v>1090</v>
      </c>
      <c r="O1091">
        <v>4</v>
      </c>
      <c r="P1091">
        <v>1083</v>
      </c>
      <c r="Q1091">
        <v>105.071120493365</v>
      </c>
    </row>
    <row r="1092" spans="1:17">
      <c r="A1092" s="1" t="d">
        <v>2018-12-04</v>
      </c>
      <c r="B1092">
        <v>105.61410039663301</v>
      </c>
      <c r="C1092">
        <v>104.925252497196</v>
      </c>
      <c r="D1092">
        <v>105.042015910148</v>
      </c>
      <c r="E1092">
        <v>105.032466650009</v>
      </c>
      <c r="F1092">
        <v>1091</v>
      </c>
      <c r="G1092">
        <f t="shared" ref="G1092:G1155" si="53">E1092/$E$2-1</f>
        <v>-0.12574380607142077</v>
      </c>
      <c r="H1092">
        <f t="shared" si="51"/>
        <v>-0.12853708947986919</v>
      </c>
      <c r="J1092">
        <v>105.73724836111001</v>
      </c>
      <c r="K1092">
        <v>105.032466650009</v>
      </c>
      <c r="L1092">
        <f t="shared" si="52"/>
        <v>6.7101319580495922E-3</v>
      </c>
      <c r="N1092">
        <v>1091</v>
      </c>
      <c r="O1092">
        <v>5</v>
      </c>
      <c r="P1092">
        <v>1084</v>
      </c>
      <c r="Q1092">
        <v>104.90278935609599</v>
      </c>
    </row>
    <row r="1093" spans="1:17">
      <c r="A1093" s="1" t="d">
        <v>2018-12-05</v>
      </c>
      <c r="B1093">
        <v>105.082594752311</v>
      </c>
      <c r="C1093">
        <v>104.664059281349</v>
      </c>
      <c r="D1093">
        <v>104.928814172744</v>
      </c>
      <c r="E1093">
        <v>104.92167979478801</v>
      </c>
      <c r="F1093">
        <v>1092</v>
      </c>
      <c r="G1093">
        <f t="shared" si="53"/>
        <v>-0.12666595992986118</v>
      </c>
      <c r="H1093">
        <f t="shared" ref="H1093:H1156" si="54">E1093/$E$3-1</f>
        <v>-0.12945629701995276</v>
      </c>
      <c r="J1093">
        <v>105.819497704505</v>
      </c>
      <c r="K1093">
        <v>104.92167979478801</v>
      </c>
      <c r="L1093">
        <f t="shared" si="52"/>
        <v>8.5570295049888223E-3</v>
      </c>
      <c r="N1093">
        <v>1092</v>
      </c>
      <c r="O1093">
        <v>6</v>
      </c>
      <c r="P1093">
        <v>1085</v>
      </c>
      <c r="Q1093">
        <v>104.92912084512599</v>
      </c>
    </row>
    <row r="1094" spans="1:17">
      <c r="A1094" s="1" t="d">
        <v>2018-12-12</v>
      </c>
      <c r="B1094">
        <v>105.269147157669</v>
      </c>
      <c r="C1094">
        <v>104.674711227416</v>
      </c>
      <c r="D1094">
        <v>104.73635137081099</v>
      </c>
      <c r="E1094">
        <v>104.73872214555701</v>
      </c>
      <c r="F1094">
        <v>1093</v>
      </c>
      <c r="G1094">
        <f t="shared" si="53"/>
        <v>-0.12818884007510056</v>
      </c>
      <c r="H1094">
        <f t="shared" si="54"/>
        <v>-0.13097431150238947</v>
      </c>
      <c r="J1094">
        <v>106.310843527317</v>
      </c>
      <c r="K1094">
        <v>104.73872214555701</v>
      </c>
      <c r="L1094">
        <f t="shared" si="52"/>
        <v>1.5009934717125972E-2</v>
      </c>
      <c r="N1094">
        <v>1093</v>
      </c>
      <c r="O1094">
        <v>1</v>
      </c>
      <c r="P1094">
        <v>1086</v>
      </c>
      <c r="Q1094">
        <v>104.676450183306</v>
      </c>
    </row>
    <row r="1095" spans="1:17">
      <c r="A1095" s="1" t="d">
        <v>2018-12-13</v>
      </c>
      <c r="B1095">
        <v>105.38068383932099</v>
      </c>
      <c r="C1095">
        <v>104.83605623245199</v>
      </c>
      <c r="D1095">
        <v>105.197318196296</v>
      </c>
      <c r="E1095">
        <v>105.20449668169</v>
      </c>
      <c r="F1095">
        <v>1094</v>
      </c>
      <c r="G1095">
        <f t="shared" si="53"/>
        <v>-0.12431188387121184</v>
      </c>
      <c r="H1095">
        <f t="shared" si="54"/>
        <v>-0.12710974232820083</v>
      </c>
      <c r="J1095">
        <v>106.020837128162</v>
      </c>
      <c r="K1095">
        <v>105.20449668169</v>
      </c>
      <c r="L1095">
        <f t="shared" si="52"/>
        <v>7.7595585000700407E-3</v>
      </c>
      <c r="N1095">
        <v>1094</v>
      </c>
      <c r="O1095">
        <v>2</v>
      </c>
      <c r="P1095">
        <v>1087</v>
      </c>
      <c r="Q1095">
        <v>104.660073411933</v>
      </c>
    </row>
    <row r="1096" spans="1:17">
      <c r="A1096" s="1" t="d">
        <v>2018-12-14</v>
      </c>
      <c r="B1096">
        <v>105.137530565261</v>
      </c>
      <c r="C1096">
        <v>104.254720211029</v>
      </c>
      <c r="D1096">
        <v>105.11005163192701</v>
      </c>
      <c r="E1096">
        <v>105.113635361194</v>
      </c>
      <c r="F1096">
        <v>1095</v>
      </c>
      <c r="G1096">
        <f t="shared" si="53"/>
        <v>-0.12506818403977649</v>
      </c>
      <c r="H1096">
        <f t="shared" si="54"/>
        <v>-0.12786362608756263</v>
      </c>
      <c r="J1096">
        <v>105.968613922595</v>
      </c>
      <c r="K1096">
        <v>105.113635361194</v>
      </c>
      <c r="L1096">
        <f t="shared" si="52"/>
        <v>8.1338501752232784E-3</v>
      </c>
      <c r="N1096">
        <v>1095</v>
      </c>
      <c r="O1096">
        <v>3</v>
      </c>
      <c r="P1096">
        <v>1088</v>
      </c>
      <c r="Q1096">
        <v>105.158429949612</v>
      </c>
    </row>
    <row r="1097" spans="1:17">
      <c r="A1097" s="1" t="d">
        <v>2018-12-17</v>
      </c>
      <c r="B1097">
        <v>105.02413034439</v>
      </c>
      <c r="C1097">
        <v>104.56939369440001</v>
      </c>
      <c r="D1097">
        <v>104.587135910987</v>
      </c>
      <c r="E1097">
        <v>104.580034613609</v>
      </c>
      <c r="F1097">
        <v>1096</v>
      </c>
      <c r="G1097">
        <f t="shared" si="53"/>
        <v>-0.12950970363405201</v>
      </c>
      <c r="H1097">
        <f t="shared" si="54"/>
        <v>-0.13229095484958875</v>
      </c>
      <c r="J1097">
        <v>106.88328087329801</v>
      </c>
      <c r="K1097">
        <v>104.580034613609</v>
      </c>
      <c r="L1097">
        <f t="shared" si="52"/>
        <v>2.2023766469372319E-2</v>
      </c>
      <c r="N1097">
        <v>1096</v>
      </c>
      <c r="O1097">
        <v>4</v>
      </c>
      <c r="P1097">
        <v>1089</v>
      </c>
      <c r="Q1097">
        <v>104.701342970844</v>
      </c>
    </row>
    <row r="1098" spans="1:17">
      <c r="A1098" s="1" t="d">
        <v>2018-12-18</v>
      </c>
      <c r="B1098">
        <v>105.47777533531099</v>
      </c>
      <c r="C1098">
        <v>104.88241314888</v>
      </c>
      <c r="D1098">
        <v>104.98717933893199</v>
      </c>
      <c r="E1098">
        <v>104.98597741127</v>
      </c>
      <c r="F1098">
        <v>1097</v>
      </c>
      <c r="G1098">
        <f t="shared" si="53"/>
        <v>-0.126130767419801</v>
      </c>
      <c r="H1098">
        <f t="shared" si="54"/>
        <v>-0.12892281447130782</v>
      </c>
      <c r="J1098">
        <v>106.468693017959</v>
      </c>
      <c r="K1098">
        <v>104.98597741127</v>
      </c>
      <c r="L1098">
        <f t="shared" si="52"/>
        <v>1.4122987119324026E-2</v>
      </c>
      <c r="N1098">
        <v>1097</v>
      </c>
      <c r="O1098">
        <v>5</v>
      </c>
      <c r="P1098">
        <v>1090</v>
      </c>
      <c r="Q1098">
        <v>104.40959936469299</v>
      </c>
    </row>
    <row r="1099" spans="1:17">
      <c r="A1099" s="1" t="d">
        <v>2018-12-19</v>
      </c>
      <c r="B1099">
        <v>105.81708282232201</v>
      </c>
      <c r="C1099">
        <v>105.22484123706801</v>
      </c>
      <c r="D1099">
        <v>105.22484123706801</v>
      </c>
      <c r="E1099">
        <v>105.222448408603</v>
      </c>
      <c r="F1099">
        <v>1098</v>
      </c>
      <c r="G1099">
        <f t="shared" si="53"/>
        <v>-0.12416245951752414</v>
      </c>
      <c r="H1099">
        <f t="shared" si="54"/>
        <v>-0.1269607953912828</v>
      </c>
      <c r="J1099">
        <v>106.006259620189</v>
      </c>
      <c r="K1099">
        <v>105.222448408603</v>
      </c>
      <c r="L1099">
        <f t="shared" si="52"/>
        <v>7.4490873709978089E-3</v>
      </c>
      <c r="N1099">
        <v>1098</v>
      </c>
      <c r="O1099">
        <v>6</v>
      </c>
      <c r="P1099">
        <v>1091</v>
      </c>
      <c r="Q1099">
        <v>104.968140863389</v>
      </c>
    </row>
    <row r="1100" spans="1:17">
      <c r="A1100" s="1" t="d">
        <v>2018-12-26</v>
      </c>
      <c r="B1100">
        <v>105.629780590534</v>
      </c>
      <c r="C1100">
        <v>105.22962689399699</v>
      </c>
      <c r="D1100">
        <v>105.574326515197</v>
      </c>
      <c r="E1100">
        <v>105.59361249208401</v>
      </c>
      <c r="F1100">
        <v>1099</v>
      </c>
      <c r="G1100">
        <f t="shared" si="53"/>
        <v>-0.12107301004255022</v>
      </c>
      <c r="H1100">
        <f t="shared" si="54"/>
        <v>-0.12388121683060105</v>
      </c>
      <c r="J1100">
        <v>106.124224960804</v>
      </c>
      <c r="K1100">
        <v>105.59361249208401</v>
      </c>
      <c r="L1100">
        <f t="shared" si="52"/>
        <v>5.0250432407525913E-3</v>
      </c>
      <c r="N1100">
        <v>1099</v>
      </c>
      <c r="O1100">
        <v>1</v>
      </c>
      <c r="P1100">
        <v>1092</v>
      </c>
      <c r="Q1100">
        <v>105.10035497997499</v>
      </c>
    </row>
    <row r="1101" spans="1:17">
      <c r="A1101" s="1" t="d">
        <v>2018-12-27</v>
      </c>
      <c r="B1101">
        <v>105.76747298240601</v>
      </c>
      <c r="C1101">
        <v>105.07184356451</v>
      </c>
      <c r="D1101">
        <v>105.113635361194</v>
      </c>
      <c r="E1101">
        <v>105.092144012451</v>
      </c>
      <c r="F1101">
        <v>1100</v>
      </c>
      <c r="G1101">
        <f t="shared" si="53"/>
        <v>-0.12524707105779787</v>
      </c>
      <c r="H1101">
        <f t="shared" si="54"/>
        <v>-0.12804194155442661</v>
      </c>
      <c r="J1101">
        <v>105.605664849281</v>
      </c>
      <c r="K1101">
        <v>105.092144012451</v>
      </c>
      <c r="L1101">
        <f t="shared" si="52"/>
        <v>4.8863865292267938E-3</v>
      </c>
      <c r="N1101">
        <v>1100</v>
      </c>
      <c r="O1101">
        <v>2</v>
      </c>
      <c r="P1101">
        <v>1093</v>
      </c>
      <c r="Q1101">
        <v>105.35273258261699</v>
      </c>
    </row>
    <row r="1102" spans="1:17">
      <c r="A1102" s="1" t="d">
        <v>2018-12-28</v>
      </c>
      <c r="B1102">
        <v>106.126661896705</v>
      </c>
      <c r="C1102">
        <v>105.736035406589</v>
      </c>
      <c r="D1102">
        <v>105.736035406589</v>
      </c>
      <c r="E1102">
        <v>105.73724836111001</v>
      </c>
      <c r="F1102">
        <v>1101</v>
      </c>
      <c r="G1102">
        <f t="shared" si="53"/>
        <v>-0.11987743164501774</v>
      </c>
      <c r="H1102">
        <f t="shared" si="54"/>
        <v>-0.12268945835373313</v>
      </c>
      <c r="J1102">
        <v>105.11721909046101</v>
      </c>
      <c r="K1102">
        <v>105.73724836111001</v>
      </c>
      <c r="L1102">
        <f t="shared" si="52"/>
        <v>-5.863868033821884E-3</v>
      </c>
      <c r="N1102">
        <v>1101</v>
      </c>
      <c r="O1102">
        <v>3</v>
      </c>
      <c r="P1102">
        <v>1094</v>
      </c>
      <c r="Q1102">
        <v>105.183051962948</v>
      </c>
    </row>
    <row r="1103" spans="1:17">
      <c r="A1103" s="1" t="d">
        <v>2018-12-31</v>
      </c>
      <c r="B1103">
        <v>106.059739887714</v>
      </c>
      <c r="C1103">
        <v>105.656322240829</v>
      </c>
      <c r="D1103">
        <v>105.809816122055</v>
      </c>
      <c r="E1103">
        <v>105.819497704505</v>
      </c>
      <c r="F1103">
        <v>1102</v>
      </c>
      <c r="G1103">
        <f t="shared" si="53"/>
        <v>-0.11919281478126997</v>
      </c>
      <c r="H1103">
        <f t="shared" si="54"/>
        <v>-0.12200702886817028</v>
      </c>
      <c r="J1103">
        <v>105.34107536077499</v>
      </c>
      <c r="K1103">
        <v>105.819497704505</v>
      </c>
      <c r="L1103">
        <f t="shared" si="52"/>
        <v>-4.5211171297181441E-3</v>
      </c>
      <c r="N1103">
        <v>1102</v>
      </c>
      <c r="O1103">
        <v>4</v>
      </c>
      <c r="P1103">
        <v>1095</v>
      </c>
      <c r="Q1103">
        <v>105.522965839085</v>
      </c>
    </row>
    <row r="1104" spans="1:17">
      <c r="A1104" s="1" t="d">
        <v>2019-01-01</v>
      </c>
      <c r="B1104">
        <v>106.837607622146</v>
      </c>
      <c r="C1104">
        <v>106.051227152347</v>
      </c>
      <c r="D1104">
        <v>106.321837306022</v>
      </c>
      <c r="E1104">
        <v>106.310843527317</v>
      </c>
      <c r="F1104">
        <v>1103</v>
      </c>
      <c r="G1104">
        <f t="shared" si="53"/>
        <v>-0.11510301147896607</v>
      </c>
      <c r="H1104">
        <f t="shared" si="54"/>
        <v>-0.11793029265053501</v>
      </c>
      <c r="J1104">
        <v>104.64984565973199</v>
      </c>
      <c r="K1104">
        <v>106.310843527317</v>
      </c>
      <c r="L1104">
        <f t="shared" si="52"/>
        <v>-1.5623974116602768E-2</v>
      </c>
      <c r="N1104">
        <v>1103</v>
      </c>
      <c r="O1104">
        <v>5</v>
      </c>
      <c r="P1104">
        <v>1096</v>
      </c>
      <c r="Q1104">
        <v>105.522490040622</v>
      </c>
    </row>
    <row r="1105" spans="1:17">
      <c r="A1105" s="1" t="d">
        <v>2019-01-02</v>
      </c>
      <c r="B1105">
        <v>106.34726524353</v>
      </c>
      <c r="C1105">
        <v>104.94786858558599</v>
      </c>
      <c r="D1105">
        <v>106.01718723773899</v>
      </c>
      <c r="E1105">
        <v>106.020837128162</v>
      </c>
      <c r="F1105">
        <v>1104</v>
      </c>
      <c r="G1105">
        <f t="shared" si="53"/>
        <v>-0.11751693070629443</v>
      </c>
      <c r="H1105">
        <f t="shared" si="54"/>
        <v>-0.12033649930965529</v>
      </c>
      <c r="J1105">
        <v>105.570709705352</v>
      </c>
      <c r="K1105">
        <v>106.020837128162</v>
      </c>
      <c r="L1105">
        <f t="shared" si="52"/>
        <v>-4.2456505249611753E-3</v>
      </c>
      <c r="N1105">
        <v>1104</v>
      </c>
      <c r="O1105">
        <v>6</v>
      </c>
      <c r="P1105">
        <v>1097</v>
      </c>
      <c r="Q1105">
        <v>106.077492041379</v>
      </c>
    </row>
    <row r="1106" spans="1:17">
      <c r="A1106" s="1" t="d">
        <v>2019-01-09</v>
      </c>
      <c r="B1106">
        <v>106.74637138843499</v>
      </c>
      <c r="C1106">
        <v>105.835244059562</v>
      </c>
      <c r="D1106">
        <v>105.97954154014499</v>
      </c>
      <c r="E1106">
        <v>105.968613922595</v>
      </c>
      <c r="F1106">
        <v>1105</v>
      </c>
      <c r="G1106">
        <f t="shared" si="53"/>
        <v>-0.11795161973522006</v>
      </c>
      <c r="H1106">
        <f t="shared" si="54"/>
        <v>-0.12076979948979638</v>
      </c>
      <c r="J1106">
        <v>105.727577805519</v>
      </c>
      <c r="K1106">
        <v>105.968613922595</v>
      </c>
      <c r="L1106">
        <f t="shared" si="52"/>
        <v>-2.27459913038075E-3</v>
      </c>
      <c r="N1106">
        <v>1105</v>
      </c>
      <c r="O1106">
        <v>1</v>
      </c>
      <c r="P1106">
        <v>1098</v>
      </c>
      <c r="Q1106">
        <v>105.674028374511</v>
      </c>
    </row>
    <row r="1107" spans="1:17">
      <c r="A1107" s="1" t="d">
        <v>2019-01-10</v>
      </c>
      <c r="B1107">
        <v>107.035407423973</v>
      </c>
      <c r="C1107">
        <v>106.48094385862299</v>
      </c>
      <c r="D1107">
        <v>106.88576191663699</v>
      </c>
      <c r="E1107">
        <v>106.88328087329801</v>
      </c>
      <c r="F1107">
        <v>1106</v>
      </c>
      <c r="G1107">
        <f t="shared" si="53"/>
        <v>-0.11033822863303366</v>
      </c>
      <c r="H1107">
        <f t="shared" si="54"/>
        <v>-0.11318073347583402</v>
      </c>
      <c r="J1107">
        <v>105.777143537998</v>
      </c>
      <c r="K1107">
        <v>106.88328087329801</v>
      </c>
      <c r="L1107">
        <f t="shared" si="52"/>
        <v>-1.0349021158989724E-2</v>
      </c>
      <c r="N1107">
        <v>1106</v>
      </c>
      <c r="O1107">
        <v>2</v>
      </c>
      <c r="P1107">
        <v>1099</v>
      </c>
      <c r="Q1107">
        <v>105.773304681013</v>
      </c>
    </row>
    <row r="1108" spans="1:17">
      <c r="A1108" s="1" t="d">
        <v>2019-01-11</v>
      </c>
      <c r="B1108">
        <v>106.735774576663</v>
      </c>
      <c r="C1108">
        <v>106.00260972976599</v>
      </c>
      <c r="D1108">
        <v>106.515281498432</v>
      </c>
      <c r="E1108">
        <v>106.468693017959</v>
      </c>
      <c r="F1108">
        <v>1107</v>
      </c>
      <c r="G1108">
        <f t="shared" si="53"/>
        <v>-0.11378912350409742</v>
      </c>
      <c r="H1108">
        <f t="shared" si="54"/>
        <v>-0.11662060260014917</v>
      </c>
      <c r="J1108">
        <v>105.54180830717</v>
      </c>
      <c r="K1108">
        <v>106.468693017959</v>
      </c>
      <c r="L1108">
        <f t="shared" si="52"/>
        <v>-8.7057019722469597E-3</v>
      </c>
      <c r="N1108">
        <v>1107</v>
      </c>
      <c r="O1108">
        <v>3</v>
      </c>
      <c r="P1108">
        <v>1100</v>
      </c>
      <c r="Q1108">
        <v>106.561669622803</v>
      </c>
    </row>
    <row r="1109" spans="1:17">
      <c r="A1109" s="1" t="d">
        <v>2019-01-14</v>
      </c>
      <c r="B1109">
        <v>106.224161386489</v>
      </c>
      <c r="C1109">
        <v>105.92735141515701</v>
      </c>
      <c r="D1109">
        <v>106.03056281805</v>
      </c>
      <c r="E1109">
        <v>106.006259620189</v>
      </c>
      <c r="F1109">
        <v>1108</v>
      </c>
      <c r="G1109">
        <f t="shared" si="53"/>
        <v>-0.11763826915567033</v>
      </c>
      <c r="H1109">
        <f t="shared" si="54"/>
        <v>-0.12045745007784603</v>
      </c>
      <c r="J1109">
        <v>105.13513773679701</v>
      </c>
      <c r="K1109">
        <v>106.006259620189</v>
      </c>
      <c r="L1109">
        <f t="shared" si="52"/>
        <v>-8.2176456985950663E-3</v>
      </c>
      <c r="N1109">
        <v>1108</v>
      </c>
      <c r="O1109">
        <v>4</v>
      </c>
      <c r="P1109">
        <v>1101</v>
      </c>
      <c r="Q1109">
        <v>106.144831027531</v>
      </c>
    </row>
    <row r="1110" spans="1:17">
      <c r="A1110" s="1" t="d">
        <v>2019-01-15</v>
      </c>
      <c r="B1110">
        <v>106.29740178585</v>
      </c>
      <c r="C1110">
        <v>105.321888625621</v>
      </c>
      <c r="D1110">
        <v>106.126661896705</v>
      </c>
      <c r="E1110">
        <v>106.124224960804</v>
      </c>
      <c r="F1110">
        <v>1109</v>
      </c>
      <c r="G1110">
        <f t="shared" si="53"/>
        <v>-0.11665636391254952</v>
      </c>
      <c r="H1110">
        <f t="shared" si="54"/>
        <v>-0.11947868206113921</v>
      </c>
      <c r="J1110">
        <v>104.88360404968201</v>
      </c>
      <c r="K1110">
        <v>106.124224960804</v>
      </c>
      <c r="L1110">
        <f t="shared" si="52"/>
        <v>-1.1690270638774591E-2</v>
      </c>
      <c r="N1110">
        <v>1109</v>
      </c>
      <c r="O1110">
        <v>5</v>
      </c>
      <c r="P1110">
        <v>1102</v>
      </c>
      <c r="Q1110">
        <v>105.760753958847</v>
      </c>
    </row>
    <row r="1111" spans="1:17">
      <c r="A1111" s="1" t="d">
        <v>2019-01-16</v>
      </c>
      <c r="B1111">
        <v>105.656322240829</v>
      </c>
      <c r="C1111">
        <v>105.254768133163</v>
      </c>
      <c r="D1111">
        <v>105.580347180366</v>
      </c>
      <c r="E1111">
        <v>105.605664849281</v>
      </c>
      <c r="F1111">
        <v>1110</v>
      </c>
      <c r="G1111">
        <f t="shared" si="53"/>
        <v>-0.12097269012941303</v>
      </c>
      <c r="H1111">
        <f t="shared" si="54"/>
        <v>-0.1237812174435875</v>
      </c>
      <c r="J1111">
        <v>104.749396145343</v>
      </c>
      <c r="K1111">
        <v>105.605664849281</v>
      </c>
      <c r="L1111">
        <f t="shared" si="52"/>
        <v>-8.1081701929537342E-3</v>
      </c>
      <c r="N1111">
        <v>1110</v>
      </c>
      <c r="O1111">
        <v>6</v>
      </c>
      <c r="P1111">
        <v>1103</v>
      </c>
      <c r="Q1111">
        <v>105.957275691497</v>
      </c>
    </row>
    <row r="1112" spans="1:17">
      <c r="A1112" s="1" t="d">
        <v>2019-01-23</v>
      </c>
      <c r="B1112">
        <v>105.386682450771</v>
      </c>
      <c r="C1112">
        <v>105.002672076225</v>
      </c>
      <c r="D1112">
        <v>105.11483728885599</v>
      </c>
      <c r="E1112">
        <v>105.11721909046101</v>
      </c>
      <c r="F1112">
        <v>1111</v>
      </c>
      <c r="G1112">
        <f t="shared" si="53"/>
        <v>-0.12503835423943976</v>
      </c>
      <c r="H1112">
        <f t="shared" si="54"/>
        <v>-0.12783389159462766</v>
      </c>
      <c r="J1112">
        <v>104.331147372722</v>
      </c>
      <c r="K1112">
        <v>105.11721909046101</v>
      </c>
      <c r="L1112">
        <f t="shared" si="52"/>
        <v>-7.4780490250844212E-3</v>
      </c>
      <c r="N1112">
        <v>1111</v>
      </c>
      <c r="O1112">
        <v>1</v>
      </c>
      <c r="P1112">
        <v>1104</v>
      </c>
      <c r="Q1112">
        <v>105.214511376834</v>
      </c>
    </row>
    <row r="1113" spans="1:17">
      <c r="A1113" s="1" t="d">
        <v>2019-01-24</v>
      </c>
      <c r="B1113">
        <v>105.389086306095</v>
      </c>
      <c r="C1113">
        <v>104.647474884986</v>
      </c>
      <c r="D1113">
        <v>105.330280065536</v>
      </c>
      <c r="E1113">
        <v>105.34107536077499</v>
      </c>
      <c r="F1113">
        <v>1112</v>
      </c>
      <c r="G1113">
        <f t="shared" si="53"/>
        <v>-0.12317504723434114</v>
      </c>
      <c r="H1113">
        <f t="shared" si="54"/>
        <v>-0.12597653792972652</v>
      </c>
      <c r="J1113">
        <v>104.845561385154</v>
      </c>
      <c r="K1113">
        <v>105.34107536077499</v>
      </c>
      <c r="L1113">
        <f t="shared" si="52"/>
        <v>-4.7039008660576531E-3</v>
      </c>
      <c r="N1113">
        <v>1112</v>
      </c>
      <c r="O1113">
        <v>2</v>
      </c>
      <c r="P1113">
        <v>1105</v>
      </c>
      <c r="Q1113">
        <v>105.09589919472199</v>
      </c>
    </row>
    <row r="1114" spans="1:17">
      <c r="A1114" s="1" t="d">
        <v>2019-01-25</v>
      </c>
      <c r="B1114">
        <v>105.55745542049399</v>
      </c>
      <c r="C1114">
        <v>104.578854739666</v>
      </c>
      <c r="D1114">
        <v>104.616709947586</v>
      </c>
      <c r="E1114">
        <v>104.64984565973199</v>
      </c>
      <c r="F1114">
        <v>1113</v>
      </c>
      <c r="G1114">
        <f t="shared" si="53"/>
        <v>-0.12892861912347842</v>
      </c>
      <c r="H1114">
        <f t="shared" si="54"/>
        <v>-0.13171172692720245</v>
      </c>
      <c r="J1114">
        <v>104.92285966873099</v>
      </c>
      <c r="K1114">
        <v>104.64984565973199</v>
      </c>
      <c r="L1114">
        <f t="shared" si="52"/>
        <v>2.6088333649980644E-3</v>
      </c>
      <c r="N1114">
        <v>1113</v>
      </c>
      <c r="O1114">
        <v>3</v>
      </c>
      <c r="P1114">
        <v>1106</v>
      </c>
      <c r="Q1114">
        <v>105.196932986438</v>
      </c>
    </row>
    <row r="1115" spans="1:17">
      <c r="A1115" s="1" t="d">
        <v>2019-01-28</v>
      </c>
      <c r="B1115">
        <v>105.871577560901</v>
      </c>
      <c r="C1115">
        <v>105.366271734237</v>
      </c>
      <c r="D1115">
        <v>105.567092895507</v>
      </c>
      <c r="E1115">
        <v>105.570709705352</v>
      </c>
      <c r="F1115">
        <v>1114</v>
      </c>
      <c r="G1115">
        <f t="shared" si="53"/>
        <v>-0.12126364541271051</v>
      </c>
      <c r="H1115">
        <f t="shared" si="54"/>
        <v>-0.12407124311315043</v>
      </c>
      <c r="J1115">
        <v>104.95381206274</v>
      </c>
      <c r="K1115">
        <v>105.570709705352</v>
      </c>
      <c r="L1115">
        <f t="shared" si="52"/>
        <v>-5.8434545370942281E-3</v>
      </c>
      <c r="N1115">
        <v>1114</v>
      </c>
      <c r="O1115">
        <v>4</v>
      </c>
      <c r="P1115">
        <v>1107</v>
      </c>
      <c r="Q1115">
        <v>104.735846269691</v>
      </c>
    </row>
    <row r="1116" spans="1:17">
      <c r="A1116" s="1" t="d">
        <v>2019-01-29</v>
      </c>
      <c r="B1116">
        <v>105.917647778987</v>
      </c>
      <c r="C1116">
        <v>105.55865734815499</v>
      </c>
      <c r="D1116">
        <v>105.725162923336</v>
      </c>
      <c r="E1116">
        <v>105.727577805519</v>
      </c>
      <c r="F1116">
        <v>1115</v>
      </c>
      <c r="G1116">
        <f t="shared" si="53"/>
        <v>-0.11995792621392409</v>
      </c>
      <c r="H1116">
        <f t="shared" si="54"/>
        <v>-0.12276969573928143</v>
      </c>
      <c r="J1116">
        <v>104.92285966873099</v>
      </c>
      <c r="K1116">
        <v>105.727577805519</v>
      </c>
      <c r="L1116">
        <f t="shared" si="52"/>
        <v>-7.6112415841801395E-3</v>
      </c>
      <c r="N1116">
        <v>1115</v>
      </c>
      <c r="O1116">
        <v>5</v>
      </c>
      <c r="P1116">
        <v>1108</v>
      </c>
      <c r="Q1116">
        <v>105.655698874104</v>
      </c>
    </row>
    <row r="1117" spans="1:17">
      <c r="A1117" s="1" t="d">
        <v>2019-01-30</v>
      </c>
      <c r="B1117">
        <v>105.915221869945</v>
      </c>
      <c r="C1117">
        <v>105.529755949974</v>
      </c>
      <c r="D1117">
        <v>105.774728655815</v>
      </c>
      <c r="E1117">
        <v>105.777143537998</v>
      </c>
      <c r="F1117">
        <v>1116</v>
      </c>
      <c r="G1117">
        <f t="shared" si="53"/>
        <v>-0.11954535712925474</v>
      </c>
      <c r="H1117">
        <f t="shared" si="54"/>
        <v>-0.12235844482929237</v>
      </c>
      <c r="J1117">
        <v>104.915725290775</v>
      </c>
      <c r="K1117">
        <v>105.777143537998</v>
      </c>
      <c r="L1117">
        <f t="shared" si="52"/>
        <v>-8.1437087296042376E-3</v>
      </c>
      <c r="N1117">
        <v>1116</v>
      </c>
      <c r="O1117">
        <v>6</v>
      </c>
      <c r="P1117">
        <v>1109</v>
      </c>
      <c r="Q1117">
        <v>105.60170589079399</v>
      </c>
    </row>
    <row r="1118" spans="1:17">
      <c r="A1118" s="1" t="d">
        <v>2019-02-06</v>
      </c>
      <c r="B1118">
        <v>105.551434755325</v>
      </c>
      <c r="C1118">
        <v>105.222448408603</v>
      </c>
      <c r="D1118">
        <v>105.530968904495</v>
      </c>
      <c r="E1118">
        <v>105.54180830717</v>
      </c>
      <c r="F1118">
        <v>1117</v>
      </c>
      <c r="G1118">
        <f t="shared" si="53"/>
        <v>-0.12150421127943445</v>
      </c>
      <c r="H1118">
        <f t="shared" si="54"/>
        <v>-0.12431104036233542</v>
      </c>
      <c r="J1118">
        <v>105.149483680725</v>
      </c>
      <c r="K1118">
        <v>105.54180830717</v>
      </c>
      <c r="L1118">
        <f t="shared" si="52"/>
        <v>-3.7172437419603632E-3</v>
      </c>
      <c r="N1118">
        <v>1117</v>
      </c>
      <c r="O1118">
        <v>1</v>
      </c>
      <c r="P1118">
        <v>1110</v>
      </c>
      <c r="Q1118">
        <v>105.48540664710301</v>
      </c>
    </row>
    <row r="1119" spans="1:17">
      <c r="A1119" s="1" t="d">
        <v>2019-02-07</v>
      </c>
      <c r="B1119">
        <v>105.17340093851</v>
      </c>
      <c r="C1119">
        <v>104.766002595424</v>
      </c>
      <c r="D1119">
        <v>105.138721466064</v>
      </c>
      <c r="E1119">
        <v>105.13513773679701</v>
      </c>
      <c r="F1119">
        <v>1118</v>
      </c>
      <c r="G1119">
        <f t="shared" si="53"/>
        <v>-0.12488920523774816</v>
      </c>
      <c r="H1119">
        <f t="shared" si="54"/>
        <v>-0.12768521912994502</v>
      </c>
      <c r="J1119">
        <v>105.386682450771</v>
      </c>
      <c r="K1119">
        <v>105.13513773679701</v>
      </c>
      <c r="L1119">
        <f t="shared" si="52"/>
        <v>2.3925846238366244E-3</v>
      </c>
      <c r="N1119">
        <v>1118</v>
      </c>
      <c r="O1119">
        <v>2</v>
      </c>
      <c r="P1119">
        <v>1111</v>
      </c>
      <c r="Q1119">
        <v>105.34237182852</v>
      </c>
    </row>
    <row r="1120" spans="1:17">
      <c r="A1120" s="1" t="d">
        <v>2019-02-08</v>
      </c>
      <c r="B1120">
        <v>104.996706545352</v>
      </c>
      <c r="C1120">
        <v>104.726857244968</v>
      </c>
      <c r="D1120">
        <v>104.89431113004601</v>
      </c>
      <c r="E1120">
        <v>104.88360404968201</v>
      </c>
      <c r="F1120">
        <v>1119</v>
      </c>
      <c r="G1120">
        <f t="shared" si="53"/>
        <v>-0.12698289008545094</v>
      </c>
      <c r="H1120">
        <f t="shared" si="54"/>
        <v>-0.12977221457105503</v>
      </c>
      <c r="J1120">
        <v>104.590686559677</v>
      </c>
      <c r="K1120">
        <v>104.88360404968201</v>
      </c>
      <c r="L1120">
        <f t="shared" si="52"/>
        <v>-2.7927862763589273E-3</v>
      </c>
      <c r="N1120">
        <v>1119</v>
      </c>
      <c r="O1120">
        <v>3</v>
      </c>
      <c r="P1120">
        <v>1112</v>
      </c>
      <c r="Q1120">
        <v>104.615936727998</v>
      </c>
    </row>
    <row r="1121" spans="1:17">
      <c r="A1121" s="1" t="d">
        <v>2019-02-11</v>
      </c>
      <c r="B1121">
        <v>104.815866053104</v>
      </c>
      <c r="C1121">
        <v>104.279398322105</v>
      </c>
      <c r="D1121">
        <v>104.749396145343</v>
      </c>
      <c r="E1121">
        <v>104.749396145343</v>
      </c>
      <c r="F1121">
        <v>1120</v>
      </c>
      <c r="G1121">
        <f t="shared" si="53"/>
        <v>-0.12809999316209797</v>
      </c>
      <c r="H1121">
        <f t="shared" si="54"/>
        <v>-0.13088574845881762</v>
      </c>
      <c r="J1121">
        <v>104.654587209224</v>
      </c>
      <c r="K1121">
        <v>104.749396145343</v>
      </c>
      <c r="L1121">
        <f t="shared" si="52"/>
        <v>-9.0510245985042648E-4</v>
      </c>
      <c r="N1121">
        <v>1120</v>
      </c>
      <c r="O1121">
        <v>4</v>
      </c>
      <c r="P1121">
        <v>1113</v>
      </c>
      <c r="Q1121">
        <v>104.702677099662</v>
      </c>
    </row>
    <row r="1122" spans="1:17">
      <c r="A1122" s="1" t="d">
        <v>2019-02-12</v>
      </c>
      <c r="B1122">
        <v>104.709070920944</v>
      </c>
      <c r="C1122">
        <v>104.144385457038</v>
      </c>
      <c r="D1122">
        <v>104.34292405843701</v>
      </c>
      <c r="E1122">
        <v>104.331147372722</v>
      </c>
      <c r="F1122">
        <v>1121</v>
      </c>
      <c r="G1122">
        <f t="shared" si="53"/>
        <v>-0.1315813603215058</v>
      </c>
      <c r="H1122">
        <f t="shared" si="54"/>
        <v>-0.13435599251130015</v>
      </c>
      <c r="J1122">
        <v>103.584584891796</v>
      </c>
      <c r="K1122">
        <v>104.331147372722</v>
      </c>
      <c r="L1122">
        <f t="shared" si="52"/>
        <v>-7.1557008594845817E-3</v>
      </c>
      <c r="N1122">
        <v>1121</v>
      </c>
      <c r="O1122">
        <v>5</v>
      </c>
      <c r="P1122">
        <v>1114</v>
      </c>
      <c r="Q1122">
        <v>104.548980114828</v>
      </c>
    </row>
    <row r="1123" spans="1:17">
      <c r="A1123" s="1" t="d">
        <v>2019-02-13</v>
      </c>
      <c r="B1123">
        <v>104.934768676757</v>
      </c>
      <c r="C1123">
        <v>104.366466403007</v>
      </c>
      <c r="D1123">
        <v>104.82774198055201</v>
      </c>
      <c r="E1123">
        <v>104.845561385154</v>
      </c>
      <c r="F1123">
        <v>1122</v>
      </c>
      <c r="G1123">
        <f t="shared" si="53"/>
        <v>-0.1272995448890365</v>
      </c>
      <c r="H1123">
        <f t="shared" si="54"/>
        <v>-0.13008785764991349</v>
      </c>
      <c r="J1123">
        <v>103.899897933006</v>
      </c>
      <c r="K1123">
        <v>104.845561385154</v>
      </c>
      <c r="L1123">
        <f t="shared" si="52"/>
        <v>-9.019584993913754E-3</v>
      </c>
      <c r="N1123">
        <v>1122</v>
      </c>
      <c r="O1123">
        <v>6</v>
      </c>
      <c r="P1123">
        <v>1115</v>
      </c>
      <c r="Q1123">
        <v>104.30872378765601</v>
      </c>
    </row>
    <row r="1124" spans="1:17">
      <c r="A1124" s="1" t="d">
        <v>2019-02-20</v>
      </c>
      <c r="B1124">
        <v>105.168604254722</v>
      </c>
      <c r="C1124">
        <v>104.764822721481</v>
      </c>
      <c r="D1124">
        <v>104.92285966873099</v>
      </c>
      <c r="E1124">
        <v>104.92285966873099</v>
      </c>
      <c r="F1124">
        <v>1123</v>
      </c>
      <c r="G1124">
        <f t="shared" si="53"/>
        <v>-0.12665613904175288</v>
      </c>
      <c r="H1124">
        <f t="shared" si="54"/>
        <v>-0.12944650750997366</v>
      </c>
      <c r="J1124">
        <v>104.14790302515</v>
      </c>
      <c r="K1124">
        <v>104.92285966873099</v>
      </c>
      <c r="L1124">
        <f t="shared" si="52"/>
        <v>-7.3859657087858022E-3</v>
      </c>
      <c r="N1124">
        <v>1123</v>
      </c>
      <c r="O1124">
        <v>1</v>
      </c>
      <c r="P1124">
        <v>1116</v>
      </c>
      <c r="Q1124">
        <v>104.759232129163</v>
      </c>
    </row>
    <row r="1125" spans="1:17">
      <c r="A1125" s="1" t="d">
        <v>2019-02-21</v>
      </c>
      <c r="B1125">
        <v>105.133946835994</v>
      </c>
      <c r="C1125">
        <v>104.733980596065</v>
      </c>
      <c r="D1125">
        <v>104.95381206274</v>
      </c>
      <c r="E1125">
        <v>104.95381206274</v>
      </c>
      <c r="F1125">
        <v>1124</v>
      </c>
      <c r="G1125">
        <f t="shared" si="53"/>
        <v>-0.1263985013508333</v>
      </c>
      <c r="H1125">
        <f t="shared" si="54"/>
        <v>-0.1291896929817522</v>
      </c>
      <c r="J1125">
        <v>104.40887570381101</v>
      </c>
      <c r="K1125">
        <v>104.95381206274</v>
      </c>
      <c r="L1125">
        <f t="shared" si="52"/>
        <v>-5.1921540363225605E-3</v>
      </c>
      <c r="N1125">
        <v>1124</v>
      </c>
      <c r="O1125">
        <v>2</v>
      </c>
      <c r="P1125">
        <v>1117</v>
      </c>
      <c r="Q1125">
        <v>104.886252661245</v>
      </c>
    </row>
    <row r="1126" spans="1:17">
      <c r="A1126" s="1" t="d">
        <v>2019-02-22</v>
      </c>
      <c r="B1126">
        <v>105.04082500934599</v>
      </c>
      <c r="C1126">
        <v>104.69840794801701</v>
      </c>
      <c r="D1126">
        <v>104.893120229244</v>
      </c>
      <c r="E1126">
        <v>104.92285966873099</v>
      </c>
      <c r="F1126">
        <v>1125</v>
      </c>
      <c r="G1126">
        <f t="shared" si="53"/>
        <v>-0.12665613904175288</v>
      </c>
      <c r="H1126">
        <f t="shared" si="54"/>
        <v>-0.12944650750997366</v>
      </c>
      <c r="J1126">
        <v>105.032466650009</v>
      </c>
      <c r="K1126">
        <v>104.92285966873099</v>
      </c>
      <c r="L1126">
        <f t="shared" si="52"/>
        <v>1.0446434802107163E-3</v>
      </c>
      <c r="N1126">
        <v>1125</v>
      </c>
      <c r="O1126">
        <v>3</v>
      </c>
      <c r="P1126">
        <v>1118</v>
      </c>
      <c r="Q1126">
        <v>104.78210936143699</v>
      </c>
    </row>
    <row r="1127" spans="1:17">
      <c r="A1127" s="1" t="d">
        <v>2019-02-25</v>
      </c>
      <c r="B1127">
        <v>105.149483680725</v>
      </c>
      <c r="C1127">
        <v>104.876469671726</v>
      </c>
      <c r="D1127">
        <v>104.896692931652</v>
      </c>
      <c r="E1127">
        <v>104.915725290775</v>
      </c>
      <c r="F1127">
        <v>1126</v>
      </c>
      <c r="G1127">
        <f t="shared" si="53"/>
        <v>-0.12671552329042179</v>
      </c>
      <c r="H1127">
        <f t="shared" si="54"/>
        <v>-0.12950570202359957</v>
      </c>
      <c r="J1127">
        <v>105.70824772119499</v>
      </c>
      <c r="K1127">
        <v>104.915725290775</v>
      </c>
      <c r="L1127">
        <f t="shared" si="52"/>
        <v>7.5538955501999183E-3</v>
      </c>
      <c r="N1127">
        <v>1126</v>
      </c>
      <c r="O1127">
        <v>4</v>
      </c>
      <c r="P1127">
        <v>1119</v>
      </c>
      <c r="Q1127">
        <v>104.771348469069</v>
      </c>
    </row>
    <row r="1128" spans="1:17">
      <c r="A1128" s="1" t="d">
        <v>2019-02-26</v>
      </c>
      <c r="B1128">
        <v>105.25237530469801</v>
      </c>
      <c r="C1128">
        <v>104.95501399040199</v>
      </c>
      <c r="D1128">
        <v>105.137530565261</v>
      </c>
      <c r="E1128">
        <v>105.149483680725</v>
      </c>
      <c r="F1128">
        <v>1127</v>
      </c>
      <c r="G1128">
        <f t="shared" si="53"/>
        <v>-0.12476979425239454</v>
      </c>
      <c r="H1128">
        <f t="shared" si="54"/>
        <v>-0.12756618966745226</v>
      </c>
      <c r="J1128">
        <v>105.21885365247699</v>
      </c>
      <c r="K1128">
        <v>105.149483680725</v>
      </c>
      <c r="L1128">
        <f t="shared" si="52"/>
        <v>6.5972717434004124E-4</v>
      </c>
      <c r="N1128">
        <v>1127</v>
      </c>
      <c r="O1128">
        <v>5</v>
      </c>
      <c r="P1128">
        <v>1120</v>
      </c>
      <c r="Q1128">
        <v>104.703035294343</v>
      </c>
    </row>
    <row r="1129" spans="1:17">
      <c r="A1129" s="1" t="d">
        <v>2019-02-27</v>
      </c>
      <c r="B1129">
        <v>105.485229492187</v>
      </c>
      <c r="C1129">
        <v>105.116017162799</v>
      </c>
      <c r="D1129">
        <v>105.396286845207</v>
      </c>
      <c r="E1129">
        <v>105.386682450771</v>
      </c>
      <c r="F1129">
        <v>1128</v>
      </c>
      <c r="G1129">
        <f t="shared" si="53"/>
        <v>-0.12279542860604653</v>
      </c>
      <c r="H1129">
        <f t="shared" si="54"/>
        <v>-0.12559813219809002</v>
      </c>
      <c r="J1129">
        <v>104.486714303493</v>
      </c>
      <c r="K1129">
        <v>105.386682450771</v>
      </c>
      <c r="L1129">
        <f t="shared" si="52"/>
        <v>-8.5396762318464825E-3</v>
      </c>
      <c r="N1129">
        <v>1128</v>
      </c>
      <c r="O1129">
        <v>6</v>
      </c>
      <c r="P1129">
        <v>1121</v>
      </c>
      <c r="Q1129">
        <v>105.008078115525</v>
      </c>
    </row>
    <row r="1130" spans="1:17">
      <c r="A1130" s="1" t="d">
        <v>2019-03-06</v>
      </c>
      <c r="B1130">
        <v>104.75650846958099</v>
      </c>
      <c r="C1130">
        <v>104.44777846336299</v>
      </c>
      <c r="D1130">
        <v>104.582405388355</v>
      </c>
      <c r="E1130">
        <v>104.590686559677</v>
      </c>
      <c r="F1130">
        <v>1129</v>
      </c>
      <c r="G1130">
        <f t="shared" si="53"/>
        <v>-0.12942104028904677</v>
      </c>
      <c r="H1130">
        <f t="shared" si="54"/>
        <v>-0.13220257478750708</v>
      </c>
      <c r="J1130">
        <v>104.671160578727</v>
      </c>
      <c r="K1130">
        <v>104.590686559677</v>
      </c>
      <c r="L1130">
        <f t="shared" si="52"/>
        <v>7.6941859449486394E-4</v>
      </c>
      <c r="N1130">
        <v>1129</v>
      </c>
      <c r="O1130">
        <v>1</v>
      </c>
      <c r="P1130">
        <v>1122</v>
      </c>
      <c r="Q1130">
        <v>105.154253590568</v>
      </c>
    </row>
    <row r="1131" spans="1:17">
      <c r="A1131" s="1" t="d">
        <v>2019-03-07</v>
      </c>
      <c r="B1131">
        <v>104.709070920944</v>
      </c>
      <c r="C1131">
        <v>103.680959641933</v>
      </c>
      <c r="D1131">
        <v>104.640384614467</v>
      </c>
      <c r="E1131">
        <v>104.654587209224</v>
      </c>
      <c r="F1131">
        <v>1130</v>
      </c>
      <c r="G1131">
        <f t="shared" si="53"/>
        <v>-0.12888915200303064</v>
      </c>
      <c r="H1131">
        <f t="shared" si="54"/>
        <v>-0.13167238590577857</v>
      </c>
      <c r="J1131">
        <v>104.292332828044</v>
      </c>
      <c r="K1131">
        <v>104.654587209224</v>
      </c>
      <c r="L1131">
        <f t="shared" si="52"/>
        <v>-3.461428598975691E-3</v>
      </c>
      <c r="N1131">
        <v>1130</v>
      </c>
      <c r="O1131">
        <v>2</v>
      </c>
      <c r="P1131">
        <v>1123</v>
      </c>
      <c r="Q1131">
        <v>104.350727960353</v>
      </c>
    </row>
    <row r="1132" spans="1:17">
      <c r="A1132" s="1" t="d">
        <v>2019-03-08</v>
      </c>
      <c r="B1132">
        <v>104.012052118778</v>
      </c>
      <c r="C1132">
        <v>103.471030294895</v>
      </c>
      <c r="D1132">
        <v>103.61823886632899</v>
      </c>
      <c r="E1132">
        <v>103.584584891796</v>
      </c>
      <c r="F1132">
        <v>1131</v>
      </c>
      <c r="G1132">
        <f t="shared" si="53"/>
        <v>-0.1377955043278456</v>
      </c>
      <c r="H1132">
        <f t="shared" si="54"/>
        <v>-0.14055028207969478</v>
      </c>
      <c r="J1132">
        <v>103.635650277137</v>
      </c>
      <c r="K1132">
        <v>103.584584891796</v>
      </c>
      <c r="L1132">
        <f t="shared" si="52"/>
        <v>4.9298247798490458E-4</v>
      </c>
      <c r="N1132">
        <v>1131</v>
      </c>
      <c r="O1132">
        <v>3</v>
      </c>
      <c r="P1132">
        <v>1124</v>
      </c>
      <c r="Q1132">
        <v>104.30537745038301</v>
      </c>
    </row>
    <row r="1133" spans="1:17">
      <c r="A1133" s="1" t="d">
        <v>2019-03-11</v>
      </c>
      <c r="B1133">
        <v>104.131484031677</v>
      </c>
      <c r="C1133">
        <v>103.808948397636</v>
      </c>
      <c r="D1133">
        <v>103.8870626688</v>
      </c>
      <c r="E1133">
        <v>103.899897933006</v>
      </c>
      <c r="F1133">
        <v>1132</v>
      </c>
      <c r="G1133">
        <f t="shared" si="53"/>
        <v>-0.13517094081813696</v>
      </c>
      <c r="H1133">
        <f t="shared" si="54"/>
        <v>-0.13793410415507779</v>
      </c>
      <c r="J1133">
        <v>104.034282267093</v>
      </c>
      <c r="K1133">
        <v>103.899897933006</v>
      </c>
      <c r="L1133">
        <f t="shared" si="52"/>
        <v>1.29340198364436E-3</v>
      </c>
      <c r="N1133">
        <v>1132</v>
      </c>
      <c r="O1133">
        <v>4</v>
      </c>
      <c r="P1133">
        <v>1125</v>
      </c>
      <c r="Q1133">
        <v>103.42252478821599</v>
      </c>
    </row>
    <row r="1134" spans="1:17">
      <c r="A1134" s="1" t="d">
        <v>2019-03-12</v>
      </c>
      <c r="B1134">
        <v>104.472555816173</v>
      </c>
      <c r="C1134">
        <v>104.06471639871501</v>
      </c>
      <c r="D1134">
        <v>104.144385457038</v>
      </c>
      <c r="E1134">
        <v>104.14790302515</v>
      </c>
      <c r="F1134">
        <v>1133</v>
      </c>
      <c r="G1134">
        <f t="shared" si="53"/>
        <v>-0.13310662685076913</v>
      </c>
      <c r="H1134">
        <f t="shared" si="54"/>
        <v>-0.13587638575316874</v>
      </c>
      <c r="J1134">
        <v>103.839250206947</v>
      </c>
      <c r="K1134">
        <v>104.14790302515</v>
      </c>
      <c r="L1134">
        <f t="shared" si="52"/>
        <v>-2.9636008910181033E-3</v>
      </c>
      <c r="N1134">
        <v>1133</v>
      </c>
      <c r="O1134">
        <v>5</v>
      </c>
      <c r="P1134">
        <v>1126</v>
      </c>
      <c r="Q1134">
        <v>103.89576810037499</v>
      </c>
    </row>
    <row r="1135" spans="1:17">
      <c r="A1135" s="1" t="d">
        <v>2019-03-13</v>
      </c>
      <c r="B1135">
        <v>104.65221643447801</v>
      </c>
      <c r="C1135">
        <v>104.331147372722</v>
      </c>
      <c r="D1135">
        <v>104.402976334095</v>
      </c>
      <c r="E1135">
        <v>104.40887570381101</v>
      </c>
      <c r="F1135">
        <v>1134</v>
      </c>
      <c r="G1135">
        <f t="shared" si="53"/>
        <v>-0.13093437489818205</v>
      </c>
      <c r="H1135">
        <f t="shared" si="54"/>
        <v>-0.13371107423220829</v>
      </c>
      <c r="J1135">
        <v>103.78099530935199</v>
      </c>
      <c r="K1135">
        <v>104.40887570381101</v>
      </c>
      <c r="L1135">
        <f t="shared" si="52"/>
        <v>-6.0136687635655717E-3</v>
      </c>
      <c r="N1135">
        <v>1134</v>
      </c>
      <c r="O1135">
        <v>6</v>
      </c>
      <c r="P1135">
        <v>1127</v>
      </c>
      <c r="Q1135">
        <v>104.217983213536</v>
      </c>
    </row>
    <row r="1136" spans="1:17">
      <c r="A1136" s="1" t="d">
        <v>2019-03-20</v>
      </c>
      <c r="B1136">
        <v>105.149483680725</v>
      </c>
      <c r="C1136">
        <v>104.86220091581301</v>
      </c>
      <c r="D1136">
        <v>105.015783011913</v>
      </c>
      <c r="E1136">
        <v>105.032466650009</v>
      </c>
      <c r="F1136">
        <v>1135</v>
      </c>
      <c r="G1136">
        <f t="shared" si="53"/>
        <v>-0.12574380607142077</v>
      </c>
      <c r="H1136">
        <f t="shared" si="54"/>
        <v>-0.12853708947986919</v>
      </c>
      <c r="J1136">
        <v>104.122111201286</v>
      </c>
      <c r="K1136">
        <v>105.032466650009</v>
      </c>
      <c r="L1136">
        <f t="shared" si="52"/>
        <v>-8.6673718875563965E-3</v>
      </c>
      <c r="N1136">
        <v>1135</v>
      </c>
      <c r="O1136">
        <v>1</v>
      </c>
      <c r="P1136">
        <v>1128</v>
      </c>
      <c r="Q1136">
        <v>104.313531643652</v>
      </c>
    </row>
    <row r="1137" spans="1:17">
      <c r="A1137" s="1" t="d">
        <v>2019-03-21</v>
      </c>
      <c r="B1137">
        <v>105.819497704505</v>
      </c>
      <c r="C1137">
        <v>105.034859478473</v>
      </c>
      <c r="D1137">
        <v>105.727577805519</v>
      </c>
      <c r="E1137">
        <v>105.70824772119499</v>
      </c>
      <c r="F1137">
        <v>1136</v>
      </c>
      <c r="G1137">
        <f t="shared" si="53"/>
        <v>-0.12011882356774661</v>
      </c>
      <c r="H1137">
        <f t="shared" si="54"/>
        <v>-0.12293007901964115</v>
      </c>
      <c r="J1137">
        <v>104.219478368759</v>
      </c>
      <c r="K1137">
        <v>105.70824772119499</v>
      </c>
      <c r="L1137">
        <f t="shared" si="52"/>
        <v>-1.4083757743885927E-2</v>
      </c>
      <c r="N1137">
        <v>1136</v>
      </c>
      <c r="O1137">
        <v>2</v>
      </c>
      <c r="P1137">
        <v>1129</v>
      </c>
      <c r="Q1137">
        <v>105.051630938049</v>
      </c>
    </row>
    <row r="1138" spans="1:17">
      <c r="A1138" s="1" t="d">
        <v>2019-03-22</v>
      </c>
      <c r="B1138">
        <v>105.37707805633499</v>
      </c>
      <c r="C1138">
        <v>104.299390017986</v>
      </c>
      <c r="D1138">
        <v>105.209282338619</v>
      </c>
      <c r="E1138">
        <v>105.21885365247699</v>
      </c>
      <c r="F1138">
        <v>1137</v>
      </c>
      <c r="G1138">
        <f t="shared" si="53"/>
        <v>-0.12419238110185959</v>
      </c>
      <c r="H1138">
        <f t="shared" si="54"/>
        <v>-0.12699062137496286</v>
      </c>
      <c r="J1138">
        <v>104.38649117946601</v>
      </c>
      <c r="K1138">
        <v>105.21885365247699</v>
      </c>
      <c r="L1138">
        <f t="shared" si="52"/>
        <v>-7.9107730612629767E-3</v>
      </c>
      <c r="N1138">
        <v>1137</v>
      </c>
      <c r="O1138">
        <v>3</v>
      </c>
      <c r="P1138">
        <v>1130</v>
      </c>
      <c r="Q1138">
        <v>105.297268759114</v>
      </c>
    </row>
    <row r="1139" spans="1:17">
      <c r="A1139" s="1" t="d">
        <v>2019-03-25</v>
      </c>
      <c r="B1139">
        <v>104.81823682785</v>
      </c>
      <c r="C1139">
        <v>104.437170624732</v>
      </c>
      <c r="D1139">
        <v>104.48907405138</v>
      </c>
      <c r="E1139">
        <v>104.486714303493</v>
      </c>
      <c r="F1139">
        <v>1138</v>
      </c>
      <c r="G1139">
        <f t="shared" si="53"/>
        <v>-0.13028647163484663</v>
      </c>
      <c r="H1139">
        <f t="shared" si="54"/>
        <v>-0.13306524104564021</v>
      </c>
      <c r="J1139">
        <v>104.498524069786</v>
      </c>
      <c r="K1139">
        <v>104.486714303493</v>
      </c>
      <c r="L1139">
        <f t="shared" si="52"/>
        <v>1.1302648735500576E-4</v>
      </c>
      <c r="N1139">
        <v>1138</v>
      </c>
      <c r="O1139">
        <v>4</v>
      </c>
      <c r="P1139">
        <v>1131</v>
      </c>
      <c r="Q1139">
        <v>104.717975089871</v>
      </c>
    </row>
    <row r="1140" spans="1:17">
      <c r="A1140" s="1" t="d">
        <v>2019-03-26</v>
      </c>
      <c r="B1140">
        <v>104.792114198207</v>
      </c>
      <c r="C1140">
        <v>104.335855841636</v>
      </c>
      <c r="D1140">
        <v>104.659317731857</v>
      </c>
      <c r="E1140">
        <v>104.671160578727</v>
      </c>
      <c r="F1140">
        <v>1139</v>
      </c>
      <c r="G1140">
        <f t="shared" si="53"/>
        <v>-0.12875120064946921</v>
      </c>
      <c r="H1140">
        <f t="shared" si="54"/>
        <v>-0.1315348753122938</v>
      </c>
      <c r="J1140">
        <v>103.932581543922</v>
      </c>
      <c r="K1140">
        <v>104.671160578727</v>
      </c>
      <c r="L1140">
        <f t="shared" si="52"/>
        <v>-7.0561846331061995E-3</v>
      </c>
      <c r="N1140">
        <v>1139</v>
      </c>
      <c r="O1140">
        <v>5</v>
      </c>
      <c r="P1140">
        <v>1132</v>
      </c>
      <c r="Q1140">
        <v>104.20216476558601</v>
      </c>
    </row>
    <row r="1141" spans="1:17">
      <c r="A1141" s="1" t="d">
        <v>2019-03-27</v>
      </c>
      <c r="B1141">
        <v>104.39119964838</v>
      </c>
      <c r="C1141">
        <v>103.99451941251699</v>
      </c>
      <c r="D1141">
        <v>104.288804233074</v>
      </c>
      <c r="E1141">
        <v>104.292332828044</v>
      </c>
      <c r="F1141">
        <v>1140</v>
      </c>
      <c r="G1141">
        <f t="shared" si="53"/>
        <v>-0.13190444000516532</v>
      </c>
      <c r="H1141">
        <f t="shared" si="54"/>
        <v>-0.13467803994248462</v>
      </c>
      <c r="J1141">
        <v>104.012052118778</v>
      </c>
      <c r="K1141">
        <v>104.292332828044</v>
      </c>
      <c r="L1141">
        <f t="shared" si="52"/>
        <v>-2.6874526790777731E-3</v>
      </c>
      <c r="N1141">
        <v>1140</v>
      </c>
      <c r="O1141">
        <v>6</v>
      </c>
      <c r="P1141">
        <v>1133</v>
      </c>
      <c r="Q1141">
        <v>104.390766999747</v>
      </c>
    </row>
    <row r="1142" spans="1:17">
      <c r="A1142" s="1" t="d">
        <v>2019-04-02</v>
      </c>
      <c r="B1142">
        <v>104.108746647834</v>
      </c>
      <c r="C1142">
        <v>103.622881174087</v>
      </c>
      <c r="D1142">
        <v>103.62636566162099</v>
      </c>
      <c r="E1142">
        <v>103.635650277137</v>
      </c>
      <c r="F1142">
        <v>1141</v>
      </c>
      <c r="G1142">
        <f t="shared" si="53"/>
        <v>-0.13737045261903935</v>
      </c>
      <c r="H1142">
        <f t="shared" si="54"/>
        <v>-0.14012658842805081</v>
      </c>
      <c r="J1142">
        <v>104.145554304122</v>
      </c>
      <c r="K1142">
        <v>103.635650277137</v>
      </c>
      <c r="L1142">
        <f t="shared" si="52"/>
        <v>4.9201604430659795E-3</v>
      </c>
      <c r="N1142">
        <v>1141</v>
      </c>
      <c r="O1142">
        <v>1</v>
      </c>
      <c r="P1142">
        <v>1134</v>
      </c>
      <c r="Q1142">
        <v>104.08344740487</v>
      </c>
    </row>
    <row r="1143" spans="1:17">
      <c r="A1143" s="1" t="d">
        <v>2019-04-03</v>
      </c>
      <c r="B1143">
        <v>104.061198830604</v>
      </c>
      <c r="C1143">
        <v>103.68560194969101</v>
      </c>
      <c r="D1143">
        <v>104.019076228141</v>
      </c>
      <c r="E1143">
        <v>104.034282267093</v>
      </c>
      <c r="F1143">
        <v>1142</v>
      </c>
      <c r="G1143">
        <f t="shared" si="53"/>
        <v>-0.13405236919747787</v>
      </c>
      <c r="H1143">
        <f t="shared" si="54"/>
        <v>-0.13681910641535966</v>
      </c>
      <c r="J1143">
        <v>103.82525712251601</v>
      </c>
      <c r="K1143">
        <v>104.034282267093</v>
      </c>
      <c r="L1143">
        <f t="shared" si="52"/>
        <v>-2.0091948540612581E-3</v>
      </c>
      <c r="N1143">
        <v>1142</v>
      </c>
      <c r="O1143">
        <v>2</v>
      </c>
      <c r="P1143">
        <v>1135</v>
      </c>
      <c r="Q1143">
        <v>103.758928806434</v>
      </c>
    </row>
    <row r="1144" spans="1:17">
      <c r="A1144" s="1" t="d">
        <v>2019-04-04</v>
      </c>
      <c r="B1144">
        <v>103.983988761901</v>
      </c>
      <c r="C1144">
        <v>103.70768874883601</v>
      </c>
      <c r="D1144">
        <v>103.827583789825</v>
      </c>
      <c r="E1144">
        <v>103.839250206947</v>
      </c>
      <c r="F1144">
        <v>1143</v>
      </c>
      <c r="G1144">
        <f t="shared" si="53"/>
        <v>-0.1356757528238518</v>
      </c>
      <c r="H1144">
        <f t="shared" si="54"/>
        <v>-0.13843730326630033</v>
      </c>
      <c r="J1144">
        <v>103.748399913311</v>
      </c>
      <c r="K1144">
        <v>103.839250206947</v>
      </c>
      <c r="L1144">
        <f t="shared" si="52"/>
        <v>-8.7491284321616902E-4</v>
      </c>
      <c r="N1144">
        <v>1143</v>
      </c>
      <c r="O1144">
        <v>3</v>
      </c>
      <c r="P1144">
        <v>1136</v>
      </c>
      <c r="Q1144">
        <v>104.035176412881</v>
      </c>
    </row>
    <row r="1145" spans="1:17">
      <c r="A1145" s="1" t="d">
        <v>2019-04-07</v>
      </c>
      <c r="B1145">
        <v>104.285275638103</v>
      </c>
      <c r="C1145">
        <v>103.74374657869301</v>
      </c>
      <c r="D1145">
        <v>103.804284036159</v>
      </c>
      <c r="E1145">
        <v>103.78099530935199</v>
      </c>
      <c r="F1145">
        <v>1144</v>
      </c>
      <c r="G1145">
        <f t="shared" si="53"/>
        <v>-0.13616064770134551</v>
      </c>
      <c r="H1145">
        <f t="shared" si="54"/>
        <v>-0.13892064888532085</v>
      </c>
      <c r="J1145">
        <v>103.607785403728</v>
      </c>
      <c r="K1145">
        <v>103.78099530935199</v>
      </c>
      <c r="L1145">
        <f t="shared" si="52"/>
        <v>-1.6689944542127577E-3</v>
      </c>
      <c r="N1145">
        <v>1144</v>
      </c>
      <c r="O1145">
        <v>4</v>
      </c>
      <c r="P1145">
        <v>1137</v>
      </c>
      <c r="Q1145">
        <v>103.654025461689</v>
      </c>
    </row>
    <row r="1146" spans="1:17">
      <c r="A1146" s="1" t="d">
        <v>2019-04-08</v>
      </c>
      <c r="B1146">
        <v>104.413584172725</v>
      </c>
      <c r="C1146">
        <v>104.122111201286</v>
      </c>
      <c r="D1146">
        <v>104.122111201286</v>
      </c>
      <c r="E1146">
        <v>104.122111201286</v>
      </c>
      <c r="F1146">
        <v>1145</v>
      </c>
      <c r="G1146">
        <f t="shared" si="53"/>
        <v>-0.13332130962919941</v>
      </c>
      <c r="H1146">
        <f t="shared" si="54"/>
        <v>-0.13609038261155948</v>
      </c>
      <c r="J1146">
        <v>103.355424702167</v>
      </c>
      <c r="K1146">
        <v>104.122111201286</v>
      </c>
      <c r="L1146">
        <f t="shared" si="52"/>
        <v>-7.363339931101387E-3</v>
      </c>
      <c r="N1146">
        <v>1145</v>
      </c>
      <c r="O1146">
        <v>5</v>
      </c>
      <c r="P1146">
        <v>1138</v>
      </c>
      <c r="Q1146">
        <v>103.833101788938</v>
      </c>
    </row>
    <row r="1147" spans="1:17">
      <c r="A1147" s="1" t="d">
        <v>2019-04-09</v>
      </c>
      <c r="B1147">
        <v>104.366466403007</v>
      </c>
      <c r="C1147">
        <v>103.8870626688</v>
      </c>
      <c r="D1147">
        <v>104.200699627399</v>
      </c>
      <c r="E1147">
        <v>104.219478368759</v>
      </c>
      <c r="F1147">
        <v>1146</v>
      </c>
      <c r="G1147">
        <f t="shared" si="53"/>
        <v>-0.13251085690002384</v>
      </c>
      <c r="H1147">
        <f t="shared" si="54"/>
        <v>-0.13528251931117774</v>
      </c>
      <c r="J1147">
        <v>103.46872568130399</v>
      </c>
      <c r="K1147">
        <v>104.219478368759</v>
      </c>
      <c r="L1147">
        <f t="shared" si="52"/>
        <v>-7.2035736429097996E-3</v>
      </c>
      <c r="N1147">
        <v>1146</v>
      </c>
      <c r="O1147">
        <v>6</v>
      </c>
      <c r="P1147">
        <v>1139</v>
      </c>
      <c r="Q1147">
        <v>104.094414443613</v>
      </c>
    </row>
    <row r="1148" spans="1:17">
      <c r="A1148" s="1" t="d">
        <v>2019-04-16</v>
      </c>
      <c r="B1148">
        <v>104.744654595851</v>
      </c>
      <c r="C1148">
        <v>104.357049465179</v>
      </c>
      <c r="D1148">
        <v>104.38766002654999</v>
      </c>
      <c r="E1148">
        <v>104.38649117946601</v>
      </c>
      <c r="F1148">
        <v>1147</v>
      </c>
      <c r="G1148">
        <f t="shared" si="53"/>
        <v>-0.1311206964202879</v>
      </c>
      <c r="H1148">
        <f t="shared" si="54"/>
        <v>-0.13389680044961971</v>
      </c>
      <c r="J1148">
        <v>103.617081046104</v>
      </c>
      <c r="K1148">
        <v>104.38649117946601</v>
      </c>
      <c r="L1148">
        <f t="shared" si="52"/>
        <v>-7.3707826048027281E-3</v>
      </c>
      <c r="N1148">
        <v>1147</v>
      </c>
      <c r="O1148">
        <v>1</v>
      </c>
      <c r="P1148">
        <v>1140</v>
      </c>
      <c r="Q1148">
        <v>103.87455431372</v>
      </c>
    </row>
    <row r="1149" spans="1:17">
      <c r="A1149" s="1" t="d">
        <v>2019-04-17</v>
      </c>
      <c r="B1149">
        <v>104.580508768558</v>
      </c>
      <c r="C1149">
        <v>103.948934376239</v>
      </c>
      <c r="D1149">
        <v>104.531593620777</v>
      </c>
      <c r="E1149">
        <v>104.498524069786</v>
      </c>
      <c r="F1149">
        <v>1148</v>
      </c>
      <c r="G1149">
        <f t="shared" si="53"/>
        <v>-0.13018817096973023</v>
      </c>
      <c r="H1149">
        <f t="shared" si="54"/>
        <v>-0.13296725445506952</v>
      </c>
      <c r="J1149">
        <v>103.517354130744</v>
      </c>
      <c r="K1149">
        <v>104.498524069786</v>
      </c>
      <c r="L1149">
        <f t="shared" si="52"/>
        <v>-9.3893186317804966E-3</v>
      </c>
      <c r="N1149">
        <v>1148</v>
      </c>
      <c r="O1149">
        <v>2</v>
      </c>
      <c r="P1149">
        <v>1141</v>
      </c>
      <c r="Q1149">
        <v>104.340485269526</v>
      </c>
    </row>
    <row r="1150" spans="1:17">
      <c r="A1150" s="1" t="d">
        <v>2019-04-18</v>
      </c>
      <c r="B1150">
        <v>104.07290935516301</v>
      </c>
      <c r="C1150">
        <v>103.905731141567</v>
      </c>
      <c r="D1150">
        <v>103.933750391006</v>
      </c>
      <c r="E1150">
        <v>103.932581543922</v>
      </c>
      <c r="F1150">
        <v>1149</v>
      </c>
      <c r="G1150">
        <f t="shared" si="53"/>
        <v>-0.13489889303905855</v>
      </c>
      <c r="H1150">
        <f t="shared" si="54"/>
        <v>-0.13766292557950388</v>
      </c>
      <c r="J1150">
        <v>103.64146143198001</v>
      </c>
      <c r="K1150">
        <v>103.932581543922</v>
      </c>
      <c r="L1150">
        <f t="shared" si="52"/>
        <v>-2.8010476370103898E-3</v>
      </c>
      <c r="N1150">
        <v>1149</v>
      </c>
      <c r="O1150">
        <v>3</v>
      </c>
      <c r="P1150">
        <v>1142</v>
      </c>
      <c r="Q1150">
        <v>104.164392496358</v>
      </c>
    </row>
    <row r="1151" spans="1:17">
      <c r="A1151" s="1" t="d">
        <v>2019-04-21</v>
      </c>
      <c r="B1151">
        <v>104.19013589620501</v>
      </c>
      <c r="C1151">
        <v>103.939583599567</v>
      </c>
      <c r="D1151">
        <v>104.012052118778</v>
      </c>
      <c r="E1151">
        <v>104.012052118778</v>
      </c>
      <c r="F1151">
        <v>1150</v>
      </c>
      <c r="G1151">
        <f t="shared" si="53"/>
        <v>-0.1342374057435689</v>
      </c>
      <c r="H1151">
        <f t="shared" si="54"/>
        <v>-0.13700355176230605</v>
      </c>
      <c r="J1151">
        <v>103.667010664939</v>
      </c>
      <c r="K1151">
        <v>104.012052118778</v>
      </c>
      <c r="L1151">
        <f t="shared" si="52"/>
        <v>-3.3173218565573093E-3</v>
      </c>
      <c r="N1151">
        <v>1150</v>
      </c>
      <c r="O1151">
        <v>4</v>
      </c>
      <c r="P1151">
        <v>1143</v>
      </c>
      <c r="Q1151">
        <v>103.62256545888501</v>
      </c>
    </row>
    <row r="1152" spans="1:17">
      <c r="A1152" s="1" t="d">
        <v>2019-04-22</v>
      </c>
      <c r="B1152">
        <v>104.16667073965</v>
      </c>
      <c r="C1152">
        <v>103.539363741874</v>
      </c>
      <c r="D1152">
        <v>104.144385457038</v>
      </c>
      <c r="E1152">
        <v>104.145554304122</v>
      </c>
      <c r="F1152">
        <v>1151</v>
      </c>
      <c r="G1152">
        <f t="shared" si="53"/>
        <v>-0.13312617684299555</v>
      </c>
      <c r="H1152">
        <f t="shared" si="54"/>
        <v>-0.13589587328239028</v>
      </c>
      <c r="J1152">
        <v>103.355424702167</v>
      </c>
      <c r="K1152">
        <v>104.145554304122</v>
      </c>
      <c r="L1152">
        <f t="shared" si="52"/>
        <v>-7.5867818577036727E-3</v>
      </c>
      <c r="N1152">
        <v>1151</v>
      </c>
      <c r="O1152">
        <v>5</v>
      </c>
      <c r="P1152">
        <v>1144</v>
      </c>
      <c r="Q1152">
        <v>103.81977804618001</v>
      </c>
    </row>
    <row r="1153" spans="1:17">
      <c r="A1153" s="1" t="d">
        <v>2019-04-23</v>
      </c>
      <c r="B1153">
        <v>103.827583789825</v>
      </c>
      <c r="C1153">
        <v>103.443264663219</v>
      </c>
      <c r="D1153">
        <v>103.8264259696</v>
      </c>
      <c r="E1153">
        <v>103.82525712251601</v>
      </c>
      <c r="F1153">
        <v>1152</v>
      </c>
      <c r="G1153">
        <f t="shared" si="53"/>
        <v>-0.13579222672117275</v>
      </c>
      <c r="H1153">
        <f t="shared" si="54"/>
        <v>-0.1385534050248739</v>
      </c>
      <c r="J1153">
        <v>103.279251158237</v>
      </c>
      <c r="K1153">
        <v>103.82525712251601</v>
      </c>
      <c r="L1153">
        <f t="shared" si="52"/>
        <v>-5.2588934466563098E-3</v>
      </c>
      <c r="N1153">
        <v>1152</v>
      </c>
      <c r="O1153">
        <v>6</v>
      </c>
      <c r="P1153">
        <v>1145</v>
      </c>
      <c r="Q1153">
        <v>103.898082382163</v>
      </c>
    </row>
    <row r="1154" spans="1:17">
      <c r="A1154" s="1" t="d">
        <v>2019-04-30</v>
      </c>
      <c r="B1154">
        <v>104.062367677688</v>
      </c>
      <c r="C1154">
        <v>103.733282089233</v>
      </c>
      <c r="D1154">
        <v>103.769350945949</v>
      </c>
      <c r="E1154">
        <v>103.748399913311</v>
      </c>
      <c r="F1154">
        <v>1153</v>
      </c>
      <c r="G1154">
        <f t="shared" si="53"/>
        <v>-0.13643196120840939</v>
      </c>
      <c r="H1154">
        <f t="shared" si="54"/>
        <v>-0.1391910955349086</v>
      </c>
      <c r="J1154">
        <v>103.30924421548799</v>
      </c>
      <c r="K1154">
        <v>103.748399913311</v>
      </c>
      <c r="L1154">
        <f t="shared" si="52"/>
        <v>-4.2328912849736167E-3</v>
      </c>
      <c r="N1154">
        <v>1153</v>
      </c>
      <c r="O1154">
        <v>1</v>
      </c>
      <c r="P1154">
        <v>1146</v>
      </c>
      <c r="Q1154">
        <v>103.521957310113</v>
      </c>
    </row>
    <row r="1155" spans="1:17">
      <c r="A1155" s="1" t="d">
        <v>2019-05-01</v>
      </c>
      <c r="B1155">
        <v>103.768193125724</v>
      </c>
      <c r="C1155">
        <v>103.355424702167</v>
      </c>
      <c r="D1155">
        <v>103.617081046104</v>
      </c>
      <c r="E1155">
        <v>103.607785403728</v>
      </c>
      <c r="F1155">
        <v>1154</v>
      </c>
      <c r="G1155">
        <f t="shared" si="53"/>
        <v>-0.13760239078966263</v>
      </c>
      <c r="H1155">
        <f t="shared" si="54"/>
        <v>-0.14035778554696843</v>
      </c>
      <c r="J1155">
        <v>103.188235461711</v>
      </c>
      <c r="K1155">
        <v>103.607785403728</v>
      </c>
      <c r="L1155">
        <f t="shared" ref="L1155:L1218" si="55">J1155/K1155-1</f>
        <v>-4.0494055575277521E-3</v>
      </c>
      <c r="N1155">
        <v>1154</v>
      </c>
      <c r="O1155">
        <v>2</v>
      </c>
      <c r="P1155">
        <v>1147</v>
      </c>
      <c r="Q1155">
        <v>103.819632788213</v>
      </c>
    </row>
    <row r="1156" spans="1:17">
      <c r="A1156" s="1" t="d">
        <v>2019-05-02</v>
      </c>
      <c r="B1156">
        <v>103.60663861036301</v>
      </c>
      <c r="C1156">
        <v>103.057181239128</v>
      </c>
      <c r="D1156">
        <v>103.346184194087</v>
      </c>
      <c r="E1156">
        <v>103.355424702167</v>
      </c>
      <c r="F1156">
        <v>1155</v>
      </c>
      <c r="G1156">
        <f t="shared" ref="G1156:G1219" si="56">E1156/$E$2-1</f>
        <v>-0.13970295943744138</v>
      </c>
      <c r="H1156">
        <f t="shared" si="54"/>
        <v>-0.14245164279413836</v>
      </c>
      <c r="J1156">
        <v>103.020450770854</v>
      </c>
      <c r="K1156">
        <v>103.355424702167</v>
      </c>
      <c r="L1156">
        <f t="shared" si="55"/>
        <v>-3.2409903232295534E-3</v>
      </c>
      <c r="N1156">
        <v>1155</v>
      </c>
      <c r="O1156">
        <v>3</v>
      </c>
      <c r="P1156">
        <v>1148</v>
      </c>
      <c r="Q1156">
        <v>103.40125242576801</v>
      </c>
    </row>
    <row r="1157" spans="1:17">
      <c r="A1157" s="1" t="d">
        <v>2019-05-05</v>
      </c>
      <c r="B1157">
        <v>103.64146143198001</v>
      </c>
      <c r="C1157">
        <v>103.414352238178</v>
      </c>
      <c r="D1157">
        <v>103.480292856693</v>
      </c>
      <c r="E1157">
        <v>103.46872568130399</v>
      </c>
      <c r="F1157">
        <v>1156</v>
      </c>
      <c r="G1157">
        <f t="shared" si="56"/>
        <v>-0.13875987882676921</v>
      </c>
      <c r="H1157">
        <f t="shared" ref="H1157:H1220" si="57">E1157/$E$3-1</f>
        <v>-0.14151157536363113</v>
      </c>
      <c r="J1157">
        <v>102.963111102581</v>
      </c>
      <c r="K1157">
        <v>103.46872568130399</v>
      </c>
      <c r="L1157">
        <f t="shared" si="55"/>
        <v>-4.8866415952618647E-3</v>
      </c>
      <c r="N1157">
        <v>1156</v>
      </c>
      <c r="O1157">
        <v>4</v>
      </c>
      <c r="P1157">
        <v>1149</v>
      </c>
      <c r="Q1157">
        <v>103.18297942102799</v>
      </c>
    </row>
    <row r="1158" spans="1:17">
      <c r="A1158" s="1" t="d">
        <v>2019-05-06</v>
      </c>
      <c r="B1158">
        <v>103.78099530935199</v>
      </c>
      <c r="C1158">
        <v>103.37851494550701</v>
      </c>
      <c r="D1158">
        <v>103.64146143198001</v>
      </c>
      <c r="E1158">
        <v>103.617081046104</v>
      </c>
      <c r="F1158">
        <v>1157</v>
      </c>
      <c r="G1158">
        <f t="shared" si="56"/>
        <v>-0.13752501687678631</v>
      </c>
      <c r="H1158">
        <f t="shared" si="57"/>
        <v>-0.14028065884682972</v>
      </c>
      <c r="J1158">
        <v>103.360033929347</v>
      </c>
      <c r="K1158">
        <v>103.617081046104</v>
      </c>
      <c r="L1158">
        <f t="shared" si="55"/>
        <v>-2.4807407636067147E-3</v>
      </c>
      <c r="N1158">
        <v>1157</v>
      </c>
      <c r="O1158">
        <v>5</v>
      </c>
      <c r="P1158">
        <v>1150</v>
      </c>
      <c r="Q1158">
        <v>103.49219561469199</v>
      </c>
    </row>
    <row r="1159" spans="1:17">
      <c r="A1159" s="1" t="d">
        <v>2019-05-07</v>
      </c>
      <c r="B1159">
        <v>103.73874038457799</v>
      </c>
      <c r="C1159">
        <v>103.503449261188</v>
      </c>
      <c r="D1159">
        <v>103.503449261188</v>
      </c>
      <c r="E1159">
        <v>103.517354130744</v>
      </c>
      <c r="F1159">
        <v>1158</v>
      </c>
      <c r="G1159">
        <f t="shared" si="56"/>
        <v>-0.13835511138218726</v>
      </c>
      <c r="H1159">
        <f t="shared" si="57"/>
        <v>-0.14110810116717831</v>
      </c>
      <c r="J1159">
        <v>104.02842700481401</v>
      </c>
      <c r="K1159">
        <v>103.517354130744</v>
      </c>
      <c r="L1159">
        <f t="shared" si="55"/>
        <v>4.9370743520407157E-3</v>
      </c>
      <c r="N1159">
        <v>1158</v>
      </c>
      <c r="O1159">
        <v>6</v>
      </c>
      <c r="P1159">
        <v>1151</v>
      </c>
      <c r="Q1159">
        <v>103.54458760669699</v>
      </c>
    </row>
    <row r="1160" spans="1:17">
      <c r="A1160" s="1" t="d">
        <v>2019-05-14</v>
      </c>
      <c r="B1160">
        <v>103.81011724472</v>
      </c>
      <c r="C1160">
        <v>103.418972492218</v>
      </c>
      <c r="D1160">
        <v>103.633323609828</v>
      </c>
      <c r="E1160">
        <v>103.64146143198001</v>
      </c>
      <c r="F1160">
        <v>1159</v>
      </c>
      <c r="G1160">
        <f t="shared" si="56"/>
        <v>-0.1373220824504866</v>
      </c>
      <c r="H1160">
        <f t="shared" si="57"/>
        <v>-0.14007837280411584</v>
      </c>
      <c r="J1160">
        <v>104.09984797239299</v>
      </c>
      <c r="K1160">
        <v>103.64146143198001</v>
      </c>
      <c r="L1160">
        <f t="shared" si="55"/>
        <v>4.4228104667727308E-3</v>
      </c>
      <c r="N1160">
        <v>1159</v>
      </c>
      <c r="O1160">
        <v>1</v>
      </c>
      <c r="P1160">
        <v>1152</v>
      </c>
      <c r="Q1160">
        <v>103.362987556627</v>
      </c>
    </row>
    <row r="1161" spans="1:17">
      <c r="A1161" s="1" t="d">
        <v>2019-05-15</v>
      </c>
      <c r="B1161">
        <v>103.82525712251601</v>
      </c>
      <c r="C1161">
        <v>103.362349569797</v>
      </c>
      <c r="D1161">
        <v>103.687928617</v>
      </c>
      <c r="E1161">
        <v>103.667010664939</v>
      </c>
      <c r="F1161">
        <v>1160</v>
      </c>
      <c r="G1161">
        <f t="shared" si="56"/>
        <v>-0.13710941892008555</v>
      </c>
      <c r="H1161">
        <f t="shared" si="57"/>
        <v>-0.13986638874217627</v>
      </c>
      <c r="J1161">
        <v>103.86839419603299</v>
      </c>
      <c r="K1161">
        <v>103.667010664939</v>
      </c>
      <c r="L1161">
        <f t="shared" si="55"/>
        <v>1.942599963115299E-3</v>
      </c>
      <c r="N1161">
        <v>1160</v>
      </c>
      <c r="O1161">
        <v>2</v>
      </c>
      <c r="P1161">
        <v>1153</v>
      </c>
      <c r="Q1161">
        <v>103.48805699109199</v>
      </c>
    </row>
    <row r="1162" spans="1:17">
      <c r="A1162" s="1" t="d">
        <v>2019-05-16</v>
      </c>
      <c r="B1162">
        <v>103.455989658832</v>
      </c>
      <c r="C1162">
        <v>103.205514550209</v>
      </c>
      <c r="D1162">
        <v>103.366969823837</v>
      </c>
      <c r="E1162">
        <v>103.355424702167</v>
      </c>
      <c r="F1162">
        <v>1161</v>
      </c>
      <c r="G1162">
        <f t="shared" si="56"/>
        <v>-0.13970295943744138</v>
      </c>
      <c r="H1162">
        <f t="shared" si="57"/>
        <v>-0.14245164279413836</v>
      </c>
      <c r="J1162">
        <v>104.484354555606</v>
      </c>
      <c r="K1162">
        <v>103.355424702167</v>
      </c>
      <c r="L1162">
        <f t="shared" si="55"/>
        <v>1.0922792458085029E-2</v>
      </c>
      <c r="N1162">
        <v>1161</v>
      </c>
      <c r="O1162">
        <v>3</v>
      </c>
      <c r="P1162">
        <v>1154</v>
      </c>
      <c r="Q1162">
        <v>103.44936273010001</v>
      </c>
    </row>
    <row r="1163" spans="1:17">
      <c r="A1163" s="1" t="d">
        <v>2019-05-19</v>
      </c>
      <c r="B1163">
        <v>103.387303352355</v>
      </c>
      <c r="C1163">
        <v>103.149112164974</v>
      </c>
      <c r="D1163">
        <v>103.279251158237</v>
      </c>
      <c r="E1163">
        <v>103.279251158237</v>
      </c>
      <c r="F1163">
        <v>1162</v>
      </c>
      <c r="G1163">
        <f t="shared" si="56"/>
        <v>-0.14033700331661825</v>
      </c>
      <c r="H1163">
        <f t="shared" si="57"/>
        <v>-0.14308366087783297</v>
      </c>
      <c r="J1163">
        <v>104.34410393237999</v>
      </c>
      <c r="K1163">
        <v>103.279251158237</v>
      </c>
      <c r="L1163">
        <f t="shared" si="55"/>
        <v>1.031042307337704E-2</v>
      </c>
      <c r="N1163">
        <v>1162</v>
      </c>
      <c r="O1163">
        <v>4</v>
      </c>
      <c r="P1163">
        <v>1155</v>
      </c>
      <c r="Q1163">
        <v>103.121283714412</v>
      </c>
    </row>
    <row r="1164" spans="1:17">
      <c r="A1164" s="1" t="d">
        <v>2019-05-20</v>
      </c>
      <c r="B1164">
        <v>103.44441145658401</v>
      </c>
      <c r="C1164">
        <v>103.06751340627601</v>
      </c>
      <c r="D1164">
        <v>103.317326903343</v>
      </c>
      <c r="E1164">
        <v>103.30924421548799</v>
      </c>
      <c r="F1164">
        <v>1163</v>
      </c>
      <c r="G1164">
        <f t="shared" si="56"/>
        <v>-0.14008735083379209</v>
      </c>
      <c r="H1164">
        <f t="shared" si="57"/>
        <v>-0.1428348060446466</v>
      </c>
      <c r="J1164">
        <v>103.75771760940501</v>
      </c>
      <c r="K1164">
        <v>103.30924421548799</v>
      </c>
      <c r="L1164">
        <f t="shared" si="55"/>
        <v>4.3410770964653622E-3</v>
      </c>
      <c r="N1164">
        <v>1163</v>
      </c>
      <c r="O1164">
        <v>5</v>
      </c>
      <c r="P1164">
        <v>1156</v>
      </c>
      <c r="Q1164">
        <v>103.141330020574</v>
      </c>
    </row>
    <row r="1165" spans="1:17">
      <c r="A1165" s="1" t="d">
        <v>2019-05-22</v>
      </c>
      <c r="B1165">
        <v>103.348488807678</v>
      </c>
      <c r="C1165">
        <v>102.76294052600799</v>
      </c>
      <c r="D1165">
        <v>103.18478405475599</v>
      </c>
      <c r="E1165">
        <v>103.188235461711</v>
      </c>
      <c r="F1165">
        <v>1164</v>
      </c>
      <c r="G1165">
        <f t="shared" si="56"/>
        <v>-0.14109458846119771</v>
      </c>
      <c r="H1165">
        <f t="shared" si="57"/>
        <v>-0.14383882550765992</v>
      </c>
      <c r="J1165">
        <v>103.827583789825</v>
      </c>
      <c r="K1165">
        <v>103.188235461711</v>
      </c>
      <c r="L1165">
        <f t="shared" si="55"/>
        <v>6.1959420592208048E-3</v>
      </c>
      <c r="N1165">
        <v>1164</v>
      </c>
      <c r="O1165">
        <v>6</v>
      </c>
      <c r="P1165">
        <v>1157</v>
      </c>
      <c r="Q1165">
        <v>103.099533746836</v>
      </c>
    </row>
    <row r="1166" spans="1:17">
      <c r="A1166" s="1" t="d">
        <v>2019-05-29</v>
      </c>
      <c r="B1166">
        <v>103.100825548172</v>
      </c>
      <c r="C1166">
        <v>102.846347689628</v>
      </c>
      <c r="D1166">
        <v>103.029625117778</v>
      </c>
      <c r="E1166">
        <v>103.020450770854</v>
      </c>
      <c r="F1166">
        <v>1165</v>
      </c>
      <c r="G1166">
        <f t="shared" si="56"/>
        <v>-0.14249117382100762</v>
      </c>
      <c r="H1166">
        <f t="shared" si="57"/>
        <v>-0.14523094872154385</v>
      </c>
      <c r="J1166">
        <v>103.58342707157099</v>
      </c>
      <c r="K1166">
        <v>103.020450770854</v>
      </c>
      <c r="L1166">
        <f t="shared" si="55"/>
        <v>5.4647043038980048E-3</v>
      </c>
      <c r="N1166">
        <v>1165</v>
      </c>
      <c r="O1166">
        <v>1</v>
      </c>
      <c r="P1166">
        <v>1158</v>
      </c>
      <c r="Q1166">
        <v>103.001741085104</v>
      </c>
    </row>
    <row r="1167" spans="1:17">
      <c r="A1167" s="1" t="d">
        <v>2019-05-30</v>
      </c>
      <c r="B1167">
        <v>103.40972095727901</v>
      </c>
      <c r="C1167">
        <v>102.920723855495</v>
      </c>
      <c r="D1167">
        <v>102.951654195785</v>
      </c>
      <c r="E1167">
        <v>102.963111102581</v>
      </c>
      <c r="F1167">
        <v>1166</v>
      </c>
      <c r="G1167">
        <f t="shared" si="56"/>
        <v>-0.14296845062640273</v>
      </c>
      <c r="H1167">
        <f t="shared" si="57"/>
        <v>-0.14570670060850999</v>
      </c>
      <c r="J1167">
        <v>103.95594745874401</v>
      </c>
      <c r="K1167">
        <v>102.963111102581</v>
      </c>
      <c r="L1167">
        <f t="shared" si="55"/>
        <v>9.6426413841930181E-3</v>
      </c>
      <c r="N1167">
        <v>1166</v>
      </c>
      <c r="O1167">
        <v>2</v>
      </c>
      <c r="P1167">
        <v>1159</v>
      </c>
      <c r="Q1167">
        <v>102.89164870387999</v>
      </c>
    </row>
    <row r="1168" spans="1:17">
      <c r="A1168" s="1" t="d">
        <v>2019-06-02</v>
      </c>
      <c r="B1168">
        <v>103.70175629854199</v>
      </c>
      <c r="C1168">
        <v>103.250437974929</v>
      </c>
      <c r="D1168">
        <v>103.354266881942</v>
      </c>
      <c r="E1168">
        <v>103.360033929347</v>
      </c>
      <c r="F1168">
        <v>1167</v>
      </c>
      <c r="G1168">
        <f t="shared" si="56"/>
        <v>-0.13966459372501105</v>
      </c>
      <c r="H1168">
        <f t="shared" si="57"/>
        <v>-0.14241339966168942</v>
      </c>
      <c r="J1168">
        <v>105.216460824012</v>
      </c>
      <c r="K1168">
        <v>103.360033929347</v>
      </c>
      <c r="L1168">
        <f t="shared" si="55"/>
        <v>1.7960780623717643E-2</v>
      </c>
      <c r="N1168">
        <v>1167</v>
      </c>
      <c r="O1168">
        <v>3</v>
      </c>
      <c r="P1168">
        <v>1160</v>
      </c>
      <c r="Q1168">
        <v>102.949755126502</v>
      </c>
    </row>
    <row r="1169" spans="1:17">
      <c r="A1169" s="1" t="d">
        <v>2019-06-03</v>
      </c>
      <c r="B1169">
        <v>104.319392740726</v>
      </c>
      <c r="C1169">
        <v>103.85673880576999</v>
      </c>
      <c r="D1169">
        <v>104.02141392230899</v>
      </c>
      <c r="E1169">
        <v>104.02842700481401</v>
      </c>
      <c r="F1169">
        <v>1168</v>
      </c>
      <c r="G1169">
        <f t="shared" si="56"/>
        <v>-0.13410110650202534</v>
      </c>
      <c r="H1169">
        <f t="shared" si="57"/>
        <v>-0.13686768800227533</v>
      </c>
      <c r="J1169">
        <v>105.199711024761</v>
      </c>
      <c r="K1169">
        <v>104.02842700481401</v>
      </c>
      <c r="L1169">
        <f t="shared" si="55"/>
        <v>1.1259268775570375E-2</v>
      </c>
      <c r="N1169">
        <v>1168</v>
      </c>
      <c r="O1169">
        <v>4</v>
      </c>
      <c r="P1169">
        <v>1161</v>
      </c>
      <c r="Q1169">
        <v>103.289654668239</v>
      </c>
    </row>
    <row r="1170" spans="1:17">
      <c r="A1170" s="1" t="d">
        <v>2019-06-04</v>
      </c>
      <c r="B1170">
        <v>104.567033946514</v>
      </c>
      <c r="C1170">
        <v>103.96880477666799</v>
      </c>
      <c r="D1170">
        <v>104.109220802783</v>
      </c>
      <c r="E1170">
        <v>104.09984797239299</v>
      </c>
      <c r="F1170">
        <v>1169</v>
      </c>
      <c r="G1170">
        <f t="shared" si="56"/>
        <v>-0.13350662152729487</v>
      </c>
      <c r="H1170">
        <f t="shared" si="57"/>
        <v>-0.13627510243074958</v>
      </c>
      <c r="J1170">
        <v>105.125588476657</v>
      </c>
      <c r="K1170">
        <v>104.09984797239299</v>
      </c>
      <c r="L1170">
        <f t="shared" si="55"/>
        <v>9.8534294164966951E-3</v>
      </c>
      <c r="N1170">
        <v>1169</v>
      </c>
      <c r="O1170">
        <v>5</v>
      </c>
      <c r="P1170">
        <v>1162</v>
      </c>
      <c r="Q1170">
        <v>103.93976005908399</v>
      </c>
    </row>
    <row r="1171" spans="1:17">
      <c r="A1171" s="1" t="d">
        <v>2019-06-05</v>
      </c>
      <c r="B1171">
        <v>104.597776830196</v>
      </c>
      <c r="C1171">
        <v>103.820603787899</v>
      </c>
      <c r="D1171">
        <v>103.852063417434</v>
      </c>
      <c r="E1171">
        <v>103.86839419603299</v>
      </c>
      <c r="F1171">
        <v>1170</v>
      </c>
      <c r="G1171">
        <f t="shared" si="56"/>
        <v>-0.13543316770910707</v>
      </c>
      <c r="H1171">
        <f t="shared" si="57"/>
        <v>-0.13819549322067248</v>
      </c>
      <c r="J1171">
        <v>104.40887570381101</v>
      </c>
      <c r="K1171">
        <v>103.86839419603299</v>
      </c>
      <c r="L1171">
        <f t="shared" si="55"/>
        <v>5.2035223222759441E-3</v>
      </c>
      <c r="N1171">
        <v>1170</v>
      </c>
      <c r="O1171">
        <v>6</v>
      </c>
      <c r="P1171">
        <v>1163</v>
      </c>
      <c r="Q1171">
        <v>104.006131003581</v>
      </c>
    </row>
    <row r="1172" spans="1:17">
      <c r="A1172" s="1" t="d">
        <v>2019-06-12</v>
      </c>
      <c r="B1172">
        <v>104.571290314197</v>
      </c>
      <c r="C1172">
        <v>104.25823777914</v>
      </c>
      <c r="D1172">
        <v>104.46075707673999</v>
      </c>
      <c r="E1172">
        <v>104.484354555606</v>
      </c>
      <c r="F1172">
        <v>1171</v>
      </c>
      <c r="G1172">
        <f t="shared" si="56"/>
        <v>-0.13030611341107179</v>
      </c>
      <c r="H1172">
        <f t="shared" si="57"/>
        <v>-0.13308482006560696</v>
      </c>
      <c r="J1172">
        <v>104.46075707673999</v>
      </c>
      <c r="K1172">
        <v>104.484354555606</v>
      </c>
      <c r="L1172">
        <f t="shared" si="55"/>
        <v>-2.2584700806516089E-4</v>
      </c>
      <c r="N1172">
        <v>1171</v>
      </c>
      <c r="O1172">
        <v>1</v>
      </c>
      <c r="P1172">
        <v>1164</v>
      </c>
      <c r="Q1172">
        <v>103.781792494277</v>
      </c>
    </row>
    <row r="1173" spans="1:17">
      <c r="A1173" s="1" t="d">
        <v>2019-06-13</v>
      </c>
      <c r="B1173">
        <v>104.437170624732</v>
      </c>
      <c r="C1173">
        <v>103.73909324407499</v>
      </c>
      <c r="D1173">
        <v>104.335855841636</v>
      </c>
      <c r="E1173">
        <v>104.34410393237999</v>
      </c>
      <c r="F1173">
        <v>1172</v>
      </c>
      <c r="G1173">
        <f t="shared" si="56"/>
        <v>-0.13147351412028541</v>
      </c>
      <c r="H1173">
        <f t="shared" si="57"/>
        <v>-0.13424849088299406</v>
      </c>
      <c r="J1173">
        <v>104.413584172725</v>
      </c>
      <c r="K1173">
        <v>104.34410393237999</v>
      </c>
      <c r="L1173">
        <f t="shared" si="55"/>
        <v>6.6587605553669604E-4</v>
      </c>
      <c r="N1173">
        <v>1172</v>
      </c>
      <c r="O1173">
        <v>2</v>
      </c>
      <c r="P1173">
        <v>1165</v>
      </c>
      <c r="Q1173">
        <v>104.082187119669</v>
      </c>
    </row>
    <row r="1174" spans="1:17">
      <c r="A1174" s="1" t="d">
        <v>2019-06-16</v>
      </c>
      <c r="B1174">
        <v>104.02550488710401</v>
      </c>
      <c r="C1174">
        <v>103.64958822727201</v>
      </c>
      <c r="D1174">
        <v>103.748399913311</v>
      </c>
      <c r="E1174">
        <v>103.75771760940501</v>
      </c>
      <c r="F1174">
        <v>1173</v>
      </c>
      <c r="G1174">
        <f t="shared" si="56"/>
        <v>-0.13635440372753571</v>
      </c>
      <c r="H1174">
        <f t="shared" si="57"/>
        <v>-0.1391137858532796</v>
      </c>
      <c r="J1174">
        <v>104.144385457038</v>
      </c>
      <c r="K1174">
        <v>103.75771760940501</v>
      </c>
      <c r="L1174">
        <f t="shared" si="55"/>
        <v>3.7266418011294711E-3</v>
      </c>
      <c r="N1174">
        <v>1173</v>
      </c>
      <c r="O1174">
        <v>3</v>
      </c>
      <c r="P1174">
        <v>1166</v>
      </c>
      <c r="Q1174">
        <v>103.911881138151</v>
      </c>
    </row>
    <row r="1175" spans="1:17">
      <c r="A1175" s="1" t="d">
        <v>2019-06-17</v>
      </c>
      <c r="B1175">
        <v>104.007023870944</v>
      </c>
      <c r="C1175">
        <v>103.43631774187</v>
      </c>
      <c r="D1175">
        <v>103.85090559720901</v>
      </c>
      <c r="E1175">
        <v>103.827583789825</v>
      </c>
      <c r="F1175">
        <v>1174</v>
      </c>
      <c r="G1175">
        <f t="shared" si="56"/>
        <v>-0.13577286029695201</v>
      </c>
      <c r="H1175">
        <f t="shared" si="57"/>
        <v>-0.13853410047715098</v>
      </c>
      <c r="J1175">
        <v>104.084619879722</v>
      </c>
      <c r="K1175">
        <v>103.827583789825</v>
      </c>
      <c r="L1175">
        <f t="shared" si="55"/>
        <v>2.4756050416940845E-3</v>
      </c>
      <c r="N1175">
        <v>1174</v>
      </c>
      <c r="O1175">
        <v>4</v>
      </c>
      <c r="P1175">
        <v>1167</v>
      </c>
      <c r="Q1175">
        <v>103.53298396321701</v>
      </c>
    </row>
    <row r="1176" spans="1:17">
      <c r="A1176" s="1" t="d">
        <v>2019-06-18</v>
      </c>
      <c r="B1176">
        <v>103.804284036159</v>
      </c>
      <c r="C1176">
        <v>103.495344519615</v>
      </c>
      <c r="D1176">
        <v>103.576469123363</v>
      </c>
      <c r="E1176">
        <v>103.58342707157099</v>
      </c>
      <c r="F1176">
        <v>1175</v>
      </c>
      <c r="G1176">
        <f t="shared" si="56"/>
        <v>-0.13780514164795676</v>
      </c>
      <c r="H1176">
        <f t="shared" si="57"/>
        <v>-0.14055988860818369</v>
      </c>
      <c r="J1176">
        <v>104.26647484302499</v>
      </c>
      <c r="K1176">
        <v>103.58342707157099</v>
      </c>
      <c r="L1176">
        <f t="shared" si="55"/>
        <v>6.5941800803910322E-3</v>
      </c>
      <c r="N1176">
        <v>1175</v>
      </c>
      <c r="O1176">
        <v>5</v>
      </c>
      <c r="P1176">
        <v>1168</v>
      </c>
      <c r="Q1176">
        <v>103.56549805188401</v>
      </c>
    </row>
    <row r="1177" spans="1:17">
      <c r="A1177" s="1" t="d">
        <v>2019-06-19</v>
      </c>
      <c r="B1177">
        <v>104.665239155292</v>
      </c>
      <c r="C1177">
        <v>103.931412696838</v>
      </c>
      <c r="D1177">
        <v>103.931412696838</v>
      </c>
      <c r="E1177">
        <v>103.95594745874401</v>
      </c>
      <c r="F1177">
        <v>1176</v>
      </c>
      <c r="G1177">
        <f t="shared" si="56"/>
        <v>-0.13470440274085382</v>
      </c>
      <c r="H1177">
        <f t="shared" si="57"/>
        <v>-0.13746905668555887</v>
      </c>
      <c r="J1177">
        <v>104.17135715484601</v>
      </c>
      <c r="K1177">
        <v>103.95594745874401</v>
      </c>
      <c r="L1177">
        <f t="shared" si="55"/>
        <v>2.0721247929320619E-3</v>
      </c>
      <c r="N1177">
        <v>1176</v>
      </c>
      <c r="O1177">
        <v>6</v>
      </c>
      <c r="P1177">
        <v>1169</v>
      </c>
      <c r="Q1177">
        <v>103.30371647847601</v>
      </c>
    </row>
    <row r="1178" spans="1:17">
      <c r="A1178" s="1" t="d">
        <v>2019-06-26</v>
      </c>
      <c r="B1178">
        <v>105.293119549751</v>
      </c>
      <c r="C1178">
        <v>104.97287750244099</v>
      </c>
      <c r="D1178">
        <v>105.21526992321</v>
      </c>
      <c r="E1178">
        <v>105.216460824012</v>
      </c>
      <c r="F1178">
        <v>1177</v>
      </c>
      <c r="G1178">
        <f t="shared" si="56"/>
        <v>-0.12421229823008906</v>
      </c>
      <c r="H1178">
        <f t="shared" si="57"/>
        <v>-0.12701047486717332</v>
      </c>
      <c r="J1178">
        <v>103.71351093053801</v>
      </c>
      <c r="K1178">
        <v>105.216460824012</v>
      </c>
      <c r="L1178">
        <f t="shared" si="55"/>
        <v>-1.4284360847185984E-2</v>
      </c>
      <c r="N1178">
        <v>1177</v>
      </c>
      <c r="O1178">
        <v>1</v>
      </c>
      <c r="P1178">
        <v>1170</v>
      </c>
      <c r="Q1178">
        <v>104.085034434495</v>
      </c>
    </row>
    <row r="1179" spans="1:17">
      <c r="A1179" s="1" t="d">
        <v>2019-06-27</v>
      </c>
      <c r="B1179">
        <v>105.389086306095</v>
      </c>
      <c r="C1179">
        <v>105.092144012451</v>
      </c>
      <c r="D1179">
        <v>105.185354053974</v>
      </c>
      <c r="E1179">
        <v>105.199711024761</v>
      </c>
      <c r="F1179">
        <v>1178</v>
      </c>
      <c r="G1179">
        <f t="shared" si="56"/>
        <v>-0.12435171812766266</v>
      </c>
      <c r="H1179">
        <f t="shared" si="57"/>
        <v>-0.12714944931261352</v>
      </c>
      <c r="J1179">
        <v>103.874227404594</v>
      </c>
      <c r="K1179">
        <v>105.199711024761</v>
      </c>
      <c r="L1179">
        <f t="shared" si="55"/>
        <v>-1.2599688794344921E-2</v>
      </c>
      <c r="N1179">
        <v>1178</v>
      </c>
      <c r="O1179">
        <v>2</v>
      </c>
      <c r="P1179">
        <v>1171</v>
      </c>
      <c r="Q1179">
        <v>105.156365284206</v>
      </c>
    </row>
    <row r="1180" spans="1:17">
      <c r="A1180" s="1" t="d">
        <v>2019-06-30</v>
      </c>
      <c r="B1180">
        <v>105.149483680725</v>
      </c>
      <c r="C1180">
        <v>104.577674865722</v>
      </c>
      <c r="D1180">
        <v>105.113635361194</v>
      </c>
      <c r="E1180">
        <v>105.125588476657</v>
      </c>
      <c r="F1180">
        <v>1179</v>
      </c>
      <c r="G1180">
        <f t="shared" si="56"/>
        <v>-0.12496869018265233</v>
      </c>
      <c r="H1180">
        <f t="shared" si="57"/>
        <v>-0.12776445011728021</v>
      </c>
      <c r="J1180">
        <v>103.06751340627601</v>
      </c>
      <c r="K1180">
        <v>105.125588476657</v>
      </c>
      <c r="L1180">
        <f t="shared" si="55"/>
        <v>-1.9577298926017339E-2</v>
      </c>
      <c r="N1180">
        <v>1179</v>
      </c>
      <c r="O1180">
        <v>3</v>
      </c>
      <c r="P1180">
        <v>1172</v>
      </c>
      <c r="Q1180">
        <v>104.907977578529</v>
      </c>
    </row>
    <row r="1181" spans="1:17">
      <c r="A1181" s="1" t="d">
        <v>2019-07-01</v>
      </c>
      <c r="B1181">
        <v>104.71974492072999</v>
      </c>
      <c r="C1181">
        <v>104.30997580289799</v>
      </c>
      <c r="D1181">
        <v>104.40533608198101</v>
      </c>
      <c r="E1181">
        <v>104.40887570381101</v>
      </c>
      <c r="F1181">
        <v>1180</v>
      </c>
      <c r="G1181">
        <f t="shared" si="56"/>
        <v>-0.13093437489818205</v>
      </c>
      <c r="H1181">
        <f t="shared" si="57"/>
        <v>-0.13371107423220829</v>
      </c>
      <c r="J1181">
        <v>103.10197234153701</v>
      </c>
      <c r="K1181">
        <v>104.40887570381101</v>
      </c>
      <c r="L1181">
        <f t="shared" si="55"/>
        <v>-1.2517167275907126E-2</v>
      </c>
      <c r="N1181">
        <v>1180</v>
      </c>
      <c r="O1181">
        <v>4</v>
      </c>
      <c r="P1181">
        <v>1173</v>
      </c>
      <c r="Q1181">
        <v>104.750856784758</v>
      </c>
    </row>
    <row r="1182" spans="1:17">
      <c r="A1182" s="1" t="d">
        <v>2019-07-02</v>
      </c>
      <c r="B1182">
        <v>104.574124217033</v>
      </c>
      <c r="C1182">
        <v>104.25119161605799</v>
      </c>
      <c r="D1182">
        <v>104.44071024656201</v>
      </c>
      <c r="E1182">
        <v>104.46075707673999</v>
      </c>
      <c r="F1182">
        <v>1181</v>
      </c>
      <c r="G1182">
        <f t="shared" si="56"/>
        <v>-0.13050253117329047</v>
      </c>
      <c r="H1182">
        <f t="shared" si="57"/>
        <v>-0.13328061026524141</v>
      </c>
      <c r="J1182">
        <v>102.972285449504</v>
      </c>
      <c r="K1182">
        <v>104.46075707673999</v>
      </c>
      <c r="L1182">
        <f t="shared" si="55"/>
        <v>-1.4249098598266174E-2</v>
      </c>
      <c r="N1182">
        <v>1181</v>
      </c>
      <c r="O1182">
        <v>5</v>
      </c>
      <c r="P1182">
        <v>1174</v>
      </c>
      <c r="Q1182">
        <v>104.097153807035</v>
      </c>
    </row>
    <row r="1183" spans="1:17">
      <c r="A1183" s="1" t="d">
        <v>2019-07-03</v>
      </c>
      <c r="B1183">
        <v>104.50796306133201</v>
      </c>
      <c r="C1183">
        <v>104.28763538599</v>
      </c>
      <c r="D1183">
        <v>104.413584172725</v>
      </c>
      <c r="E1183">
        <v>104.413584172725</v>
      </c>
      <c r="F1183">
        <v>1182</v>
      </c>
      <c r="G1183">
        <f t="shared" si="56"/>
        <v>-0.13089518312973869</v>
      </c>
      <c r="H1183">
        <f t="shared" si="57"/>
        <v>-0.13367200768302823</v>
      </c>
      <c r="J1183">
        <v>103.073258399963</v>
      </c>
      <c r="K1183">
        <v>104.413584172725</v>
      </c>
      <c r="L1183">
        <f t="shared" si="55"/>
        <v>-1.2836699203283564E-2</v>
      </c>
      <c r="N1183">
        <v>1182</v>
      </c>
      <c r="O1183">
        <v>6</v>
      </c>
      <c r="P1183">
        <v>1175</v>
      </c>
      <c r="Q1183">
        <v>104.061119313183</v>
      </c>
    </row>
    <row r="1184" spans="1:17">
      <c r="A1184" s="1" t="d">
        <v>2019-07-10</v>
      </c>
      <c r="B1184">
        <v>104.413584172725</v>
      </c>
      <c r="C1184">
        <v>104.078764617443</v>
      </c>
      <c r="D1184">
        <v>104.16667073965</v>
      </c>
      <c r="E1184">
        <v>104.144385457038</v>
      </c>
      <c r="F1184">
        <v>1183</v>
      </c>
      <c r="G1184">
        <f t="shared" si="56"/>
        <v>-0.13313590594710534</v>
      </c>
      <c r="H1184">
        <f t="shared" si="57"/>
        <v>-0.13590557130162439</v>
      </c>
      <c r="J1184">
        <v>103.211259543895</v>
      </c>
      <c r="K1184">
        <v>104.144385457038</v>
      </c>
      <c r="L1184">
        <f t="shared" si="55"/>
        <v>-8.9599252907199833E-3</v>
      </c>
      <c r="N1184">
        <v>1183</v>
      </c>
      <c r="O1184">
        <v>1</v>
      </c>
      <c r="P1184">
        <v>1176</v>
      </c>
      <c r="Q1184">
        <v>104.31586873912499</v>
      </c>
    </row>
    <row r="1185" spans="1:17">
      <c r="A1185" s="1" t="d">
        <v>2019-07-11</v>
      </c>
      <c r="B1185">
        <v>104.321509897708</v>
      </c>
      <c r="C1185">
        <v>103.96762490272501</v>
      </c>
      <c r="D1185">
        <v>104.06471639871501</v>
      </c>
      <c r="E1185">
        <v>104.084619879722</v>
      </c>
      <c r="F1185">
        <v>1184</v>
      </c>
      <c r="G1185">
        <f t="shared" si="56"/>
        <v>-0.13363337523273433</v>
      </c>
      <c r="H1185">
        <f t="shared" si="57"/>
        <v>-0.13640145115304469</v>
      </c>
      <c r="J1185">
        <v>102.41364270448599</v>
      </c>
      <c r="K1185">
        <v>104.084619879722</v>
      </c>
      <c r="L1185">
        <f t="shared" si="55"/>
        <v>-1.6054025822133444E-2</v>
      </c>
      <c r="N1185">
        <v>1184</v>
      </c>
      <c r="O1185">
        <v>2</v>
      </c>
      <c r="P1185">
        <v>1177</v>
      </c>
      <c r="Q1185">
        <v>104.05125774772</v>
      </c>
    </row>
    <row r="1186" spans="1:17">
      <c r="A1186" s="1" t="d">
        <v>2019-07-14</v>
      </c>
      <c r="B1186">
        <v>104.39544498920399</v>
      </c>
      <c r="C1186">
        <v>104.11507606506299</v>
      </c>
      <c r="D1186">
        <v>104.264115095138</v>
      </c>
      <c r="E1186">
        <v>104.26647484302499</v>
      </c>
      <c r="F1186">
        <v>1185</v>
      </c>
      <c r="G1186">
        <f t="shared" si="56"/>
        <v>-0.13211967348759601</v>
      </c>
      <c r="H1186">
        <f t="shared" si="57"/>
        <v>-0.13489258574535468</v>
      </c>
      <c r="J1186">
        <v>103.640292584896</v>
      </c>
      <c r="K1186">
        <v>104.26647484302499</v>
      </c>
      <c r="L1186">
        <f t="shared" si="55"/>
        <v>-6.0055953658327832E-3</v>
      </c>
      <c r="N1186">
        <v>1185</v>
      </c>
      <c r="O1186">
        <v>3</v>
      </c>
      <c r="P1186">
        <v>1178</v>
      </c>
      <c r="Q1186">
        <v>104.09803030456899</v>
      </c>
    </row>
    <row r="1187" spans="1:17">
      <c r="A1187" s="1" t="d">
        <v>2019-07-15</v>
      </c>
      <c r="B1187">
        <v>104.21361207962001</v>
      </c>
      <c r="C1187">
        <v>103.68328630924201</v>
      </c>
      <c r="D1187">
        <v>104.16315317153899</v>
      </c>
      <c r="E1187">
        <v>104.17135715484601</v>
      </c>
      <c r="F1187">
        <v>1186</v>
      </c>
      <c r="G1187">
        <f t="shared" si="56"/>
        <v>-0.1329114022805582</v>
      </c>
      <c r="H1187">
        <f t="shared" si="57"/>
        <v>-0.13568178493324601</v>
      </c>
      <c r="J1187">
        <v>103.481450676918</v>
      </c>
      <c r="K1187">
        <v>104.17135715484601</v>
      </c>
      <c r="L1187">
        <f t="shared" si="55"/>
        <v>-6.6228039719449239E-3</v>
      </c>
      <c r="N1187">
        <v>1186</v>
      </c>
      <c r="O1187">
        <v>4</v>
      </c>
      <c r="P1187">
        <v>1179</v>
      </c>
      <c r="Q1187">
        <v>104.073871921237</v>
      </c>
    </row>
    <row r="1188" spans="1:17">
      <c r="A1188" s="1" t="d">
        <v>2019-07-16</v>
      </c>
      <c r="B1188">
        <v>103.90922665596</v>
      </c>
      <c r="C1188">
        <v>103.61011207103699</v>
      </c>
      <c r="D1188">
        <v>103.722806572914</v>
      </c>
      <c r="E1188">
        <v>103.71351093053801</v>
      </c>
      <c r="F1188">
        <v>1187</v>
      </c>
      <c r="G1188">
        <f t="shared" si="56"/>
        <v>-0.13672236578769814</v>
      </c>
      <c r="H1188">
        <f t="shared" si="57"/>
        <v>-0.13948057225998411</v>
      </c>
      <c r="J1188">
        <v>103.678621947765</v>
      </c>
      <c r="K1188">
        <v>103.71351093053801</v>
      </c>
      <c r="L1188">
        <f t="shared" si="55"/>
        <v>-3.3639766371784674E-4</v>
      </c>
      <c r="N1188">
        <v>1187</v>
      </c>
      <c r="O1188">
        <v>5</v>
      </c>
      <c r="P1188">
        <v>1180</v>
      </c>
      <c r="Q1188">
        <v>103.91894295394199</v>
      </c>
    </row>
    <row r="1189" spans="1:17">
      <c r="A1189" s="1" t="d">
        <v>2019-07-17</v>
      </c>
      <c r="B1189">
        <v>104.037788808345</v>
      </c>
      <c r="C1189">
        <v>103.657715022563</v>
      </c>
      <c r="D1189">
        <v>103.85673880576999</v>
      </c>
      <c r="E1189">
        <v>103.874227404594</v>
      </c>
      <c r="F1189">
        <v>1188</v>
      </c>
      <c r="G1189">
        <f t="shared" si="56"/>
        <v>-0.13538461397255697</v>
      </c>
      <c r="H1189">
        <f t="shared" si="57"/>
        <v>-0.13814709461524721</v>
      </c>
      <c r="J1189">
        <v>103.769350945949</v>
      </c>
      <c r="K1189">
        <v>103.874227404594</v>
      </c>
      <c r="L1189">
        <f t="shared" si="55"/>
        <v>-1.0096485072904615E-3</v>
      </c>
      <c r="N1189">
        <v>1188</v>
      </c>
      <c r="O1189">
        <v>6</v>
      </c>
      <c r="P1189">
        <v>1181</v>
      </c>
      <c r="Q1189">
        <v>103.565938760976</v>
      </c>
    </row>
    <row r="1190" spans="1:17">
      <c r="A1190" s="1" t="d">
        <v>2019-07-24</v>
      </c>
      <c r="B1190">
        <v>103.47913503646799</v>
      </c>
      <c r="C1190">
        <v>102.71044164896</v>
      </c>
      <c r="D1190">
        <v>103.066366612911</v>
      </c>
      <c r="E1190">
        <v>103.06751340627601</v>
      </c>
      <c r="F1190">
        <v>1189</v>
      </c>
      <c r="G1190">
        <f t="shared" si="56"/>
        <v>-0.14209943970457106</v>
      </c>
      <c r="H1190">
        <f t="shared" si="57"/>
        <v>-0.14484046621123325</v>
      </c>
      <c r="J1190">
        <v>103.38776648044499</v>
      </c>
      <c r="K1190">
        <v>103.06751340627601</v>
      </c>
      <c r="L1190">
        <f t="shared" si="55"/>
        <v>3.1072164602108376E-3</v>
      </c>
      <c r="N1190">
        <v>1189</v>
      </c>
      <c r="O1190">
        <v>1</v>
      </c>
      <c r="P1190">
        <v>1182</v>
      </c>
      <c r="Q1190">
        <v>103.703027299792</v>
      </c>
    </row>
    <row r="1191" spans="1:17">
      <c r="A1191" s="1" t="d">
        <v>2019-07-25</v>
      </c>
      <c r="B1191">
        <v>103.167515993118</v>
      </c>
      <c r="C1191">
        <v>102.820048630237</v>
      </c>
      <c r="D1191">
        <v>103.09278696775399</v>
      </c>
      <c r="E1191">
        <v>103.10197234153701</v>
      </c>
      <c r="F1191">
        <v>1190</v>
      </c>
      <c r="G1191">
        <f t="shared" si="56"/>
        <v>-0.14181261470132234</v>
      </c>
      <c r="H1191">
        <f t="shared" si="57"/>
        <v>-0.14455455762530967</v>
      </c>
      <c r="J1191">
        <v>103.07555198669399</v>
      </c>
      <c r="K1191">
        <v>103.10197234153701</v>
      </c>
      <c r="L1191">
        <f t="shared" si="55"/>
        <v>-2.5625460156564195E-4</v>
      </c>
      <c r="N1191">
        <v>1190</v>
      </c>
      <c r="O1191">
        <v>2</v>
      </c>
      <c r="P1191">
        <v>1183</v>
      </c>
      <c r="Q1191">
        <v>102.86585072365099</v>
      </c>
    </row>
    <row r="1192" spans="1:17">
      <c r="A1192" s="1" t="d">
        <v>2019-07-28</v>
      </c>
      <c r="B1192">
        <v>103.08704197406701</v>
      </c>
      <c r="C1192">
        <v>102.80861377716001</v>
      </c>
      <c r="D1192">
        <v>102.96081751585</v>
      </c>
      <c r="E1192">
        <v>102.972285449504</v>
      </c>
      <c r="F1192">
        <v>1191</v>
      </c>
      <c r="G1192">
        <f t="shared" si="56"/>
        <v>-0.14289208633754513</v>
      </c>
      <c r="H1192">
        <f t="shared" si="57"/>
        <v>-0.14563058030660103</v>
      </c>
      <c r="J1192">
        <v>102.589697539806</v>
      </c>
      <c r="K1192">
        <v>102.972285449504</v>
      </c>
      <c r="L1192">
        <f t="shared" si="55"/>
        <v>-3.715445452413646E-3</v>
      </c>
      <c r="N1192">
        <v>1191</v>
      </c>
      <c r="O1192">
        <v>3</v>
      </c>
      <c r="P1192">
        <v>1184</v>
      </c>
      <c r="Q1192">
        <v>102.94619810009701</v>
      </c>
    </row>
    <row r="1193" spans="1:17">
      <c r="A1193" s="1" t="d">
        <v>2019-07-29</v>
      </c>
      <c r="B1193">
        <v>103.21241736412</v>
      </c>
      <c r="C1193">
        <v>102.98259556293399</v>
      </c>
      <c r="D1193">
        <v>103.06520879268599</v>
      </c>
      <c r="E1193">
        <v>103.073258399963</v>
      </c>
      <c r="F1193">
        <v>1192</v>
      </c>
      <c r="G1193">
        <f t="shared" si="56"/>
        <v>-0.14205162024002715</v>
      </c>
      <c r="H1193">
        <f t="shared" si="57"/>
        <v>-0.14479279953178581</v>
      </c>
      <c r="J1193">
        <v>102.52715319395</v>
      </c>
      <c r="K1193">
        <v>103.073258399963</v>
      </c>
      <c r="L1193">
        <f t="shared" si="55"/>
        <v>-5.298223947611147E-3</v>
      </c>
      <c r="N1193">
        <v>1192</v>
      </c>
      <c r="O1193">
        <v>4</v>
      </c>
      <c r="P1193">
        <v>1185</v>
      </c>
      <c r="Q1193">
        <v>102.943695690212</v>
      </c>
    </row>
    <row r="1194" spans="1:17">
      <c r="A1194" s="1" t="d">
        <v>2019-07-30</v>
      </c>
      <c r="B1194">
        <v>103.271190524101</v>
      </c>
      <c r="C1194">
        <v>102.93218076229</v>
      </c>
      <c r="D1194">
        <v>103.205514550209</v>
      </c>
      <c r="E1194">
        <v>103.211259543895</v>
      </c>
      <c r="F1194">
        <v>1193</v>
      </c>
      <c r="G1194">
        <f t="shared" si="56"/>
        <v>-0.14090294346702692</v>
      </c>
      <c r="H1194">
        <f t="shared" si="57"/>
        <v>-0.14364779282688922</v>
      </c>
      <c r="J1194">
        <v>103.073258399963</v>
      </c>
      <c r="K1194">
        <v>103.211259543895</v>
      </c>
      <c r="L1194">
        <f t="shared" si="55"/>
        <v>-1.3370745066172418E-3</v>
      </c>
      <c r="N1194">
        <v>1193</v>
      </c>
      <c r="O1194">
        <v>5</v>
      </c>
      <c r="P1194">
        <v>1186</v>
      </c>
      <c r="Q1194">
        <v>102.966382334839</v>
      </c>
    </row>
    <row r="1195" spans="1:17">
      <c r="A1195" s="1" t="d">
        <v>2019-07-31</v>
      </c>
      <c r="B1195">
        <v>102.42497831583</v>
      </c>
      <c r="C1195">
        <v>102.004810869693</v>
      </c>
      <c r="D1195">
        <v>102.418174743652</v>
      </c>
      <c r="E1195">
        <v>102.41364270448599</v>
      </c>
      <c r="F1195">
        <v>1194</v>
      </c>
      <c r="G1195">
        <f t="shared" si="56"/>
        <v>-0.14754204739818266</v>
      </c>
      <c r="H1195">
        <f t="shared" si="57"/>
        <v>-0.15026568455619072</v>
      </c>
      <c r="J1195">
        <v>102.70930588245299</v>
      </c>
      <c r="K1195">
        <v>102.41364270448599</v>
      </c>
      <c r="L1195">
        <f t="shared" si="55"/>
        <v>2.8869510951792243E-3</v>
      </c>
      <c r="N1195">
        <v>1194</v>
      </c>
      <c r="O1195">
        <v>6</v>
      </c>
      <c r="P1195">
        <v>1187</v>
      </c>
      <c r="Q1195">
        <v>103.063254318424</v>
      </c>
    </row>
    <row r="1196" spans="1:17">
      <c r="A1196" s="1" t="d">
        <v>2019-08-07</v>
      </c>
      <c r="B1196">
        <v>103.86256098747199</v>
      </c>
      <c r="C1196">
        <v>103.455989658832</v>
      </c>
      <c r="D1196">
        <v>103.64493489265401</v>
      </c>
      <c r="E1196">
        <v>103.640292584896</v>
      </c>
      <c r="F1196">
        <v>1195</v>
      </c>
      <c r="G1196">
        <f t="shared" si="56"/>
        <v>-0.13733181155459639</v>
      </c>
      <c r="H1196">
        <f t="shared" si="57"/>
        <v>-0.14008807082334995</v>
      </c>
      <c r="J1196">
        <v>102.582871913909</v>
      </c>
      <c r="K1196">
        <v>103.640292584896</v>
      </c>
      <c r="L1196">
        <f t="shared" si="55"/>
        <v>-1.0202795115816787E-2</v>
      </c>
      <c r="N1196">
        <v>1195</v>
      </c>
      <c r="O1196">
        <v>1</v>
      </c>
      <c r="P1196">
        <v>1188</v>
      </c>
      <c r="Q1196">
        <v>102.079683343124</v>
      </c>
    </row>
    <row r="1197" spans="1:17">
      <c r="A1197" s="1" t="d">
        <v>2019-08-08</v>
      </c>
      <c r="B1197">
        <v>103.783321976661</v>
      </c>
      <c r="C1197">
        <v>103.45251619815799</v>
      </c>
      <c r="D1197">
        <v>103.482608497142</v>
      </c>
      <c r="E1197">
        <v>103.481450676918</v>
      </c>
      <c r="F1197">
        <v>1196</v>
      </c>
      <c r="G1197">
        <f t="shared" si="56"/>
        <v>-0.13865396008956266</v>
      </c>
      <c r="H1197">
        <f t="shared" si="57"/>
        <v>-0.14140599504101437</v>
      </c>
      <c r="J1197">
        <v>102.544200718402</v>
      </c>
      <c r="K1197">
        <v>103.481450676918</v>
      </c>
      <c r="L1197">
        <f t="shared" si="55"/>
        <v>-9.057178386899678E-3</v>
      </c>
      <c r="N1197">
        <v>1196</v>
      </c>
      <c r="O1197">
        <v>2</v>
      </c>
      <c r="P1197">
        <v>1189</v>
      </c>
      <c r="Q1197">
        <v>103.648400592662</v>
      </c>
    </row>
    <row r="1198" spans="1:17">
      <c r="A1198" s="1" t="d">
        <v>2019-08-11</v>
      </c>
      <c r="B1198">
        <v>103.880060613155</v>
      </c>
      <c r="C1198">
        <v>103.26081424951499</v>
      </c>
      <c r="D1198">
        <v>103.663526177406</v>
      </c>
      <c r="E1198">
        <v>103.678621947765</v>
      </c>
      <c r="F1198">
        <v>1197</v>
      </c>
      <c r="G1198">
        <f t="shared" si="56"/>
        <v>-0.13701277036698711</v>
      </c>
      <c r="H1198">
        <f t="shared" si="57"/>
        <v>-0.13977004898505974</v>
      </c>
      <c r="J1198">
        <v>102.073475122451</v>
      </c>
      <c r="K1198">
        <v>103.678621947765</v>
      </c>
      <c r="L1198">
        <f t="shared" si="55"/>
        <v>-1.5481945990010293E-2</v>
      </c>
      <c r="N1198">
        <v>1197</v>
      </c>
      <c r="O1198">
        <v>3</v>
      </c>
      <c r="P1198">
        <v>1190</v>
      </c>
      <c r="Q1198">
        <v>103.35998883333799</v>
      </c>
    </row>
    <row r="1199" spans="1:17">
      <c r="A1199" s="1" t="d">
        <v>2019-08-12</v>
      </c>
      <c r="B1199">
        <v>103.861403167247</v>
      </c>
      <c r="C1199">
        <v>103.39816480875</v>
      </c>
      <c r="D1199">
        <v>103.769350945949</v>
      </c>
      <c r="E1199">
        <v>103.769350945949</v>
      </c>
      <c r="F1199">
        <v>1198</v>
      </c>
      <c r="G1199">
        <f t="shared" si="56"/>
        <v>-0.13625757160643992</v>
      </c>
      <c r="H1199">
        <f t="shared" si="57"/>
        <v>-0.13901726311467277</v>
      </c>
      <c r="J1199">
        <v>102.08586931228599</v>
      </c>
      <c r="K1199">
        <v>103.769350945949</v>
      </c>
      <c r="L1199">
        <f t="shared" si="55"/>
        <v>-1.6223303107483988E-2</v>
      </c>
      <c r="N1199">
        <v>1198</v>
      </c>
      <c r="O1199">
        <v>4</v>
      </c>
      <c r="P1199">
        <v>1191</v>
      </c>
      <c r="Q1199">
        <v>103.41974314033</v>
      </c>
    </row>
    <row r="1200" spans="1:17">
      <c r="A1200" s="1" t="d">
        <v>2019-08-13</v>
      </c>
      <c r="B1200">
        <v>103.516769707202</v>
      </c>
      <c r="C1200">
        <v>103.044555485248</v>
      </c>
      <c r="D1200">
        <v>103.392386734485</v>
      </c>
      <c r="E1200">
        <v>103.38776648044499</v>
      </c>
      <c r="F1200">
        <v>1199</v>
      </c>
      <c r="G1200">
        <f t="shared" si="56"/>
        <v>-0.1394337569623969</v>
      </c>
      <c r="H1200">
        <f t="shared" si="57"/>
        <v>-0.14218330043173855</v>
      </c>
      <c r="J1200">
        <v>101.940733790397</v>
      </c>
      <c r="K1200">
        <v>103.38776648044499</v>
      </c>
      <c r="L1200">
        <f t="shared" si="55"/>
        <v>-1.3996169366147226E-2</v>
      </c>
      <c r="N1200">
        <v>1199</v>
      </c>
      <c r="O1200">
        <v>5</v>
      </c>
      <c r="P1200">
        <v>1192</v>
      </c>
      <c r="Q1200">
        <v>103.533366388289</v>
      </c>
    </row>
    <row r="1201" spans="1:17">
      <c r="A1201" s="1" t="d">
        <v>2019-08-14</v>
      </c>
      <c r="B1201">
        <v>103.220709562301</v>
      </c>
      <c r="C1201">
        <v>102.634091675281</v>
      </c>
      <c r="D1201">
        <v>103.09162914752901</v>
      </c>
      <c r="E1201">
        <v>103.07555198669399</v>
      </c>
      <c r="F1201">
        <v>1200</v>
      </c>
      <c r="G1201">
        <f t="shared" si="56"/>
        <v>-0.14203252916781062</v>
      </c>
      <c r="H1201">
        <f t="shared" si="57"/>
        <v>-0.14477376945630649</v>
      </c>
      <c r="J1201">
        <v>102.19752728939</v>
      </c>
      <c r="K1201">
        <v>103.07555198669399</v>
      </c>
      <c r="L1201">
        <f t="shared" si="55"/>
        <v>-8.518263355187683E-3</v>
      </c>
      <c r="N1201">
        <v>1200</v>
      </c>
      <c r="O1201">
        <v>6</v>
      </c>
      <c r="P1201">
        <v>1193</v>
      </c>
      <c r="Q1201">
        <v>103.120252456719</v>
      </c>
    </row>
    <row r="1202" spans="1:17">
      <c r="A1202" s="1" t="d">
        <v>2019-08-21</v>
      </c>
      <c r="B1202">
        <v>102.80450075864699</v>
      </c>
      <c r="C1202">
        <v>102.34678685665099</v>
      </c>
      <c r="D1202">
        <v>102.586279213428</v>
      </c>
      <c r="E1202">
        <v>102.589697539806</v>
      </c>
      <c r="F1202">
        <v>1201</v>
      </c>
      <c r="G1202">
        <f t="shared" si="56"/>
        <v>-0.14607662403759003</v>
      </c>
      <c r="H1202">
        <f t="shared" si="57"/>
        <v>-0.14880494328168226</v>
      </c>
      <c r="J1202">
        <v>101.492205262184</v>
      </c>
      <c r="K1202">
        <v>102.589697539806</v>
      </c>
      <c r="L1202">
        <f t="shared" si="55"/>
        <v>-1.0697880040012375E-2</v>
      </c>
      <c r="N1202">
        <v>1201</v>
      </c>
      <c r="O1202">
        <v>1</v>
      </c>
      <c r="P1202">
        <v>1194</v>
      </c>
      <c r="Q1202">
        <v>102.836178740771</v>
      </c>
    </row>
    <row r="1203" spans="1:17">
      <c r="A1203" s="1" t="d">
        <v>2019-08-22</v>
      </c>
      <c r="B1203">
        <v>103.12829345464699</v>
      </c>
      <c r="C1203">
        <v>102.240223288536</v>
      </c>
      <c r="D1203">
        <v>102.520338594913</v>
      </c>
      <c r="E1203">
        <v>102.52715319395</v>
      </c>
      <c r="F1203">
        <v>1202</v>
      </c>
      <c r="G1203">
        <f t="shared" si="56"/>
        <v>-0.14659722289148558</v>
      </c>
      <c r="H1203">
        <f t="shared" si="57"/>
        <v>-0.14932387880147602</v>
      </c>
      <c r="J1203">
        <v>101.637186408042</v>
      </c>
      <c r="K1203">
        <v>102.52715319395</v>
      </c>
      <c r="L1203">
        <f t="shared" si="55"/>
        <v>-8.6803032970637073E-3</v>
      </c>
      <c r="N1203">
        <v>1202</v>
      </c>
      <c r="O1203">
        <v>2</v>
      </c>
      <c r="P1203">
        <v>1195</v>
      </c>
      <c r="Q1203">
        <v>102.37270596603</v>
      </c>
    </row>
    <row r="1204" spans="1:17">
      <c r="A1204" s="1" t="d">
        <v>2019-08-25</v>
      </c>
      <c r="B1204">
        <v>103.160624206066</v>
      </c>
      <c r="C1204">
        <v>102.75266349315601</v>
      </c>
      <c r="D1204">
        <v>103.073258399963</v>
      </c>
      <c r="E1204">
        <v>103.073258399963</v>
      </c>
      <c r="F1204">
        <v>1203</v>
      </c>
      <c r="G1204">
        <f t="shared" si="56"/>
        <v>-0.14205162024002715</v>
      </c>
      <c r="H1204">
        <f t="shared" si="57"/>
        <v>-0.14479279953178581</v>
      </c>
      <c r="J1204">
        <v>102.44312852621</v>
      </c>
      <c r="K1204">
        <v>103.073258399963</v>
      </c>
      <c r="L1204">
        <f t="shared" si="55"/>
        <v>-6.1134176170879462E-3</v>
      </c>
      <c r="N1204">
        <v>1203</v>
      </c>
      <c r="O1204">
        <v>3</v>
      </c>
      <c r="P1204">
        <v>1196</v>
      </c>
      <c r="Q1204">
        <v>102.57925932185999</v>
      </c>
    </row>
    <row r="1205" spans="1:17">
      <c r="A1205" s="1" t="d">
        <v>2019-08-26</v>
      </c>
      <c r="B1205">
        <v>102.846347689628</v>
      </c>
      <c r="C1205">
        <v>102.571492195129</v>
      </c>
      <c r="D1205">
        <v>102.68535554409</v>
      </c>
      <c r="E1205">
        <v>102.70930588245299</v>
      </c>
      <c r="F1205">
        <v>1204</v>
      </c>
      <c r="G1205">
        <f t="shared" si="56"/>
        <v>-0.14508104297832469</v>
      </c>
      <c r="H1205">
        <f t="shared" si="57"/>
        <v>-0.14781254314360892</v>
      </c>
      <c r="J1205">
        <v>102.92644679546299</v>
      </c>
      <c r="K1205">
        <v>102.70930588245299</v>
      </c>
      <c r="L1205">
        <f t="shared" si="55"/>
        <v>2.1141308583909613E-3</v>
      </c>
      <c r="N1205">
        <v>1204</v>
      </c>
      <c r="O1205">
        <v>4</v>
      </c>
      <c r="P1205">
        <v>1197</v>
      </c>
      <c r="Q1205">
        <v>103.00977922008801</v>
      </c>
    </row>
    <row r="1206" spans="1:17">
      <c r="A1206" s="1" t="d">
        <v>2019-08-27</v>
      </c>
      <c r="B1206">
        <v>102.675100564956</v>
      </c>
      <c r="C1206">
        <v>102.438585460186</v>
      </c>
      <c r="D1206">
        <v>102.582871913909</v>
      </c>
      <c r="E1206">
        <v>102.582871913909</v>
      </c>
      <c r="F1206">
        <v>1205</v>
      </c>
      <c r="G1206">
        <f t="shared" si="56"/>
        <v>-0.14613343833423764</v>
      </c>
      <c r="H1206">
        <f t="shared" si="57"/>
        <v>-0.1488615760543861</v>
      </c>
      <c r="J1206">
        <v>103.190540075302</v>
      </c>
      <c r="K1206">
        <v>102.582871913909</v>
      </c>
      <c r="L1206">
        <f t="shared" si="55"/>
        <v>5.9236805331690512E-3</v>
      </c>
      <c r="N1206">
        <v>1205</v>
      </c>
      <c r="O1206">
        <v>5</v>
      </c>
      <c r="P1206">
        <v>1198</v>
      </c>
      <c r="Q1206">
        <v>102.584719990453</v>
      </c>
    </row>
    <row r="1207" spans="1:17">
      <c r="A1207" s="1" t="d">
        <v>2019-08-28</v>
      </c>
      <c r="B1207">
        <v>102.58400768041599</v>
      </c>
      <c r="C1207">
        <v>102.269830405712</v>
      </c>
      <c r="D1207">
        <v>102.539657652378</v>
      </c>
      <c r="E1207">
        <v>102.544200718402</v>
      </c>
      <c r="F1207">
        <v>1206</v>
      </c>
      <c r="G1207">
        <f t="shared" si="56"/>
        <v>-0.14645532482588108</v>
      </c>
      <c r="H1207">
        <f t="shared" si="57"/>
        <v>-0.14918243410585053</v>
      </c>
      <c r="J1207">
        <v>103.153721392154</v>
      </c>
      <c r="K1207">
        <v>102.544200718402</v>
      </c>
      <c r="L1207">
        <f t="shared" si="55"/>
        <v>5.9439799567584384E-3</v>
      </c>
      <c r="N1207">
        <v>1206</v>
      </c>
      <c r="O1207">
        <v>6</v>
      </c>
      <c r="P1207">
        <v>1199</v>
      </c>
      <c r="Q1207">
        <v>102.460650382599</v>
      </c>
    </row>
    <row r="1208" spans="1:17">
      <c r="A1208" s="1" t="d">
        <v>2019-09-04</v>
      </c>
      <c r="B1208">
        <v>102.51579552888801</v>
      </c>
      <c r="C1208">
        <v>101.91938579082399</v>
      </c>
      <c r="D1208">
        <v>102.097127735614</v>
      </c>
      <c r="E1208">
        <v>102.073475122451</v>
      </c>
      <c r="F1208">
        <v>1207</v>
      </c>
      <c r="G1208">
        <f t="shared" si="56"/>
        <v>-0.15037349204623407</v>
      </c>
      <c r="H1208">
        <f t="shared" si="57"/>
        <v>-0.1530880826256622</v>
      </c>
      <c r="J1208">
        <v>102.945920228958</v>
      </c>
      <c r="K1208">
        <v>102.073475122451</v>
      </c>
      <c r="L1208">
        <f t="shared" si="55"/>
        <v>8.5472264509500739E-3</v>
      </c>
      <c r="N1208">
        <v>1207</v>
      </c>
      <c r="O1208">
        <v>1</v>
      </c>
      <c r="P1208">
        <v>1200</v>
      </c>
      <c r="Q1208">
        <v>102.313200340886</v>
      </c>
    </row>
    <row r="1209" spans="1:17">
      <c r="A1209" s="1" t="d">
        <v>2019-09-05</v>
      </c>
      <c r="B1209">
        <v>102.28114396333601</v>
      </c>
      <c r="C1209">
        <v>101.94634646177199</v>
      </c>
      <c r="D1209">
        <v>102.08586931228599</v>
      </c>
      <c r="E1209">
        <v>102.08586931228599</v>
      </c>
      <c r="F1209">
        <v>1208</v>
      </c>
      <c r="G1209">
        <f t="shared" si="56"/>
        <v>-0.15027032682906294</v>
      </c>
      <c r="H1209">
        <f t="shared" si="57"/>
        <v>-0.15298524702547456</v>
      </c>
      <c r="J1209">
        <v>102.974568009376</v>
      </c>
      <c r="K1209">
        <v>102.08586931228599</v>
      </c>
      <c r="L1209">
        <f t="shared" si="55"/>
        <v>8.705403628110675E-3</v>
      </c>
      <c r="N1209">
        <v>1208</v>
      </c>
      <c r="O1209">
        <v>2</v>
      </c>
      <c r="P1209">
        <v>1201</v>
      </c>
      <c r="Q1209">
        <v>101.91143905286199</v>
      </c>
    </row>
    <row r="1210" spans="1:17">
      <c r="A1210" s="1" t="d">
        <v>2019-09-08</v>
      </c>
      <c r="B1210">
        <v>102.353579401969</v>
      </c>
      <c r="C1210">
        <v>101.899173557758</v>
      </c>
      <c r="D1210">
        <v>101.941858530044</v>
      </c>
      <c r="E1210">
        <v>101.940733790397</v>
      </c>
      <c r="F1210">
        <v>1209</v>
      </c>
      <c r="G1210">
        <f t="shared" si="56"/>
        <v>-0.1514783878507403</v>
      </c>
      <c r="H1210">
        <f t="shared" si="57"/>
        <v>-0.15418944824400538</v>
      </c>
      <c r="J1210">
        <v>103.17902803421001</v>
      </c>
      <c r="K1210">
        <v>101.940733790397</v>
      </c>
      <c r="L1210">
        <f t="shared" si="55"/>
        <v>1.2147197668393117E-2</v>
      </c>
      <c r="N1210">
        <v>1209</v>
      </c>
      <c r="O1210">
        <v>3</v>
      </c>
      <c r="P1210">
        <v>1202</v>
      </c>
      <c r="Q1210">
        <v>102.033765961244</v>
      </c>
    </row>
    <row r="1211" spans="1:17">
      <c r="A1211" s="1" t="d">
        <v>2019-09-09</v>
      </c>
      <c r="B1211">
        <v>102.30037480592701</v>
      </c>
      <c r="C1211">
        <v>102.044198811054</v>
      </c>
      <c r="D1211">
        <v>102.187360525131</v>
      </c>
      <c r="E1211">
        <v>102.19752728939</v>
      </c>
      <c r="F1211">
        <v>1210</v>
      </c>
      <c r="G1211">
        <f t="shared" si="56"/>
        <v>-0.14934092203454352</v>
      </c>
      <c r="H1211">
        <f t="shared" si="57"/>
        <v>-0.15205881171634217</v>
      </c>
      <c r="J1211">
        <v>103.203198909759</v>
      </c>
      <c r="K1211">
        <v>102.19752728939</v>
      </c>
      <c r="L1211">
        <f t="shared" si="55"/>
        <v>9.8404692074522959E-3</v>
      </c>
      <c r="N1211">
        <v>1210</v>
      </c>
      <c r="O1211">
        <v>4</v>
      </c>
      <c r="P1211">
        <v>1203</v>
      </c>
      <c r="Q1211">
        <v>101.898335706392</v>
      </c>
    </row>
    <row r="1212" spans="1:17">
      <c r="A1212" s="1" t="d">
        <v>2019-10-07</v>
      </c>
      <c r="B1212">
        <v>101.731532216072</v>
      </c>
      <c r="C1212">
        <v>101.25668257474899</v>
      </c>
      <c r="D1212">
        <v>101.497773826122</v>
      </c>
      <c r="E1212">
        <v>101.492205262184</v>
      </c>
      <c r="F1212">
        <v>1211</v>
      </c>
      <c r="G1212">
        <f t="shared" si="56"/>
        <v>-0.15521179387699824</v>
      </c>
      <c r="H1212">
        <f t="shared" si="57"/>
        <v>-0.15791092588910627</v>
      </c>
      <c r="J1212">
        <v>103.29078525304701</v>
      </c>
      <c r="K1212">
        <v>101.492205262184</v>
      </c>
      <c r="L1212">
        <f t="shared" si="55"/>
        <v>1.772136082979725E-2</v>
      </c>
      <c r="N1212">
        <v>1211</v>
      </c>
      <c r="O1212">
        <v>5</v>
      </c>
      <c r="P1212">
        <v>1204</v>
      </c>
      <c r="Q1212">
        <v>102.067659023212</v>
      </c>
    </row>
    <row r="1213" spans="1:17">
      <c r="A1213" s="1" t="d">
        <v>2019-10-09</v>
      </c>
      <c r="B1213">
        <v>102.063330411911</v>
      </c>
      <c r="C1213">
        <v>101.56910657882599</v>
      </c>
      <c r="D1213">
        <v>101.619311869144</v>
      </c>
      <c r="E1213">
        <v>101.637186408042</v>
      </c>
      <c r="F1213">
        <v>1212</v>
      </c>
      <c r="G1213">
        <f t="shared" si="56"/>
        <v>-0.15400501783134402</v>
      </c>
      <c r="H1213">
        <f t="shared" si="57"/>
        <v>-0.15670800554104891</v>
      </c>
      <c r="J1213">
        <v>102.939050495624</v>
      </c>
      <c r="K1213">
        <v>101.637186408042</v>
      </c>
      <c r="L1213">
        <f t="shared" si="55"/>
        <v>1.2808934737286171E-2</v>
      </c>
      <c r="N1213">
        <v>1212</v>
      </c>
      <c r="O1213">
        <v>6</v>
      </c>
      <c r="P1213">
        <v>1205</v>
      </c>
      <c r="Q1213">
        <v>101.349988021729</v>
      </c>
    </row>
    <row r="1214" spans="1:17">
      <c r="A1214" s="1" t="d">
        <v>2019-10-16</v>
      </c>
      <c r="B1214">
        <v>103.044555485248</v>
      </c>
      <c r="C1214">
        <v>102.35923618078201</v>
      </c>
      <c r="D1214">
        <v>102.437229156494</v>
      </c>
      <c r="E1214">
        <v>102.44312852621</v>
      </c>
      <c r="F1214">
        <v>1213</v>
      </c>
      <c r="G1214">
        <f t="shared" si="56"/>
        <v>-0.14729661697940377</v>
      </c>
      <c r="H1214">
        <f t="shared" si="57"/>
        <v>-0.15002103829738866</v>
      </c>
      <c r="J1214">
        <v>102.436324954032</v>
      </c>
      <c r="K1214">
        <v>102.44312852621</v>
      </c>
      <c r="L1214">
        <f t="shared" si="55"/>
        <v>-6.6413162853162788E-5</v>
      </c>
      <c r="N1214">
        <v>1213</v>
      </c>
      <c r="O1214">
        <v>1</v>
      </c>
      <c r="P1214">
        <v>1206</v>
      </c>
      <c r="Q1214">
        <v>101.564241994355</v>
      </c>
    </row>
    <row r="1215" spans="1:17">
      <c r="A1215" s="1" t="d">
        <v>2019-10-17</v>
      </c>
      <c r="B1215">
        <v>103.248133361339</v>
      </c>
      <c r="C1215">
        <v>102.814336717128</v>
      </c>
      <c r="D1215">
        <v>102.92644679546299</v>
      </c>
      <c r="E1215">
        <v>102.92644679546299</v>
      </c>
      <c r="F1215">
        <v>1214</v>
      </c>
      <c r="G1215">
        <f t="shared" si="56"/>
        <v>-0.1432736324298618</v>
      </c>
      <c r="H1215">
        <f t="shared" si="57"/>
        <v>-0.14601090734393529</v>
      </c>
      <c r="J1215">
        <v>102.401171326637</v>
      </c>
      <c r="K1215">
        <v>102.92644679546299</v>
      </c>
      <c r="L1215">
        <f t="shared" si="55"/>
        <v>-5.1034062204617925E-3</v>
      </c>
      <c r="N1215">
        <v>1214</v>
      </c>
      <c r="O1215">
        <v>2</v>
      </c>
      <c r="P1215">
        <v>1207</v>
      </c>
      <c r="Q1215">
        <v>102.480407224071</v>
      </c>
    </row>
    <row r="1216" spans="1:17">
      <c r="A1216" s="1" t="d">
        <v>2019-10-20</v>
      </c>
      <c r="B1216">
        <v>103.421288132667</v>
      </c>
      <c r="C1216">
        <v>103.045007586479</v>
      </c>
      <c r="D1216">
        <v>103.193991482257</v>
      </c>
      <c r="E1216">
        <v>103.190540075302</v>
      </c>
      <c r="F1216">
        <v>1215</v>
      </c>
      <c r="G1216">
        <f t="shared" si="56"/>
        <v>-0.14107540560497422</v>
      </c>
      <c r="H1216">
        <f t="shared" si="57"/>
        <v>-0.14381970394142729</v>
      </c>
      <c r="J1216">
        <v>101.872245967388</v>
      </c>
      <c r="K1216">
        <v>103.190540075302</v>
      </c>
      <c r="L1216">
        <f t="shared" si="55"/>
        <v>-1.2775338775744327E-2</v>
      </c>
      <c r="N1216">
        <v>1215</v>
      </c>
      <c r="O1216">
        <v>3</v>
      </c>
      <c r="P1216">
        <v>1208</v>
      </c>
      <c r="Q1216">
        <v>102.71151967860899</v>
      </c>
    </row>
    <row r="1217" spans="1:17">
      <c r="A1217" s="1" t="d">
        <v>2019-10-21</v>
      </c>
      <c r="B1217">
        <v>103.236599266529</v>
      </c>
      <c r="C1217">
        <v>102.903555035591</v>
      </c>
      <c r="D1217">
        <v>103.156014978885</v>
      </c>
      <c r="E1217">
        <v>103.153721392154</v>
      </c>
      <c r="F1217">
        <v>1216</v>
      </c>
      <c r="G1217">
        <f t="shared" si="56"/>
        <v>-0.14138187238444822</v>
      </c>
      <c r="H1217">
        <f t="shared" si="57"/>
        <v>-0.14412519154731762</v>
      </c>
      <c r="J1217">
        <v>101.93960905074999</v>
      </c>
      <c r="K1217">
        <v>103.153721392154</v>
      </c>
      <c r="L1217">
        <f t="shared" si="55"/>
        <v>-1.1769932533877037E-2</v>
      </c>
      <c r="N1217">
        <v>1216</v>
      </c>
      <c r="O1217">
        <v>4</v>
      </c>
      <c r="P1217">
        <v>1209</v>
      </c>
      <c r="Q1217">
        <v>102.980107886897</v>
      </c>
    </row>
    <row r="1218" spans="1:17">
      <c r="A1218" s="1" t="d">
        <v>2019-10-22</v>
      </c>
      <c r="B1218">
        <v>102.983753383159</v>
      </c>
      <c r="C1218">
        <v>102.749234139919</v>
      </c>
      <c r="D1218">
        <v>102.949360609054</v>
      </c>
      <c r="E1218">
        <v>102.945920228958</v>
      </c>
      <c r="F1218">
        <v>1217</v>
      </c>
      <c r="G1218">
        <f t="shared" si="56"/>
        <v>-0.14311154188402331</v>
      </c>
      <c r="H1218">
        <f t="shared" si="57"/>
        <v>-0.14584933468385552</v>
      </c>
      <c r="J1218">
        <v>102.25966364145199</v>
      </c>
      <c r="K1218">
        <v>102.945920228958</v>
      </c>
      <c r="L1218">
        <f t="shared" si="55"/>
        <v>-6.6661853716954989E-3</v>
      </c>
      <c r="N1218">
        <v>1217</v>
      </c>
      <c r="O1218">
        <v>5</v>
      </c>
      <c r="P1218">
        <v>1210</v>
      </c>
      <c r="Q1218">
        <v>102.785412322086</v>
      </c>
    </row>
    <row r="1219" spans="1:17">
      <c r="A1219" s="1" t="d">
        <v>2019-10-23</v>
      </c>
      <c r="B1219">
        <v>103.282713592052</v>
      </c>
      <c r="C1219">
        <v>102.61814683675701</v>
      </c>
      <c r="D1219">
        <v>102.976861596107</v>
      </c>
      <c r="E1219">
        <v>102.974568009376</v>
      </c>
      <c r="F1219">
        <v>1218</v>
      </c>
      <c r="G1219">
        <f t="shared" si="56"/>
        <v>-0.14287308704932733</v>
      </c>
      <c r="H1219">
        <f t="shared" si="57"/>
        <v>-0.14561164172186691</v>
      </c>
      <c r="J1219">
        <v>102.419310510158</v>
      </c>
      <c r="K1219">
        <v>102.974568009376</v>
      </c>
      <c r="L1219">
        <f t="shared" ref="L1219:L1237" si="58">J1219/K1219-1</f>
        <v>-5.392180904001842E-3</v>
      </c>
      <c r="N1219">
        <v>1218</v>
      </c>
      <c r="O1219">
        <v>6</v>
      </c>
      <c r="P1219">
        <v>1211</v>
      </c>
      <c r="Q1219">
        <v>102.51410996570699</v>
      </c>
    </row>
    <row r="1220" spans="1:17">
      <c r="A1220" s="1" t="d">
        <v>2019-10-31</v>
      </c>
      <c r="B1220">
        <v>103.386608660221</v>
      </c>
      <c r="C1220">
        <v>102.98718273639599</v>
      </c>
      <c r="D1220">
        <v>103.176723420619</v>
      </c>
      <c r="E1220">
        <v>103.17902803421001</v>
      </c>
      <c r="F1220">
        <v>1219</v>
      </c>
      <c r="G1220">
        <f t="shared" ref="G1220:G1247" si="59">E1220/$E$2-1</f>
        <v>-0.14117122810205951</v>
      </c>
      <c r="H1220">
        <f t="shared" si="57"/>
        <v>-0.14391522028181258</v>
      </c>
      <c r="J1220">
        <v>102.490014731884</v>
      </c>
      <c r="K1220">
        <v>103.17902803421001</v>
      </c>
      <c r="L1220">
        <f t="shared" si="58"/>
        <v>-6.6778425369306005E-3</v>
      </c>
      <c r="N1220">
        <v>1219</v>
      </c>
      <c r="O1220">
        <v>1</v>
      </c>
      <c r="P1220">
        <v>1212</v>
      </c>
      <c r="Q1220">
        <v>102.678869711226</v>
      </c>
    </row>
    <row r="1221" spans="1:17">
      <c r="A1221" s="1" t="d">
        <v>2019-11-01</v>
      </c>
      <c r="B1221">
        <v>103.36349636316299</v>
      </c>
      <c r="C1221">
        <v>102.95967072248401</v>
      </c>
      <c r="D1221">
        <v>103.193991482257</v>
      </c>
      <c r="E1221">
        <v>103.203198909759</v>
      </c>
      <c r="F1221">
        <v>1220</v>
      </c>
      <c r="G1221">
        <f t="shared" si="59"/>
        <v>-0.14097003757178483</v>
      </c>
      <c r="H1221">
        <f t="shared" ref="H1221:H1247" si="60">E1221/$E$3-1</f>
        <v>-0.14371467256330639</v>
      </c>
      <c r="J1221">
        <v>102.47945100069001</v>
      </c>
      <c r="K1221">
        <v>103.203198909759</v>
      </c>
      <c r="L1221">
        <f t="shared" si="58"/>
        <v>-7.0128437559560108E-3</v>
      </c>
      <c r="N1221">
        <v>1220</v>
      </c>
      <c r="O1221">
        <v>2</v>
      </c>
      <c r="P1221">
        <v>1213</v>
      </c>
      <c r="Q1221">
        <v>102.986666917904</v>
      </c>
    </row>
    <row r="1222" spans="1:17">
      <c r="A1222" s="1" t="d">
        <v>2019-11-04</v>
      </c>
      <c r="B1222">
        <v>103.387303352355</v>
      </c>
      <c r="C1222">
        <v>103.063499629497</v>
      </c>
      <c r="D1222">
        <v>103.317326903343</v>
      </c>
      <c r="E1222">
        <v>103.29078525304701</v>
      </c>
      <c r="F1222">
        <v>1221</v>
      </c>
      <c r="G1222">
        <f t="shared" si="59"/>
        <v>-0.14024099725153549</v>
      </c>
      <c r="H1222">
        <f t="shared" si="60"/>
        <v>-0.14298796155595728</v>
      </c>
      <c r="J1222">
        <v>101.794892549514</v>
      </c>
      <c r="K1222">
        <v>103.29078525304701</v>
      </c>
      <c r="L1222">
        <f t="shared" si="58"/>
        <v>-1.4482344188480045E-2</v>
      </c>
      <c r="N1222">
        <v>1221</v>
      </c>
      <c r="O1222">
        <v>3</v>
      </c>
      <c r="P1222">
        <v>1214</v>
      </c>
      <c r="Q1222">
        <v>103.005628121188</v>
      </c>
    </row>
    <row r="1223" spans="1:17">
      <c r="A1223" s="1" t="d">
        <v>2019-11-05</v>
      </c>
      <c r="B1223">
        <v>103.035711944103</v>
      </c>
      <c r="C1223">
        <v>102.347922623157</v>
      </c>
      <c r="D1223">
        <v>102.936756908893</v>
      </c>
      <c r="E1223">
        <v>102.939050495624</v>
      </c>
      <c r="F1223">
        <v>1222</v>
      </c>
      <c r="G1223">
        <f t="shared" si="59"/>
        <v>-0.14316872331667407</v>
      </c>
      <c r="H1223">
        <f t="shared" si="60"/>
        <v>-0.14590633341954828</v>
      </c>
      <c r="J1223">
        <v>101.85879319906201</v>
      </c>
      <c r="K1223">
        <v>102.939050495624</v>
      </c>
      <c r="L1223">
        <f t="shared" si="58"/>
        <v>-1.0494144752266954E-2</v>
      </c>
      <c r="N1223">
        <v>1222</v>
      </c>
      <c r="O1223">
        <v>4</v>
      </c>
      <c r="P1223">
        <v>1215</v>
      </c>
      <c r="Q1223">
        <v>103.118250415086</v>
      </c>
    </row>
    <row r="1224" spans="1:17">
      <c r="A1224" s="1" t="d">
        <v>2019-11-06</v>
      </c>
      <c r="B1224">
        <v>102.62953758239701</v>
      </c>
      <c r="C1224">
        <v>102.373968064785</v>
      </c>
      <c r="D1224">
        <v>102.438585460186</v>
      </c>
      <c r="E1224">
        <v>102.436324954032</v>
      </c>
      <c r="F1224">
        <v>1223</v>
      </c>
      <c r="G1224">
        <f t="shared" si="59"/>
        <v>-0.14735324770804581</v>
      </c>
      <c r="H1224">
        <f t="shared" si="60"/>
        <v>-0.150077488088594</v>
      </c>
      <c r="J1224">
        <v>101.926134228706</v>
      </c>
      <c r="K1224">
        <v>102.436324954032</v>
      </c>
      <c r="L1224">
        <f t="shared" si="58"/>
        <v>-4.9805645170787338E-3</v>
      </c>
      <c r="N1224">
        <v>1223</v>
      </c>
      <c r="O1224">
        <v>5</v>
      </c>
      <c r="P1224">
        <v>1216</v>
      </c>
      <c r="Q1224">
        <v>102.65542147923099</v>
      </c>
    </row>
    <row r="1225" spans="1:17">
      <c r="A1225" s="1" t="d">
        <v>2019-11-07</v>
      </c>
      <c r="B1225">
        <v>102.595387399196</v>
      </c>
      <c r="C1225">
        <v>102.101637721061</v>
      </c>
      <c r="D1225">
        <v>102.403442859649</v>
      </c>
      <c r="E1225">
        <v>102.401171326637</v>
      </c>
      <c r="F1225">
        <v>1224</v>
      </c>
      <c r="G1225">
        <f t="shared" si="59"/>
        <v>-0.14764585510335293</v>
      </c>
      <c r="H1225">
        <f t="shared" si="60"/>
        <v>-0.15036916059160277</v>
      </c>
      <c r="J1225">
        <v>102.481722533702</v>
      </c>
      <c r="K1225">
        <v>102.401171326637</v>
      </c>
      <c r="L1225">
        <f t="shared" si="58"/>
        <v>7.8662388351058432E-4</v>
      </c>
      <c r="N1225">
        <v>1224</v>
      </c>
      <c r="O1225">
        <v>6</v>
      </c>
      <c r="P1225">
        <v>1217</v>
      </c>
      <c r="Q1225">
        <v>102.279301621516</v>
      </c>
    </row>
    <row r="1226" spans="1:17">
      <c r="A1226" s="1" t="d">
        <v>2019-11-14</v>
      </c>
      <c r="B1226">
        <v>101.914897859096</v>
      </c>
      <c r="C1226">
        <v>101.665106415748</v>
      </c>
      <c r="D1226">
        <v>101.830751895904</v>
      </c>
      <c r="E1226">
        <v>101.872245967388</v>
      </c>
      <c r="F1226">
        <v>1225</v>
      </c>
      <c r="G1226">
        <f t="shared" si="59"/>
        <v>-0.1520484582811894</v>
      </c>
      <c r="H1226">
        <f t="shared" si="60"/>
        <v>-0.15475769727669253</v>
      </c>
      <c r="J1226">
        <v>102.53852188587101</v>
      </c>
      <c r="K1226">
        <v>101.872245967388</v>
      </c>
      <c r="L1226">
        <f t="shared" si="58"/>
        <v>6.5403085222672797E-3</v>
      </c>
      <c r="N1226">
        <v>1225</v>
      </c>
      <c r="O1226">
        <v>1</v>
      </c>
      <c r="P1226">
        <v>1218</v>
      </c>
      <c r="Q1226">
        <v>102.26058593464001</v>
      </c>
    </row>
    <row r="1227" spans="1:17">
      <c r="A1227" s="1" t="d">
        <v>2019-11-15</v>
      </c>
      <c r="B1227">
        <v>102.266445159912</v>
      </c>
      <c r="C1227">
        <v>101.89132243394801</v>
      </c>
      <c r="D1227">
        <v>101.96208178997</v>
      </c>
      <c r="E1227">
        <v>101.93960905074999</v>
      </c>
      <c r="F1227">
        <v>1226</v>
      </c>
      <c r="G1227">
        <f t="shared" si="59"/>
        <v>-0.15148774981884705</v>
      </c>
      <c r="H1227">
        <f t="shared" si="60"/>
        <v>-0.15419878030025069</v>
      </c>
      <c r="J1227">
        <v>102.51806706190099</v>
      </c>
      <c r="K1227">
        <v>101.93960905074999</v>
      </c>
      <c r="L1227">
        <f t="shared" si="58"/>
        <v>5.6745166725429286E-3</v>
      </c>
      <c r="N1227">
        <v>1226</v>
      </c>
      <c r="O1227">
        <v>2</v>
      </c>
      <c r="P1227">
        <v>1219</v>
      </c>
      <c r="Q1227">
        <v>101.691992964981</v>
      </c>
    </row>
    <row r="1228" spans="1:17">
      <c r="A1228" s="1" t="d">
        <v>2019-11-18</v>
      </c>
      <c r="B1228">
        <v>102.591748535633</v>
      </c>
      <c r="C1228">
        <v>102.249496877193</v>
      </c>
      <c r="D1228">
        <v>102.249496877193</v>
      </c>
      <c r="E1228">
        <v>102.25966364145199</v>
      </c>
      <c r="F1228">
        <v>1227</v>
      </c>
      <c r="G1228">
        <f t="shared" si="59"/>
        <v>-0.14882371918869075</v>
      </c>
      <c r="H1228">
        <f t="shared" si="60"/>
        <v>-0.15154326135420992</v>
      </c>
      <c r="J1228">
        <v>103.006678223609</v>
      </c>
      <c r="K1228">
        <v>102.25966364145199</v>
      </c>
      <c r="L1228">
        <f t="shared" si="58"/>
        <v>7.3050756823944685E-3</v>
      </c>
      <c r="N1228">
        <v>1227</v>
      </c>
      <c r="O1228">
        <v>3</v>
      </c>
      <c r="P1228">
        <v>1220</v>
      </c>
      <c r="Q1228">
        <v>101.998716235844</v>
      </c>
    </row>
    <row r="1229" spans="1:17">
      <c r="A1229" s="1" t="d">
        <v>2019-11-19</v>
      </c>
      <c r="B1229">
        <v>102.53852188587101</v>
      </c>
      <c r="C1229">
        <v>102.34451532363801</v>
      </c>
      <c r="D1229">
        <v>102.418174743652</v>
      </c>
      <c r="E1229">
        <v>102.419310510158</v>
      </c>
      <c r="F1229">
        <v>1228</v>
      </c>
      <c r="G1229">
        <f t="shared" si="59"/>
        <v>-0.147494870421646</v>
      </c>
      <c r="H1229">
        <f t="shared" si="60"/>
        <v>-0.15021865831197578</v>
      </c>
      <c r="J1229">
        <v>103.471030294895</v>
      </c>
      <c r="K1229">
        <v>102.419310510158</v>
      </c>
      <c r="L1229">
        <f t="shared" si="58"/>
        <v>1.0268764547411102E-2</v>
      </c>
      <c r="N1229">
        <v>1228</v>
      </c>
      <c r="O1229">
        <v>4</v>
      </c>
      <c r="P1229">
        <v>1221</v>
      </c>
      <c r="Q1229">
        <v>102.360657171802</v>
      </c>
    </row>
    <row r="1230" spans="1:17">
      <c r="A1230" s="1" t="d">
        <v>2019-11-20</v>
      </c>
      <c r="B1230">
        <v>102.51579552888801</v>
      </c>
      <c r="C1230">
        <v>102.24610060453401</v>
      </c>
      <c r="D1230">
        <v>102.49308019876401</v>
      </c>
      <c r="E1230">
        <v>102.490014731884</v>
      </c>
      <c r="F1230">
        <v>1229</v>
      </c>
      <c r="G1230">
        <f t="shared" si="59"/>
        <v>-0.1469063514069795</v>
      </c>
      <c r="H1230">
        <f t="shared" si="60"/>
        <v>-0.14963201963903361</v>
      </c>
      <c r="J1230">
        <v>102.90126144886</v>
      </c>
      <c r="K1230">
        <v>102.490014731884</v>
      </c>
      <c r="L1230">
        <f t="shared" si="58"/>
        <v>4.0125539844231284E-3</v>
      </c>
      <c r="N1230">
        <v>1229</v>
      </c>
      <c r="O1230">
        <v>5</v>
      </c>
      <c r="P1230">
        <v>1222</v>
      </c>
      <c r="Q1230">
        <v>102.245690536984</v>
      </c>
    </row>
    <row r="1231" spans="1:17">
      <c r="A1231" s="1" t="d">
        <v>2019-11-21</v>
      </c>
      <c r="B1231">
        <v>102.642064094543</v>
      </c>
      <c r="C1231">
        <v>102.33998328447301</v>
      </c>
      <c r="D1231">
        <v>102.480586767196</v>
      </c>
      <c r="E1231">
        <v>102.47945100069001</v>
      </c>
      <c r="F1231">
        <v>1230</v>
      </c>
      <c r="G1231">
        <f t="shared" si="59"/>
        <v>-0.14699428047997865</v>
      </c>
      <c r="H1231">
        <f t="shared" si="60"/>
        <v>-0.14971966777513757</v>
      </c>
      <c r="J1231">
        <v>103.017010390758</v>
      </c>
      <c r="K1231">
        <v>102.47945100069001</v>
      </c>
      <c r="L1231">
        <f t="shared" si="58"/>
        <v>5.2455334686012378E-3</v>
      </c>
      <c r="N1231">
        <v>1230</v>
      </c>
      <c r="O1231">
        <v>6</v>
      </c>
      <c r="P1231">
        <v>1223</v>
      </c>
      <c r="Q1231">
        <v>102.282381660599</v>
      </c>
    </row>
    <row r="1232" spans="1:17">
      <c r="A1232" s="1" t="d">
        <v>2019-11-28</v>
      </c>
      <c r="B1232">
        <v>101.92837268114</v>
      </c>
      <c r="C1232">
        <v>101.764656901359</v>
      </c>
      <c r="D1232">
        <v>101.806095838546</v>
      </c>
      <c r="E1232">
        <v>101.794892549514</v>
      </c>
      <c r="F1232">
        <v>1231</v>
      </c>
      <c r="G1232">
        <f t="shared" si="59"/>
        <v>-0.15269232304848313</v>
      </c>
      <c r="H1232">
        <f t="shared" si="60"/>
        <v>-0.15539950487037479</v>
      </c>
      <c r="J1232">
        <v>103.15026998519799</v>
      </c>
      <c r="K1232">
        <v>101.794892549514</v>
      </c>
      <c r="L1232">
        <f t="shared" si="58"/>
        <v>1.3314788215182061E-2</v>
      </c>
      <c r="N1232">
        <v>1231</v>
      </c>
      <c r="O1232">
        <v>1</v>
      </c>
      <c r="P1232">
        <v>1224</v>
      </c>
      <c r="Q1232">
        <v>102.281394362763</v>
      </c>
    </row>
    <row r="1233" spans="1:17">
      <c r="A1233" s="1" t="d">
        <v>2019-11-29</v>
      </c>
      <c r="B1233">
        <v>101.99693769216501</v>
      </c>
      <c r="C1233">
        <v>101.59141391515701</v>
      </c>
      <c r="D1233">
        <v>101.854305267333</v>
      </c>
      <c r="E1233">
        <v>101.85879319906201</v>
      </c>
      <c r="F1233">
        <v>1232</v>
      </c>
      <c r="G1233">
        <f t="shared" si="59"/>
        <v>-0.15216043476245855</v>
      </c>
      <c r="H1233">
        <f t="shared" si="60"/>
        <v>-0.15486931598863796</v>
      </c>
      <c r="J1233">
        <v>102.822331190109</v>
      </c>
      <c r="K1233">
        <v>101.85879319906201</v>
      </c>
      <c r="L1233">
        <f t="shared" si="58"/>
        <v>9.4595465034026383E-3</v>
      </c>
      <c r="N1233">
        <v>1232</v>
      </c>
      <c r="O1233">
        <v>2</v>
      </c>
      <c r="P1233">
        <v>1225</v>
      </c>
      <c r="Q1233">
        <v>101.517822851011</v>
      </c>
    </row>
    <row r="1234" spans="1:17">
      <c r="A1234" s="1" t="d">
        <v>2019-12-02</v>
      </c>
      <c r="B1234">
        <v>102.57491052150699</v>
      </c>
      <c r="C1234">
        <v>101.784814000129</v>
      </c>
      <c r="D1234">
        <v>101.913773119449</v>
      </c>
      <c r="E1234">
        <v>101.926134228706</v>
      </c>
      <c r="F1234">
        <v>1233</v>
      </c>
      <c r="G1234">
        <f t="shared" si="59"/>
        <v>-0.15159990986811356</v>
      </c>
      <c r="H1234">
        <f t="shared" si="60"/>
        <v>-0.1543105819936863</v>
      </c>
      <c r="J1234">
        <v>102.632955908775</v>
      </c>
      <c r="K1234">
        <v>101.926134228706</v>
      </c>
      <c r="L1234">
        <f t="shared" si="58"/>
        <v>6.934646206467443E-3</v>
      </c>
      <c r="N1234">
        <v>1233</v>
      </c>
      <c r="O1234">
        <v>3</v>
      </c>
      <c r="P1234">
        <v>1226</v>
      </c>
      <c r="Q1234">
        <v>101.63012046404801</v>
      </c>
    </row>
    <row r="1235" spans="1:17">
      <c r="A1235" s="1" t="d">
        <v>2019-12-03</v>
      </c>
      <c r="B1235">
        <v>102.606767117977</v>
      </c>
      <c r="C1235">
        <v>102.364903986454</v>
      </c>
      <c r="D1235">
        <v>102.453350424766</v>
      </c>
      <c r="E1235">
        <v>102.481722533702</v>
      </c>
      <c r="F1235">
        <v>1234</v>
      </c>
      <c r="G1235">
        <f t="shared" si="59"/>
        <v>-0.1469753729757679</v>
      </c>
      <c r="H1235">
        <f t="shared" si="60"/>
        <v>-0.14970082068115687</v>
      </c>
      <c r="J1235">
        <v>102.68535554409</v>
      </c>
      <c r="K1235">
        <v>102.481722533702</v>
      </c>
      <c r="L1235">
        <f t="shared" si="58"/>
        <v>1.9870178345318124E-3</v>
      </c>
      <c r="N1235">
        <v>1234</v>
      </c>
      <c r="O1235">
        <v>4</v>
      </c>
      <c r="P1235">
        <v>1227</v>
      </c>
      <c r="Q1235">
        <v>101.96667250262399</v>
      </c>
    </row>
    <row r="1236" spans="1:17">
      <c r="A1236" s="1" t="d">
        <v>2019-12-04</v>
      </c>
      <c r="B1236">
        <v>102.799483537673</v>
      </c>
      <c r="C1236">
        <v>102.37850010395</v>
      </c>
      <c r="D1236">
        <v>102.506709396839</v>
      </c>
      <c r="E1236">
        <v>102.53852188587101</v>
      </c>
      <c r="F1236">
        <v>1235</v>
      </c>
      <c r="G1236">
        <f t="shared" si="59"/>
        <v>-0.14650259358641626</v>
      </c>
      <c r="H1236">
        <f t="shared" si="60"/>
        <v>-0.14922955184081055</v>
      </c>
      <c r="J1236">
        <v>103.43631774187</v>
      </c>
      <c r="K1236">
        <v>102.53852188587101</v>
      </c>
      <c r="L1236">
        <f t="shared" si="58"/>
        <v>8.7556933675938531E-3</v>
      </c>
      <c r="N1236">
        <v>1235</v>
      </c>
      <c r="O1236">
        <v>5</v>
      </c>
      <c r="P1236">
        <v>1228</v>
      </c>
      <c r="Q1236">
        <v>102.400992173497</v>
      </c>
    </row>
    <row r="1237" spans="1:17">
      <c r="A1237" s="1" t="d">
        <v>2019-12-05</v>
      </c>
      <c r="B1237">
        <v>102.720707654953</v>
      </c>
      <c r="C1237">
        <v>102.48966187238599</v>
      </c>
      <c r="D1237">
        <v>102.514659762382</v>
      </c>
      <c r="E1237">
        <v>102.51806706190099</v>
      </c>
      <c r="F1237">
        <v>1236</v>
      </c>
      <c r="G1237">
        <f t="shared" si="59"/>
        <v>-0.14667285290833709</v>
      </c>
      <c r="H1237">
        <f t="shared" si="60"/>
        <v>-0.14939926717740726</v>
      </c>
      <c r="J1237">
        <v>103.62124919891301</v>
      </c>
      <c r="K1237">
        <v>102.51806706190099</v>
      </c>
      <c r="L1237">
        <f t="shared" si="58"/>
        <v>1.0760855804527569E-2</v>
      </c>
      <c r="N1237">
        <v>1236</v>
      </c>
      <c r="O1237">
        <v>6</v>
      </c>
      <c r="P1237">
        <v>1229</v>
      </c>
      <c r="Q1237">
        <v>102.39255978251001</v>
      </c>
    </row>
    <row r="1238" spans="1:17">
      <c r="A1238" s="1" t="d">
        <v>2019-12-12</v>
      </c>
      <c r="B1238">
        <v>103.16867381334301</v>
      </c>
      <c r="C1238">
        <v>102.784630358219</v>
      </c>
      <c r="D1238">
        <v>102.98259556293399</v>
      </c>
      <c r="E1238">
        <v>103.006678223609</v>
      </c>
      <c r="F1238">
        <v>1237</v>
      </c>
      <c r="G1238">
        <f t="shared" si="59"/>
        <v>-0.14260581203830502</v>
      </c>
      <c r="H1238">
        <f t="shared" si="60"/>
        <v>-0.14534522066516486</v>
      </c>
      <c r="N1238">
        <v>1237</v>
      </c>
      <c r="O1238">
        <v>1</v>
      </c>
      <c r="P1238">
        <v>1230</v>
      </c>
      <c r="Q1238">
        <v>102.287236770334</v>
      </c>
    </row>
    <row r="1239" spans="1:17">
      <c r="A1239" s="1" t="d">
        <v>2019-12-13</v>
      </c>
      <c r="B1239">
        <v>103.47913503646799</v>
      </c>
      <c r="C1239">
        <v>102.849766016006</v>
      </c>
      <c r="D1239">
        <v>103.446738123893</v>
      </c>
      <c r="E1239">
        <v>103.471030294895</v>
      </c>
      <c r="F1239">
        <v>1238</v>
      </c>
      <c r="G1239">
        <f t="shared" si="59"/>
        <v>-0.13874069597054572</v>
      </c>
      <c r="H1239">
        <f t="shared" si="60"/>
        <v>-0.14149245379739828</v>
      </c>
      <c r="N1239">
        <v>1238</v>
      </c>
      <c r="O1239">
        <v>2</v>
      </c>
      <c r="P1239">
        <v>1231</v>
      </c>
      <c r="Q1239">
        <v>102.796207174874</v>
      </c>
    </row>
    <row r="1240" spans="1:17">
      <c r="A1240" s="1" t="d">
        <v>2019-12-16</v>
      </c>
      <c r="B1240">
        <v>103.21011275053</v>
      </c>
      <c r="C1240">
        <v>102.892098128795</v>
      </c>
      <c r="D1240">
        <v>102.908131182193</v>
      </c>
      <c r="E1240">
        <v>102.90126144886</v>
      </c>
      <c r="F1240">
        <v>1239</v>
      </c>
      <c r="G1240">
        <f t="shared" si="59"/>
        <v>-0.14348326708823156</v>
      </c>
      <c r="H1240">
        <f t="shared" si="60"/>
        <v>-0.14621987221121047</v>
      </c>
      <c r="N1240">
        <v>1239</v>
      </c>
      <c r="O1240">
        <v>3</v>
      </c>
      <c r="P1240">
        <v>1232</v>
      </c>
      <c r="Q1240">
        <v>102.99849055042201</v>
      </c>
    </row>
    <row r="1241" spans="1:17">
      <c r="A1241" s="1" t="d">
        <v>2019-12-17</v>
      </c>
      <c r="B1241">
        <v>103.351962268352</v>
      </c>
      <c r="C1241">
        <v>102.96081751585</v>
      </c>
      <c r="D1241">
        <v>103.01815718412399</v>
      </c>
      <c r="E1241">
        <v>103.017010390758</v>
      </c>
      <c r="F1241">
        <v>1240</v>
      </c>
      <c r="G1241">
        <f t="shared" si="59"/>
        <v>-0.14251981042932815</v>
      </c>
      <c r="H1241">
        <f t="shared" si="60"/>
        <v>-0.14525949383475867</v>
      </c>
      <c r="N1241">
        <v>1240</v>
      </c>
      <c r="O1241">
        <v>4</v>
      </c>
      <c r="P1241">
        <v>1233</v>
      </c>
      <c r="Q1241">
        <v>102.692830597773</v>
      </c>
    </row>
    <row r="1242" spans="1:17">
      <c r="A1242" s="1" t="d">
        <v>2019-12-18</v>
      </c>
      <c r="B1242">
        <v>103.151416778564</v>
      </c>
      <c r="C1242">
        <v>102.780065238475</v>
      </c>
      <c r="D1242">
        <v>103.151416778564</v>
      </c>
      <c r="E1242">
        <v>103.15026998519799</v>
      </c>
      <c r="F1242">
        <v>1241</v>
      </c>
      <c r="G1242">
        <f t="shared" si="59"/>
        <v>-0.14141060077677581</v>
      </c>
      <c r="H1242">
        <f t="shared" si="60"/>
        <v>-0.14415382815128597</v>
      </c>
      <c r="N1242">
        <v>1241</v>
      </c>
      <c r="O1242">
        <v>5</v>
      </c>
      <c r="P1242">
        <v>1234</v>
      </c>
      <c r="Q1242">
        <v>102.832793478996</v>
      </c>
    </row>
    <row r="1243" spans="1:17">
      <c r="A1243" s="1" t="d">
        <v>2019-12-19</v>
      </c>
      <c r="B1243">
        <v>103.06751340627601</v>
      </c>
      <c r="C1243">
        <v>102.76635885238601</v>
      </c>
      <c r="D1243">
        <v>102.822331190109</v>
      </c>
      <c r="E1243">
        <v>102.822331190109</v>
      </c>
      <c r="F1243">
        <v>1242</v>
      </c>
      <c r="G1243">
        <f t="shared" si="59"/>
        <v>-0.14414025696766941</v>
      </c>
      <c r="H1243">
        <f t="shared" si="60"/>
        <v>-0.14687476298178004</v>
      </c>
      <c r="N1243">
        <v>1242</v>
      </c>
      <c r="O1243">
        <v>6</v>
      </c>
      <c r="P1243">
        <v>1235</v>
      </c>
      <c r="Q1243">
        <v>102.807198873209</v>
      </c>
    </row>
    <row r="1244" spans="1:17">
      <c r="A1244" s="1" t="d">
        <v>2019-12-26</v>
      </c>
      <c r="B1244">
        <v>102.720707654953</v>
      </c>
      <c r="C1244">
        <v>102.51579552888801</v>
      </c>
      <c r="D1244">
        <v>102.62953758239701</v>
      </c>
      <c r="E1244">
        <v>102.632955908775</v>
      </c>
      <c r="F1244">
        <v>1243</v>
      </c>
      <c r="G1244">
        <f t="shared" si="59"/>
        <v>-0.14571655540151374</v>
      </c>
      <c r="H1244">
        <f t="shared" si="60"/>
        <v>-0.14844602507925908</v>
      </c>
      <c r="N1244">
        <v>1243</v>
      </c>
      <c r="O1244">
        <v>1</v>
      </c>
      <c r="P1244">
        <v>1236</v>
      </c>
      <c r="Q1244">
        <v>102.67712599824701</v>
      </c>
    </row>
    <row r="1245" spans="1:17">
      <c r="A1245" s="1" t="d">
        <v>2019-12-27</v>
      </c>
      <c r="B1245">
        <v>103.421288132667</v>
      </c>
      <c r="C1245">
        <v>102.67499029636301</v>
      </c>
      <c r="D1245">
        <v>102.686502337455</v>
      </c>
      <c r="E1245">
        <v>102.68535554409</v>
      </c>
      <c r="F1245">
        <v>1244</v>
      </c>
      <c r="G1245">
        <f t="shared" si="59"/>
        <v>-0.14528039782857594</v>
      </c>
      <c r="H1245">
        <f t="shared" si="60"/>
        <v>-0.14801126104716256</v>
      </c>
      <c r="N1245">
        <v>1244</v>
      </c>
      <c r="O1245">
        <v>2</v>
      </c>
      <c r="P1245">
        <v>1237</v>
      </c>
      <c r="Q1245">
        <v>102.57326970282899</v>
      </c>
    </row>
    <row r="1246" spans="1:17">
      <c r="A1246" s="1" t="d">
        <v>2019-12-30</v>
      </c>
      <c r="B1246">
        <v>103.79147082567199</v>
      </c>
      <c r="C1246">
        <v>103.42938184738099</v>
      </c>
      <c r="D1246">
        <v>103.42938184738099</v>
      </c>
      <c r="E1246">
        <v>103.43631774187</v>
      </c>
      <c r="F1246">
        <v>1245</v>
      </c>
      <c r="G1246">
        <f t="shared" si="59"/>
        <v>-0.13902963200582241</v>
      </c>
      <c r="H1246">
        <f t="shared" si="60"/>
        <v>-0.14178046667051836</v>
      </c>
      <c r="N1246">
        <v>1245</v>
      </c>
      <c r="O1246">
        <v>3</v>
      </c>
      <c r="P1246">
        <v>1238</v>
      </c>
      <c r="Q1246">
        <v>102.697704950074</v>
      </c>
    </row>
    <row r="1247" spans="1:17">
      <c r="A1247" s="1" t="d">
        <v>2019-12-31</v>
      </c>
      <c r="B1247">
        <v>103.97932440042401</v>
      </c>
      <c r="C1247">
        <v>103.60663861036301</v>
      </c>
      <c r="D1247">
        <v>103.64146143198001</v>
      </c>
      <c r="E1247">
        <v>103.62124919891301</v>
      </c>
      <c r="F1247">
        <v>1246</v>
      </c>
      <c r="G1247">
        <f t="shared" si="59"/>
        <v>-0.13749032252439475</v>
      </c>
      <c r="H1247">
        <f t="shared" si="60"/>
        <v>-0.1402460753442778</v>
      </c>
      <c r="N1247">
        <v>1246</v>
      </c>
      <c r="O1247">
        <v>4</v>
      </c>
      <c r="P1247">
        <v>1239</v>
      </c>
      <c r="Q1247">
        <v>103.33895418667301</v>
      </c>
    </row>
  </sheetData>
  <autoFilter ref="A1:H1247" xr:uid="{1E20107A-1989-CD49-B220-CF2F1B6EB3AF}"/>
  <phoneticPr fontId="18"/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8055-B68C-5246-960E-88FB2978BE1B}">
  <dimension ref="A1:L11"/>
  <sheetViews>
    <sheetView topLeftCell="B1" workbookViewId="0">
      <selection activeCell="L16" sqref="L16"/>
    </sheetView>
  </sheetViews>
  <sheetFormatPr baseColWidth="10" defaultRowHeight="20" outlineLevelCol="2"/>
  <cols>
    <col min="6" max="7" width="10.7109375" hidden="1" customWidth="1" outlineLevel="1"/>
    <col min="8" max="8" width="7.42578125" customWidth="1" collapsed="1"/>
    <col min="9" max="9" width="5.85546875" customWidth="1"/>
    <col min="10" max="11" width="10.7109375" hidden="1" customWidth="1" outlineLevel="2"/>
    <col min="12" max="12" width="10.7109375" collapsed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13</v>
      </c>
      <c r="H1" s="6"/>
      <c r="J1" s="9" t="s">
        <v>14</v>
      </c>
      <c r="K1" s="9" t="s">
        <v>10</v>
      </c>
    </row>
    <row r="2" spans="1:11">
      <c r="A2" s="1" t="d">
        <v>2019-12-12</v>
      </c>
      <c r="B2">
        <v>103.16867379999999</v>
      </c>
      <c r="C2">
        <v>102.7846304</v>
      </c>
      <c r="D2">
        <v>102.9825956</v>
      </c>
      <c r="E2">
        <v>103.0066782</v>
      </c>
      <c r="F2">
        <v>1</v>
      </c>
      <c r="G2">
        <f>E2/E2</f>
        <v>1</v>
      </c>
    </row>
    <row r="3" spans="1:11">
      <c r="A3" s="1" t="d">
        <v>2019-12-13</v>
      </c>
      <c r="B3">
        <v>103.479135</v>
      </c>
      <c r="C3">
        <v>102.849766</v>
      </c>
      <c r="D3">
        <v>103.4467381</v>
      </c>
      <c r="E3">
        <v>103.4710303</v>
      </c>
      <c r="F3">
        <v>2</v>
      </c>
      <c r="G3" s="3">
        <f>E3/$E$2-1</f>
        <v>4.507980532081568E-3</v>
      </c>
    </row>
    <row r="4" spans="1:11">
      <c r="A4" s="1" t="d">
        <v>2019-12-16</v>
      </c>
      <c r="B4">
        <v>103.2101128</v>
      </c>
      <c r="C4">
        <v>102.8920981</v>
      </c>
      <c r="D4">
        <v>102.9081312</v>
      </c>
      <c r="E4">
        <v>102.9012614</v>
      </c>
      <c r="F4">
        <v>3</v>
      </c>
      <c r="G4" s="3">
        <f t="shared" ref="G4:G11" si="0">E4/$E$2-1</f>
        <v>-1.0233977237409375E-3</v>
      </c>
    </row>
    <row r="5" spans="1:11">
      <c r="A5" s="1" t="d">
        <v>2019-12-17</v>
      </c>
      <c r="B5">
        <v>103.3519623</v>
      </c>
      <c r="C5">
        <v>102.9608175</v>
      </c>
      <c r="D5">
        <v>103.0181572</v>
      </c>
      <c r="E5">
        <v>103.0170104</v>
      </c>
      <c r="F5">
        <v>4</v>
      </c>
      <c r="G5" s="3">
        <f t="shared" si="0"/>
        <v>1.003061178221909E-4</v>
      </c>
    </row>
    <row r="6" spans="1:11">
      <c r="A6" s="1" t="d">
        <v>2019-12-18</v>
      </c>
      <c r="B6">
        <v>103.15141680000001</v>
      </c>
      <c r="C6">
        <v>102.7800652</v>
      </c>
      <c r="D6">
        <v>103.15141680000001</v>
      </c>
      <c r="E6">
        <v>103.15027000000001</v>
      </c>
      <c r="F6">
        <v>5</v>
      </c>
      <c r="G6" s="3">
        <f t="shared" si="0"/>
        <v>1.3940047626932461E-3</v>
      </c>
    </row>
    <row r="7" spans="1:11">
      <c r="A7" s="1" t="d">
        <v>2019-12-19</v>
      </c>
      <c r="B7">
        <v>103.0675134</v>
      </c>
      <c r="C7">
        <v>102.7663589</v>
      </c>
      <c r="D7">
        <v>102.82233119999999</v>
      </c>
      <c r="E7">
        <v>102.82233119999999</v>
      </c>
      <c r="F7">
        <v>6</v>
      </c>
      <c r="G7" s="3">
        <f t="shared" si="0"/>
        <v>-1.7896606629919098E-3</v>
      </c>
    </row>
    <row r="8" spans="1:11">
      <c r="A8" s="1" t="d">
        <v>2019-12-26</v>
      </c>
      <c r="B8">
        <v>102.72070770000001</v>
      </c>
      <c r="C8">
        <v>102.5157955</v>
      </c>
      <c r="D8">
        <v>102.62953760000001</v>
      </c>
      <c r="E8">
        <v>102.6329559</v>
      </c>
      <c r="F8">
        <v>7</v>
      </c>
      <c r="G8" s="3">
        <f t="shared" si="0"/>
        <v>-3.6281366075544552E-3</v>
      </c>
    </row>
    <row r="9" spans="1:11">
      <c r="A9" s="1" t="d">
        <v>2019-12-27</v>
      </c>
      <c r="B9">
        <v>103.4212881</v>
      </c>
      <c r="C9">
        <v>102.6749903</v>
      </c>
      <c r="D9">
        <v>102.6865023</v>
      </c>
      <c r="E9">
        <v>102.6853555</v>
      </c>
      <c r="F9">
        <v>8</v>
      </c>
      <c r="G9" s="3">
        <f t="shared" si="0"/>
        <v>-3.1194356095641806E-3</v>
      </c>
    </row>
    <row r="10" spans="1:11">
      <c r="A10" s="1" t="d">
        <v>2019-12-30</v>
      </c>
      <c r="B10">
        <v>103.7914708</v>
      </c>
      <c r="C10">
        <v>103.4293818</v>
      </c>
      <c r="D10">
        <v>103.4293818</v>
      </c>
      <c r="E10">
        <v>103.4363177</v>
      </c>
      <c r="F10">
        <v>9</v>
      </c>
      <c r="G10" s="3">
        <f t="shared" si="0"/>
        <v>4.1709868477246559E-3</v>
      </c>
    </row>
    <row r="11" spans="1:11">
      <c r="A11" s="1" t="d">
        <v>2019-12-31</v>
      </c>
      <c r="B11">
        <v>103.9793244</v>
      </c>
      <c r="C11">
        <v>103.6066386</v>
      </c>
      <c r="D11">
        <v>103.6414614</v>
      </c>
      <c r="E11">
        <v>103.62124919999999</v>
      </c>
      <c r="F11">
        <v>10</v>
      </c>
      <c r="G11" s="3">
        <f t="shared" si="0"/>
        <v>5.9663219000882783E-3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train_finance</vt:lpstr>
      <vt:lpstr>Sheet4</vt:lpstr>
      <vt:lpstr>test_finance_val</vt:lpstr>
      <vt:lpstr>test_finance</vt:lpstr>
      <vt:lpstr>test_latest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直記 丸岡</cp:lastModifiedBy>
  <dcterms:created xsi:type="dcterms:W3CDTF">2021-10-31T14:00:16Z</dcterms:created>
  <dcterms:modified xsi:type="dcterms:W3CDTF">2021-12-15T13:24:11Z</dcterms:modified>
</cp:coreProperties>
</file>