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Analysis\"/>
    </mc:Choice>
  </mc:AlternateContent>
  <xr:revisionPtr revIDLastSave="0" documentId="13_ncr:1_{D5DE5C5C-FEC0-4746-B921-5FA32CC0D35D}" xr6:coauthVersionLast="45" xr6:coauthVersionMax="45" xr10:uidLastSave="{00000000-0000-0000-0000-000000000000}"/>
  <bookViews>
    <workbookView xWindow="-108" yWindow="-108" windowWidth="23256" windowHeight="12576" xr2:uid="{20F95EF3-BFBB-4572-A9D7-5E68A9A988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P5" i="1"/>
  <c r="L3" i="1"/>
  <c r="M4" i="1" s="1"/>
  <c r="M3" i="1"/>
  <c r="L4" i="1"/>
  <c r="L5" i="1"/>
  <c r="E3" i="1"/>
  <c r="F3" i="1" s="1"/>
  <c r="E4" i="1"/>
  <c r="F4" i="1" s="1"/>
  <c r="E5" i="1"/>
  <c r="F5" i="1"/>
  <c r="D5" i="1"/>
  <c r="D4" i="1"/>
  <c r="D3" i="1"/>
  <c r="D6" i="1"/>
  <c r="C5" i="1"/>
  <c r="C4" i="1"/>
  <c r="C6" i="1"/>
  <c r="B6" i="1"/>
  <c r="B5" i="1"/>
  <c r="B4" i="1"/>
  <c r="B3" i="1"/>
  <c r="A6" i="1"/>
  <c r="L6" i="1" l="1"/>
  <c r="M5" i="1"/>
  <c r="N3" i="1" s="1"/>
  <c r="G5" i="1"/>
  <c r="G4" i="1"/>
  <c r="G3" i="1"/>
  <c r="F6" i="1"/>
  <c r="E6" i="1"/>
  <c r="N5" i="1" l="1"/>
  <c r="M6" i="1"/>
  <c r="N4" i="1"/>
  <c r="O4" i="1" s="1"/>
  <c r="G6" i="1"/>
  <c r="H3" i="1"/>
  <c r="H5" i="1"/>
  <c r="H4" i="1"/>
  <c r="O3" i="1" l="1"/>
  <c r="N6" i="1"/>
  <c r="O5" i="1"/>
  <c r="I3" i="1"/>
  <c r="I4" i="1"/>
  <c r="H6" i="1"/>
  <c r="I5" i="1"/>
  <c r="O6" i="1" l="1"/>
  <c r="P3" i="1"/>
  <c r="P4" i="1"/>
  <c r="J4" i="1"/>
  <c r="I6" i="1"/>
  <c r="J3" i="1"/>
  <c r="J5" i="1"/>
  <c r="P6" i="1" l="1"/>
  <c r="K5" i="1"/>
  <c r="K4" i="1"/>
  <c r="K3" i="1"/>
  <c r="J6" i="1"/>
  <c r="K6" i="1" l="1"/>
</calcChain>
</file>

<file path=xl/sharedStrings.xml><?xml version="1.0" encoding="utf-8"?>
<sst xmlns="http://schemas.openxmlformats.org/spreadsheetml/2006/main" count="19" uniqueCount="18">
  <si>
    <t>n(0)</t>
  </si>
  <si>
    <t>A</t>
  </si>
  <si>
    <t>n(1)</t>
  </si>
  <si>
    <t>n(2)</t>
  </si>
  <si>
    <t>n(3)</t>
  </si>
  <si>
    <t>n(4)</t>
  </si>
  <si>
    <t>n(5)</t>
  </si>
  <si>
    <t>n(6)</t>
  </si>
  <si>
    <t>n(7)</t>
  </si>
  <si>
    <t>n(8)</t>
  </si>
  <si>
    <t>n(9)</t>
  </si>
  <si>
    <t>n(10)</t>
  </si>
  <si>
    <t>age class</t>
  </si>
  <si>
    <t>n(11)</t>
  </si>
  <si>
    <t>n(12)</t>
  </si>
  <si>
    <t>n(13)</t>
  </si>
  <si>
    <t>n(14)</t>
  </si>
  <si>
    <t>n(15)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</si>
</sst>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27600"/>
        <c:axId val="422725632"/>
      </c:lineChart>
      <c:catAx>
        <c:axId val="4227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25632"/>
        <c:crosses val="autoZero"/>
        <c:auto val="1"/>
        <c:lblAlgn val="ctr"/>
        <c:lblOffset val="100"/>
        <c:noMultiLvlLbl val="0"/>
      </c:catAx>
      <c:valAx>
        <c:axId val="422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Sheet1!$A$3:$P$3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0.3</c:v>
                </c:pt>
                <c:pt idx="3">
                  <c:v>0.75</c:v>
                </c:pt>
                <c:pt idx="4">
                  <c:v>0.09</c:v>
                </c:pt>
                <c:pt idx="5">
                  <c:v>0.44999999999999996</c:v>
                </c:pt>
                <c:pt idx="6">
                  <c:v>0.58950000000000002</c:v>
                </c:pt>
                <c:pt idx="7">
                  <c:v>0.20249999999999999</c:v>
                </c:pt>
                <c:pt idx="8">
                  <c:v>0.51434999999999997</c:v>
                </c:pt>
                <c:pt idx="9">
                  <c:v>0.50287499999999996</c:v>
                </c:pt>
                <c:pt idx="10">
                  <c:v>0.30618000000000001</c:v>
                </c:pt>
                <c:pt idx="11">
                  <c:v>0.53662500000000002</c:v>
                </c:pt>
                <c:pt idx="12">
                  <c:v>0.46901024999999996</c:v>
                </c:pt>
                <c:pt idx="13">
                  <c:v>0.39062249999999998</c:v>
                </c:pt>
                <c:pt idx="14">
                  <c:v>0.54317182500000005</c:v>
                </c:pt>
                <c:pt idx="15">
                  <c:v>0.46894443749999998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59E-8F9D-310161E2F4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Sheet1!$A$4:$P$4</c:f>
              <c:numCache>
                <c:formatCode>General</c:formatCode>
                <c:ptCount val="16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0.09</c:v>
                </c:pt>
                <c:pt idx="4">
                  <c:v>0.22499999999999998</c:v>
                </c:pt>
                <c:pt idx="5">
                  <c:v>2.7E-2</c:v>
                </c:pt>
                <c:pt idx="6">
                  <c:v>0.13499999999999998</c:v>
                </c:pt>
                <c:pt idx="7">
                  <c:v>0.17685000000000001</c:v>
                </c:pt>
                <c:pt idx="8">
                  <c:v>6.0749999999999992E-2</c:v>
                </c:pt>
                <c:pt idx="9">
                  <c:v>0.154305</c:v>
                </c:pt>
                <c:pt idx="10">
                  <c:v>0.15086249999999998</c:v>
                </c:pt>
                <c:pt idx="11">
                  <c:v>9.1854000000000005E-2</c:v>
                </c:pt>
                <c:pt idx="12">
                  <c:v>0.16098750000000001</c:v>
                </c:pt>
                <c:pt idx="13">
                  <c:v>0.14070307499999998</c:v>
                </c:pt>
                <c:pt idx="14">
                  <c:v>0.11718674999999999</c:v>
                </c:pt>
                <c:pt idx="15">
                  <c:v>0.16295154750000002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59E-8F9D-310161E2F4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Sheet1!$A$5:$P$5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4.4999999999999998E-2</c:v>
                </c:pt>
                <c:pt idx="5">
                  <c:v>0.11249999999999999</c:v>
                </c:pt>
                <c:pt idx="6">
                  <c:v>1.35E-2</c:v>
                </c:pt>
                <c:pt idx="7">
                  <c:v>6.7499999999999991E-2</c:v>
                </c:pt>
                <c:pt idx="8">
                  <c:v>8.8425000000000004E-2</c:v>
                </c:pt>
                <c:pt idx="9">
                  <c:v>3.0374999999999996E-2</c:v>
                </c:pt>
                <c:pt idx="10">
                  <c:v>7.7152499999999999E-2</c:v>
                </c:pt>
                <c:pt idx="11">
                  <c:v>7.5431249999999991E-2</c:v>
                </c:pt>
                <c:pt idx="12">
                  <c:v>4.5927000000000003E-2</c:v>
                </c:pt>
                <c:pt idx="13">
                  <c:v>8.0493750000000003E-2</c:v>
                </c:pt>
                <c:pt idx="14">
                  <c:v>7.0351537499999992E-2</c:v>
                </c:pt>
                <c:pt idx="15">
                  <c:v>5.8593374999999996E-2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59E-8F9D-310161E2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40752"/>
        <c:axId val="490041736"/>
      </c:lineChart>
      <c:catAx>
        <c:axId val="4900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1736"/>
        <c:crosses val="autoZero"/>
        <c:auto val="1"/>
        <c:lblAlgn val="ctr"/>
        <c:lblOffset val="100"/>
        <c:noMultiLvlLbl val="0"/>
      </c:catAx>
      <c:valAx>
        <c:axId val="490041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DE75A-604B-4B6D-90AE-2FE6B5EE8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8</xdr:row>
      <xdr:rowOff>9525</xdr:rowOff>
    </xdr:from>
    <xdr:to>
      <xdr:col>18</xdr:col>
      <xdr:colOff>228600</xdr:colOff>
      <xdr:row>26</xdr:row>
      <xdr:rowOff>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712E3-2BA7-40F0-A4E0-54B0C14F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3CBE-953F-41FF-8088-FBB149B7854B}">
  <dimension ref="A2:Q12"/>
  <sheetViews>
    <sheetView tabSelected="1" workbookViewId="0">
      <selection activeCell="H14" sqref="H14"/>
    </sheetView>
  </sheetViews>
  <sheetFormatPr defaultRowHeight="14.4" x14ac:dyDescent="0.3"/>
  <sheetData>
    <row r="2" spans="1:17" x14ac:dyDescent="0.3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12</v>
      </c>
    </row>
    <row r="3" spans="1:17" x14ac:dyDescent="0.3">
      <c r="A3">
        <v>1</v>
      </c>
      <c r="B3">
        <f>$A$10*A3+$B$10*A4+$C$10*A5</f>
        <v>0</v>
      </c>
      <c r="C3">
        <f>$A$10*B3+$B$10*B4+$C$10*B5</f>
        <v>0.3</v>
      </c>
      <c r="D3">
        <f>$A$10*C3+$B$10*C4+$C$10*C5</f>
        <v>0.75</v>
      </c>
      <c r="E3">
        <f t="shared" ref="E3:K3" si="0">$A$10*D3+$B$10*D4+$C$10*D5</f>
        <v>0.09</v>
      </c>
      <c r="F3">
        <f t="shared" si="0"/>
        <v>0.44999999999999996</v>
      </c>
      <c r="G3">
        <f t="shared" si="0"/>
        <v>0.58950000000000002</v>
      </c>
      <c r="H3">
        <f t="shared" si="0"/>
        <v>0.20249999999999999</v>
      </c>
      <c r="I3">
        <f t="shared" si="0"/>
        <v>0.51434999999999997</v>
      </c>
      <c r="J3">
        <f t="shared" si="0"/>
        <v>0.50287499999999996</v>
      </c>
      <c r="K3">
        <f t="shared" si="0"/>
        <v>0.30618000000000001</v>
      </c>
      <c r="L3">
        <f t="shared" ref="L3:P3" si="1">$A$10*K3+$B$10*K4+$C$10*K5</f>
        <v>0.53662500000000002</v>
      </c>
      <c r="M3">
        <f t="shared" si="1"/>
        <v>0.46901024999999996</v>
      </c>
      <c r="N3">
        <f t="shared" si="1"/>
        <v>0.39062249999999998</v>
      </c>
      <c r="O3">
        <f t="shared" si="1"/>
        <v>0.54317182500000005</v>
      </c>
      <c r="P3">
        <f t="shared" si="1"/>
        <v>0.46894443749999998</v>
      </c>
      <c r="Q3">
        <v>1</v>
      </c>
    </row>
    <row r="4" spans="1:17" x14ac:dyDescent="0.3">
      <c r="A4">
        <v>0</v>
      </c>
      <c r="B4">
        <f>$A$11*A3+$B$11*A4+$C$11*A5</f>
        <v>0.3</v>
      </c>
      <c r="C4">
        <f>$A$11*B3+$B$11*B4+$C$11*B5</f>
        <v>0</v>
      </c>
      <c r="D4">
        <f>$A$11*C3+$B$11*C4+$C$11*C5</f>
        <v>0.09</v>
      </c>
      <c r="E4">
        <f t="shared" ref="E4:K4" si="2">$A$11*D3+$B$11*D4+$C$11*D5</f>
        <v>0.22499999999999998</v>
      </c>
      <c r="F4">
        <f t="shared" si="2"/>
        <v>2.7E-2</v>
      </c>
      <c r="G4">
        <f t="shared" si="2"/>
        <v>0.13499999999999998</v>
      </c>
      <c r="H4">
        <f t="shared" si="2"/>
        <v>0.17685000000000001</v>
      </c>
      <c r="I4">
        <f t="shared" si="2"/>
        <v>6.0749999999999992E-2</v>
      </c>
      <c r="J4">
        <f t="shared" si="2"/>
        <v>0.154305</v>
      </c>
      <c r="K4">
        <f t="shared" si="2"/>
        <v>0.15086249999999998</v>
      </c>
      <c r="L4">
        <f t="shared" ref="L4:P4" si="3">$A$11*K3+$B$11*K4+$C$11*K5</f>
        <v>9.1854000000000005E-2</v>
      </c>
      <c r="M4">
        <f t="shared" si="3"/>
        <v>0.16098750000000001</v>
      </c>
      <c r="N4">
        <f t="shared" si="3"/>
        <v>0.14070307499999998</v>
      </c>
      <c r="O4">
        <f t="shared" si="3"/>
        <v>0.11718674999999999</v>
      </c>
      <c r="P4">
        <f t="shared" si="3"/>
        <v>0.16295154750000002</v>
      </c>
      <c r="Q4">
        <v>2</v>
      </c>
    </row>
    <row r="5" spans="1:17" x14ac:dyDescent="0.3">
      <c r="A5">
        <v>0</v>
      </c>
      <c r="B5">
        <f>$A$12*A3+$B$12*A4+$C$12*A5</f>
        <v>0</v>
      </c>
      <c r="C5">
        <f>$A$12*B3+$B$12*B4+$C$12*B5</f>
        <v>0.15</v>
      </c>
      <c r="D5">
        <f>$A$12*C3+$B$12*C4+$C$12*C5</f>
        <v>0</v>
      </c>
      <c r="E5">
        <f t="shared" ref="E5:K5" si="4">$A$12*D3+$B$12*D4+$C$12*D5</f>
        <v>4.4999999999999998E-2</v>
      </c>
      <c r="F5">
        <f t="shared" si="4"/>
        <v>0.11249999999999999</v>
      </c>
      <c r="G5">
        <f t="shared" si="4"/>
        <v>1.35E-2</v>
      </c>
      <c r="H5">
        <f t="shared" si="4"/>
        <v>6.7499999999999991E-2</v>
      </c>
      <c r="I5">
        <f t="shared" si="4"/>
        <v>8.8425000000000004E-2</v>
      </c>
      <c r="J5">
        <f t="shared" si="4"/>
        <v>3.0374999999999996E-2</v>
      </c>
      <c r="K5">
        <f t="shared" si="4"/>
        <v>7.7152499999999999E-2</v>
      </c>
      <c r="L5">
        <f t="shared" ref="L5:P5" si="5">$A$12*K3+$B$12*K4+$C$12*K5</f>
        <v>7.5431249999999991E-2</v>
      </c>
      <c r="M5">
        <f t="shared" si="5"/>
        <v>4.5927000000000003E-2</v>
      </c>
      <c r="N5">
        <f t="shared" si="5"/>
        <v>8.0493750000000003E-2</v>
      </c>
      <c r="O5">
        <f t="shared" si="5"/>
        <v>7.0351537499999992E-2</v>
      </c>
      <c r="P5">
        <f>$A$12*O3+$B$12*O4+$C$12*O5</f>
        <v>5.8593374999999996E-2</v>
      </c>
      <c r="Q5">
        <v>3</v>
      </c>
    </row>
    <row r="6" spans="1:17" x14ac:dyDescent="0.3">
      <c r="A6" s="1">
        <f>SUM(A3:A5)</f>
        <v>1</v>
      </c>
      <c r="B6" s="1">
        <f t="shared" ref="B6:K6" si="6">SUM(B3:B5)</f>
        <v>0.3</v>
      </c>
      <c r="C6" s="1">
        <f t="shared" si="6"/>
        <v>0.44999999999999996</v>
      </c>
      <c r="D6" s="1">
        <f t="shared" si="6"/>
        <v>0.84</v>
      </c>
      <c r="E6" s="1">
        <f t="shared" si="6"/>
        <v>0.35999999999999993</v>
      </c>
      <c r="F6" s="1">
        <f t="shared" si="6"/>
        <v>0.58949999999999991</v>
      </c>
      <c r="G6" s="1">
        <f t="shared" si="6"/>
        <v>0.73799999999999999</v>
      </c>
      <c r="H6" s="1">
        <f t="shared" si="6"/>
        <v>0.44684999999999997</v>
      </c>
      <c r="I6" s="1">
        <f t="shared" si="6"/>
        <v>0.66352499999999992</v>
      </c>
      <c r="J6" s="1">
        <f t="shared" si="6"/>
        <v>0.68755500000000003</v>
      </c>
      <c r="K6" s="1">
        <f t="shared" si="6"/>
        <v>0.53419499999999998</v>
      </c>
      <c r="L6" s="1">
        <f t="shared" ref="L6" si="7">SUM(L3:L5)</f>
        <v>0.70391024999999996</v>
      </c>
      <c r="M6" s="1">
        <f t="shared" ref="M6" si="8">SUM(M3:M5)</f>
        <v>0.67592475000000007</v>
      </c>
      <c r="N6" s="1">
        <f t="shared" ref="N6" si="9">SUM(N3:N5)</f>
        <v>0.61181932500000002</v>
      </c>
      <c r="O6" s="1">
        <f t="shared" ref="O6" si="10">SUM(O3:O5)</f>
        <v>0.73071011250000006</v>
      </c>
      <c r="P6" s="1">
        <f t="shared" ref="P6" si="11">SUM(P3:P5)</f>
        <v>0.69048935999999994</v>
      </c>
    </row>
    <row r="9" spans="1:17" x14ac:dyDescent="0.3">
      <c r="A9" t="s">
        <v>1</v>
      </c>
      <c r="E9" t="s">
        <v>12</v>
      </c>
    </row>
    <row r="10" spans="1:17" x14ac:dyDescent="0.3">
      <c r="A10">
        <v>0</v>
      </c>
      <c r="B10">
        <v>1</v>
      </c>
      <c r="C10">
        <v>5</v>
      </c>
      <c r="E10">
        <v>1</v>
      </c>
    </row>
    <row r="11" spans="1:17" x14ac:dyDescent="0.3">
      <c r="A11">
        <v>0.3</v>
      </c>
      <c r="B11">
        <v>0</v>
      </c>
      <c r="C11">
        <v>0</v>
      </c>
      <c r="E11">
        <v>2</v>
      </c>
    </row>
    <row r="12" spans="1:17" x14ac:dyDescent="0.3">
      <c r="A12">
        <v>0</v>
      </c>
      <c r="B12">
        <v>0.5</v>
      </c>
      <c r="C12">
        <v>0</v>
      </c>
      <c r="E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2019-11-18T18:34:22Z</dcterms:created>
  <dcterms:modified xsi:type="dcterms:W3CDTF">2019-11-20T20:42:27Z</dcterms:modified>
</cp:coreProperties>
</file>