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Data\source data\Papers\reviewed\"/>
    </mc:Choice>
  </mc:AlternateContent>
  <xr:revisionPtr revIDLastSave="0" documentId="13_ncr:1_{C9926C12-6B99-4198-A62E-D29564812B72}" xr6:coauthVersionLast="45" xr6:coauthVersionMax="45" xr10:uidLastSave="{00000000-0000-0000-0000-000000000000}"/>
  <bookViews>
    <workbookView xWindow="-28920" yWindow="-120" windowWidth="29040" windowHeight="15840" xr2:uid="{B80BCCA5-A17A-4989-9AE6-176146F7A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B9" i="1"/>
</calcChain>
</file>

<file path=xl/sharedStrings.xml><?xml version="1.0" encoding="utf-8"?>
<sst xmlns="http://schemas.openxmlformats.org/spreadsheetml/2006/main" count="9" uniqueCount="9">
  <si>
    <t>Cautus maturity at age</t>
  </si>
  <si>
    <t>t0</t>
  </si>
  <si>
    <t>Linf</t>
  </si>
  <si>
    <t>k</t>
  </si>
  <si>
    <t>age @ length</t>
  </si>
  <si>
    <t xml:space="preserve">L </t>
  </si>
  <si>
    <t>length @ age</t>
  </si>
  <si>
    <t>Age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</si>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</sst>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Sheet1!$I$3:$I$21</c:f>
              <c:numCache>
                <c:formatCode>General</c:formatCode>
                <c:ptCount val="19"/>
                <c:pt idx="0">
                  <c:v>6.3145039786243791</c:v>
                </c:pt>
                <c:pt idx="1">
                  <c:v>34.709158682559817</c:v>
                </c:pt>
                <c:pt idx="2">
                  <c:v>55.786548910966538</c:v>
                </c:pt>
                <c:pt idx="3">
                  <c:v>71.432323915899488</c:v>
                </c:pt>
                <c:pt idx="4">
                  <c:v>83.046203663453468</c:v>
                </c:pt>
                <c:pt idx="5">
                  <c:v>91.667202159732312</c:v>
                </c:pt>
                <c:pt idx="6">
                  <c:v>98.06658089348366</c:v>
                </c:pt>
                <c:pt idx="7">
                  <c:v>102.81684830110069</c:v>
                </c:pt>
                <c:pt idx="8">
                  <c:v>106.34297816193501</c:v>
                </c:pt>
                <c:pt idx="9">
                  <c:v>108.96042908175696</c:v>
                </c:pt>
                <c:pt idx="10">
                  <c:v>110.90336640626484</c:v>
                </c:pt>
                <c:pt idx="11">
                  <c:v>112.34561138529298</c:v>
                </c:pt>
                <c:pt idx="12">
                  <c:v>113.41619176547007</c:v>
                </c:pt>
                <c:pt idx="13">
                  <c:v>114.21088501598322</c:v>
                </c:pt>
                <c:pt idx="14">
                  <c:v>114.80078688052764</c:v>
                </c:pt>
                <c:pt idx="15">
                  <c:v>115.23867182489867</c:v>
                </c:pt>
                <c:pt idx="16">
                  <c:v>115.56371440576066</c:v>
                </c:pt>
                <c:pt idx="17">
                  <c:v>115.8049939490096</c:v>
                </c:pt>
                <c:pt idx="18">
                  <c:v>115.98409607721702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4-4268-8B84-AEE833C9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56776"/>
        <c:axId val="701556448"/>
      </c:lineChart>
      <c:catAx>
        <c:axId val="70155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6448"/>
        <c:crosses val="autoZero"/>
        <c:auto val="1"/>
        <c:lblAlgn val="ctr"/>
        <c:lblOffset val="100"/>
        <c:noMultiLvlLbl val="0"/>
      </c:catAx>
      <c:valAx>
        <c:axId val="7015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360045</xdr:colOff>
      <xdr:row>11</xdr:row>
      <xdr:rowOff>159067</xdr:rowOff>
    </xdr:from>
    <xdr:to>
      <xdr:col>6</xdr:col>
      <xdr:colOff>598170</xdr:colOff>
      <xdr:row>26</xdr:row>
      <xdr:rowOff>180022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D8610-8778-483E-9DB3-2956E64FB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AD25-A255-492D-9C41-D83798667DB9}">
  <dimension ref="A1:J21"/>
  <sheetViews>
    <sheetView tabSelected="1" workbookViewId="0">
      <selection activeCell="Q21" sqref="Q21"/>
    </sheetView>
  </sheetViews>
  <sheetFormatPr defaultRowHeight="14.4" x14ac:dyDescent="0.3"/>
  <cols>
    <col min="1" max="1" width="14.77734375" customWidth="1"/>
    <col min="2" max="2" width="12.88671875" customWidth="1"/>
    <col min="9" max="9" width="12.88671875" customWidth="1"/>
  </cols>
  <sheetData>
    <row r="1" spans="1:10" x14ac:dyDescent="0.3">
      <c r="A1" t="s">
        <v>0</v>
      </c>
    </row>
    <row r="2" spans="1:10" x14ac:dyDescent="0.3">
      <c r="H2" t="s">
        <v>7</v>
      </c>
      <c r="I2" t="s">
        <v>6</v>
      </c>
      <c r="J2" t="s">
        <v>8</v>
      </c>
    </row>
    <row r="3" spans="1:10" x14ac:dyDescent="0.3">
      <c r="A3" t="s">
        <v>1</v>
      </c>
      <c r="B3">
        <v>-0.187</v>
      </c>
      <c r="D3" t="s">
        <v>5</v>
      </c>
      <c r="E3">
        <v>100</v>
      </c>
      <c r="H3">
        <v>0</v>
      </c>
      <c r="I3">
        <f>$B$4*(1-(EXP(-$B$5*(H3-$B$3))))</f>
        <v>6.3145039786243791</v>
      </c>
      <c r="J3">
        <v>0</v>
      </c>
    </row>
    <row r="4" spans="1:10" x14ac:dyDescent="0.3">
      <c r="A4" t="s">
        <v>2</v>
      </c>
      <c r="B4">
        <v>116.5</v>
      </c>
      <c r="H4">
        <v>1</v>
      </c>
      <c r="I4">
        <f t="shared" ref="I4:I21" si="0">$B$4*(1-(EXP(-$B$5*(H4-$B$3))))</f>
        <v>34.709158682559817</v>
      </c>
      <c r="J4">
        <v>0</v>
      </c>
    </row>
    <row r="5" spans="1:10" x14ac:dyDescent="0.3">
      <c r="A5" t="s">
        <v>3</v>
      </c>
      <c r="B5">
        <v>0.29799999999999999</v>
      </c>
      <c r="H5">
        <v>2</v>
      </c>
      <c r="I5">
        <f t="shared" si="0"/>
        <v>55.786548910966538</v>
      </c>
      <c r="J5">
        <v>0</v>
      </c>
    </row>
    <row r="6" spans="1:10" x14ac:dyDescent="0.3">
      <c r="H6">
        <v>3</v>
      </c>
      <c r="I6">
        <f t="shared" si="0"/>
        <v>71.432323915899488</v>
      </c>
      <c r="J6">
        <v>0</v>
      </c>
    </row>
    <row r="7" spans="1:10" x14ac:dyDescent="0.3">
      <c r="H7">
        <v>4</v>
      </c>
      <c r="I7">
        <f t="shared" si="0"/>
        <v>83.046203663453468</v>
      </c>
      <c r="J7">
        <v>0</v>
      </c>
    </row>
    <row r="8" spans="1:10" x14ac:dyDescent="0.3">
      <c r="H8">
        <v>5</v>
      </c>
      <c r="I8">
        <f t="shared" si="0"/>
        <v>91.667202159732312</v>
      </c>
      <c r="J8" s="1">
        <v>1.13422499777793E-3</v>
      </c>
    </row>
    <row r="9" spans="1:10" x14ac:dyDescent="0.3">
      <c r="A9" t="s">
        <v>4</v>
      </c>
      <c r="B9">
        <f>((1/B5)*LN(B4/(B4-E3)))+B3</f>
        <v>6.3718284969772494</v>
      </c>
      <c r="H9">
        <v>6</v>
      </c>
      <c r="I9">
        <f t="shared" si="0"/>
        <v>98.06658089348366</v>
      </c>
      <c r="J9" s="1">
        <v>0.17605220140125899</v>
      </c>
    </row>
    <row r="10" spans="1:10" x14ac:dyDescent="0.3">
      <c r="H10">
        <v>7</v>
      </c>
      <c r="I10">
        <f t="shared" si="0"/>
        <v>102.81684830110069</v>
      </c>
      <c r="J10" s="1">
        <v>0.61117530442444301</v>
      </c>
    </row>
    <row r="11" spans="1:10" x14ac:dyDescent="0.3">
      <c r="H11">
        <v>8</v>
      </c>
      <c r="I11">
        <f t="shared" si="0"/>
        <v>106.34297816193501</v>
      </c>
      <c r="J11" s="1">
        <v>0.93931992873898096</v>
      </c>
    </row>
    <row r="12" spans="1:10" x14ac:dyDescent="0.3">
      <c r="H12">
        <v>9</v>
      </c>
      <c r="I12">
        <f t="shared" si="0"/>
        <v>108.96042908175696</v>
      </c>
      <c r="J12" s="1">
        <v>0.97337952675572903</v>
      </c>
    </row>
    <row r="13" spans="1:10" x14ac:dyDescent="0.3">
      <c r="H13">
        <v>10</v>
      </c>
      <c r="I13">
        <f t="shared" si="0"/>
        <v>110.90336640626484</v>
      </c>
      <c r="J13" s="1">
        <v>0.99257440090892501</v>
      </c>
    </row>
    <row r="14" spans="1:10" x14ac:dyDescent="0.3">
      <c r="H14">
        <v>11</v>
      </c>
      <c r="I14">
        <f t="shared" si="0"/>
        <v>112.34561138529298</v>
      </c>
      <c r="J14" s="1">
        <v>0.99839624063346499</v>
      </c>
    </row>
    <row r="15" spans="1:10" x14ac:dyDescent="0.3">
      <c r="H15">
        <v>12</v>
      </c>
      <c r="I15">
        <f t="shared" si="0"/>
        <v>113.41619176547007</v>
      </c>
      <c r="J15" s="1">
        <v>0.99982416614174097</v>
      </c>
    </row>
    <row r="16" spans="1:10" x14ac:dyDescent="0.3">
      <c r="H16">
        <v>13</v>
      </c>
      <c r="I16">
        <f t="shared" si="0"/>
        <v>114.21088501598322</v>
      </c>
      <c r="J16" s="1">
        <v>0.99976619893572205</v>
      </c>
    </row>
    <row r="17" spans="8:10" x14ac:dyDescent="0.3">
      <c r="H17">
        <v>14</v>
      </c>
      <c r="I17">
        <f t="shared" si="0"/>
        <v>114.80078688052764</v>
      </c>
      <c r="J17" s="1">
        <v>1</v>
      </c>
    </row>
    <row r="18" spans="8:10" x14ac:dyDescent="0.3">
      <c r="H18">
        <v>15</v>
      </c>
      <c r="I18">
        <f t="shared" si="0"/>
        <v>115.23867182489867</v>
      </c>
      <c r="J18" s="1">
        <v>1</v>
      </c>
    </row>
    <row r="19" spans="8:10" x14ac:dyDescent="0.3">
      <c r="H19">
        <v>16</v>
      </c>
      <c r="I19">
        <f t="shared" si="0"/>
        <v>115.56371440576066</v>
      </c>
      <c r="J19" s="1">
        <v>1</v>
      </c>
    </row>
    <row r="20" spans="8:10" x14ac:dyDescent="0.3">
      <c r="H20">
        <v>17</v>
      </c>
      <c r="I20">
        <f t="shared" si="0"/>
        <v>115.8049939490096</v>
      </c>
      <c r="J20" s="1">
        <v>1</v>
      </c>
    </row>
    <row r="21" spans="8:10" x14ac:dyDescent="0.3">
      <c r="H21">
        <v>18</v>
      </c>
      <c r="I21">
        <f t="shared" si="0"/>
        <v>115.98409607721702</v>
      </c>
      <c r="J21" s="1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2020-11-19T16:11:13Z</dcterms:created>
  <dcterms:modified xsi:type="dcterms:W3CDTF">2020-11-19T16:43:34Z</dcterms:modified>
</cp:coreProperties>
</file>