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for model\in\"/>
    </mc:Choice>
  </mc:AlternateContent>
  <xr:revisionPtr revIDLastSave="0" documentId="13_ncr:1_{FE3D1794-B261-4997-BAB8-1AFF47E3824C}" xr6:coauthVersionLast="46" xr6:coauthVersionMax="46" xr10:uidLastSave="{00000000-0000-0000-0000-000000000000}"/>
  <bookViews>
    <workbookView xWindow="-108" yWindow="-108" windowWidth="23256" windowHeight="12576" activeTab="2" xr2:uid="{FD68265C-2321-4308-A6C1-66E5C396C222}"/>
  </bookViews>
  <sheets>
    <sheet name="Sheet1" sheetId="1" r:id="rId1"/>
    <sheet name="Sheet2" sheetId="2" r:id="rId2"/>
    <sheet name="Sheet3" sheetId="3" r:id="rId3"/>
  </sheets>
  <definedNames>
    <definedName name="_xlcn.WorksheetConnection_Sheet1A1N1101" hidden="1">Sheet1!$A$1:$O$110</definedName>
  </definedNames>
  <calcPr calcId="191029"/>
  <pivotCaches>
    <pivotCache cacheId="17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N$1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9" i="1"/>
  <c r="D22" i="1"/>
  <c r="D13" i="1"/>
  <c r="D31" i="1"/>
  <c r="D20" i="1"/>
  <c r="D4" i="1"/>
  <c r="D26" i="1"/>
  <c r="D36" i="1"/>
  <c r="D11" i="1"/>
  <c r="D33" i="1"/>
  <c r="D2" i="1"/>
  <c r="D35" i="1"/>
  <c r="D28" i="1"/>
  <c r="D32" i="1"/>
  <c r="D21" i="1"/>
  <c r="D16" i="1"/>
  <c r="D15" i="1"/>
  <c r="D8" i="1"/>
  <c r="D24" i="1"/>
  <c r="D34" i="1"/>
  <c r="D10" i="1"/>
  <c r="D23" i="1"/>
  <c r="D14" i="1"/>
  <c r="D73" i="1"/>
  <c r="D5" i="1"/>
  <c r="D27" i="1"/>
  <c r="D109" i="1"/>
  <c r="D105" i="1"/>
  <c r="D6" i="1"/>
  <c r="D89" i="1"/>
  <c r="D3" i="1"/>
  <c r="D38" i="1"/>
  <c r="D57" i="1"/>
  <c r="D37" i="1"/>
  <c r="D87" i="1"/>
  <c r="D69" i="1"/>
  <c r="D64" i="1"/>
  <c r="D29" i="1"/>
  <c r="D18" i="1"/>
  <c r="D76" i="1"/>
  <c r="D12" i="1"/>
  <c r="D30" i="1"/>
  <c r="D19" i="1"/>
  <c r="D25" i="1"/>
  <c r="D74" i="1"/>
  <c r="D104" i="1"/>
  <c r="D102" i="1"/>
  <c r="D103" i="1"/>
  <c r="D88" i="1"/>
  <c r="D90" i="1"/>
  <c r="D91" i="1"/>
  <c r="D92" i="1"/>
  <c r="D93" i="1"/>
  <c r="D94" i="1"/>
  <c r="D95" i="1"/>
  <c r="D96" i="1"/>
  <c r="D97" i="1"/>
  <c r="D98" i="1"/>
  <c r="D43" i="1"/>
  <c r="D44" i="1"/>
  <c r="D45" i="1"/>
  <c r="D46" i="1"/>
  <c r="D39" i="1"/>
  <c r="D40" i="1"/>
  <c r="D41" i="1"/>
  <c r="D42" i="1"/>
  <c r="D101" i="1"/>
  <c r="D80" i="1"/>
  <c r="D56" i="1"/>
  <c r="D58" i="1"/>
  <c r="D59" i="1"/>
  <c r="D60" i="1"/>
  <c r="D61" i="1"/>
  <c r="D100" i="1"/>
  <c r="D51" i="1"/>
  <c r="D52" i="1"/>
  <c r="D53" i="1"/>
  <c r="D86" i="1"/>
  <c r="D70" i="1"/>
  <c r="D47" i="1"/>
  <c r="D48" i="1"/>
  <c r="D49" i="1"/>
  <c r="D50" i="1"/>
  <c r="D99" i="1"/>
  <c r="D54" i="1"/>
  <c r="D55" i="1"/>
  <c r="D62" i="1"/>
  <c r="D63" i="1"/>
  <c r="D65" i="1"/>
  <c r="D66" i="1"/>
  <c r="D67" i="1"/>
  <c r="D84" i="1"/>
  <c r="D85" i="1"/>
  <c r="D81" i="1"/>
  <c r="D82" i="1"/>
  <c r="D83" i="1"/>
  <c r="D68" i="1"/>
  <c r="D106" i="1"/>
  <c r="D71" i="1"/>
  <c r="D72" i="1"/>
  <c r="D75" i="1"/>
  <c r="D77" i="1"/>
  <c r="D78" i="1"/>
  <c r="D79" i="1"/>
  <c r="D107" i="1"/>
  <c r="D108" i="1"/>
  <c r="D110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3F90F-DD5C-451F-8CE8-66604447603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9B7B26-0C3C-4E1B-A183-2BF048BC3EA4}" name="WorksheetConnection_Sheet1!$A$1:$N$110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N1101"/>
        </x15:connection>
      </ext>
    </extLst>
  </connection>
</connections>
</file>

<file path=xl/sharedStrings.xml><?xml version="1.0" encoding="utf-8"?>
<sst xmlns="http://schemas.openxmlformats.org/spreadsheetml/2006/main" count="672" uniqueCount="258">
  <si>
    <t>species_full</t>
  </si>
  <si>
    <t>Trophic</t>
  </si>
  <si>
    <t>Offspring_size</t>
  </si>
  <si>
    <t>Litter</t>
  </si>
  <si>
    <t>Amax</t>
  </si>
  <si>
    <t>K</t>
  </si>
  <si>
    <t>temp_pref</t>
  </si>
  <si>
    <t>Depth</t>
  </si>
  <si>
    <t>Interbirth_Interval</t>
  </si>
  <si>
    <t>lmax</t>
  </si>
  <si>
    <t>Galeocerdo cuvier</t>
  </si>
  <si>
    <t>Carcharhinus obscurus</t>
  </si>
  <si>
    <t>Carcharhinus albimarginatus</t>
  </si>
  <si>
    <t>Carcharhinus falciformis</t>
  </si>
  <si>
    <t>Carcharhinus amboinensis</t>
  </si>
  <si>
    <t>Carcharhinus brachyurus</t>
  </si>
  <si>
    <t>Carcharhinus plumbeus</t>
  </si>
  <si>
    <t>Carcharhinus leucas</t>
  </si>
  <si>
    <t>Carcharhinus brevipinna</t>
  </si>
  <si>
    <t>Triaenodon obesus</t>
  </si>
  <si>
    <t>Negaprion brevirostris</t>
  </si>
  <si>
    <t>Carcharhinus porosus</t>
  </si>
  <si>
    <t>Isogomphodon oxyrhynchus</t>
  </si>
  <si>
    <t>Carcharhinus acronotus</t>
  </si>
  <si>
    <t>Prionace glauca</t>
  </si>
  <si>
    <t>Carcharhinus signatus</t>
  </si>
  <si>
    <t>Carcharhinus cautus</t>
  </si>
  <si>
    <t>Carcharhinus limbatus</t>
  </si>
  <si>
    <t>Carcharhinus galapagensis</t>
  </si>
  <si>
    <t>Carcharhinus amblyrhynchos</t>
  </si>
  <si>
    <t>Carcharhinus melanopterus</t>
  </si>
  <si>
    <t>Carcharhinus perezi</t>
  </si>
  <si>
    <t>Carcharhinus longimanus</t>
  </si>
  <si>
    <t>Carcharhinus tilstoni</t>
  </si>
  <si>
    <t>Carcharhinus sorrah</t>
  </si>
  <si>
    <t>Rhizoprionodon terraenovae</t>
  </si>
  <si>
    <t>Carcharhinus isodon</t>
  </si>
  <si>
    <t>Rhizoprionodon longurio</t>
  </si>
  <si>
    <t>Rhizoprionodon taylori</t>
  </si>
  <si>
    <t>Scoliodon laticaudus</t>
  </si>
  <si>
    <t>Carcharhinus fitzroyensis</t>
  </si>
  <si>
    <t>Lamiopsis tephrodes</t>
  </si>
  <si>
    <t>Carcharhinus humani</t>
  </si>
  <si>
    <t>Carcharhinus amblyrhynchoides</t>
  </si>
  <si>
    <t>Nasolamia velox</t>
  </si>
  <si>
    <t>Carcharhinus dussumieri</t>
  </si>
  <si>
    <t>Rhizoprionodon acutus</t>
  </si>
  <si>
    <t>Carcharhinus borneensis</t>
  </si>
  <si>
    <t>Carcharhinus leiodon</t>
  </si>
  <si>
    <t>Glyphis fowlerae</t>
  </si>
  <si>
    <t>Loxodon macrorhinus</t>
  </si>
  <si>
    <t>Glyphis gangeticus</t>
  </si>
  <si>
    <t>Negaprion acutidens</t>
  </si>
  <si>
    <t>Glyphis garricki</t>
  </si>
  <si>
    <t>Carcharhinus macloti</t>
  </si>
  <si>
    <t>Glyphis glyphis</t>
  </si>
  <si>
    <t>Rhizoprionodon lalandii</t>
  </si>
  <si>
    <t>Carcharhinus hemiodon</t>
  </si>
  <si>
    <t>Rhizoprionodon oligolinx</t>
  </si>
  <si>
    <t>Rhizoprionodon porosus</t>
  </si>
  <si>
    <t>Carcharhinus sealei</t>
  </si>
  <si>
    <t>Carcharhinus altimus</t>
  </si>
  <si>
    <t>Carcharhinus coatesi</t>
  </si>
  <si>
    <t>Carcharhinus cerdale</t>
  </si>
  <si>
    <t>Lamiopsis temminckii</t>
  </si>
  <si>
    <t>Stock</t>
  </si>
  <si>
    <t>species_common</t>
  </si>
  <si>
    <t>Blacknose shark</t>
  </si>
  <si>
    <t>Silvertip shark</t>
  </si>
  <si>
    <t>Bignose shark</t>
  </si>
  <si>
    <t>Grey reef shark</t>
  </si>
  <si>
    <t>Pigeye shark</t>
  </si>
  <si>
    <t>Bronze whaler</t>
  </si>
  <si>
    <t>Spinner shark</t>
  </si>
  <si>
    <t>Nervous shark</t>
  </si>
  <si>
    <t>Coates shark</t>
  </si>
  <si>
    <t>Whitecheek shark</t>
  </si>
  <si>
    <t>Silky shark</t>
  </si>
  <si>
    <t>Creek whaler</t>
  </si>
  <si>
    <t>Galapagos shark</t>
  </si>
  <si>
    <t>Finetooth shark</t>
  </si>
  <si>
    <t>Bull shark</t>
  </si>
  <si>
    <t>Blacktip shark</t>
  </si>
  <si>
    <t>Oceanic white tip shark</t>
  </si>
  <si>
    <t>Hardnose shark</t>
  </si>
  <si>
    <t>Blacktip reef shark</t>
  </si>
  <si>
    <t>Dusky shark</t>
  </si>
  <si>
    <t>Caribbean reef shark</t>
  </si>
  <si>
    <t>Sandbar shark</t>
  </si>
  <si>
    <t>Smalltail shark</t>
  </si>
  <si>
    <t>Night Shark</t>
  </si>
  <si>
    <t>Spottail shark</t>
  </si>
  <si>
    <t>Australian blacktip shark</t>
  </si>
  <si>
    <t>Tiger shark</t>
  </si>
  <si>
    <t>Daggernose shark</t>
  </si>
  <si>
    <t>Sliteye shark</t>
  </si>
  <si>
    <t>Sicklefin lemon shark</t>
  </si>
  <si>
    <t>Lemon shark</t>
  </si>
  <si>
    <t>Blue shark</t>
  </si>
  <si>
    <t>Milk shark</t>
  </si>
  <si>
    <t>Brazilian sharpnose shark</t>
  </si>
  <si>
    <t>Pacific sharpnose shark</t>
  </si>
  <si>
    <t>Gray sharpnose shark</t>
  </si>
  <si>
    <t>Caribbean sharpnose shark</t>
  </si>
  <si>
    <t>Australian sharpnose shark</t>
  </si>
  <si>
    <t>Atlantic sharpnose shark</t>
  </si>
  <si>
    <t>Spadenose shark</t>
  </si>
  <si>
    <t>Whitetip reef shark</t>
  </si>
  <si>
    <t>BNOS-31</t>
  </si>
  <si>
    <t>BNOS-21</t>
  </si>
  <si>
    <t>Amat</t>
  </si>
  <si>
    <t>Northwest Atlantic</t>
  </si>
  <si>
    <t>STIP-71</t>
  </si>
  <si>
    <t>STIP-57</t>
  </si>
  <si>
    <t>Southwest Pacific</t>
  </si>
  <si>
    <t>BIG-71</t>
  </si>
  <si>
    <t>GRE-71</t>
  </si>
  <si>
    <t>PIG-71</t>
  </si>
  <si>
    <t>NER-71</t>
  </si>
  <si>
    <t>COA-71</t>
  </si>
  <si>
    <t>CRE-71</t>
  </si>
  <si>
    <t>DUS-71</t>
  </si>
  <si>
    <t>SAN-71</t>
  </si>
  <si>
    <t>BIG-31</t>
  </si>
  <si>
    <t>SIL-31</t>
  </si>
  <si>
    <t>DUS-31</t>
  </si>
  <si>
    <t>SAN-31</t>
  </si>
  <si>
    <t>NIG-31</t>
  </si>
  <si>
    <t>TIG-31</t>
  </si>
  <si>
    <t>LEM-31</t>
  </si>
  <si>
    <t>BIG-57</t>
  </si>
  <si>
    <t>GRE-57</t>
  </si>
  <si>
    <t>PIG-57</t>
  </si>
  <si>
    <t>NER-57</t>
  </si>
  <si>
    <t>SIL-57</t>
  </si>
  <si>
    <t>DUS-57</t>
  </si>
  <si>
    <t>SAN-57</t>
  </si>
  <si>
    <t>TIG-57</t>
  </si>
  <si>
    <t>Western Atlantic</t>
  </si>
  <si>
    <t>GRE-77</t>
  </si>
  <si>
    <t>Eastern Pacific</t>
  </si>
  <si>
    <t>PIG-51</t>
  </si>
  <si>
    <t>SIL-51</t>
  </si>
  <si>
    <t>Western Indian Ocean</t>
  </si>
  <si>
    <t>COP-41</t>
  </si>
  <si>
    <t>COP-47</t>
  </si>
  <si>
    <t>COP-57</t>
  </si>
  <si>
    <t>Southwest Atlantic</t>
  </si>
  <si>
    <t>Southeast Atlantic</t>
  </si>
  <si>
    <t>SPIN-31</t>
  </si>
  <si>
    <t>BULL-31</t>
  </si>
  <si>
    <t>SPIN-51</t>
  </si>
  <si>
    <t>SPIN-57</t>
  </si>
  <si>
    <t>SPIN-61</t>
  </si>
  <si>
    <t>Northwest Pacific</t>
  </si>
  <si>
    <t>WCH-51</t>
  </si>
  <si>
    <t>WCH-57</t>
  </si>
  <si>
    <t>WCH-71</t>
  </si>
  <si>
    <t>SIL-21</t>
  </si>
  <si>
    <t>GAL-21</t>
  </si>
  <si>
    <t>DUS-21</t>
  </si>
  <si>
    <t>SAN-21</t>
  </si>
  <si>
    <t>TIG-21</t>
  </si>
  <si>
    <t>SIL-61</t>
  </si>
  <si>
    <t>SIL-77</t>
  </si>
  <si>
    <t>GAL-77</t>
  </si>
  <si>
    <t>FTH-31</t>
  </si>
  <si>
    <t>BULL-47</t>
  </si>
  <si>
    <t>BULL-51</t>
  </si>
  <si>
    <t>BULL-57</t>
  </si>
  <si>
    <t>BULL-71</t>
  </si>
  <si>
    <t>BTIP-21</t>
  </si>
  <si>
    <t>BTIP-31</t>
  </si>
  <si>
    <t>BTIP-51</t>
  </si>
  <si>
    <t>BTIP-57</t>
  </si>
  <si>
    <t>OCW-21</t>
  </si>
  <si>
    <t>OCW-41</t>
  </si>
  <si>
    <t>OCW-57</t>
  </si>
  <si>
    <t>OCW-61</t>
  </si>
  <si>
    <t>HRD-51</t>
  </si>
  <si>
    <t>HRD-57</t>
  </si>
  <si>
    <t>HRD-71</t>
  </si>
  <si>
    <t>LEM-21</t>
  </si>
  <si>
    <t>BLU-21</t>
  </si>
  <si>
    <t>DUS-47</t>
  </si>
  <si>
    <t>DUS-61</t>
  </si>
  <si>
    <t>REE-31</t>
  </si>
  <si>
    <t>SAN-61</t>
  </si>
  <si>
    <t>SML-41</t>
  </si>
  <si>
    <t>NIG-34</t>
  </si>
  <si>
    <t>BLU-34</t>
  </si>
  <si>
    <t>BLU-31</t>
  </si>
  <si>
    <t>SPT-51</t>
  </si>
  <si>
    <t>SPT-57</t>
  </si>
  <si>
    <t>SPT-71</t>
  </si>
  <si>
    <t>ABTIP-71</t>
  </si>
  <si>
    <t>RBTIP-57</t>
  </si>
  <si>
    <t>RBTIP-71</t>
  </si>
  <si>
    <t>TIG-61</t>
  </si>
  <si>
    <t>TIG-77</t>
  </si>
  <si>
    <t>DAG-41</t>
  </si>
  <si>
    <t>BLU-41</t>
  </si>
  <si>
    <t>SLIT-51</t>
  </si>
  <si>
    <t>SLIT-57</t>
  </si>
  <si>
    <t>SLIT-71</t>
  </si>
  <si>
    <t>SIK-57</t>
  </si>
  <si>
    <t>SIK-51</t>
  </si>
  <si>
    <t>BLU-51</t>
  </si>
  <si>
    <t>BLU-57</t>
  </si>
  <si>
    <t>BLU-61</t>
  </si>
  <si>
    <t>BLU-67</t>
  </si>
  <si>
    <t>BLU-71</t>
  </si>
  <si>
    <t>BLU-77</t>
  </si>
  <si>
    <t>BSHP-41</t>
  </si>
  <si>
    <t>PSHP-77</t>
  </si>
  <si>
    <t>GSHP-51</t>
  </si>
  <si>
    <t>CSHP-41</t>
  </si>
  <si>
    <t>AUSH-57</t>
  </si>
  <si>
    <t>AUSH-71</t>
  </si>
  <si>
    <t>ATSH-21</t>
  </si>
  <si>
    <t>ATSH-31</t>
  </si>
  <si>
    <t>SPD-51</t>
  </si>
  <si>
    <t>WHT-51</t>
  </si>
  <si>
    <t>WHT-57</t>
  </si>
  <si>
    <t>WHT-71</t>
  </si>
  <si>
    <t>WHT-77</t>
  </si>
  <si>
    <t>Grand Total</t>
  </si>
  <si>
    <t>Eastern Indian</t>
  </si>
  <si>
    <t>Eastern Atlantic</t>
  </si>
  <si>
    <t>FAO_Area</t>
  </si>
  <si>
    <t>Region</t>
  </si>
  <si>
    <t>Northeast Pacific</t>
  </si>
  <si>
    <t>Graceful shark</t>
  </si>
  <si>
    <t>Borneo shark</t>
  </si>
  <si>
    <t>Pacific smalltail shark</t>
  </si>
  <si>
    <t>Pondicherry shark</t>
  </si>
  <si>
    <t>Humans whaler</t>
  </si>
  <si>
    <t>Smooth tooth blacktip shark</t>
  </si>
  <si>
    <t>Blackspot shark</t>
  </si>
  <si>
    <t>Borneo river shark</t>
  </si>
  <si>
    <t>Ganges shark</t>
  </si>
  <si>
    <t>Northern river shark</t>
  </si>
  <si>
    <t>Speartooth shark</t>
  </si>
  <si>
    <t>Broadfin shark</t>
  </si>
  <si>
    <t>Borneo broadfin shark</t>
  </si>
  <si>
    <t>Whitenose shark</t>
  </si>
  <si>
    <t>litter_size</t>
  </si>
  <si>
    <t>depth</t>
  </si>
  <si>
    <t>offspring_size</t>
  </si>
  <si>
    <t>lmat</t>
  </si>
  <si>
    <t>amax</t>
  </si>
  <si>
    <t>k</t>
  </si>
  <si>
    <t>linf</t>
  </si>
  <si>
    <t>interbirth_interval</t>
  </si>
  <si>
    <t>amat</t>
  </si>
  <si>
    <t>in_predict_model</t>
  </si>
  <si>
    <t>trophic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</si>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</sst>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164" fontId="0" fillId="3" borderId="2" xfId="0" applyNumberFormat="1" applyFill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4" borderId="2" xfId="0" applyNumberFormat="1" applyFill="1" applyBorder="1" applyAlignment="1">
      <alignment horizontal="right"/>
    </xf>
    <xf numFmtId="2" fontId="0" fillId="4" borderId="2" xfId="0" applyNumberFormat="1" applyFill="1" applyBorder="1" applyAlignment="1">
      <alignment horizontal="right"/>
    </xf>
    <xf numFmtId="2" fontId="0" fillId="0" borderId="2" xfId="0" applyNumberFormat="1" applyBorder="1" applyAlignment="1">
      <alignment horizontal="right"/>
    </xf>
    <xf numFmtId="1" fontId="0" fillId="4" borderId="2" xfId="0" applyNumberFormat="1" applyFill="1" applyBorder="1"/>
    <xf numFmtId="1" fontId="0" fillId="0" borderId="0" xfId="0" applyNumberFormat="1"/>
    <xf numFmtId="1" fontId="0" fillId="4" borderId="2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Fill="1" applyBorder="1"/>
    <xf numFmtId="164" fontId="0" fillId="0" borderId="0" xfId="0" applyNumberFormat="1"/>
    <xf numFmtId="164" fontId="0" fillId="4" borderId="3" xfId="0" applyNumberFormat="1" applyFill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0" fillId="0" borderId="0" xfId="0" pivotButton="1"/>
    <xf numFmtId="0" fontId="0" fillId="0" borderId="0" xfId="0" applyNumberFormat="1"/>
    <xf numFmtId="0" fontId="1" fillId="0" borderId="1" xfId="0" applyFont="1" applyBorder="1"/>
    <xf numFmtId="0" fontId="1" fillId="2" borderId="4" xfId="0" applyFont="1" applyFill="1" applyBorder="1"/>
    <xf numFmtId="0" fontId="0" fillId="0" borderId="0" xfId="0" applyBorder="1"/>
    <xf numFmtId="164" fontId="0" fillId="0" borderId="0" xfId="0" applyNumberFormat="1" applyBorder="1"/>
    <xf numFmtId="0" fontId="1" fillId="2" borderId="0" xfId="0" applyFont="1" applyFill="1" applyBorder="1"/>
    <xf numFmtId="0" fontId="1" fillId="5" borderId="1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ylor Gorham" refreshedDate="44285.735391666669" backgroundQuery="1" createdVersion="6" refreshedVersion="6" minRefreshableVersion="3" recordCount="0" supportSubquery="1" supportAdvancedDrill="1" xr:uid="{20FA5D8C-B54E-46C0-B72F-5E85638FE7EA}">
  <cacheSource type="external" connectionId="1"/>
  <cacheFields count="12">
    <cacheField name="[Range].[species_full].[species_full]" caption="species_full" numFmtId="0" level="1">
      <sharedItems count="41">
        <s v="Carcharhinus acronotus"/>
        <s v="Carcharhinus albimarginatus"/>
        <s v="Carcharhinus altimus"/>
        <s v="Carcharhinus amblyrhynchos"/>
        <s v="Carcharhinus amboinensis"/>
        <s v="Carcharhinus brachyurus"/>
        <s v="Carcharhinus brevipinna"/>
        <s v="Carcharhinus cautus"/>
        <s v="Carcharhinus coatesi"/>
        <s v="Carcharhinus dussumieri"/>
        <s v="Carcharhinus falciformis"/>
        <s v="Carcharhinus fitzroyensis"/>
        <s v="Carcharhinus galapagensis"/>
        <s v="Carcharhinus isodon"/>
        <s v="Carcharhinus leucas"/>
        <s v="Carcharhinus limbatus"/>
        <s v="Carcharhinus longimanus"/>
        <s v="Carcharhinus macloti"/>
        <s v="Carcharhinus melanopterus"/>
        <s v="Carcharhinus obscurus"/>
        <s v="Carcharhinus perezi"/>
        <s v="Carcharhinus plumbeus"/>
        <s v="Carcharhinus porosus"/>
        <s v="Carcharhinus signatus"/>
        <s v="Carcharhinus sorrah"/>
        <s v="Carcharhinus tilstoni"/>
        <s v="Galeocerdo cuvier"/>
        <s v="Isogomphodon oxyrhynchus"/>
        <s v="Loxodon macrorhinus"/>
        <s v="Negaprion acutidens"/>
        <s v="Negaprion brevirostris"/>
        <s v="Prionace glauca"/>
        <s v="Rhizoprionodon acutus"/>
        <s v="Rhizoprionodon lalandii"/>
        <s v="Rhizoprionodon longurio"/>
        <s v="Rhizoprionodon oligolinx"/>
        <s v="Rhizoprionodon porosus"/>
        <s v="Rhizoprionodon taylori"/>
        <s v="Rhizoprionodon terraenovae"/>
        <s v="Scoliodon laticaudus"/>
        <s v="Triaenodon obesus"/>
      </sharedItems>
    </cacheField>
    <cacheField name="[Range].[species_common].[species_common]" caption="species_common" numFmtId="0" hierarchy="1" level="1">
      <sharedItems count="41">
        <s v="Blacknose shark"/>
        <s v="Silvertip shark"/>
        <s v="Bignose shark"/>
        <s v="Grey reef shark"/>
        <s v="Pigeye shark"/>
        <s v="Bronze whaler"/>
        <s v="Spinner shark"/>
        <s v="Nervous shark"/>
        <s v="Coates shark"/>
        <s v="Whitecheek shark"/>
        <s v="Silky shark"/>
        <s v="Creek whaler"/>
        <s v="Galapagos shark"/>
        <s v="Finetooth shark"/>
        <s v="Bull shark"/>
        <s v="Blacktip shark"/>
        <s v="Oceanic white tip shark"/>
        <s v="Hardnose shark"/>
        <s v="Blacktip reef shark"/>
        <s v="Dusky shark"/>
        <s v="Caribbean reef shark"/>
        <s v="Sandbar shark"/>
        <s v="Smalltail shark"/>
        <s v="Night Shark"/>
        <s v="Spottail shark"/>
        <s v="Australian blacktip shark"/>
        <s v="Tiger shark"/>
        <s v="Daggernose shark"/>
        <s v="Sliteye shark"/>
        <s v="Sicklefin lemon shark"/>
        <s v="Lemon shark"/>
        <s v="Blue shark"/>
        <s v="Milk shark"/>
        <s v="Brazilian sharpnose shark"/>
        <s v="Pacific sharpnose shark"/>
        <s v="Gray sharpnose shark"/>
        <s v="Caribbean sharpnose shark"/>
        <s v="Australian sharpnose shark"/>
        <s v="Atlantic sharpnose shark"/>
        <s v="Spadenose shark"/>
        <s v="Whitetip reef shark"/>
      </sharedItems>
    </cacheField>
    <cacheField name="[Measures].[Average of Trophic]" caption="Average of Trophic" numFmtId="0" hierarchy="26" level="32767"/>
    <cacheField name="[Measures].[Average of Offspring_size]" caption="Average of Offspring_size" numFmtId="0" hierarchy="27" level="32767"/>
    <cacheField name="[Measures].[Average of Litter]" caption="Average of Litter" numFmtId="0" hierarchy="28" level="32767"/>
    <cacheField name="[Measures].[Average of Interbirth_Interval]" caption="Average of Interbirth_Interval" numFmtId="0" hierarchy="29" level="32767"/>
    <cacheField name="[Measures].[Average of Amat]" caption="Average of Amat" numFmtId="0" hierarchy="30" level="32767"/>
    <cacheField name="[Measures].[Average of K]" caption="Average of K" numFmtId="0" hierarchy="31" level="32767"/>
    <cacheField name="[Measures].[Average of temp_pref]" caption="Average of temp_pref" numFmtId="0" hierarchy="32" level="32767"/>
    <cacheField name="[Measures].[Average of Depth]" caption="Average of Depth" numFmtId="0" hierarchy="33" level="32767"/>
    <cacheField name="[Measures].[Average of Amax]" caption="Average of Amax" numFmtId="0" hierarchy="34" level="32767"/>
    <cacheField name="[Measures].[Average of lmax]" caption="Average of lmax" numFmtId="0" hierarchy="35" level="32767"/>
  </cacheFields>
  <cacheHierarchies count="36">
    <cacheHierarchy uniqueName="[Range].[species_full]" caption="species_full" attribute="1" defaultMemberUniqueName="[Range].[species_full].[All]" allUniqueName="[Range].[species_full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pecies_common]" caption="species_common" attribute="1" defaultMemberUniqueName="[Range].[species_common].[All]" allUniqueName="[Range].[species_comm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tock]" caption="Stock" attribute="1" defaultMemberUniqueName="[Range].[Stock].[All]" allUniqueName="[Range].[Stock].[All]" dimensionUniqueName="[Range]" displayFolder="" count="0" memberValueDatatype="130" unbalanced="0"/>
    <cacheHierarchy uniqueName="[Range].[Area_Note]" caption="Area_Note" attribute="1" defaultMemberUniqueName="[Range].[Area_Note].[All]" allUniqueName="[Range].[Area_Note].[All]" dimensionUniqueName="[Range]" displayFolder="" count="0" memberValueDatatype="130" unbalanced="0"/>
    <cacheHierarchy uniqueName="[Range].[Trophic]" caption="Trophic" attribute="1" defaultMemberUniqueName="[Range].[Trophic].[All]" allUniqueName="[Range].[Trophic].[All]" dimensionUniqueName="[Range]" displayFolder="" count="0" memberValueDatatype="5" unbalanced="0"/>
    <cacheHierarchy uniqueName="[Range].[Offspring_size]" caption="Offspring_size" attribute="1" defaultMemberUniqueName="[Range].[Offspring_size].[All]" allUniqueName="[Range].[Offspring_size].[All]" dimensionUniqueName="[Range]" displayFolder="" count="0" memberValueDatatype="5" unbalanced="0"/>
    <cacheHierarchy uniqueName="[Range].[Litter]" caption="Litter" attribute="1" defaultMemberUniqueName="[Range].[Litter].[All]" allUniqueName="[Range].[Litter].[All]" dimensionUniqueName="[Range]" displayFolder="" count="0" memberValueDatatype="5" unbalanced="0"/>
    <cacheHierarchy uniqueName="[Range].[Interbirth_Interval]" caption="Interbirth_Interval" attribute="1" defaultMemberUniqueName="[Range].[Interbirth_Interval].[All]" allUniqueName="[Range].[Interbirth_Interval].[All]" dimensionUniqueName="[Range]" displayFolder="" count="0" memberValueDatatype="5" unbalanced="0"/>
    <cacheHierarchy uniqueName="[Range].[Amat]" caption="Amat" attribute="1" defaultMemberUniqueName="[Range].[Amat].[All]" allUniqueName="[Range].[Amat].[All]" dimensionUniqueName="[Range]" displayFolder="" count="0" memberValueDatatype="5" unbalanced="0"/>
    <cacheHierarchy uniqueName="[Range].[K]" caption="K" attribute="1" defaultMemberUniqueName="[Range].[K].[All]" allUniqueName="[Range].[K].[All]" dimensionUniqueName="[Range]" displayFolder="" count="0" memberValueDatatype="5" unbalanced="0"/>
    <cacheHierarchy uniqueName="[Range].[lmax]" caption="lmax" attribute="1" defaultMemberUniqueName="[Range].[lmax].[All]" allUniqueName="[Range].[lmax].[All]" dimensionUniqueName="[Range]" displayFolder="" count="0" memberValueDatatype="5" unbalanced="0"/>
    <cacheHierarchy uniqueName="[Range].[Amax]" caption="Amax" attribute="1" defaultMemberUniqueName="[Range].[Amax].[All]" allUniqueName="[Range].[Amax].[All]" dimensionUniqueName="[Range]" displayFolder="" count="0" memberValueDatatype="5" unbalanced="0"/>
    <cacheHierarchy uniqueName="[Range].[temp_pref]" caption="temp_pref" attribute="1" defaultMemberUniqueName="[Range].[temp_pref].[All]" allUniqueName="[Range].[temp_pref].[All]" dimensionUniqueName="[Range]" displayFolder="" count="0" memberValueDatatype="5" unbalanced="0"/>
    <cacheHierarchy uniqueName="[Range].[Depth]" caption="Depth" attribute="1" defaultMemberUniqueName="[Range].[Depth].[All]" allUniqueName="[Range].[Depth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rophic]" caption="Sum of Trophic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ffspring_size]" caption="Sum of Offspring_siz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itter]" caption="Sum of Litter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nterbirth_Interval]" caption="Sum of Interbirth_Interv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mat]" caption="Sum of Amat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K]" caption="Sum of K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temp_pref]" caption="Sum of temp_pref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pth]" caption="Sum of Depth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max]" caption="Sum of Amax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lmax]" caption="Sum of lmax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Trophic]" caption="Average of Trophic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Offspring_size]" caption="Average of Offspring_siz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Litter]" caption="Average of Litter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Interbirth_Interval]" caption="Average of Interbirth_Interva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Amat]" caption="Average of Amat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K]" caption="Average of K" measure="1" displayFolder="" measureGroup="Range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emp_pref]" caption="Average of temp_pref" measure="1" displayFolder="" measureGroup="Rang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epth]" caption="Average of Depth" measure="1" displayFolder="" measureGroup="Range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Amax]" caption="Average of Amax" measure="1" displayFolder="" measureGroup="Range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lmax]" caption="Average of lmax" measure="1" displayFolder="" measureGroup="Range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72B5B-1719-45EA-BC45-EEC29F6C3AC5}" name="PivotTable1" cacheId="1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L43" firstHeaderRow="0" firstDataRow="1" firstDataCol="2"/>
  <pivotFields count="12">
    <pivotField axis="axisRow" compact="0" allDrilled="1" outline="0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Row" compact="0" allDrilled="1" outline="0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1"/>
  </rowFields>
  <rowItems count="42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Trophic" fld="2" subtotal="average" baseField="1" baseItem="0"/>
    <dataField name="Offspring_size" fld="3" subtotal="average" baseField="1" baseItem="0"/>
    <dataField name="Litter" fld="4" subtotal="average" baseField="1" baseItem="0"/>
    <dataField name="Interbirth_Interval" fld="5" subtotal="average" baseField="1" baseItem="0"/>
    <dataField name="Amat" fld="6" subtotal="average" baseField="1" baseItem="0"/>
    <dataField name="K" fld="7" subtotal="average" baseField="1" baseItem="0"/>
    <dataField name="temp_pref" fld="8" subtotal="average" baseField="1" baseItem="0"/>
    <dataField name="Depth" fld="9" subtotal="average" baseField="1" baseItem="0"/>
    <dataField name="Amax" fld="10" subtotal="average" baseField="1" baseItem="0"/>
    <dataField name="lmax" fld="11" subtotal="average" baseField="1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rophic"/>
    <pivotHierarchy dragToData="1" caption="Offspring_size"/>
    <pivotHierarchy dragToData="1" caption="Litter"/>
    <pivotHierarchy dragToData="1" caption="Interbirth_Interval"/>
    <pivotHierarchy dragToData="1" caption="Amat"/>
    <pivotHierarchy dragToData="1" caption="K"/>
    <pivotHierarchy dragToData="1" caption="temp_pref"/>
    <pivotHierarchy dragToData="1" caption="Depth"/>
    <pivotHierarchy dragToData="1" caption="Amax"/>
    <pivotHierarchy dragToData="1" caption="lmax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N$11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B4C2-BB24-4E29-AAD5-E5DF996C52DE}">
  <dimension ref="A1:S110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K11" sqref="K11"/>
    </sheetView>
  </sheetViews>
  <sheetFormatPr defaultRowHeight="14.4" x14ac:dyDescent="0.3"/>
  <cols>
    <col min="1" max="1" width="25.109375" customWidth="1"/>
    <col min="2" max="2" width="14.5546875" customWidth="1"/>
    <col min="5" max="5" width="17.6640625" customWidth="1"/>
  </cols>
  <sheetData>
    <row r="1" spans="1:19" x14ac:dyDescent="0.3">
      <c r="A1" s="1" t="s">
        <v>0</v>
      </c>
      <c r="B1" s="1" t="s">
        <v>66</v>
      </c>
      <c r="C1" s="1" t="s">
        <v>65</v>
      </c>
      <c r="D1" s="1" t="s">
        <v>229</v>
      </c>
      <c r="E1" s="1" t="s">
        <v>230</v>
      </c>
      <c r="F1" s="1" t="s">
        <v>256</v>
      </c>
      <c r="G1" t="s">
        <v>248</v>
      </c>
      <c r="H1" t="s">
        <v>246</v>
      </c>
      <c r="I1" t="s">
        <v>253</v>
      </c>
      <c r="J1" s="1" t="s">
        <v>254</v>
      </c>
      <c r="K1" s="1" t="s">
        <v>251</v>
      </c>
      <c r="L1" t="s">
        <v>9</v>
      </c>
      <c r="M1" t="s">
        <v>250</v>
      </c>
      <c r="N1" s="1" t="s">
        <v>257</v>
      </c>
      <c r="O1" t="s">
        <v>247</v>
      </c>
      <c r="P1" s="25" t="s">
        <v>255</v>
      </c>
    </row>
    <row r="2" spans="1:19" x14ac:dyDescent="0.3">
      <c r="A2" s="2" t="s">
        <v>23</v>
      </c>
      <c r="B2" t="s">
        <v>67</v>
      </c>
      <c r="C2" s="2" t="s">
        <v>109</v>
      </c>
      <c r="D2" s="2" t="str">
        <f>RIGHT(C2,2)</f>
        <v>21</v>
      </c>
      <c r="E2" s="2" t="s">
        <v>111</v>
      </c>
      <c r="F2">
        <v>4.3600000000000003</v>
      </c>
      <c r="G2" s="23">
        <v>500</v>
      </c>
      <c r="H2">
        <v>5</v>
      </c>
      <c r="I2">
        <v>2</v>
      </c>
      <c r="J2">
        <v>4.5</v>
      </c>
      <c r="K2" s="4">
        <v>0.18363341</v>
      </c>
      <c r="L2">
        <v>130</v>
      </c>
      <c r="M2">
        <v>20</v>
      </c>
      <c r="N2">
        <v>21.5</v>
      </c>
      <c r="O2">
        <v>36.5</v>
      </c>
      <c r="P2">
        <v>1</v>
      </c>
    </row>
    <row r="3" spans="1:19" x14ac:dyDescent="0.3">
      <c r="A3" s="2" t="s">
        <v>23</v>
      </c>
      <c r="B3" t="s">
        <v>67</v>
      </c>
      <c r="C3" s="2" t="s">
        <v>108</v>
      </c>
      <c r="D3" s="2" t="str">
        <f>RIGHT(C3,2)</f>
        <v>31</v>
      </c>
      <c r="E3" s="2" t="s">
        <v>138</v>
      </c>
      <c r="F3">
        <v>4.3600000000000003</v>
      </c>
      <c r="G3">
        <v>500</v>
      </c>
      <c r="H3">
        <v>5</v>
      </c>
      <c r="I3">
        <v>2</v>
      </c>
      <c r="J3">
        <v>2.8</v>
      </c>
      <c r="K3" s="3">
        <v>0.28832222499999999</v>
      </c>
      <c r="L3" s="23">
        <v>130</v>
      </c>
      <c r="M3">
        <v>19</v>
      </c>
      <c r="N3">
        <v>21.5</v>
      </c>
      <c r="O3">
        <v>36.5</v>
      </c>
      <c r="P3">
        <v>1</v>
      </c>
      <c r="S3" s="2"/>
    </row>
    <row r="4" spans="1:19" x14ac:dyDescent="0.3">
      <c r="A4" s="2" t="s">
        <v>12</v>
      </c>
      <c r="B4" t="s">
        <v>68</v>
      </c>
      <c r="C4" s="2" t="s">
        <v>113</v>
      </c>
      <c r="D4" s="2" t="str">
        <f>RIGHT(C4,2)</f>
        <v>57</v>
      </c>
      <c r="E4" s="2" t="s">
        <v>227</v>
      </c>
      <c r="F4">
        <v>4.21</v>
      </c>
      <c r="G4">
        <v>725</v>
      </c>
      <c r="H4">
        <v>6</v>
      </c>
      <c r="I4">
        <v>1</v>
      </c>
      <c r="J4">
        <v>14.8</v>
      </c>
      <c r="K4" s="23">
        <v>0.02</v>
      </c>
      <c r="L4">
        <v>272</v>
      </c>
      <c r="M4">
        <v>32</v>
      </c>
      <c r="N4">
        <v>27.1</v>
      </c>
      <c r="O4">
        <v>400.5</v>
      </c>
      <c r="P4">
        <v>0</v>
      </c>
      <c r="S4" s="2"/>
    </row>
    <row r="5" spans="1:19" x14ac:dyDescent="0.3">
      <c r="A5" s="2" t="s">
        <v>12</v>
      </c>
      <c r="B5" t="s">
        <v>68</v>
      </c>
      <c r="C5" s="2" t="s">
        <v>112</v>
      </c>
      <c r="D5" s="2" t="str">
        <f>RIGHT(C5,2)</f>
        <v>71</v>
      </c>
      <c r="E5" s="2" t="s">
        <v>114</v>
      </c>
      <c r="F5">
        <v>4.21</v>
      </c>
      <c r="G5">
        <v>750</v>
      </c>
      <c r="H5">
        <v>6</v>
      </c>
      <c r="I5">
        <v>1</v>
      </c>
      <c r="J5">
        <v>14.8</v>
      </c>
      <c r="K5" s="23">
        <v>0.02</v>
      </c>
      <c r="L5">
        <v>275</v>
      </c>
      <c r="M5">
        <v>32</v>
      </c>
      <c r="N5">
        <v>27.1</v>
      </c>
      <c r="O5">
        <v>400.5</v>
      </c>
      <c r="P5">
        <v>0</v>
      </c>
    </row>
    <row r="6" spans="1:19" x14ac:dyDescent="0.3">
      <c r="A6" s="2" t="s">
        <v>61</v>
      </c>
      <c r="B6" t="s">
        <v>69</v>
      </c>
      <c r="C6" s="2" t="s">
        <v>123</v>
      </c>
      <c r="D6" s="2" t="str">
        <f>RIGHT(C6,2)</f>
        <v>31</v>
      </c>
      <c r="E6" s="2" t="s">
        <v>138</v>
      </c>
      <c r="F6">
        <v>4.8099999999999996</v>
      </c>
      <c r="G6">
        <v>420</v>
      </c>
      <c r="H6">
        <v>9</v>
      </c>
      <c r="I6">
        <v>2</v>
      </c>
      <c r="K6" s="4">
        <v>0.209999993</v>
      </c>
      <c r="L6">
        <v>282</v>
      </c>
      <c r="M6">
        <v>21</v>
      </c>
      <c r="N6">
        <v>19.899999999999999</v>
      </c>
      <c r="O6">
        <v>417.5</v>
      </c>
      <c r="P6">
        <v>0</v>
      </c>
      <c r="S6" s="2"/>
    </row>
    <row r="7" spans="1:19" x14ac:dyDescent="0.3">
      <c r="A7" s="2" t="s">
        <v>61</v>
      </c>
      <c r="B7" t="s">
        <v>69</v>
      </c>
      <c r="C7" s="2" t="s">
        <v>130</v>
      </c>
      <c r="D7" s="2" t="str">
        <f>RIGHT(C7,2)</f>
        <v>57</v>
      </c>
      <c r="E7" s="2" t="s">
        <v>227</v>
      </c>
      <c r="F7">
        <v>4.8099999999999996</v>
      </c>
      <c r="G7">
        <v>830</v>
      </c>
      <c r="H7">
        <v>4</v>
      </c>
      <c r="I7">
        <v>2</v>
      </c>
      <c r="K7" s="5">
        <v>0.151</v>
      </c>
      <c r="L7">
        <v>251</v>
      </c>
      <c r="M7">
        <v>21</v>
      </c>
      <c r="N7">
        <v>19.899999999999999</v>
      </c>
      <c r="O7">
        <v>417.5</v>
      </c>
      <c r="P7">
        <v>0</v>
      </c>
      <c r="S7" s="2"/>
    </row>
    <row r="8" spans="1:19" x14ac:dyDescent="0.3">
      <c r="A8" s="2" t="s">
        <v>61</v>
      </c>
      <c r="B8" t="s">
        <v>69</v>
      </c>
      <c r="C8" s="2" t="s">
        <v>115</v>
      </c>
      <c r="D8" s="2" t="str">
        <f>RIGHT(C8,2)</f>
        <v>71</v>
      </c>
      <c r="E8" s="2" t="s">
        <v>114</v>
      </c>
      <c r="F8">
        <v>4.8099999999999996</v>
      </c>
      <c r="G8">
        <v>420</v>
      </c>
      <c r="H8">
        <v>7</v>
      </c>
      <c r="I8">
        <v>2</v>
      </c>
      <c r="K8" s="5">
        <v>0.151</v>
      </c>
      <c r="L8">
        <v>251</v>
      </c>
      <c r="M8">
        <v>21</v>
      </c>
      <c r="N8">
        <v>19.899999999999999</v>
      </c>
      <c r="O8">
        <v>417.5</v>
      </c>
      <c r="P8">
        <v>0</v>
      </c>
      <c r="S8" s="2"/>
    </row>
    <row r="9" spans="1:19" x14ac:dyDescent="0.3">
      <c r="A9" s="2" t="s">
        <v>29</v>
      </c>
      <c r="B9" t="s">
        <v>70</v>
      </c>
      <c r="C9" s="2" t="s">
        <v>131</v>
      </c>
      <c r="D9" s="2" t="str">
        <f>RIGHT(C9,2)</f>
        <v>57</v>
      </c>
      <c r="E9" s="2" t="s">
        <v>227</v>
      </c>
      <c r="F9">
        <v>4.1100000000000003</v>
      </c>
      <c r="G9">
        <v>400</v>
      </c>
      <c r="H9">
        <v>9</v>
      </c>
      <c r="I9">
        <v>2</v>
      </c>
      <c r="J9">
        <v>8.5</v>
      </c>
      <c r="K9" s="23">
        <v>0.13333333333333333</v>
      </c>
      <c r="L9">
        <v>217</v>
      </c>
      <c r="M9">
        <v>15</v>
      </c>
      <c r="N9">
        <v>25</v>
      </c>
      <c r="O9">
        <v>140</v>
      </c>
      <c r="P9">
        <v>0</v>
      </c>
      <c r="S9" s="2"/>
    </row>
    <row r="10" spans="1:19" x14ac:dyDescent="0.3">
      <c r="A10" s="2" t="s">
        <v>29</v>
      </c>
      <c r="B10" t="s">
        <v>70</v>
      </c>
      <c r="C10" s="2" t="s">
        <v>116</v>
      </c>
      <c r="D10" s="2" t="str">
        <f>RIGHT(C10,2)</f>
        <v>71</v>
      </c>
      <c r="E10" s="2" t="s">
        <v>114</v>
      </c>
      <c r="F10">
        <v>4.1100000000000003</v>
      </c>
      <c r="G10">
        <v>570</v>
      </c>
      <c r="H10">
        <v>9</v>
      </c>
      <c r="I10">
        <v>2</v>
      </c>
      <c r="J10">
        <v>11</v>
      </c>
      <c r="K10" s="6">
        <v>0.05</v>
      </c>
      <c r="L10">
        <v>217</v>
      </c>
      <c r="M10">
        <v>15</v>
      </c>
      <c r="N10">
        <v>25</v>
      </c>
      <c r="O10">
        <v>140</v>
      </c>
      <c r="P10">
        <v>0</v>
      </c>
      <c r="S10" s="2"/>
    </row>
    <row r="11" spans="1:19" x14ac:dyDescent="0.3">
      <c r="A11" s="2" t="s">
        <v>29</v>
      </c>
      <c r="B11" t="s">
        <v>70</v>
      </c>
      <c r="C11" s="2" t="s">
        <v>139</v>
      </c>
      <c r="D11" s="2" t="str">
        <f>RIGHT(C11,2)</f>
        <v>77</v>
      </c>
      <c r="E11" s="2" t="s">
        <v>140</v>
      </c>
      <c r="F11">
        <v>4.1100000000000003</v>
      </c>
      <c r="G11">
        <v>485</v>
      </c>
      <c r="H11">
        <v>9</v>
      </c>
      <c r="I11">
        <v>2</v>
      </c>
      <c r="J11">
        <v>8.5</v>
      </c>
      <c r="K11" s="7">
        <v>5.8000000000000003E-2</v>
      </c>
      <c r="L11">
        <v>175</v>
      </c>
      <c r="M11">
        <v>18</v>
      </c>
      <c r="N11">
        <v>25</v>
      </c>
      <c r="O11">
        <v>140</v>
      </c>
      <c r="P11">
        <v>0</v>
      </c>
      <c r="S11" s="2"/>
    </row>
    <row r="12" spans="1:19" x14ac:dyDescent="0.3">
      <c r="A12" s="2" t="s">
        <v>14</v>
      </c>
      <c r="B12" t="s">
        <v>71</v>
      </c>
      <c r="C12" s="2" t="s">
        <v>141</v>
      </c>
      <c r="D12" s="2" t="str">
        <f>RIGHT(C12,2)</f>
        <v>51</v>
      </c>
      <c r="E12" s="2" t="s">
        <v>143</v>
      </c>
      <c r="F12">
        <v>4.28</v>
      </c>
      <c r="G12">
        <v>630</v>
      </c>
      <c r="H12">
        <v>7</v>
      </c>
      <c r="I12">
        <v>2</v>
      </c>
      <c r="J12">
        <v>13</v>
      </c>
      <c r="K12" s="5">
        <v>0.14499999999999999</v>
      </c>
      <c r="L12">
        <v>246</v>
      </c>
      <c r="M12">
        <v>30</v>
      </c>
      <c r="N12">
        <v>27.7</v>
      </c>
      <c r="O12">
        <v>75</v>
      </c>
      <c r="P12">
        <v>0</v>
      </c>
      <c r="S12" s="2"/>
    </row>
    <row r="13" spans="1:19" x14ac:dyDescent="0.3">
      <c r="A13" s="2" t="s">
        <v>14</v>
      </c>
      <c r="B13" t="s">
        <v>71</v>
      </c>
      <c r="C13" s="2" t="s">
        <v>132</v>
      </c>
      <c r="D13" s="2" t="str">
        <f>RIGHT(C13,2)</f>
        <v>57</v>
      </c>
      <c r="E13" s="2" t="s">
        <v>227</v>
      </c>
      <c r="F13">
        <v>4.28</v>
      </c>
      <c r="G13">
        <v>630</v>
      </c>
      <c r="H13">
        <v>5</v>
      </c>
      <c r="I13">
        <v>2</v>
      </c>
      <c r="J13">
        <v>13</v>
      </c>
      <c r="K13" s="5">
        <v>0.14499999999999999</v>
      </c>
      <c r="L13">
        <v>295</v>
      </c>
      <c r="M13">
        <v>30</v>
      </c>
      <c r="N13">
        <v>27.7</v>
      </c>
      <c r="O13">
        <v>75</v>
      </c>
      <c r="P13">
        <v>0</v>
      </c>
    </row>
    <row r="14" spans="1:19" x14ac:dyDescent="0.3">
      <c r="A14" s="2" t="s">
        <v>14</v>
      </c>
      <c r="B14" t="s">
        <v>71</v>
      </c>
      <c r="C14" s="2" t="s">
        <v>117</v>
      </c>
      <c r="D14" s="2" t="str">
        <f>RIGHT(C14,2)</f>
        <v>71</v>
      </c>
      <c r="E14" s="2" t="s">
        <v>114</v>
      </c>
      <c r="F14">
        <v>4.28</v>
      </c>
      <c r="G14">
        <v>630</v>
      </c>
      <c r="H14">
        <v>9</v>
      </c>
      <c r="I14">
        <v>2</v>
      </c>
      <c r="J14">
        <v>13</v>
      </c>
      <c r="K14" s="5">
        <v>0.14499999999999999</v>
      </c>
      <c r="L14">
        <v>243</v>
      </c>
      <c r="M14">
        <v>30</v>
      </c>
      <c r="N14">
        <v>27.7</v>
      </c>
      <c r="O14">
        <v>75</v>
      </c>
      <c r="P14">
        <v>0</v>
      </c>
    </row>
    <row r="15" spans="1:19" x14ac:dyDescent="0.3">
      <c r="A15" s="2" t="s">
        <v>15</v>
      </c>
      <c r="B15" t="s">
        <v>72</v>
      </c>
      <c r="C15" s="2" t="s">
        <v>144</v>
      </c>
      <c r="D15" s="2" t="str">
        <f>RIGHT(C15,2)</f>
        <v>41</v>
      </c>
      <c r="E15" s="2" t="s">
        <v>147</v>
      </c>
      <c r="F15">
        <v>4.5</v>
      </c>
      <c r="G15" s="8">
        <v>850</v>
      </c>
      <c r="H15">
        <v>24.5</v>
      </c>
      <c r="I15">
        <v>2</v>
      </c>
      <c r="J15">
        <v>19.95</v>
      </c>
      <c r="K15" s="5">
        <v>0.06</v>
      </c>
      <c r="L15" s="10">
        <v>256</v>
      </c>
      <c r="M15">
        <v>30</v>
      </c>
      <c r="N15">
        <v>17.399999999999999</v>
      </c>
      <c r="O15">
        <v>180</v>
      </c>
      <c r="P15">
        <v>1</v>
      </c>
    </row>
    <row r="16" spans="1:19" x14ac:dyDescent="0.3">
      <c r="A16" s="2" t="s">
        <v>15</v>
      </c>
      <c r="B16" t="s">
        <v>72</v>
      </c>
      <c r="C16" s="2" t="s">
        <v>145</v>
      </c>
      <c r="D16" s="2" t="str">
        <f>RIGHT(C16,2)</f>
        <v>47</v>
      </c>
      <c r="E16" s="2" t="s">
        <v>148</v>
      </c>
      <c r="F16">
        <v>4.5</v>
      </c>
      <c r="G16">
        <v>740</v>
      </c>
      <c r="H16">
        <v>24.5</v>
      </c>
      <c r="I16">
        <v>2</v>
      </c>
      <c r="J16">
        <v>19</v>
      </c>
      <c r="K16" s="4">
        <v>3.9E-2</v>
      </c>
      <c r="L16" s="11">
        <v>288</v>
      </c>
      <c r="M16">
        <v>25</v>
      </c>
      <c r="N16">
        <v>17.399999999999999</v>
      </c>
      <c r="O16">
        <v>180</v>
      </c>
      <c r="P16">
        <v>0</v>
      </c>
    </row>
    <row r="17" spans="1:16" x14ac:dyDescent="0.3">
      <c r="A17" s="2" t="s">
        <v>15</v>
      </c>
      <c r="B17" t="s">
        <v>72</v>
      </c>
      <c r="C17" s="2" t="s">
        <v>146</v>
      </c>
      <c r="D17" s="2" t="str">
        <f>RIGHT(C17,2)</f>
        <v>57</v>
      </c>
      <c r="E17" s="2" t="s">
        <v>227</v>
      </c>
      <c r="F17">
        <v>4.5</v>
      </c>
      <c r="G17" s="9">
        <v>795</v>
      </c>
      <c r="H17">
        <v>21</v>
      </c>
      <c r="I17">
        <v>2</v>
      </c>
      <c r="J17">
        <v>19.95</v>
      </c>
      <c r="K17" s="5">
        <v>9.2999999999999999E-2</v>
      </c>
      <c r="L17" s="10">
        <v>308</v>
      </c>
      <c r="M17">
        <v>30</v>
      </c>
      <c r="N17">
        <v>17.399999999999999</v>
      </c>
      <c r="O17">
        <v>180</v>
      </c>
      <c r="P17">
        <v>0</v>
      </c>
    </row>
    <row r="18" spans="1:16" x14ac:dyDescent="0.3">
      <c r="A18" s="2" t="s">
        <v>18</v>
      </c>
      <c r="B18" t="s">
        <v>73</v>
      </c>
      <c r="C18" s="2" t="s">
        <v>149</v>
      </c>
      <c r="D18" s="2" t="str">
        <f>RIGHT(C18,2)</f>
        <v>31</v>
      </c>
      <c r="E18" s="2" t="s">
        <v>138</v>
      </c>
      <c r="F18">
        <v>4.2</v>
      </c>
      <c r="G18" s="14">
        <v>650</v>
      </c>
      <c r="H18">
        <v>10</v>
      </c>
      <c r="I18">
        <v>2</v>
      </c>
      <c r="J18">
        <v>11</v>
      </c>
      <c r="K18" s="4">
        <v>0.209999993</v>
      </c>
      <c r="L18" s="13">
        <v>300</v>
      </c>
      <c r="M18">
        <v>27</v>
      </c>
      <c r="N18">
        <v>23.2</v>
      </c>
      <c r="O18">
        <v>50</v>
      </c>
      <c r="P18">
        <v>0</v>
      </c>
    </row>
    <row r="19" spans="1:16" x14ac:dyDescent="0.3">
      <c r="A19" s="2" t="s">
        <v>18</v>
      </c>
      <c r="B19" t="s">
        <v>73</v>
      </c>
      <c r="C19" s="2" t="s">
        <v>151</v>
      </c>
      <c r="D19" s="2" t="str">
        <f>RIGHT(C19,2)</f>
        <v>51</v>
      </c>
      <c r="E19" s="2" t="s">
        <v>143</v>
      </c>
      <c r="F19">
        <v>4.2</v>
      </c>
      <c r="G19" s="9">
        <v>660</v>
      </c>
      <c r="H19">
        <v>9.5</v>
      </c>
      <c r="I19">
        <v>2</v>
      </c>
      <c r="J19">
        <v>9.5</v>
      </c>
      <c r="K19" s="12">
        <v>0.18049999649999998</v>
      </c>
      <c r="L19" s="13">
        <v>92</v>
      </c>
      <c r="M19">
        <v>27</v>
      </c>
      <c r="N19">
        <v>23.2</v>
      </c>
      <c r="O19">
        <v>50</v>
      </c>
      <c r="P19">
        <v>0</v>
      </c>
    </row>
    <row r="20" spans="1:16" x14ac:dyDescent="0.3">
      <c r="A20" s="2" t="s">
        <v>18</v>
      </c>
      <c r="B20" t="s">
        <v>73</v>
      </c>
      <c r="C20" s="2" t="s">
        <v>152</v>
      </c>
      <c r="D20" s="2" t="str">
        <f>RIGHT(C20,2)</f>
        <v>57</v>
      </c>
      <c r="E20" s="2" t="s">
        <v>227</v>
      </c>
      <c r="F20">
        <v>4.2</v>
      </c>
      <c r="G20" s="14">
        <v>650</v>
      </c>
      <c r="H20">
        <v>9.5</v>
      </c>
      <c r="I20">
        <v>2</v>
      </c>
      <c r="J20">
        <v>9.5</v>
      </c>
      <c r="K20" s="12">
        <v>0.18049999649999998</v>
      </c>
      <c r="L20" s="13">
        <v>294</v>
      </c>
      <c r="M20">
        <v>27</v>
      </c>
      <c r="N20">
        <v>23.2</v>
      </c>
      <c r="O20">
        <v>50</v>
      </c>
      <c r="P20">
        <v>0</v>
      </c>
    </row>
    <row r="21" spans="1:16" x14ac:dyDescent="0.3">
      <c r="A21" s="2" t="s">
        <v>18</v>
      </c>
      <c r="B21" t="s">
        <v>73</v>
      </c>
      <c r="C21" s="2" t="s">
        <v>153</v>
      </c>
      <c r="D21" s="2" t="str">
        <f>RIGHT(C21,2)</f>
        <v>61</v>
      </c>
      <c r="E21" s="2" t="s">
        <v>154</v>
      </c>
      <c r="F21">
        <v>4.2</v>
      </c>
      <c r="G21" s="15">
        <v>670</v>
      </c>
      <c r="H21">
        <v>9</v>
      </c>
      <c r="I21">
        <v>2</v>
      </c>
      <c r="J21">
        <v>8</v>
      </c>
      <c r="K21" s="12">
        <v>0.151</v>
      </c>
      <c r="L21" s="13">
        <v>310</v>
      </c>
      <c r="M21">
        <v>27</v>
      </c>
      <c r="N21">
        <v>23.2</v>
      </c>
      <c r="O21">
        <v>50</v>
      </c>
      <c r="P21">
        <v>1</v>
      </c>
    </row>
    <row r="22" spans="1:16" x14ac:dyDescent="0.3">
      <c r="A22" s="2" t="s">
        <v>26</v>
      </c>
      <c r="B22" t="s">
        <v>74</v>
      </c>
      <c r="C22" s="2" t="s">
        <v>133</v>
      </c>
      <c r="D22" s="2" t="str">
        <f>RIGHT(C22,2)</f>
        <v>57</v>
      </c>
      <c r="E22" s="2" t="s">
        <v>227</v>
      </c>
      <c r="F22">
        <v>4.5</v>
      </c>
      <c r="G22" s="15">
        <v>385</v>
      </c>
      <c r="H22">
        <v>7</v>
      </c>
      <c r="I22">
        <v>2</v>
      </c>
      <c r="J22">
        <v>6</v>
      </c>
      <c r="K22" s="5">
        <v>0.29799999999999999</v>
      </c>
      <c r="L22" s="13">
        <v>133</v>
      </c>
      <c r="M22">
        <v>16</v>
      </c>
      <c r="N22">
        <v>26</v>
      </c>
      <c r="O22">
        <v>50</v>
      </c>
      <c r="P22">
        <v>1</v>
      </c>
    </row>
    <row r="23" spans="1:16" x14ac:dyDescent="0.3">
      <c r="A23" s="2" t="s">
        <v>26</v>
      </c>
      <c r="B23" t="s">
        <v>74</v>
      </c>
      <c r="C23" s="2" t="s">
        <v>118</v>
      </c>
      <c r="D23" s="2" t="str">
        <f>RIGHT(C23,2)</f>
        <v>71</v>
      </c>
      <c r="E23" s="2" t="s">
        <v>114</v>
      </c>
      <c r="F23">
        <v>4.5</v>
      </c>
      <c r="G23" s="15">
        <v>400</v>
      </c>
      <c r="H23">
        <v>3</v>
      </c>
      <c r="I23">
        <v>1</v>
      </c>
      <c r="J23">
        <v>6</v>
      </c>
      <c r="K23" s="24">
        <v>0.248</v>
      </c>
      <c r="L23" s="13">
        <v>119</v>
      </c>
      <c r="M23">
        <v>16</v>
      </c>
      <c r="N23">
        <v>26</v>
      </c>
      <c r="O23">
        <v>50</v>
      </c>
      <c r="P23">
        <v>0</v>
      </c>
    </row>
    <row r="24" spans="1:16" x14ac:dyDescent="0.3">
      <c r="A24" s="2" t="s">
        <v>62</v>
      </c>
      <c r="B24" t="s">
        <v>75</v>
      </c>
      <c r="C24" s="2" t="s">
        <v>119</v>
      </c>
      <c r="D24" s="2" t="str">
        <f>RIGHT(C24,2)</f>
        <v>71</v>
      </c>
      <c r="E24" s="2" t="s">
        <v>114</v>
      </c>
      <c r="F24">
        <v>4</v>
      </c>
      <c r="G24" s="15">
        <v>390</v>
      </c>
      <c r="H24">
        <v>2</v>
      </c>
      <c r="I24">
        <v>1</v>
      </c>
      <c r="K24" s="23">
        <v>0.83</v>
      </c>
      <c r="L24" s="13">
        <v>88</v>
      </c>
      <c r="M24">
        <v>7</v>
      </c>
      <c r="N24">
        <v>27</v>
      </c>
      <c r="O24">
        <v>123</v>
      </c>
      <c r="P24">
        <v>0</v>
      </c>
    </row>
    <row r="25" spans="1:16" x14ac:dyDescent="0.3">
      <c r="A25" s="2" t="s">
        <v>45</v>
      </c>
      <c r="B25" t="s">
        <v>76</v>
      </c>
      <c r="C25" s="2" t="s">
        <v>155</v>
      </c>
      <c r="D25" s="2" t="str">
        <f>RIGHT(C25,2)</f>
        <v>51</v>
      </c>
      <c r="E25" s="2" t="s">
        <v>143</v>
      </c>
      <c r="F25">
        <v>3.9</v>
      </c>
      <c r="G25" s="15">
        <v>390</v>
      </c>
      <c r="H25">
        <v>2</v>
      </c>
      <c r="I25">
        <v>1</v>
      </c>
      <c r="J25">
        <v>2.2000000000000002</v>
      </c>
      <c r="K25" s="23">
        <v>0.26</v>
      </c>
      <c r="L25" s="13">
        <v>128</v>
      </c>
      <c r="M25">
        <v>13</v>
      </c>
      <c r="N25">
        <v>27.1</v>
      </c>
      <c r="O25">
        <v>50</v>
      </c>
      <c r="P25">
        <v>1</v>
      </c>
    </row>
    <row r="26" spans="1:16" x14ac:dyDescent="0.3">
      <c r="A26" s="2" t="s">
        <v>45</v>
      </c>
      <c r="B26" t="s">
        <v>76</v>
      </c>
      <c r="C26" s="2" t="s">
        <v>156</v>
      </c>
      <c r="D26" s="2" t="str">
        <f>RIGHT(C26,2)</f>
        <v>57</v>
      </c>
      <c r="E26" s="2" t="s">
        <v>227</v>
      </c>
      <c r="F26">
        <v>3.9</v>
      </c>
      <c r="G26" s="15">
        <v>390</v>
      </c>
      <c r="H26">
        <v>2</v>
      </c>
      <c r="I26">
        <v>1</v>
      </c>
      <c r="J26">
        <v>2.2000000000000002</v>
      </c>
      <c r="K26" s="23">
        <v>0.26</v>
      </c>
      <c r="L26" s="13">
        <v>92.5</v>
      </c>
      <c r="M26">
        <v>13</v>
      </c>
      <c r="N26">
        <v>27.1</v>
      </c>
      <c r="O26">
        <v>50</v>
      </c>
      <c r="P26">
        <v>0</v>
      </c>
    </row>
    <row r="27" spans="1:16" x14ac:dyDescent="0.3">
      <c r="A27" s="2" t="s">
        <v>45</v>
      </c>
      <c r="B27" t="s">
        <v>76</v>
      </c>
      <c r="C27" s="2" t="s">
        <v>157</v>
      </c>
      <c r="D27" s="2" t="str">
        <f>RIGHT(C27,2)</f>
        <v>71</v>
      </c>
      <c r="E27" s="2" t="s">
        <v>114</v>
      </c>
      <c r="F27">
        <v>3.9</v>
      </c>
      <c r="G27" s="15">
        <v>390</v>
      </c>
      <c r="H27">
        <v>2</v>
      </c>
      <c r="I27">
        <v>1</v>
      </c>
      <c r="J27">
        <v>2.2000000000000002</v>
      </c>
      <c r="K27">
        <v>0.26</v>
      </c>
      <c r="L27" s="13">
        <v>88</v>
      </c>
      <c r="M27">
        <v>13</v>
      </c>
      <c r="N27">
        <v>27.1</v>
      </c>
      <c r="O27">
        <v>50</v>
      </c>
      <c r="P27">
        <v>0</v>
      </c>
    </row>
    <row r="28" spans="1:16" x14ac:dyDescent="0.3">
      <c r="A28" s="2" t="s">
        <v>13</v>
      </c>
      <c r="B28" t="s">
        <v>77</v>
      </c>
      <c r="C28" s="2" t="s">
        <v>158</v>
      </c>
      <c r="D28" s="2" t="str">
        <f>RIGHT(C28,2)</f>
        <v>21</v>
      </c>
      <c r="E28" s="2" t="s">
        <v>111</v>
      </c>
      <c r="F28">
        <v>4.51</v>
      </c>
      <c r="G28" s="15">
        <v>780</v>
      </c>
      <c r="H28">
        <v>7.1</v>
      </c>
      <c r="I28">
        <v>2</v>
      </c>
      <c r="J28">
        <v>10</v>
      </c>
      <c r="K28" s="4">
        <v>4.7699999E-2</v>
      </c>
      <c r="L28" s="13">
        <v>350</v>
      </c>
      <c r="M28">
        <v>25.666666666666668</v>
      </c>
      <c r="N28">
        <v>21</v>
      </c>
      <c r="O28">
        <v>250</v>
      </c>
      <c r="P28">
        <v>0</v>
      </c>
    </row>
    <row r="29" spans="1:16" x14ac:dyDescent="0.3">
      <c r="A29" s="2" t="s">
        <v>13</v>
      </c>
      <c r="B29" t="s">
        <v>77</v>
      </c>
      <c r="C29" s="2" t="s">
        <v>124</v>
      </c>
      <c r="D29" s="2" t="str">
        <f>RIGHT(C29,2)</f>
        <v>31</v>
      </c>
      <c r="E29" s="2" t="s">
        <v>138</v>
      </c>
      <c r="F29">
        <v>4.51</v>
      </c>
      <c r="G29">
        <v>685</v>
      </c>
      <c r="H29">
        <v>7.1</v>
      </c>
      <c r="I29">
        <v>2</v>
      </c>
      <c r="J29">
        <v>9</v>
      </c>
      <c r="K29">
        <v>0.11672421533333333</v>
      </c>
      <c r="L29" s="13">
        <v>314</v>
      </c>
      <c r="M29">
        <v>25.666666666666668</v>
      </c>
      <c r="N29">
        <v>21</v>
      </c>
      <c r="O29">
        <v>250</v>
      </c>
      <c r="P29">
        <v>0</v>
      </c>
    </row>
    <row r="30" spans="1:16" x14ac:dyDescent="0.3">
      <c r="A30" s="2" t="s">
        <v>13</v>
      </c>
      <c r="B30" t="s">
        <v>77</v>
      </c>
      <c r="C30" s="2" t="s">
        <v>142</v>
      </c>
      <c r="D30" s="2" t="str">
        <f>RIGHT(C30,2)</f>
        <v>51</v>
      </c>
      <c r="E30" s="2" t="s">
        <v>143</v>
      </c>
      <c r="F30">
        <v>4.51</v>
      </c>
      <c r="G30" s="9">
        <v>708.75</v>
      </c>
      <c r="H30">
        <v>7.1</v>
      </c>
      <c r="I30">
        <v>2</v>
      </c>
      <c r="J30">
        <v>8.1666666666666661</v>
      </c>
      <c r="K30" s="16">
        <v>0.11310605358333334</v>
      </c>
      <c r="L30" s="13">
        <v>251</v>
      </c>
      <c r="M30">
        <v>25.666666666666668</v>
      </c>
      <c r="N30">
        <v>21</v>
      </c>
      <c r="O30">
        <v>250</v>
      </c>
      <c r="P30">
        <v>0</v>
      </c>
    </row>
    <row r="31" spans="1:16" x14ac:dyDescent="0.3">
      <c r="A31" s="2" t="s">
        <v>13</v>
      </c>
      <c r="B31" t="s">
        <v>77</v>
      </c>
      <c r="C31" s="2" t="s">
        <v>134</v>
      </c>
      <c r="D31" s="2" t="str">
        <f>RIGHT(C31,2)</f>
        <v>57</v>
      </c>
      <c r="E31" s="2" t="s">
        <v>227</v>
      </c>
      <c r="F31">
        <v>4.51</v>
      </c>
      <c r="G31" s="9">
        <v>708.75</v>
      </c>
      <c r="H31">
        <v>7.1</v>
      </c>
      <c r="I31">
        <v>2</v>
      </c>
      <c r="J31">
        <v>8.1666666666666661</v>
      </c>
      <c r="K31" s="24">
        <v>0.113</v>
      </c>
      <c r="L31" s="13">
        <v>376</v>
      </c>
      <c r="M31">
        <v>25.666666666666668</v>
      </c>
      <c r="N31">
        <v>21</v>
      </c>
      <c r="O31">
        <v>250</v>
      </c>
      <c r="P31">
        <v>0</v>
      </c>
    </row>
    <row r="32" spans="1:16" x14ac:dyDescent="0.3">
      <c r="A32" s="2" t="s">
        <v>13</v>
      </c>
      <c r="B32" t="s">
        <v>77</v>
      </c>
      <c r="C32" s="2" t="s">
        <v>163</v>
      </c>
      <c r="D32" s="2" t="str">
        <f>RIGHT(C32,2)</f>
        <v>61</v>
      </c>
      <c r="E32" s="2" t="s">
        <v>154</v>
      </c>
      <c r="F32">
        <v>4.51</v>
      </c>
      <c r="G32">
        <v>730</v>
      </c>
      <c r="H32">
        <v>6.2</v>
      </c>
      <c r="I32">
        <v>2</v>
      </c>
      <c r="J32">
        <v>6.5</v>
      </c>
      <c r="K32" s="5">
        <v>0.14799999999999999</v>
      </c>
      <c r="L32" s="13">
        <v>239</v>
      </c>
      <c r="M32">
        <v>36</v>
      </c>
      <c r="N32">
        <v>21</v>
      </c>
      <c r="O32">
        <v>250</v>
      </c>
      <c r="P32">
        <v>0</v>
      </c>
    </row>
    <row r="33" spans="1:16" x14ac:dyDescent="0.3">
      <c r="A33" s="2" t="s">
        <v>13</v>
      </c>
      <c r="B33" t="s">
        <v>77</v>
      </c>
      <c r="C33" s="2" t="s">
        <v>164</v>
      </c>
      <c r="D33" s="2" t="str">
        <f>RIGHT(C33,2)</f>
        <v>77</v>
      </c>
      <c r="E33" s="2" t="s">
        <v>140</v>
      </c>
      <c r="F33">
        <v>4.51</v>
      </c>
      <c r="G33">
        <v>640</v>
      </c>
      <c r="H33">
        <v>7.1</v>
      </c>
      <c r="I33">
        <v>2</v>
      </c>
      <c r="J33">
        <v>8.1666666666666661</v>
      </c>
      <c r="K33" s="4">
        <v>0.14000000000000001</v>
      </c>
      <c r="L33" s="13">
        <v>376</v>
      </c>
      <c r="M33">
        <v>16</v>
      </c>
      <c r="N33">
        <v>21</v>
      </c>
      <c r="O33">
        <v>250</v>
      </c>
      <c r="P33">
        <v>0</v>
      </c>
    </row>
    <row r="34" spans="1:16" x14ac:dyDescent="0.3">
      <c r="A34" s="2" t="s">
        <v>40</v>
      </c>
      <c r="B34" t="s">
        <v>78</v>
      </c>
      <c r="C34" s="2" t="s">
        <v>120</v>
      </c>
      <c r="D34" s="2" t="str">
        <f>RIGHT(C34,2)</f>
        <v>71</v>
      </c>
      <c r="E34" s="2" t="s">
        <v>114</v>
      </c>
      <c r="F34">
        <v>4.05</v>
      </c>
      <c r="G34">
        <v>500</v>
      </c>
      <c r="H34">
        <v>4</v>
      </c>
      <c r="I34">
        <v>1</v>
      </c>
      <c r="K34" s="23">
        <v>0.14499999999999999</v>
      </c>
      <c r="L34" s="13">
        <v>135</v>
      </c>
      <c r="M34">
        <v>12</v>
      </c>
      <c r="N34">
        <v>27.7</v>
      </c>
      <c r="O34">
        <v>20</v>
      </c>
      <c r="P34">
        <v>0</v>
      </c>
    </row>
    <row r="35" spans="1:16" x14ac:dyDescent="0.3">
      <c r="A35" s="2" t="s">
        <v>28</v>
      </c>
      <c r="B35" t="s">
        <v>79</v>
      </c>
      <c r="C35" s="2" t="s">
        <v>159</v>
      </c>
      <c r="D35" s="2" t="str">
        <f>RIGHT(C35,2)</f>
        <v>21</v>
      </c>
      <c r="E35" s="2" t="s">
        <v>111</v>
      </c>
      <c r="F35">
        <v>4.2300000000000004</v>
      </c>
      <c r="G35" s="23">
        <v>800</v>
      </c>
      <c r="H35">
        <v>10</v>
      </c>
      <c r="I35">
        <v>2</v>
      </c>
      <c r="J35">
        <v>7.5</v>
      </c>
      <c r="K35" s="23">
        <v>0.17199999999999999</v>
      </c>
      <c r="L35" s="13">
        <v>300</v>
      </c>
      <c r="M35">
        <v>15</v>
      </c>
      <c r="N35">
        <v>22</v>
      </c>
      <c r="O35">
        <v>143.5</v>
      </c>
      <c r="P35">
        <v>0</v>
      </c>
    </row>
    <row r="36" spans="1:16" x14ac:dyDescent="0.3">
      <c r="A36" s="2" t="s">
        <v>28</v>
      </c>
      <c r="B36" t="s">
        <v>79</v>
      </c>
      <c r="C36" s="2" t="s">
        <v>165</v>
      </c>
      <c r="D36" s="2" t="str">
        <f>RIGHT(C36,2)</f>
        <v>77</v>
      </c>
      <c r="E36" s="2" t="s">
        <v>140</v>
      </c>
      <c r="F36">
        <v>4.2300000000000004</v>
      </c>
      <c r="G36">
        <v>800</v>
      </c>
      <c r="H36">
        <v>9</v>
      </c>
      <c r="I36">
        <v>2</v>
      </c>
      <c r="J36">
        <v>6.5</v>
      </c>
      <c r="K36" s="23">
        <v>0.17199999999999999</v>
      </c>
      <c r="L36" s="13">
        <v>300</v>
      </c>
      <c r="M36">
        <v>15</v>
      </c>
      <c r="N36">
        <v>22</v>
      </c>
      <c r="O36">
        <v>143.5</v>
      </c>
      <c r="P36">
        <v>0</v>
      </c>
    </row>
    <row r="37" spans="1:16" x14ac:dyDescent="0.3">
      <c r="A37" s="2" t="s">
        <v>36</v>
      </c>
      <c r="B37" t="s">
        <v>80</v>
      </c>
      <c r="C37" s="2" t="s">
        <v>166</v>
      </c>
      <c r="D37" s="2" t="str">
        <f>RIGHT(C37,2)</f>
        <v>31</v>
      </c>
      <c r="E37" s="2" t="s">
        <v>138</v>
      </c>
      <c r="F37">
        <v>4.2</v>
      </c>
      <c r="G37">
        <v>538</v>
      </c>
      <c r="H37">
        <v>4</v>
      </c>
      <c r="I37">
        <v>2</v>
      </c>
      <c r="J37">
        <v>4.2</v>
      </c>
      <c r="K37">
        <v>0.24</v>
      </c>
      <c r="L37" s="13">
        <v>150</v>
      </c>
      <c r="M37">
        <v>8</v>
      </c>
      <c r="N37">
        <v>21.8</v>
      </c>
      <c r="O37">
        <v>5</v>
      </c>
      <c r="P37">
        <v>1</v>
      </c>
    </row>
    <row r="38" spans="1:16" x14ac:dyDescent="0.3">
      <c r="A38" s="2" t="s">
        <v>17</v>
      </c>
      <c r="B38" t="s">
        <v>81</v>
      </c>
      <c r="C38" s="2" t="s">
        <v>150</v>
      </c>
      <c r="D38" s="2" t="str">
        <f>RIGHT(C38,2)</f>
        <v>31</v>
      </c>
      <c r="E38" s="2" t="s">
        <v>138</v>
      </c>
      <c r="F38">
        <v>4.3099999999999996</v>
      </c>
      <c r="G38">
        <v>675</v>
      </c>
      <c r="H38">
        <v>9</v>
      </c>
      <c r="I38">
        <v>2</v>
      </c>
      <c r="J38">
        <v>18.350000000000001</v>
      </c>
      <c r="K38" s="23">
        <v>6.4500000000000002E-2</v>
      </c>
      <c r="L38" s="13">
        <v>268</v>
      </c>
      <c r="M38">
        <v>25.5</v>
      </c>
      <c r="N38">
        <v>23.8</v>
      </c>
      <c r="O38">
        <v>76.5</v>
      </c>
      <c r="P38">
        <v>0</v>
      </c>
    </row>
    <row r="39" spans="1:16" x14ac:dyDescent="0.3">
      <c r="A39" s="2" t="s">
        <v>17</v>
      </c>
      <c r="B39" t="s">
        <v>81</v>
      </c>
      <c r="C39" s="2" t="s">
        <v>167</v>
      </c>
      <c r="D39" s="2" t="str">
        <f>RIGHT(C39,2)</f>
        <v>47</v>
      </c>
      <c r="E39" s="2" t="s">
        <v>148</v>
      </c>
      <c r="F39">
        <v>4.3099999999999996</v>
      </c>
      <c r="G39">
        <v>675</v>
      </c>
      <c r="H39">
        <v>9</v>
      </c>
      <c r="I39">
        <v>2</v>
      </c>
      <c r="J39">
        <v>18.350000000000001</v>
      </c>
      <c r="K39" s="23">
        <v>6.4500000000000002E-2</v>
      </c>
      <c r="L39" s="13">
        <v>400</v>
      </c>
      <c r="M39">
        <v>27.666666666666668</v>
      </c>
      <c r="N39">
        <v>23.8</v>
      </c>
      <c r="O39">
        <v>76.5</v>
      </c>
      <c r="P39">
        <v>0</v>
      </c>
    </row>
    <row r="40" spans="1:16" x14ac:dyDescent="0.3">
      <c r="A40" s="2" t="s">
        <v>17</v>
      </c>
      <c r="B40" t="s">
        <v>81</v>
      </c>
      <c r="C40" s="2" t="s">
        <v>168</v>
      </c>
      <c r="D40" s="2" t="str">
        <f>RIGHT(C40,2)</f>
        <v>51</v>
      </c>
      <c r="E40" s="2" t="s">
        <v>143</v>
      </c>
      <c r="F40">
        <v>4.3099999999999996</v>
      </c>
      <c r="G40">
        <v>675</v>
      </c>
      <c r="H40">
        <v>9</v>
      </c>
      <c r="I40">
        <v>2</v>
      </c>
      <c r="J40">
        <v>18.350000000000001</v>
      </c>
      <c r="K40" s="23">
        <v>6.4500000000000002E-2</v>
      </c>
      <c r="L40" s="13">
        <v>183</v>
      </c>
      <c r="M40">
        <v>27.666666666666668</v>
      </c>
      <c r="N40">
        <v>23.8</v>
      </c>
      <c r="O40">
        <v>76.5</v>
      </c>
      <c r="P40">
        <v>0</v>
      </c>
    </row>
    <row r="41" spans="1:16" x14ac:dyDescent="0.3">
      <c r="A41" s="2" t="s">
        <v>17</v>
      </c>
      <c r="B41" t="s">
        <v>81</v>
      </c>
      <c r="C41" s="2" t="s">
        <v>169</v>
      </c>
      <c r="D41" s="2" t="str">
        <f>RIGHT(C41,2)</f>
        <v>57</v>
      </c>
      <c r="E41" s="2" t="s">
        <v>227</v>
      </c>
      <c r="F41">
        <v>4.3099999999999996</v>
      </c>
      <c r="G41">
        <v>675</v>
      </c>
      <c r="H41">
        <v>9</v>
      </c>
      <c r="I41">
        <v>2</v>
      </c>
      <c r="J41">
        <v>18.350000000000001</v>
      </c>
      <c r="K41" s="23">
        <v>6.4500000000000002E-2</v>
      </c>
      <c r="L41" s="13">
        <v>351</v>
      </c>
      <c r="M41">
        <v>27.666666666666668</v>
      </c>
      <c r="N41">
        <v>23.8</v>
      </c>
      <c r="O41">
        <v>76.5</v>
      </c>
      <c r="P41">
        <v>0</v>
      </c>
    </row>
    <row r="42" spans="1:16" x14ac:dyDescent="0.3">
      <c r="A42" s="2" t="s">
        <v>17</v>
      </c>
      <c r="B42" t="s">
        <v>81</v>
      </c>
      <c r="C42" s="2" t="s">
        <v>170</v>
      </c>
      <c r="D42" s="2" t="str">
        <f>RIGHT(C42,2)</f>
        <v>71</v>
      </c>
      <c r="E42" s="2" t="s">
        <v>114</v>
      </c>
      <c r="F42">
        <v>4.3099999999999996</v>
      </c>
      <c r="G42">
        <v>675</v>
      </c>
      <c r="H42">
        <v>9</v>
      </c>
      <c r="I42">
        <v>2</v>
      </c>
      <c r="J42">
        <v>18.350000000000001</v>
      </c>
      <c r="K42" s="23">
        <v>6.4500000000000002E-2</v>
      </c>
      <c r="L42" s="13">
        <v>192</v>
      </c>
      <c r="M42">
        <v>27.666666666666668</v>
      </c>
      <c r="N42">
        <v>23.8</v>
      </c>
      <c r="O42">
        <v>76.5</v>
      </c>
      <c r="P42">
        <v>0</v>
      </c>
    </row>
    <row r="43" spans="1:16" x14ac:dyDescent="0.3">
      <c r="A43" s="2" t="s">
        <v>27</v>
      </c>
      <c r="B43" t="s">
        <v>82</v>
      </c>
      <c r="C43" s="2" t="s">
        <v>171</v>
      </c>
      <c r="D43" s="2" t="str">
        <f>RIGHT(C43,2)</f>
        <v>21</v>
      </c>
      <c r="E43" s="2" t="s">
        <v>111</v>
      </c>
      <c r="F43">
        <v>4.37</v>
      </c>
      <c r="G43">
        <v>603.33333333333337</v>
      </c>
      <c r="H43">
        <v>6</v>
      </c>
      <c r="I43">
        <v>2</v>
      </c>
      <c r="J43">
        <v>7</v>
      </c>
      <c r="K43" s="5">
        <v>0.22131568400000001</v>
      </c>
      <c r="L43" s="13">
        <v>191</v>
      </c>
      <c r="M43">
        <v>14</v>
      </c>
      <c r="N43">
        <v>26</v>
      </c>
      <c r="O43">
        <v>50</v>
      </c>
      <c r="P43">
        <v>1</v>
      </c>
    </row>
    <row r="44" spans="1:16" x14ac:dyDescent="0.3">
      <c r="A44" s="2" t="s">
        <v>27</v>
      </c>
      <c r="B44" t="s">
        <v>82</v>
      </c>
      <c r="C44" s="2" t="s">
        <v>172</v>
      </c>
      <c r="D44" s="2" t="str">
        <f>RIGHT(C44,2)</f>
        <v>31</v>
      </c>
      <c r="E44" s="2" t="s">
        <v>138</v>
      </c>
      <c r="F44">
        <v>4.37</v>
      </c>
      <c r="G44">
        <v>560</v>
      </c>
      <c r="H44">
        <v>6</v>
      </c>
      <c r="I44">
        <v>2</v>
      </c>
      <c r="J44">
        <v>7</v>
      </c>
      <c r="K44" s="4">
        <v>0.21151447000000001</v>
      </c>
      <c r="L44" s="13">
        <v>191</v>
      </c>
      <c r="M44">
        <v>14</v>
      </c>
      <c r="N44">
        <v>26</v>
      </c>
      <c r="O44">
        <v>50</v>
      </c>
      <c r="P44">
        <v>1</v>
      </c>
    </row>
    <row r="45" spans="1:16" x14ac:dyDescent="0.3">
      <c r="A45" s="2" t="s">
        <v>27</v>
      </c>
      <c r="B45" t="s">
        <v>82</v>
      </c>
      <c r="C45" s="2" t="s">
        <v>173</v>
      </c>
      <c r="D45" s="2" t="str">
        <f>RIGHT(C45,2)</f>
        <v>51</v>
      </c>
      <c r="E45" s="2" t="s">
        <v>143</v>
      </c>
      <c r="F45">
        <v>4.37</v>
      </c>
      <c r="G45">
        <v>550</v>
      </c>
      <c r="H45">
        <v>6</v>
      </c>
      <c r="I45">
        <v>2</v>
      </c>
      <c r="J45">
        <v>7</v>
      </c>
      <c r="K45" s="24">
        <v>0.17094338466666667</v>
      </c>
      <c r="L45" s="13">
        <v>265</v>
      </c>
      <c r="M45">
        <v>15.5</v>
      </c>
      <c r="N45">
        <v>26</v>
      </c>
      <c r="O45">
        <v>50</v>
      </c>
      <c r="P45">
        <v>0</v>
      </c>
    </row>
    <row r="46" spans="1:16" x14ac:dyDescent="0.3">
      <c r="A46" s="2" t="s">
        <v>27</v>
      </c>
      <c r="B46" t="s">
        <v>82</v>
      </c>
      <c r="C46" s="2" t="s">
        <v>174</v>
      </c>
      <c r="D46" s="2" t="str">
        <f>RIGHT(C46,2)</f>
        <v>57</v>
      </c>
      <c r="E46" s="2" t="s">
        <v>227</v>
      </c>
      <c r="F46">
        <v>4.37</v>
      </c>
      <c r="G46">
        <v>603.33333333333337</v>
      </c>
      <c r="H46">
        <v>6</v>
      </c>
      <c r="I46">
        <v>2</v>
      </c>
      <c r="J46">
        <v>7</v>
      </c>
      <c r="K46" s="5">
        <v>0.08</v>
      </c>
      <c r="L46" s="13">
        <v>281</v>
      </c>
      <c r="M46">
        <v>17</v>
      </c>
      <c r="N46">
        <v>26</v>
      </c>
      <c r="O46">
        <v>50</v>
      </c>
      <c r="P46">
        <v>0</v>
      </c>
    </row>
    <row r="47" spans="1:16" x14ac:dyDescent="0.3">
      <c r="A47" s="2" t="s">
        <v>32</v>
      </c>
      <c r="B47" t="s">
        <v>83</v>
      </c>
      <c r="C47" s="2" t="s">
        <v>175</v>
      </c>
      <c r="D47" s="2" t="str">
        <f>RIGHT(C47,2)</f>
        <v>21</v>
      </c>
      <c r="E47" s="2" t="s">
        <v>111</v>
      </c>
      <c r="F47">
        <v>4.16</v>
      </c>
      <c r="G47">
        <v>570</v>
      </c>
      <c r="H47">
        <v>10</v>
      </c>
      <c r="I47">
        <v>2</v>
      </c>
      <c r="J47">
        <v>4.5</v>
      </c>
      <c r="K47" s="23">
        <v>0.38733333333333331</v>
      </c>
      <c r="L47" s="9">
        <v>248</v>
      </c>
      <c r="M47">
        <v>14</v>
      </c>
      <c r="N47">
        <v>27.5</v>
      </c>
      <c r="O47">
        <v>115</v>
      </c>
      <c r="P47">
        <v>0</v>
      </c>
    </row>
    <row r="48" spans="1:16" x14ac:dyDescent="0.3">
      <c r="A48" s="2" t="s">
        <v>32</v>
      </c>
      <c r="B48" t="s">
        <v>83</v>
      </c>
      <c r="C48" s="2" t="s">
        <v>176</v>
      </c>
      <c r="D48" s="2" t="str">
        <f>RIGHT(C48,2)</f>
        <v>41</v>
      </c>
      <c r="E48" s="2" t="s">
        <v>147</v>
      </c>
      <c r="F48">
        <v>4.16</v>
      </c>
      <c r="G48">
        <v>570</v>
      </c>
      <c r="H48">
        <v>10</v>
      </c>
      <c r="I48">
        <v>2</v>
      </c>
      <c r="J48">
        <v>6.5</v>
      </c>
      <c r="K48" s="4">
        <v>0.996</v>
      </c>
      <c r="L48" s="9">
        <v>248</v>
      </c>
      <c r="M48">
        <v>14</v>
      </c>
      <c r="N48">
        <v>27.5</v>
      </c>
      <c r="O48">
        <v>115</v>
      </c>
      <c r="P48">
        <v>0</v>
      </c>
    </row>
    <row r="49" spans="1:16" x14ac:dyDescent="0.3">
      <c r="A49" s="2" t="s">
        <v>32</v>
      </c>
      <c r="B49" t="s">
        <v>83</v>
      </c>
      <c r="C49" s="2" t="s">
        <v>177</v>
      </c>
      <c r="D49" s="2" t="str">
        <f>RIGHT(C49,2)</f>
        <v>57</v>
      </c>
      <c r="E49" s="2" t="s">
        <v>227</v>
      </c>
      <c r="F49">
        <v>4.16</v>
      </c>
      <c r="G49">
        <v>500</v>
      </c>
      <c r="H49">
        <v>10</v>
      </c>
      <c r="I49">
        <v>2</v>
      </c>
      <c r="J49">
        <v>6.3250000000000002</v>
      </c>
      <c r="K49" s="24">
        <v>0.38733333333333331</v>
      </c>
      <c r="L49" s="13">
        <v>261</v>
      </c>
      <c r="M49">
        <v>14</v>
      </c>
      <c r="N49">
        <v>27.5</v>
      </c>
      <c r="O49">
        <v>115</v>
      </c>
      <c r="P49">
        <v>0</v>
      </c>
    </row>
    <row r="50" spans="1:16" x14ac:dyDescent="0.3">
      <c r="A50" s="2" t="s">
        <v>32</v>
      </c>
      <c r="B50" t="s">
        <v>83</v>
      </c>
      <c r="C50" s="2" t="s">
        <v>178</v>
      </c>
      <c r="D50" s="2" t="str">
        <f>RIGHT(C50,2)</f>
        <v>61</v>
      </c>
      <c r="E50" s="2" t="s">
        <v>154</v>
      </c>
      <c r="F50">
        <v>4.16</v>
      </c>
      <c r="G50">
        <v>640</v>
      </c>
      <c r="H50">
        <v>10</v>
      </c>
      <c r="I50">
        <v>2</v>
      </c>
      <c r="J50">
        <v>8.8000000000000007</v>
      </c>
      <c r="K50" s="5">
        <v>6.5000000000000002E-2</v>
      </c>
      <c r="L50" s="13">
        <v>246</v>
      </c>
      <c r="M50">
        <v>14</v>
      </c>
      <c r="N50">
        <v>27.5</v>
      </c>
      <c r="O50">
        <v>115</v>
      </c>
      <c r="P50">
        <v>1</v>
      </c>
    </row>
    <row r="51" spans="1:16" x14ac:dyDescent="0.3">
      <c r="A51" s="2" t="s">
        <v>54</v>
      </c>
      <c r="B51" t="s">
        <v>84</v>
      </c>
      <c r="C51" s="2" t="s">
        <v>179</v>
      </c>
      <c r="D51" s="2" t="str">
        <f>RIGHT(C51,2)</f>
        <v>51</v>
      </c>
      <c r="E51" s="2" t="s">
        <v>143</v>
      </c>
      <c r="F51">
        <v>4.2699999999999996</v>
      </c>
      <c r="G51">
        <v>430</v>
      </c>
      <c r="H51">
        <v>2</v>
      </c>
      <c r="I51">
        <v>2</v>
      </c>
      <c r="K51" s="23">
        <v>0.26</v>
      </c>
      <c r="L51" s="13">
        <v>96</v>
      </c>
      <c r="M51">
        <v>12</v>
      </c>
      <c r="N51">
        <v>28</v>
      </c>
      <c r="O51">
        <v>85</v>
      </c>
      <c r="P51">
        <v>0</v>
      </c>
    </row>
    <row r="52" spans="1:16" x14ac:dyDescent="0.3">
      <c r="A52" s="2" t="s">
        <v>54</v>
      </c>
      <c r="B52" t="s">
        <v>84</v>
      </c>
      <c r="C52" s="2" t="s">
        <v>180</v>
      </c>
      <c r="D52" s="2" t="str">
        <f>RIGHT(C52,2)</f>
        <v>57</v>
      </c>
      <c r="E52" s="2" t="s">
        <v>227</v>
      </c>
      <c r="F52">
        <v>4.2699999999999996</v>
      </c>
      <c r="G52">
        <v>430</v>
      </c>
      <c r="H52">
        <v>2</v>
      </c>
      <c r="I52">
        <v>2</v>
      </c>
      <c r="K52">
        <v>0.26</v>
      </c>
      <c r="L52" s="13">
        <v>89.5</v>
      </c>
      <c r="M52">
        <v>12</v>
      </c>
      <c r="N52">
        <v>28</v>
      </c>
      <c r="O52">
        <v>85</v>
      </c>
      <c r="P52">
        <v>0</v>
      </c>
    </row>
    <row r="53" spans="1:16" x14ac:dyDescent="0.3">
      <c r="A53" s="2" t="s">
        <v>54</v>
      </c>
      <c r="B53" t="s">
        <v>84</v>
      </c>
      <c r="C53" s="2" t="s">
        <v>181</v>
      </c>
      <c r="D53" s="2" t="str">
        <f>RIGHT(C53,2)</f>
        <v>71</v>
      </c>
      <c r="E53" s="2" t="s">
        <v>114</v>
      </c>
      <c r="F53">
        <v>4.2699999999999996</v>
      </c>
      <c r="G53">
        <v>430</v>
      </c>
      <c r="H53">
        <v>2</v>
      </c>
      <c r="I53">
        <v>2</v>
      </c>
      <c r="K53">
        <v>0.26</v>
      </c>
      <c r="L53" s="13">
        <v>108</v>
      </c>
      <c r="M53">
        <v>12</v>
      </c>
      <c r="N53">
        <v>28</v>
      </c>
      <c r="O53">
        <v>85</v>
      </c>
      <c r="P53">
        <v>0</v>
      </c>
    </row>
    <row r="54" spans="1:16" x14ac:dyDescent="0.3">
      <c r="A54" s="2" t="s">
        <v>30</v>
      </c>
      <c r="B54" t="s">
        <v>85</v>
      </c>
      <c r="C54" s="2" t="s">
        <v>196</v>
      </c>
      <c r="D54" s="2" t="str">
        <f>RIGHT(C54,2)</f>
        <v>57</v>
      </c>
      <c r="E54" s="2" t="s">
        <v>227</v>
      </c>
      <c r="F54">
        <v>3.94</v>
      </c>
      <c r="G54">
        <v>548.5</v>
      </c>
      <c r="H54">
        <v>3.5</v>
      </c>
      <c r="I54">
        <v>1.25</v>
      </c>
      <c r="J54">
        <v>8</v>
      </c>
      <c r="K54" s="23">
        <v>8.5400000000000004E-2</v>
      </c>
      <c r="L54">
        <v>152</v>
      </c>
      <c r="M54">
        <v>15</v>
      </c>
      <c r="N54">
        <v>27.4</v>
      </c>
      <c r="O54">
        <v>47.5</v>
      </c>
      <c r="P54">
        <v>0</v>
      </c>
    </row>
    <row r="55" spans="1:16" x14ac:dyDescent="0.3">
      <c r="A55" s="2" t="s">
        <v>30</v>
      </c>
      <c r="B55" t="s">
        <v>85</v>
      </c>
      <c r="C55" s="2" t="s">
        <v>197</v>
      </c>
      <c r="D55" s="2" t="str">
        <f>RIGHT(C55,2)</f>
        <v>71</v>
      </c>
      <c r="E55" s="2" t="s">
        <v>114</v>
      </c>
      <c r="F55">
        <v>3.94</v>
      </c>
      <c r="G55">
        <v>480</v>
      </c>
      <c r="H55">
        <v>4</v>
      </c>
      <c r="I55">
        <v>1</v>
      </c>
      <c r="J55">
        <v>8</v>
      </c>
      <c r="K55" s="23">
        <v>8.5400000000000004E-2</v>
      </c>
      <c r="L55" s="13">
        <v>157</v>
      </c>
      <c r="M55">
        <v>15</v>
      </c>
      <c r="N55">
        <v>27.4</v>
      </c>
      <c r="O55">
        <v>47.5</v>
      </c>
      <c r="P55">
        <v>0</v>
      </c>
    </row>
    <row r="56" spans="1:16" x14ac:dyDescent="0.3">
      <c r="A56" s="2" t="s">
        <v>11</v>
      </c>
      <c r="B56" t="s">
        <v>86</v>
      </c>
      <c r="C56" s="2" t="s">
        <v>160</v>
      </c>
      <c r="D56" s="2" t="str">
        <f>RIGHT(C56,2)</f>
        <v>21</v>
      </c>
      <c r="E56" s="2" t="s">
        <v>111</v>
      </c>
      <c r="F56">
        <v>4.28</v>
      </c>
      <c r="G56">
        <v>858</v>
      </c>
      <c r="H56">
        <v>9</v>
      </c>
      <c r="I56">
        <v>3</v>
      </c>
      <c r="J56">
        <v>20.100000000000001</v>
      </c>
      <c r="K56" s="5">
        <v>3.4200002E-2</v>
      </c>
      <c r="L56" s="13">
        <v>329</v>
      </c>
      <c r="M56">
        <v>44</v>
      </c>
      <c r="N56">
        <v>19</v>
      </c>
      <c r="O56">
        <v>200</v>
      </c>
      <c r="P56">
        <v>1</v>
      </c>
    </row>
    <row r="57" spans="1:16" x14ac:dyDescent="0.3">
      <c r="A57" s="2" t="s">
        <v>11</v>
      </c>
      <c r="B57" t="s">
        <v>86</v>
      </c>
      <c r="C57" s="2" t="s">
        <v>125</v>
      </c>
      <c r="D57" s="2" t="str">
        <f>RIGHT(C57,2)</f>
        <v>31</v>
      </c>
      <c r="E57" s="2" t="s">
        <v>138</v>
      </c>
      <c r="F57">
        <v>4.28</v>
      </c>
      <c r="G57" s="23">
        <v>820.33333333333337</v>
      </c>
      <c r="H57">
        <v>9</v>
      </c>
      <c r="I57">
        <v>3</v>
      </c>
      <c r="J57">
        <v>20.3</v>
      </c>
      <c r="K57" s="4">
        <v>3.8456878E-2</v>
      </c>
      <c r="L57" s="13">
        <v>400</v>
      </c>
      <c r="M57">
        <v>39</v>
      </c>
      <c r="N57">
        <v>19</v>
      </c>
      <c r="O57">
        <v>200</v>
      </c>
      <c r="P57">
        <v>0</v>
      </c>
    </row>
    <row r="58" spans="1:16" x14ac:dyDescent="0.3">
      <c r="A58" s="2" t="s">
        <v>11</v>
      </c>
      <c r="B58" t="s">
        <v>86</v>
      </c>
      <c r="C58" s="2" t="s">
        <v>184</v>
      </c>
      <c r="D58" s="2" t="str">
        <f>RIGHT(C58,2)</f>
        <v>47</v>
      </c>
      <c r="E58" s="2" t="s">
        <v>148</v>
      </c>
      <c r="F58">
        <v>4.28</v>
      </c>
      <c r="G58">
        <v>820.33333333333337</v>
      </c>
      <c r="H58">
        <v>9</v>
      </c>
      <c r="I58">
        <v>3</v>
      </c>
      <c r="J58">
        <v>17</v>
      </c>
      <c r="K58" s="5">
        <v>4.7E-2</v>
      </c>
      <c r="L58" s="13">
        <v>298</v>
      </c>
      <c r="M58">
        <v>34</v>
      </c>
      <c r="N58">
        <v>19</v>
      </c>
      <c r="O58">
        <v>200</v>
      </c>
      <c r="P58">
        <v>0</v>
      </c>
    </row>
    <row r="59" spans="1:16" x14ac:dyDescent="0.3">
      <c r="A59" s="2" t="s">
        <v>11</v>
      </c>
      <c r="B59" t="s">
        <v>86</v>
      </c>
      <c r="C59" s="2" t="s">
        <v>135</v>
      </c>
      <c r="D59" s="2" t="str">
        <f>RIGHT(C59,2)</f>
        <v>57</v>
      </c>
      <c r="E59" s="2" t="s">
        <v>227</v>
      </c>
      <c r="F59">
        <v>4.28</v>
      </c>
      <c r="G59">
        <v>753</v>
      </c>
      <c r="H59">
        <v>9</v>
      </c>
      <c r="I59">
        <v>3</v>
      </c>
      <c r="J59">
        <v>17</v>
      </c>
      <c r="K59" s="4">
        <v>4.2999999999999997E-2</v>
      </c>
      <c r="L59" s="13">
        <v>365</v>
      </c>
      <c r="M59">
        <v>32</v>
      </c>
      <c r="N59">
        <v>19</v>
      </c>
      <c r="O59">
        <v>200</v>
      </c>
      <c r="P59">
        <v>0</v>
      </c>
    </row>
    <row r="60" spans="1:16" x14ac:dyDescent="0.3">
      <c r="A60" s="2" t="s">
        <v>11</v>
      </c>
      <c r="B60" t="s">
        <v>86</v>
      </c>
      <c r="C60" s="2" t="s">
        <v>185</v>
      </c>
      <c r="D60" s="2" t="str">
        <f>RIGHT(C60,2)</f>
        <v>61</v>
      </c>
      <c r="E60" s="2" t="s">
        <v>154</v>
      </c>
      <c r="F60">
        <v>4.28</v>
      </c>
      <c r="G60">
        <v>820.33333333333337</v>
      </c>
      <c r="H60">
        <v>9</v>
      </c>
      <c r="I60">
        <v>3</v>
      </c>
      <c r="J60">
        <v>16.600000000000001</v>
      </c>
      <c r="K60" s="5">
        <v>4.5999999999999999E-2</v>
      </c>
      <c r="L60" s="9">
        <v>348</v>
      </c>
      <c r="M60" s="9">
        <v>37.25</v>
      </c>
      <c r="N60">
        <v>19</v>
      </c>
      <c r="O60">
        <v>200</v>
      </c>
      <c r="P60">
        <v>0</v>
      </c>
    </row>
    <row r="61" spans="1:16" x14ac:dyDescent="0.3">
      <c r="A61" s="2" t="s">
        <v>11</v>
      </c>
      <c r="B61" t="s">
        <v>86</v>
      </c>
      <c r="C61" s="2" t="s">
        <v>121</v>
      </c>
      <c r="D61" s="2" t="str">
        <f>RIGHT(C61,2)</f>
        <v>71</v>
      </c>
      <c r="E61" s="2" t="s">
        <v>114</v>
      </c>
      <c r="F61">
        <v>4.28</v>
      </c>
      <c r="G61">
        <v>850</v>
      </c>
      <c r="H61">
        <v>9</v>
      </c>
      <c r="I61">
        <v>3</v>
      </c>
      <c r="J61">
        <v>18.18</v>
      </c>
      <c r="K61" s="24">
        <v>4.1731376000000001E-2</v>
      </c>
      <c r="L61" s="9">
        <v>348</v>
      </c>
      <c r="M61" s="9">
        <v>37.25</v>
      </c>
      <c r="N61">
        <v>19</v>
      </c>
      <c r="O61">
        <v>200</v>
      </c>
      <c r="P61">
        <v>0</v>
      </c>
    </row>
    <row r="62" spans="1:16" x14ac:dyDescent="0.3">
      <c r="A62" s="2" t="s">
        <v>31</v>
      </c>
      <c r="B62" t="s">
        <v>87</v>
      </c>
      <c r="C62" s="2" t="s">
        <v>186</v>
      </c>
      <c r="D62" s="2" t="str">
        <f>RIGHT(C62,2)</f>
        <v>31</v>
      </c>
      <c r="E62" s="2" t="s">
        <v>138</v>
      </c>
      <c r="F62">
        <v>4.5</v>
      </c>
      <c r="G62">
        <v>740</v>
      </c>
      <c r="H62">
        <v>5</v>
      </c>
      <c r="I62">
        <v>2</v>
      </c>
      <c r="K62" s="23">
        <v>0.15</v>
      </c>
      <c r="L62" s="13">
        <v>295</v>
      </c>
      <c r="M62">
        <v>14</v>
      </c>
      <c r="N62">
        <v>27.2</v>
      </c>
      <c r="O62">
        <v>33</v>
      </c>
      <c r="P62">
        <v>0</v>
      </c>
    </row>
    <row r="63" spans="1:16" x14ac:dyDescent="0.3">
      <c r="A63" s="2" t="s">
        <v>16</v>
      </c>
      <c r="B63" t="s">
        <v>88</v>
      </c>
      <c r="C63" s="2" t="s">
        <v>161</v>
      </c>
      <c r="D63" s="2" t="str">
        <f>RIGHT(C63,2)</f>
        <v>21</v>
      </c>
      <c r="E63" s="2" t="s">
        <v>111</v>
      </c>
      <c r="F63">
        <v>4.49</v>
      </c>
      <c r="G63">
        <v>525</v>
      </c>
      <c r="H63">
        <v>8</v>
      </c>
      <c r="I63">
        <v>2</v>
      </c>
      <c r="J63">
        <v>13.25</v>
      </c>
      <c r="K63" s="5">
        <v>6.5499187E-2</v>
      </c>
      <c r="L63" s="13">
        <v>204</v>
      </c>
      <c r="M63">
        <v>34</v>
      </c>
      <c r="N63">
        <v>27</v>
      </c>
      <c r="O63">
        <v>250</v>
      </c>
      <c r="P63">
        <v>1</v>
      </c>
    </row>
    <row r="64" spans="1:16" x14ac:dyDescent="0.3">
      <c r="A64" s="2" t="s">
        <v>16</v>
      </c>
      <c r="B64" t="s">
        <v>88</v>
      </c>
      <c r="C64" s="2" t="s">
        <v>126</v>
      </c>
      <c r="D64" s="2" t="str">
        <f>RIGHT(C64,2)</f>
        <v>31</v>
      </c>
      <c r="E64" s="2" t="s">
        <v>138</v>
      </c>
      <c r="F64">
        <v>4.49</v>
      </c>
      <c r="G64">
        <v>525</v>
      </c>
      <c r="H64">
        <v>8</v>
      </c>
      <c r="I64">
        <v>2</v>
      </c>
      <c r="J64">
        <v>12.5</v>
      </c>
      <c r="K64" s="5">
        <v>4.5999999999999999E-2</v>
      </c>
      <c r="L64" s="9">
        <v>183.2</v>
      </c>
      <c r="M64">
        <v>27.5</v>
      </c>
      <c r="N64">
        <v>27</v>
      </c>
      <c r="O64">
        <v>250</v>
      </c>
      <c r="P64">
        <v>0</v>
      </c>
    </row>
    <row r="65" spans="1:16" x14ac:dyDescent="0.3">
      <c r="A65" s="2" t="s">
        <v>16</v>
      </c>
      <c r="B65" t="s">
        <v>88</v>
      </c>
      <c r="C65" s="2" t="s">
        <v>136</v>
      </c>
      <c r="D65" s="2" t="str">
        <f>RIGHT(C65,2)</f>
        <v>57</v>
      </c>
      <c r="E65" s="2" t="s">
        <v>227</v>
      </c>
      <c r="F65">
        <v>4.49</v>
      </c>
      <c r="G65">
        <v>525</v>
      </c>
      <c r="H65">
        <v>8</v>
      </c>
      <c r="I65">
        <v>2</v>
      </c>
      <c r="J65">
        <v>12.133333333333333</v>
      </c>
      <c r="K65" s="24">
        <v>7.0499728999999997E-2</v>
      </c>
      <c r="L65">
        <v>81</v>
      </c>
      <c r="M65">
        <v>27.5</v>
      </c>
      <c r="N65">
        <v>27</v>
      </c>
      <c r="O65">
        <v>250</v>
      </c>
      <c r="P65">
        <v>0</v>
      </c>
    </row>
    <row r="66" spans="1:16" x14ac:dyDescent="0.3">
      <c r="A66" s="2" t="s">
        <v>16</v>
      </c>
      <c r="B66" t="s">
        <v>88</v>
      </c>
      <c r="C66" s="2" t="s">
        <v>187</v>
      </c>
      <c r="D66" s="2" t="str">
        <f>RIGHT(C66,2)</f>
        <v>61</v>
      </c>
      <c r="E66" s="2" t="s">
        <v>154</v>
      </c>
      <c r="F66">
        <v>4.49</v>
      </c>
      <c r="G66">
        <v>600</v>
      </c>
      <c r="H66">
        <v>8</v>
      </c>
      <c r="I66">
        <v>2</v>
      </c>
      <c r="J66">
        <v>9.9</v>
      </c>
      <c r="K66" s="5">
        <v>0.1</v>
      </c>
      <c r="L66">
        <v>219</v>
      </c>
      <c r="M66">
        <v>21</v>
      </c>
      <c r="N66">
        <v>27</v>
      </c>
      <c r="O66">
        <v>250</v>
      </c>
      <c r="P66">
        <v>0</v>
      </c>
    </row>
    <row r="67" spans="1:16" x14ac:dyDescent="0.3">
      <c r="A67" s="2" t="s">
        <v>16</v>
      </c>
      <c r="B67" t="s">
        <v>88</v>
      </c>
      <c r="C67" s="2" t="s">
        <v>122</v>
      </c>
      <c r="D67" s="2" t="str">
        <f>RIGHT(C67,2)</f>
        <v>71</v>
      </c>
      <c r="E67" s="2" t="s">
        <v>114</v>
      </c>
      <c r="F67">
        <v>4.49</v>
      </c>
      <c r="G67">
        <v>600</v>
      </c>
      <c r="H67">
        <v>8</v>
      </c>
      <c r="I67">
        <v>2</v>
      </c>
      <c r="J67">
        <v>12.133333333333333</v>
      </c>
      <c r="K67" s="12">
        <v>7.0000000000000007E-2</v>
      </c>
      <c r="L67">
        <v>208</v>
      </c>
      <c r="M67">
        <v>27.5</v>
      </c>
      <c r="N67">
        <v>27</v>
      </c>
      <c r="O67">
        <v>250</v>
      </c>
      <c r="P67">
        <v>0</v>
      </c>
    </row>
    <row r="68" spans="1:16" x14ac:dyDescent="0.3">
      <c r="A68" s="2" t="s">
        <v>21</v>
      </c>
      <c r="B68" t="s">
        <v>89</v>
      </c>
      <c r="C68" s="2" t="s">
        <v>188</v>
      </c>
      <c r="D68" s="2" t="str">
        <f>RIGHT(C68,2)</f>
        <v>41</v>
      </c>
      <c r="E68" s="2" t="s">
        <v>147</v>
      </c>
      <c r="F68">
        <v>4.1399999999999997</v>
      </c>
      <c r="G68">
        <v>310</v>
      </c>
      <c r="H68">
        <v>5</v>
      </c>
      <c r="I68">
        <v>1</v>
      </c>
      <c r="J68">
        <v>6</v>
      </c>
      <c r="K68" s="12">
        <v>7.5999999999999998E-2</v>
      </c>
      <c r="L68">
        <v>128</v>
      </c>
      <c r="M68">
        <v>24</v>
      </c>
      <c r="N68">
        <v>27.5</v>
      </c>
      <c r="O68">
        <v>23</v>
      </c>
      <c r="P68">
        <v>0</v>
      </c>
    </row>
    <row r="69" spans="1:16" x14ac:dyDescent="0.3">
      <c r="A69" s="2" t="s">
        <v>25</v>
      </c>
      <c r="B69" t="s">
        <v>90</v>
      </c>
      <c r="C69" s="2" t="s">
        <v>127</v>
      </c>
      <c r="D69" s="2" t="str">
        <f>RIGHT(C69,2)</f>
        <v>31</v>
      </c>
      <c r="E69" s="2" t="s">
        <v>138</v>
      </c>
      <c r="F69">
        <v>4.63</v>
      </c>
      <c r="G69">
        <v>620</v>
      </c>
      <c r="H69">
        <v>8</v>
      </c>
      <c r="I69">
        <v>2</v>
      </c>
      <c r="J69">
        <v>11</v>
      </c>
      <c r="K69" s="5">
        <v>0.11635530299999999</v>
      </c>
      <c r="L69">
        <v>235</v>
      </c>
      <c r="M69">
        <v>17</v>
      </c>
      <c r="N69">
        <v>24</v>
      </c>
      <c r="O69">
        <v>300</v>
      </c>
      <c r="P69">
        <v>0</v>
      </c>
    </row>
    <row r="70" spans="1:16" x14ac:dyDescent="0.3">
      <c r="A70" s="2" t="s">
        <v>25</v>
      </c>
      <c r="B70" t="s">
        <v>90</v>
      </c>
      <c r="C70" s="2" t="s">
        <v>189</v>
      </c>
      <c r="D70" s="2" t="str">
        <f>RIGHT(C70,2)</f>
        <v>34</v>
      </c>
      <c r="E70" s="2" t="s">
        <v>228</v>
      </c>
      <c r="F70">
        <v>4.63</v>
      </c>
      <c r="G70">
        <v>600</v>
      </c>
      <c r="H70">
        <v>8</v>
      </c>
      <c r="I70">
        <v>2</v>
      </c>
      <c r="J70">
        <v>10</v>
      </c>
      <c r="K70" s="5">
        <v>0.11635530299999999</v>
      </c>
      <c r="L70">
        <v>235</v>
      </c>
      <c r="M70">
        <v>17</v>
      </c>
      <c r="N70">
        <v>24</v>
      </c>
      <c r="O70">
        <v>300</v>
      </c>
      <c r="P70">
        <v>0</v>
      </c>
    </row>
    <row r="71" spans="1:16" x14ac:dyDescent="0.3">
      <c r="A71" s="2" t="s">
        <v>34</v>
      </c>
      <c r="B71" t="s">
        <v>91</v>
      </c>
      <c r="C71" s="2" t="s">
        <v>192</v>
      </c>
      <c r="D71" s="2" t="str">
        <f>RIGHT(C71,2)</f>
        <v>51</v>
      </c>
      <c r="E71" s="2" t="s">
        <v>143</v>
      </c>
      <c r="F71">
        <v>4.1500000000000004</v>
      </c>
      <c r="G71">
        <v>500</v>
      </c>
      <c r="H71">
        <v>4</v>
      </c>
      <c r="I71">
        <v>1</v>
      </c>
      <c r="J71">
        <v>2.4</v>
      </c>
      <c r="K71" s="5">
        <v>0.34</v>
      </c>
      <c r="L71">
        <v>235</v>
      </c>
      <c r="M71">
        <v>10.5</v>
      </c>
      <c r="N71">
        <v>27</v>
      </c>
      <c r="O71">
        <v>70</v>
      </c>
      <c r="P71">
        <v>0</v>
      </c>
    </row>
    <row r="72" spans="1:16" x14ac:dyDescent="0.3">
      <c r="A72" s="2" t="s">
        <v>34</v>
      </c>
      <c r="B72" t="s">
        <v>91</v>
      </c>
      <c r="C72" s="2" t="s">
        <v>193</v>
      </c>
      <c r="D72" s="2" t="str">
        <f>RIGHT(C72,2)</f>
        <v>57</v>
      </c>
      <c r="E72" s="2" t="s">
        <v>227</v>
      </c>
      <c r="F72">
        <v>4.1500000000000004</v>
      </c>
      <c r="G72">
        <v>520</v>
      </c>
      <c r="H72">
        <v>5</v>
      </c>
      <c r="I72">
        <v>1</v>
      </c>
      <c r="J72">
        <v>2.4</v>
      </c>
      <c r="K72" s="5">
        <v>0.34</v>
      </c>
      <c r="L72">
        <v>174</v>
      </c>
      <c r="M72">
        <v>10.5</v>
      </c>
      <c r="N72">
        <v>27</v>
      </c>
      <c r="O72">
        <v>70</v>
      </c>
      <c r="P72">
        <v>0</v>
      </c>
    </row>
    <row r="73" spans="1:16" x14ac:dyDescent="0.3">
      <c r="A73" s="2" t="s">
        <v>34</v>
      </c>
      <c r="B73" t="s">
        <v>91</v>
      </c>
      <c r="C73" s="2" t="s">
        <v>194</v>
      </c>
      <c r="D73" s="2" t="str">
        <f>RIGHT(C73,2)</f>
        <v>71</v>
      </c>
      <c r="E73" s="2" t="s">
        <v>114</v>
      </c>
      <c r="F73">
        <v>4.1500000000000004</v>
      </c>
      <c r="G73">
        <v>524</v>
      </c>
      <c r="H73">
        <v>3</v>
      </c>
      <c r="I73">
        <v>1</v>
      </c>
      <c r="J73">
        <v>2.2999999999999998</v>
      </c>
      <c r="K73" s="5">
        <v>0.34</v>
      </c>
      <c r="L73">
        <v>131</v>
      </c>
      <c r="M73">
        <v>14</v>
      </c>
      <c r="N73">
        <v>27</v>
      </c>
      <c r="O73">
        <v>70</v>
      </c>
      <c r="P73">
        <v>1</v>
      </c>
    </row>
    <row r="74" spans="1:16" x14ac:dyDescent="0.3">
      <c r="A74" s="2" t="s">
        <v>33</v>
      </c>
      <c r="B74" t="s">
        <v>92</v>
      </c>
      <c r="C74" s="2" t="s">
        <v>195</v>
      </c>
      <c r="D74" s="2" t="str">
        <f>RIGHT(C74,2)</f>
        <v>71</v>
      </c>
      <c r="E74" s="2" t="s">
        <v>114</v>
      </c>
      <c r="F74">
        <v>4.2300000000000004</v>
      </c>
      <c r="G74">
        <v>622</v>
      </c>
      <c r="H74">
        <v>6</v>
      </c>
      <c r="I74">
        <v>1</v>
      </c>
      <c r="J74">
        <v>4.8</v>
      </c>
      <c r="K74" s="23">
        <v>0.1145</v>
      </c>
      <c r="L74">
        <v>196</v>
      </c>
      <c r="M74">
        <v>13.5</v>
      </c>
      <c r="N74">
        <v>23</v>
      </c>
      <c r="O74">
        <v>75</v>
      </c>
      <c r="P74">
        <v>1</v>
      </c>
    </row>
    <row r="75" spans="1:16" x14ac:dyDescent="0.3">
      <c r="A75" s="2" t="s">
        <v>10</v>
      </c>
      <c r="B75" t="s">
        <v>93</v>
      </c>
      <c r="C75" s="2" t="s">
        <v>162</v>
      </c>
      <c r="D75" s="2" t="str">
        <f>RIGHT(C75,2)</f>
        <v>21</v>
      </c>
      <c r="E75" s="2" t="s">
        <v>111</v>
      </c>
      <c r="F75">
        <v>4.54</v>
      </c>
      <c r="G75">
        <v>807.5</v>
      </c>
      <c r="H75">
        <v>46</v>
      </c>
      <c r="I75">
        <v>2</v>
      </c>
      <c r="J75">
        <v>9</v>
      </c>
      <c r="K75" s="5">
        <v>0.137693445</v>
      </c>
      <c r="L75">
        <v>469</v>
      </c>
      <c r="M75">
        <v>50</v>
      </c>
      <c r="N75">
        <v>18.100000000000001</v>
      </c>
      <c r="O75">
        <v>575</v>
      </c>
      <c r="P75">
        <v>0</v>
      </c>
    </row>
    <row r="76" spans="1:16" x14ac:dyDescent="0.3">
      <c r="A76" s="2" t="s">
        <v>10</v>
      </c>
      <c r="B76" t="s">
        <v>93</v>
      </c>
      <c r="C76" s="2" t="s">
        <v>128</v>
      </c>
      <c r="D76" s="2" t="str">
        <f>RIGHT(C76,2)</f>
        <v>31</v>
      </c>
      <c r="E76" s="2" t="s">
        <v>138</v>
      </c>
      <c r="F76">
        <v>4.54</v>
      </c>
      <c r="G76">
        <v>807.5</v>
      </c>
      <c r="H76">
        <v>46</v>
      </c>
      <c r="I76">
        <v>2</v>
      </c>
      <c r="J76">
        <v>9</v>
      </c>
      <c r="K76" s="4">
        <v>0.184</v>
      </c>
      <c r="L76">
        <v>469</v>
      </c>
      <c r="M76">
        <v>50</v>
      </c>
      <c r="N76">
        <v>18.100000000000001</v>
      </c>
      <c r="O76">
        <v>575</v>
      </c>
      <c r="P76">
        <v>0</v>
      </c>
    </row>
    <row r="77" spans="1:16" x14ac:dyDescent="0.3">
      <c r="A77" s="2" t="s">
        <v>10</v>
      </c>
      <c r="B77" t="s">
        <v>93</v>
      </c>
      <c r="C77" s="2" t="s">
        <v>137</v>
      </c>
      <c r="D77" s="2" t="str">
        <f>RIGHT(C77,2)</f>
        <v>57</v>
      </c>
      <c r="E77" s="2" t="s">
        <v>227</v>
      </c>
      <c r="F77">
        <v>4.54</v>
      </c>
      <c r="G77">
        <v>807.5</v>
      </c>
      <c r="H77">
        <v>39.5</v>
      </c>
      <c r="I77">
        <v>2</v>
      </c>
      <c r="J77">
        <v>9</v>
      </c>
      <c r="K77" s="24">
        <v>0.16084672249999998</v>
      </c>
      <c r="L77">
        <v>385</v>
      </c>
      <c r="M77">
        <v>50</v>
      </c>
      <c r="N77">
        <v>18.100000000000001</v>
      </c>
      <c r="O77">
        <v>575</v>
      </c>
      <c r="P77">
        <v>0</v>
      </c>
    </row>
    <row r="78" spans="1:16" x14ac:dyDescent="0.3">
      <c r="A78" s="2" t="s">
        <v>10</v>
      </c>
      <c r="B78" t="s">
        <v>93</v>
      </c>
      <c r="C78" s="2" t="s">
        <v>198</v>
      </c>
      <c r="D78" s="2" t="str">
        <f>RIGHT(C78,2)</f>
        <v>61</v>
      </c>
      <c r="E78" s="2" t="s">
        <v>154</v>
      </c>
      <c r="F78">
        <v>4.54</v>
      </c>
      <c r="G78">
        <v>815</v>
      </c>
      <c r="H78">
        <v>39.5</v>
      </c>
      <c r="I78">
        <v>2</v>
      </c>
      <c r="J78">
        <v>9</v>
      </c>
      <c r="K78" s="16">
        <v>0.16084672249999998</v>
      </c>
      <c r="L78">
        <v>442.5</v>
      </c>
      <c r="M78">
        <v>50</v>
      </c>
      <c r="N78">
        <v>18.100000000000001</v>
      </c>
      <c r="O78">
        <v>575</v>
      </c>
      <c r="P78">
        <v>0</v>
      </c>
    </row>
    <row r="79" spans="1:16" x14ac:dyDescent="0.3">
      <c r="A79" s="2" t="s">
        <v>10</v>
      </c>
      <c r="B79" t="s">
        <v>93</v>
      </c>
      <c r="C79" s="2" t="s">
        <v>199</v>
      </c>
      <c r="D79" s="2" t="str">
        <f>RIGHT(C79,2)</f>
        <v>77</v>
      </c>
      <c r="E79" s="2" t="s">
        <v>140</v>
      </c>
      <c r="F79">
        <v>4.54</v>
      </c>
      <c r="G79">
        <v>800</v>
      </c>
      <c r="H79">
        <v>33</v>
      </c>
      <c r="I79">
        <v>2</v>
      </c>
      <c r="J79">
        <v>9</v>
      </c>
      <c r="K79" s="24">
        <v>0.16084672249999998</v>
      </c>
      <c r="L79">
        <v>447</v>
      </c>
      <c r="M79">
        <v>50</v>
      </c>
      <c r="N79">
        <v>18.100000000000001</v>
      </c>
      <c r="O79">
        <v>575</v>
      </c>
      <c r="P79">
        <v>0</v>
      </c>
    </row>
    <row r="80" spans="1:16" x14ac:dyDescent="0.3">
      <c r="A80" s="2" t="s">
        <v>22</v>
      </c>
      <c r="B80" t="s">
        <v>94</v>
      </c>
      <c r="C80" s="2" t="s">
        <v>200</v>
      </c>
      <c r="D80" s="2" t="str">
        <f>RIGHT(C80,2)</f>
        <v>41</v>
      </c>
      <c r="E80" s="2" t="s">
        <v>147</v>
      </c>
      <c r="F80">
        <v>4.5</v>
      </c>
      <c r="G80">
        <v>390</v>
      </c>
      <c r="H80">
        <v>5</v>
      </c>
      <c r="I80">
        <v>2</v>
      </c>
      <c r="J80">
        <v>6.5</v>
      </c>
      <c r="K80" s="23">
        <v>0.121</v>
      </c>
      <c r="L80">
        <v>160</v>
      </c>
      <c r="M80">
        <v>20</v>
      </c>
      <c r="N80">
        <v>23</v>
      </c>
      <c r="O80">
        <v>20</v>
      </c>
      <c r="P80">
        <v>0</v>
      </c>
    </row>
    <row r="81" spans="1:16" x14ac:dyDescent="0.3">
      <c r="A81" s="2" t="s">
        <v>50</v>
      </c>
      <c r="B81" t="s">
        <v>95</v>
      </c>
      <c r="C81" s="2" t="s">
        <v>202</v>
      </c>
      <c r="D81" s="2" t="str">
        <f>RIGHT(C81,2)</f>
        <v>51</v>
      </c>
      <c r="E81" s="2" t="s">
        <v>143</v>
      </c>
      <c r="F81">
        <v>3.95</v>
      </c>
      <c r="G81">
        <v>463.33333333333331</v>
      </c>
      <c r="H81">
        <v>2.5</v>
      </c>
      <c r="I81">
        <v>1</v>
      </c>
      <c r="J81">
        <v>1.4</v>
      </c>
      <c r="K81" s="23">
        <v>0.18</v>
      </c>
      <c r="L81">
        <v>84</v>
      </c>
      <c r="M81">
        <v>9</v>
      </c>
      <c r="N81">
        <v>28</v>
      </c>
      <c r="O81">
        <v>53.5</v>
      </c>
      <c r="P81">
        <v>0</v>
      </c>
    </row>
    <row r="82" spans="1:16" x14ac:dyDescent="0.3">
      <c r="A82" s="2" t="s">
        <v>50</v>
      </c>
      <c r="B82" t="s">
        <v>95</v>
      </c>
      <c r="C82" s="2" t="s">
        <v>203</v>
      </c>
      <c r="D82" s="2" t="str">
        <f>RIGHT(C82,2)</f>
        <v>57</v>
      </c>
      <c r="E82" s="2" t="s">
        <v>227</v>
      </c>
      <c r="F82">
        <v>3.95</v>
      </c>
      <c r="G82">
        <v>540</v>
      </c>
      <c r="H82">
        <v>2</v>
      </c>
      <c r="I82">
        <v>1</v>
      </c>
      <c r="J82">
        <v>1.4</v>
      </c>
      <c r="K82" s="23">
        <v>0.18</v>
      </c>
      <c r="L82">
        <v>103</v>
      </c>
      <c r="M82">
        <v>9</v>
      </c>
      <c r="N82">
        <v>28</v>
      </c>
      <c r="O82">
        <v>53.5</v>
      </c>
      <c r="P82">
        <v>0</v>
      </c>
    </row>
    <row r="83" spans="1:16" x14ac:dyDescent="0.3">
      <c r="A83" s="2" t="s">
        <v>50</v>
      </c>
      <c r="B83" t="s">
        <v>95</v>
      </c>
      <c r="C83" s="2" t="s">
        <v>204</v>
      </c>
      <c r="D83" s="2" t="str">
        <f>RIGHT(C83,2)</f>
        <v>71</v>
      </c>
      <c r="E83" s="2" t="s">
        <v>114</v>
      </c>
      <c r="F83">
        <v>3.95</v>
      </c>
      <c r="G83">
        <v>420</v>
      </c>
      <c r="H83">
        <v>2</v>
      </c>
      <c r="I83">
        <v>1</v>
      </c>
      <c r="J83">
        <v>1.4</v>
      </c>
      <c r="K83" s="23">
        <v>0.18</v>
      </c>
      <c r="L83">
        <v>88</v>
      </c>
      <c r="M83">
        <v>9</v>
      </c>
      <c r="N83">
        <v>28</v>
      </c>
      <c r="O83">
        <v>53.5</v>
      </c>
      <c r="P83">
        <v>0</v>
      </c>
    </row>
    <row r="84" spans="1:16" x14ac:dyDescent="0.3">
      <c r="A84" s="2" t="s">
        <v>52</v>
      </c>
      <c r="B84" t="s">
        <v>96</v>
      </c>
      <c r="C84" s="2" t="s">
        <v>206</v>
      </c>
      <c r="D84" s="2" t="str">
        <f>RIGHT(C84,2)</f>
        <v>51</v>
      </c>
      <c r="E84" s="2" t="s">
        <v>143</v>
      </c>
      <c r="F84">
        <v>4.13</v>
      </c>
      <c r="G84">
        <v>628.5</v>
      </c>
      <c r="H84">
        <v>7</v>
      </c>
      <c r="I84">
        <v>2</v>
      </c>
      <c r="K84">
        <v>9.9000000000000005E-2</v>
      </c>
      <c r="L84">
        <v>322.5</v>
      </c>
      <c r="M84">
        <v>25</v>
      </c>
      <c r="N84">
        <v>28.1</v>
      </c>
      <c r="O84">
        <v>46</v>
      </c>
      <c r="P84">
        <v>0</v>
      </c>
    </row>
    <row r="85" spans="1:16" x14ac:dyDescent="0.3">
      <c r="A85" s="2" t="s">
        <v>52</v>
      </c>
      <c r="B85" t="s">
        <v>96</v>
      </c>
      <c r="C85" s="2" t="s">
        <v>205</v>
      </c>
      <c r="D85" s="2" t="str">
        <f>RIGHT(C85,2)</f>
        <v>57</v>
      </c>
      <c r="E85" s="2" t="s">
        <v>227</v>
      </c>
      <c r="F85">
        <v>4.13</v>
      </c>
      <c r="G85">
        <v>628.5</v>
      </c>
      <c r="H85">
        <v>7</v>
      </c>
      <c r="I85">
        <v>2</v>
      </c>
      <c r="K85" s="23">
        <v>9.9000000000000005E-2</v>
      </c>
      <c r="L85">
        <v>265</v>
      </c>
      <c r="M85">
        <v>25</v>
      </c>
      <c r="N85">
        <v>28.1</v>
      </c>
      <c r="O85">
        <v>46</v>
      </c>
      <c r="P85">
        <v>0</v>
      </c>
    </row>
    <row r="86" spans="1:16" x14ac:dyDescent="0.3">
      <c r="A86" s="2" t="s">
        <v>20</v>
      </c>
      <c r="B86" t="s">
        <v>97</v>
      </c>
      <c r="C86" s="2" t="s">
        <v>182</v>
      </c>
      <c r="D86" s="2" t="str">
        <f>RIGHT(C86,2)</f>
        <v>21</v>
      </c>
      <c r="E86" s="2" t="s">
        <v>111</v>
      </c>
      <c r="F86">
        <v>4.2699999999999996</v>
      </c>
      <c r="G86">
        <v>595</v>
      </c>
      <c r="H86">
        <v>11</v>
      </c>
      <c r="I86">
        <v>2</v>
      </c>
      <c r="J86">
        <v>12.7</v>
      </c>
      <c r="K86" s="17">
        <v>9.5336404999999999E-2</v>
      </c>
      <c r="L86">
        <v>340</v>
      </c>
      <c r="M86">
        <v>25</v>
      </c>
      <c r="N86">
        <v>26</v>
      </c>
      <c r="O86">
        <v>46</v>
      </c>
      <c r="P86">
        <v>0</v>
      </c>
    </row>
    <row r="87" spans="1:16" x14ac:dyDescent="0.3">
      <c r="A87" s="2" t="s">
        <v>20</v>
      </c>
      <c r="B87" t="s">
        <v>97</v>
      </c>
      <c r="C87" s="2" t="s">
        <v>129</v>
      </c>
      <c r="D87" s="2" t="str">
        <f>RIGHT(C87,2)</f>
        <v>31</v>
      </c>
      <c r="E87" s="2" t="s">
        <v>138</v>
      </c>
      <c r="F87">
        <v>4.2699999999999996</v>
      </c>
      <c r="G87" s="23">
        <v>595</v>
      </c>
      <c r="H87">
        <v>11</v>
      </c>
      <c r="I87">
        <v>2</v>
      </c>
      <c r="J87">
        <v>12.3</v>
      </c>
      <c r="K87" s="4">
        <v>9.8669855000000001E-2</v>
      </c>
      <c r="L87">
        <v>340</v>
      </c>
      <c r="M87">
        <v>25</v>
      </c>
      <c r="N87">
        <v>26</v>
      </c>
      <c r="O87">
        <v>46</v>
      </c>
      <c r="P87">
        <v>0</v>
      </c>
    </row>
    <row r="88" spans="1:16" x14ac:dyDescent="0.3">
      <c r="A88" s="2" t="s">
        <v>24</v>
      </c>
      <c r="B88" t="s">
        <v>98</v>
      </c>
      <c r="C88" s="2" t="s">
        <v>183</v>
      </c>
      <c r="D88" s="2" t="str">
        <f>RIGHT(C88,2)</f>
        <v>21</v>
      </c>
      <c r="E88" s="2" t="s">
        <v>111</v>
      </c>
      <c r="F88">
        <v>4.3499999999999996</v>
      </c>
      <c r="G88">
        <v>408.33333333333331</v>
      </c>
      <c r="H88">
        <v>41.666666666666664</v>
      </c>
      <c r="I88">
        <v>1</v>
      </c>
      <c r="J88">
        <v>6.5</v>
      </c>
      <c r="K88" s="23">
        <v>0.285109214</v>
      </c>
      <c r="L88">
        <v>383</v>
      </c>
      <c r="M88">
        <v>20</v>
      </c>
      <c r="N88">
        <v>14.8</v>
      </c>
      <c r="O88">
        <v>500.5</v>
      </c>
      <c r="P88">
        <v>0</v>
      </c>
    </row>
    <row r="89" spans="1:16" x14ac:dyDescent="0.3">
      <c r="A89" s="2" t="s">
        <v>24</v>
      </c>
      <c r="B89" t="s">
        <v>98</v>
      </c>
      <c r="C89" s="2" t="s">
        <v>191</v>
      </c>
      <c r="D89" s="2" t="str">
        <f>RIGHT(C89,2)</f>
        <v>31</v>
      </c>
      <c r="E89" s="2" t="s">
        <v>138</v>
      </c>
      <c r="F89">
        <v>4.3499999999999996</v>
      </c>
      <c r="G89" s="23">
        <v>408.33333333333331</v>
      </c>
      <c r="H89">
        <v>41.666666666666664</v>
      </c>
      <c r="I89">
        <v>1</v>
      </c>
      <c r="K89" s="23">
        <v>0.22623221733333332</v>
      </c>
      <c r="L89" s="23">
        <v>302</v>
      </c>
      <c r="M89">
        <v>17.5</v>
      </c>
      <c r="N89">
        <v>14.8</v>
      </c>
      <c r="O89">
        <v>500.5</v>
      </c>
      <c r="P89">
        <v>0</v>
      </c>
    </row>
    <row r="90" spans="1:16" x14ac:dyDescent="0.3">
      <c r="A90" s="2" t="s">
        <v>24</v>
      </c>
      <c r="B90" t="s">
        <v>98</v>
      </c>
      <c r="C90" s="2" t="s">
        <v>190</v>
      </c>
      <c r="D90" s="2" t="str">
        <f>RIGHT(C90,2)</f>
        <v>34</v>
      </c>
      <c r="E90" s="2" t="s">
        <v>228</v>
      </c>
      <c r="F90">
        <v>4.3499999999999996</v>
      </c>
      <c r="G90">
        <v>450</v>
      </c>
      <c r="H90">
        <v>41.666666666666664</v>
      </c>
      <c r="I90">
        <v>1</v>
      </c>
      <c r="K90" s="23">
        <v>0.22623221733333332</v>
      </c>
      <c r="L90">
        <v>302</v>
      </c>
      <c r="M90">
        <v>17.5</v>
      </c>
      <c r="N90">
        <v>14.8</v>
      </c>
      <c r="O90">
        <v>500.5</v>
      </c>
      <c r="P90">
        <v>0</v>
      </c>
    </row>
    <row r="91" spans="1:16" x14ac:dyDescent="0.3">
      <c r="A91" s="2" t="s">
        <v>24</v>
      </c>
      <c r="B91" t="s">
        <v>98</v>
      </c>
      <c r="C91" s="2" t="s">
        <v>201</v>
      </c>
      <c r="D91" s="2" t="str">
        <f>RIGHT(C91,2)</f>
        <v>41</v>
      </c>
      <c r="E91" s="2" t="s">
        <v>147</v>
      </c>
      <c r="F91">
        <v>4.3499999999999996</v>
      </c>
      <c r="G91">
        <v>408.33333333333331</v>
      </c>
      <c r="H91">
        <v>41.666666666666664</v>
      </c>
      <c r="I91">
        <v>1</v>
      </c>
      <c r="K91" s="23">
        <v>0.22623221733333332</v>
      </c>
      <c r="L91">
        <v>245</v>
      </c>
      <c r="M91">
        <v>17.5</v>
      </c>
      <c r="N91">
        <v>14.8</v>
      </c>
      <c r="O91">
        <v>500.5</v>
      </c>
      <c r="P91">
        <v>0</v>
      </c>
    </row>
    <row r="92" spans="1:16" x14ac:dyDescent="0.3">
      <c r="A92" s="2" t="s">
        <v>24</v>
      </c>
      <c r="B92" t="s">
        <v>98</v>
      </c>
      <c r="C92" s="2" t="s">
        <v>207</v>
      </c>
      <c r="D92" s="2" t="str">
        <f>RIGHT(C92,2)</f>
        <v>51</v>
      </c>
      <c r="E92" s="2" t="s">
        <v>143</v>
      </c>
      <c r="F92">
        <v>4.3499999999999996</v>
      </c>
      <c r="G92">
        <v>408.33333333333331</v>
      </c>
      <c r="H92">
        <v>25</v>
      </c>
      <c r="I92">
        <v>1</v>
      </c>
      <c r="K92" s="23">
        <v>0.22623221733333332</v>
      </c>
      <c r="L92">
        <v>302</v>
      </c>
      <c r="M92">
        <v>17.5</v>
      </c>
      <c r="N92">
        <v>14.8</v>
      </c>
      <c r="O92">
        <v>500.5</v>
      </c>
      <c r="P92">
        <v>0</v>
      </c>
    </row>
    <row r="93" spans="1:16" x14ac:dyDescent="0.3">
      <c r="A93" s="2" t="s">
        <v>24</v>
      </c>
      <c r="B93" t="s">
        <v>98</v>
      </c>
      <c r="C93" s="2" t="s">
        <v>208</v>
      </c>
      <c r="D93" s="2" t="str">
        <f>RIGHT(C93,2)</f>
        <v>57</v>
      </c>
      <c r="E93" s="2" t="s">
        <v>227</v>
      </c>
      <c r="F93">
        <v>4.3499999999999996</v>
      </c>
      <c r="G93" s="23">
        <v>408.33333333333331</v>
      </c>
      <c r="H93">
        <v>41.666666666666664</v>
      </c>
      <c r="I93">
        <v>1</v>
      </c>
      <c r="K93" s="23">
        <v>0.22623221733333332</v>
      </c>
      <c r="L93" s="23">
        <v>265</v>
      </c>
      <c r="M93">
        <v>17.5</v>
      </c>
      <c r="N93">
        <v>14.8</v>
      </c>
      <c r="O93">
        <v>500.5</v>
      </c>
      <c r="P93">
        <v>0</v>
      </c>
    </row>
    <row r="94" spans="1:16" x14ac:dyDescent="0.3">
      <c r="A94" s="2" t="s">
        <v>24</v>
      </c>
      <c r="B94" t="s">
        <v>98</v>
      </c>
      <c r="C94" s="2" t="s">
        <v>209</v>
      </c>
      <c r="D94" s="2" t="str">
        <f>RIGHT(C94,2)</f>
        <v>61</v>
      </c>
      <c r="E94" s="2" t="s">
        <v>154</v>
      </c>
      <c r="F94">
        <v>4.3499999999999996</v>
      </c>
      <c r="G94">
        <v>408.33333333333331</v>
      </c>
      <c r="H94">
        <v>41.666666666666664</v>
      </c>
      <c r="I94">
        <v>1</v>
      </c>
      <c r="J94">
        <v>5.3</v>
      </c>
      <c r="K94" s="4">
        <v>0.14599999999999999</v>
      </c>
      <c r="L94" s="23">
        <v>238</v>
      </c>
      <c r="M94">
        <v>16</v>
      </c>
      <c r="N94">
        <v>14.8</v>
      </c>
      <c r="O94">
        <v>500.5</v>
      </c>
      <c r="P94">
        <v>1</v>
      </c>
    </row>
    <row r="95" spans="1:16" x14ac:dyDescent="0.3">
      <c r="A95" s="2" t="s">
        <v>24</v>
      </c>
      <c r="B95" t="s">
        <v>98</v>
      </c>
      <c r="C95" s="2" t="s">
        <v>210</v>
      </c>
      <c r="D95" s="2" t="str">
        <f>RIGHT(C95,2)</f>
        <v>67</v>
      </c>
      <c r="E95" s="2" t="s">
        <v>231</v>
      </c>
      <c r="F95">
        <v>4.3499999999999996</v>
      </c>
      <c r="G95">
        <v>350</v>
      </c>
      <c r="H95">
        <v>41.666666666666664</v>
      </c>
      <c r="I95">
        <v>1</v>
      </c>
      <c r="K95" s="23">
        <v>0.22623221733333332</v>
      </c>
      <c r="L95" s="23">
        <v>302</v>
      </c>
      <c r="M95">
        <v>17.5</v>
      </c>
      <c r="N95">
        <v>14.8</v>
      </c>
      <c r="O95">
        <v>500.5</v>
      </c>
      <c r="P95">
        <v>0</v>
      </c>
    </row>
    <row r="96" spans="1:16" x14ac:dyDescent="0.3">
      <c r="A96" s="2" t="s">
        <v>24</v>
      </c>
      <c r="B96" t="s">
        <v>98</v>
      </c>
      <c r="C96" s="2" t="s">
        <v>211</v>
      </c>
      <c r="D96" s="2" t="str">
        <f>RIGHT(C96,2)</f>
        <v>71</v>
      </c>
      <c r="E96" s="2" t="s">
        <v>114</v>
      </c>
      <c r="F96">
        <v>4.3499999999999996</v>
      </c>
      <c r="G96" s="23">
        <v>408.33333333333331</v>
      </c>
      <c r="H96">
        <v>70</v>
      </c>
      <c r="I96">
        <v>1</v>
      </c>
      <c r="K96" s="23">
        <v>0.22623221733333332</v>
      </c>
      <c r="L96" s="9">
        <v>301.82857142857148</v>
      </c>
      <c r="M96">
        <v>17.5</v>
      </c>
      <c r="N96">
        <v>14.8</v>
      </c>
      <c r="O96">
        <v>500.5</v>
      </c>
      <c r="P96">
        <v>0</v>
      </c>
    </row>
    <row r="97" spans="1:16" x14ac:dyDescent="0.3">
      <c r="A97" s="2" t="s">
        <v>46</v>
      </c>
      <c r="B97" t="s">
        <v>99</v>
      </c>
      <c r="C97" s="2" t="s">
        <v>212</v>
      </c>
      <c r="D97" s="2" t="str">
        <f>RIGHT(C97,2)</f>
        <v>77</v>
      </c>
      <c r="E97" s="2" t="s">
        <v>140</v>
      </c>
      <c r="F97">
        <v>4.3899999999999997</v>
      </c>
      <c r="G97">
        <v>408.33333333333331</v>
      </c>
      <c r="H97">
        <v>41.666666666666664</v>
      </c>
      <c r="I97">
        <v>1</v>
      </c>
      <c r="K97" s="17">
        <v>0.21006566199999999</v>
      </c>
      <c r="L97">
        <v>320</v>
      </c>
      <c r="M97">
        <v>20</v>
      </c>
      <c r="N97">
        <v>27</v>
      </c>
      <c r="O97">
        <v>100.5</v>
      </c>
      <c r="P97">
        <v>0</v>
      </c>
    </row>
    <row r="98" spans="1:16" x14ac:dyDescent="0.3">
      <c r="A98" s="2" t="s">
        <v>56</v>
      </c>
      <c r="B98" t="s">
        <v>100</v>
      </c>
      <c r="C98" s="2" t="s">
        <v>213</v>
      </c>
      <c r="D98" s="2" t="str">
        <f>RIGHT(C98,2)</f>
        <v>41</v>
      </c>
      <c r="E98" s="2" t="s">
        <v>147</v>
      </c>
      <c r="F98">
        <v>4.3</v>
      </c>
      <c r="G98">
        <v>335</v>
      </c>
      <c r="H98">
        <v>3</v>
      </c>
      <c r="I98">
        <v>1</v>
      </c>
      <c r="J98">
        <v>1.6</v>
      </c>
      <c r="K98" s="23">
        <v>0.6</v>
      </c>
      <c r="L98">
        <v>80</v>
      </c>
      <c r="M98">
        <v>8</v>
      </c>
      <c r="N98">
        <v>27.2</v>
      </c>
      <c r="O98">
        <v>36.5</v>
      </c>
      <c r="P98">
        <v>0</v>
      </c>
    </row>
    <row r="99" spans="1:16" x14ac:dyDescent="0.3">
      <c r="A99" s="2" t="s">
        <v>37</v>
      </c>
      <c r="B99" t="s">
        <v>101</v>
      </c>
      <c r="C99" s="2" t="s">
        <v>214</v>
      </c>
      <c r="D99" s="2" t="str">
        <f>RIGHT(C99,2)</f>
        <v>77</v>
      </c>
      <c r="E99" s="2" t="s">
        <v>140</v>
      </c>
      <c r="F99">
        <v>4.24</v>
      </c>
      <c r="G99">
        <v>335</v>
      </c>
      <c r="H99">
        <v>7.4</v>
      </c>
      <c r="I99">
        <v>2</v>
      </c>
      <c r="J99">
        <v>2.4</v>
      </c>
      <c r="K99" s="23">
        <v>0.5</v>
      </c>
      <c r="L99">
        <v>154</v>
      </c>
      <c r="M99">
        <v>7</v>
      </c>
      <c r="N99">
        <v>24.6</v>
      </c>
      <c r="O99">
        <v>50</v>
      </c>
      <c r="P99">
        <v>0</v>
      </c>
    </row>
    <row r="100" spans="1:16" x14ac:dyDescent="0.3">
      <c r="A100" s="2" t="s">
        <v>58</v>
      </c>
      <c r="B100" t="s">
        <v>102</v>
      </c>
      <c r="C100" s="2" t="s">
        <v>215</v>
      </c>
      <c r="D100" s="2" t="str">
        <f>RIGHT(C100,2)</f>
        <v>51</v>
      </c>
      <c r="E100" s="2" t="s">
        <v>143</v>
      </c>
      <c r="F100">
        <v>4.0999999999999996</v>
      </c>
      <c r="G100">
        <v>260</v>
      </c>
      <c r="H100">
        <v>4</v>
      </c>
      <c r="I100">
        <v>1</v>
      </c>
      <c r="K100">
        <v>0.47</v>
      </c>
      <c r="L100">
        <v>93</v>
      </c>
      <c r="M100">
        <v>7</v>
      </c>
      <c r="N100">
        <v>28.6</v>
      </c>
      <c r="O100">
        <v>18</v>
      </c>
      <c r="P100">
        <v>0</v>
      </c>
    </row>
    <row r="101" spans="1:16" x14ac:dyDescent="0.3">
      <c r="A101" s="2" t="s">
        <v>59</v>
      </c>
      <c r="B101" t="s">
        <v>103</v>
      </c>
      <c r="C101" s="2" t="s">
        <v>216</v>
      </c>
      <c r="D101" s="2" t="str">
        <f>RIGHT(C101,2)</f>
        <v>41</v>
      </c>
      <c r="E101" s="2" t="s">
        <v>147</v>
      </c>
      <c r="F101">
        <v>4.5</v>
      </c>
      <c r="G101">
        <v>350</v>
      </c>
      <c r="H101">
        <v>4</v>
      </c>
      <c r="I101">
        <v>2</v>
      </c>
      <c r="J101">
        <v>2.7</v>
      </c>
      <c r="K101" s="23">
        <v>0.3</v>
      </c>
      <c r="L101">
        <v>89</v>
      </c>
      <c r="M101">
        <v>13</v>
      </c>
      <c r="N101">
        <v>24.2</v>
      </c>
      <c r="O101">
        <v>250</v>
      </c>
      <c r="P101">
        <v>0</v>
      </c>
    </row>
    <row r="102" spans="1:16" x14ac:dyDescent="0.3">
      <c r="A102" s="2" t="s">
        <v>38</v>
      </c>
      <c r="B102" t="s">
        <v>104</v>
      </c>
      <c r="C102" s="2" t="s">
        <v>217</v>
      </c>
      <c r="D102" s="2" t="str">
        <f>RIGHT(C102,2)</f>
        <v>57</v>
      </c>
      <c r="E102" s="2" t="s">
        <v>227</v>
      </c>
      <c r="F102">
        <v>4.5</v>
      </c>
      <c r="G102">
        <v>250</v>
      </c>
      <c r="H102">
        <v>4.25</v>
      </c>
      <c r="I102">
        <v>1</v>
      </c>
      <c r="J102">
        <v>0.95</v>
      </c>
      <c r="K102" s="23">
        <v>1.0914999999999999</v>
      </c>
      <c r="L102">
        <v>67</v>
      </c>
      <c r="M102">
        <v>6</v>
      </c>
      <c r="N102">
        <v>25</v>
      </c>
      <c r="O102">
        <v>150</v>
      </c>
      <c r="P102">
        <v>0</v>
      </c>
    </row>
    <row r="103" spans="1:16" x14ac:dyDescent="0.3">
      <c r="A103" s="2" t="s">
        <v>38</v>
      </c>
      <c r="B103" t="s">
        <v>104</v>
      </c>
      <c r="C103" s="2" t="s">
        <v>218</v>
      </c>
      <c r="D103" s="2" t="str">
        <f>RIGHT(C103,2)</f>
        <v>71</v>
      </c>
      <c r="E103" s="2" t="s">
        <v>114</v>
      </c>
      <c r="F103">
        <v>4.5</v>
      </c>
      <c r="G103">
        <v>250</v>
      </c>
      <c r="H103">
        <v>4.5</v>
      </c>
      <c r="I103">
        <v>1</v>
      </c>
      <c r="J103">
        <v>0.9</v>
      </c>
      <c r="K103" s="5">
        <v>1.0129999999999999</v>
      </c>
      <c r="L103">
        <v>78</v>
      </c>
      <c r="M103">
        <v>6</v>
      </c>
      <c r="N103">
        <v>25</v>
      </c>
      <c r="O103">
        <v>150</v>
      </c>
      <c r="P103">
        <v>0</v>
      </c>
    </row>
    <row r="104" spans="1:16" x14ac:dyDescent="0.3">
      <c r="A104" s="2" t="s">
        <v>35</v>
      </c>
      <c r="B104" t="s">
        <v>105</v>
      </c>
      <c r="C104" s="2" t="s">
        <v>219</v>
      </c>
      <c r="D104" s="2" t="str">
        <f>RIGHT(C104,2)</f>
        <v>21</v>
      </c>
      <c r="E104" s="2" t="s">
        <v>111</v>
      </c>
      <c r="F104">
        <v>4.37</v>
      </c>
      <c r="G104">
        <v>320</v>
      </c>
      <c r="H104">
        <v>4.5</v>
      </c>
      <c r="I104">
        <v>1</v>
      </c>
      <c r="J104">
        <v>3.5</v>
      </c>
      <c r="K104" s="5">
        <v>0.25911991099999998</v>
      </c>
      <c r="L104">
        <v>95.5</v>
      </c>
      <c r="M104">
        <v>10</v>
      </c>
      <c r="N104">
        <v>25.5</v>
      </c>
      <c r="O104">
        <v>145</v>
      </c>
      <c r="P104">
        <v>1</v>
      </c>
    </row>
    <row r="105" spans="1:16" x14ac:dyDescent="0.3">
      <c r="A105" s="2" t="s">
        <v>35</v>
      </c>
      <c r="B105" t="s">
        <v>105</v>
      </c>
      <c r="C105" s="2" t="s">
        <v>220</v>
      </c>
      <c r="D105" s="2" t="str">
        <f>RIGHT(C105,2)</f>
        <v>31</v>
      </c>
      <c r="E105" s="2" t="s">
        <v>138</v>
      </c>
      <c r="F105">
        <v>4.37</v>
      </c>
      <c r="G105">
        <v>320</v>
      </c>
      <c r="H105">
        <v>5</v>
      </c>
      <c r="I105">
        <v>1</v>
      </c>
      <c r="J105">
        <v>1.6</v>
      </c>
      <c r="K105" s="18">
        <v>0.63</v>
      </c>
      <c r="L105">
        <v>110</v>
      </c>
      <c r="M105">
        <v>10</v>
      </c>
      <c r="N105">
        <v>25.5</v>
      </c>
      <c r="O105">
        <v>145</v>
      </c>
      <c r="P105">
        <v>1</v>
      </c>
    </row>
    <row r="106" spans="1:16" x14ac:dyDescent="0.3">
      <c r="A106" s="2" t="s">
        <v>39</v>
      </c>
      <c r="B106" t="s">
        <v>106</v>
      </c>
      <c r="C106" s="2" t="s">
        <v>221</v>
      </c>
      <c r="D106" s="2" t="str">
        <f>RIGHT(C106,2)</f>
        <v>51</v>
      </c>
      <c r="E106" s="2" t="s">
        <v>143</v>
      </c>
      <c r="F106">
        <v>3.8</v>
      </c>
      <c r="G106">
        <v>150</v>
      </c>
      <c r="H106">
        <v>7</v>
      </c>
      <c r="I106">
        <v>1</v>
      </c>
      <c r="J106">
        <v>0.8</v>
      </c>
      <c r="K106">
        <v>0.54</v>
      </c>
      <c r="L106">
        <v>70</v>
      </c>
      <c r="M106">
        <v>8</v>
      </c>
      <c r="N106">
        <v>27</v>
      </c>
      <c r="O106">
        <v>11.5</v>
      </c>
      <c r="P106">
        <v>0</v>
      </c>
    </row>
    <row r="107" spans="1:16" x14ac:dyDescent="0.3">
      <c r="A107" s="2" t="s">
        <v>19</v>
      </c>
      <c r="B107" t="s">
        <v>107</v>
      </c>
      <c r="C107" s="2" t="s">
        <v>222</v>
      </c>
      <c r="D107" s="2" t="str">
        <f>RIGHT(C107,2)</f>
        <v>51</v>
      </c>
      <c r="E107" s="2" t="s">
        <v>143</v>
      </c>
      <c r="F107">
        <v>4.1900000000000004</v>
      </c>
      <c r="G107">
        <v>520</v>
      </c>
      <c r="H107">
        <v>2.5</v>
      </c>
      <c r="I107">
        <v>2</v>
      </c>
      <c r="J107">
        <v>8</v>
      </c>
      <c r="K107">
        <v>0.05</v>
      </c>
      <c r="L107">
        <v>164.33333333333334</v>
      </c>
      <c r="M107">
        <v>25</v>
      </c>
      <c r="N107">
        <v>27.6</v>
      </c>
      <c r="O107">
        <v>165.5</v>
      </c>
      <c r="P107">
        <v>0</v>
      </c>
    </row>
    <row r="108" spans="1:16" x14ac:dyDescent="0.3">
      <c r="A108" s="2" t="s">
        <v>19</v>
      </c>
      <c r="B108" t="s">
        <v>107</v>
      </c>
      <c r="C108" s="2" t="s">
        <v>223</v>
      </c>
      <c r="D108" s="2" t="str">
        <f>RIGHT(C108,2)</f>
        <v>57</v>
      </c>
      <c r="E108" s="2" t="s">
        <v>227</v>
      </c>
      <c r="F108">
        <v>4.1900000000000004</v>
      </c>
      <c r="G108">
        <v>560</v>
      </c>
      <c r="H108">
        <v>2.5</v>
      </c>
      <c r="I108">
        <v>2</v>
      </c>
      <c r="J108">
        <v>8</v>
      </c>
      <c r="K108" s="23">
        <v>0.05</v>
      </c>
      <c r="L108">
        <v>158</v>
      </c>
      <c r="M108">
        <v>25</v>
      </c>
      <c r="N108">
        <v>27.6</v>
      </c>
      <c r="O108">
        <v>165.5</v>
      </c>
      <c r="P108">
        <v>0</v>
      </c>
    </row>
    <row r="109" spans="1:16" x14ac:dyDescent="0.3">
      <c r="A109" s="2" t="s">
        <v>19</v>
      </c>
      <c r="B109" t="s">
        <v>107</v>
      </c>
      <c r="C109" s="2" t="s">
        <v>224</v>
      </c>
      <c r="D109" s="2" t="str">
        <f>RIGHT(C109,2)</f>
        <v>71</v>
      </c>
      <c r="E109" s="2" t="s">
        <v>114</v>
      </c>
      <c r="F109">
        <v>4.1900000000000004</v>
      </c>
      <c r="G109">
        <v>600</v>
      </c>
      <c r="H109">
        <v>2</v>
      </c>
      <c r="I109">
        <v>2</v>
      </c>
      <c r="J109">
        <v>8</v>
      </c>
      <c r="K109" s="23">
        <v>0.05</v>
      </c>
      <c r="L109">
        <v>164.33333333333334</v>
      </c>
      <c r="M109">
        <v>25</v>
      </c>
      <c r="N109">
        <v>27.6</v>
      </c>
      <c r="O109">
        <v>165.5</v>
      </c>
      <c r="P109">
        <v>1</v>
      </c>
    </row>
    <row r="110" spans="1:16" x14ac:dyDescent="0.3">
      <c r="A110" s="2" t="s">
        <v>19</v>
      </c>
      <c r="B110" t="s">
        <v>107</v>
      </c>
      <c r="C110" s="2" t="s">
        <v>225</v>
      </c>
      <c r="D110" s="2" t="str">
        <f>RIGHT(C110,2)</f>
        <v>77</v>
      </c>
      <c r="E110" s="2" t="s">
        <v>140</v>
      </c>
      <c r="F110">
        <v>4.1900000000000004</v>
      </c>
      <c r="G110">
        <v>560</v>
      </c>
      <c r="H110">
        <v>3</v>
      </c>
      <c r="I110">
        <v>2</v>
      </c>
      <c r="J110">
        <v>8</v>
      </c>
      <c r="K110">
        <v>0.05</v>
      </c>
      <c r="L110">
        <v>175</v>
      </c>
      <c r="M110">
        <v>25</v>
      </c>
      <c r="N110">
        <v>27.6</v>
      </c>
      <c r="O110">
        <v>165.5</v>
      </c>
      <c r="P110">
        <v>0</v>
      </c>
    </row>
  </sheetData>
  <sortState xmlns:xlrd2="http://schemas.microsoft.com/office/spreadsheetml/2017/richdata2" ref="A2:P110">
    <sortCondition ref="A82:A1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2D95-C43F-452F-8946-C788AF200201}">
  <dimension ref="A1:L43"/>
  <sheetViews>
    <sheetView workbookViewId="0">
      <selection activeCell="B2" sqref="B2"/>
    </sheetView>
  </sheetViews>
  <sheetFormatPr defaultRowHeight="14.4" x14ac:dyDescent="0.3"/>
  <cols>
    <col min="1" max="1" width="28.6640625" bestFit="1" customWidth="1"/>
    <col min="2" max="2" width="24.44140625" bestFit="1" customWidth="1"/>
    <col min="3" max="3" width="12" bestFit="1" customWidth="1"/>
    <col min="4" max="4" width="13.44140625" bestFit="1" customWidth="1"/>
    <col min="5" max="5" width="12" bestFit="1" customWidth="1"/>
    <col min="6" max="6" width="17.21875" bestFit="1" customWidth="1"/>
    <col min="7" max="12" width="12" bestFit="1" customWidth="1"/>
  </cols>
  <sheetData>
    <row r="1" spans="1:12" x14ac:dyDescent="0.3">
      <c r="A1" s="19" t="s">
        <v>0</v>
      </c>
      <c r="B1" s="19" t="s">
        <v>66</v>
      </c>
      <c r="C1" t="s">
        <v>1</v>
      </c>
      <c r="D1" t="s">
        <v>2</v>
      </c>
      <c r="E1" t="s">
        <v>3</v>
      </c>
      <c r="F1" t="s">
        <v>8</v>
      </c>
      <c r="G1" t="s">
        <v>110</v>
      </c>
      <c r="H1" t="s">
        <v>5</v>
      </c>
      <c r="I1" t="s">
        <v>6</v>
      </c>
      <c r="J1" t="s">
        <v>7</v>
      </c>
      <c r="K1" t="s">
        <v>4</v>
      </c>
      <c r="L1" t="s">
        <v>9</v>
      </c>
    </row>
    <row r="2" spans="1:12" x14ac:dyDescent="0.3">
      <c r="A2" t="s">
        <v>23</v>
      </c>
      <c r="B2" t="s">
        <v>67</v>
      </c>
      <c r="C2" s="20">
        <v>4.3600000000000003</v>
      </c>
      <c r="D2" s="20">
        <v>500</v>
      </c>
      <c r="E2" s="20">
        <v>5</v>
      </c>
      <c r="F2" s="20">
        <v>2</v>
      </c>
      <c r="G2" s="20">
        <v>3.65</v>
      </c>
      <c r="H2" s="20">
        <v>0.23597781749999999</v>
      </c>
      <c r="I2" s="20">
        <v>21.5</v>
      </c>
      <c r="J2" s="20">
        <v>36.5</v>
      </c>
      <c r="K2" s="20">
        <v>19.5</v>
      </c>
      <c r="L2" s="20">
        <v>130</v>
      </c>
    </row>
    <row r="3" spans="1:12" x14ac:dyDescent="0.3">
      <c r="A3" t="s">
        <v>12</v>
      </c>
      <c r="B3" t="s">
        <v>68</v>
      </c>
      <c r="C3" s="20">
        <v>4.21</v>
      </c>
      <c r="D3" s="20">
        <v>737.5</v>
      </c>
      <c r="E3" s="20">
        <v>6</v>
      </c>
      <c r="F3" s="20">
        <v>1</v>
      </c>
      <c r="G3" s="20">
        <v>14.8</v>
      </c>
      <c r="H3" s="20">
        <v>0.02</v>
      </c>
      <c r="I3" s="20">
        <v>27.1</v>
      </c>
      <c r="J3" s="20">
        <v>400.5</v>
      </c>
      <c r="K3" s="20">
        <v>32</v>
      </c>
      <c r="L3" s="20">
        <v>273.5</v>
      </c>
    </row>
    <row r="4" spans="1:12" x14ac:dyDescent="0.3">
      <c r="A4" t="s">
        <v>61</v>
      </c>
      <c r="B4" t="s">
        <v>69</v>
      </c>
      <c r="C4" s="20">
        <v>4.8099999999999996</v>
      </c>
      <c r="D4" s="20">
        <v>556.66666666666663</v>
      </c>
      <c r="E4" s="20">
        <v>6.666666666666667</v>
      </c>
      <c r="F4" s="20">
        <v>2</v>
      </c>
      <c r="G4" s="20"/>
      <c r="H4" s="20">
        <v>0.17066666433333333</v>
      </c>
      <c r="I4" s="20">
        <v>19.900000000000002</v>
      </c>
      <c r="J4" s="20">
        <v>417.5</v>
      </c>
      <c r="K4" s="20">
        <v>21</v>
      </c>
      <c r="L4" s="20">
        <v>261.33333333333331</v>
      </c>
    </row>
    <row r="5" spans="1:12" x14ac:dyDescent="0.3">
      <c r="A5" t="s">
        <v>29</v>
      </c>
      <c r="B5" t="s">
        <v>70</v>
      </c>
      <c r="C5" s="20">
        <v>4.1100000000000003</v>
      </c>
      <c r="D5" s="20">
        <v>485</v>
      </c>
      <c r="E5" s="20">
        <v>9</v>
      </c>
      <c r="F5" s="20">
        <v>2</v>
      </c>
      <c r="G5" s="20">
        <v>9.3333333333333339</v>
      </c>
      <c r="H5" s="20">
        <v>8.0444444444444443E-2</v>
      </c>
      <c r="I5" s="20">
        <v>25</v>
      </c>
      <c r="J5" s="20">
        <v>140</v>
      </c>
      <c r="K5" s="20">
        <v>16</v>
      </c>
      <c r="L5" s="20">
        <v>203</v>
      </c>
    </row>
    <row r="6" spans="1:12" x14ac:dyDescent="0.3">
      <c r="A6" t="s">
        <v>14</v>
      </c>
      <c r="B6" t="s">
        <v>71</v>
      </c>
      <c r="C6" s="20">
        <v>4.28</v>
      </c>
      <c r="D6" s="20">
        <v>630</v>
      </c>
      <c r="E6" s="20">
        <v>7</v>
      </c>
      <c r="F6" s="20">
        <v>2</v>
      </c>
      <c r="G6" s="20">
        <v>13</v>
      </c>
      <c r="H6" s="20">
        <v>0.14499999999999999</v>
      </c>
      <c r="I6" s="20">
        <v>27.7</v>
      </c>
      <c r="J6" s="20">
        <v>75</v>
      </c>
      <c r="K6" s="20">
        <v>30</v>
      </c>
      <c r="L6" s="20">
        <v>261.33333333333331</v>
      </c>
    </row>
    <row r="7" spans="1:12" x14ac:dyDescent="0.3">
      <c r="A7" t="s">
        <v>15</v>
      </c>
      <c r="B7" t="s">
        <v>72</v>
      </c>
      <c r="C7" s="20">
        <v>4.5</v>
      </c>
      <c r="D7" s="20">
        <v>795</v>
      </c>
      <c r="E7" s="20">
        <v>23.333333333333332</v>
      </c>
      <c r="F7" s="20">
        <v>2</v>
      </c>
      <c r="G7" s="20">
        <v>19.633333333333336</v>
      </c>
      <c r="H7" s="20">
        <v>6.4000000000000001E-2</v>
      </c>
      <c r="I7" s="20">
        <v>17.400000000000002</v>
      </c>
      <c r="J7" s="20">
        <v>180</v>
      </c>
      <c r="K7" s="20">
        <v>28.333333333333332</v>
      </c>
      <c r="L7" s="20">
        <v>284</v>
      </c>
    </row>
    <row r="8" spans="1:12" x14ac:dyDescent="0.3">
      <c r="A8" t="s">
        <v>18</v>
      </c>
      <c r="B8" t="s">
        <v>73</v>
      </c>
      <c r="C8" s="20">
        <v>4.2</v>
      </c>
      <c r="D8" s="20">
        <v>657.5</v>
      </c>
      <c r="E8" s="20">
        <v>9.5</v>
      </c>
      <c r="F8" s="20">
        <v>2</v>
      </c>
      <c r="G8" s="20">
        <v>9.5</v>
      </c>
      <c r="H8" s="20">
        <v>0.18049999649999998</v>
      </c>
      <c r="I8" s="20">
        <v>23.2</v>
      </c>
      <c r="J8" s="20">
        <v>50</v>
      </c>
      <c r="K8" s="20">
        <v>27</v>
      </c>
      <c r="L8" s="20">
        <v>249</v>
      </c>
    </row>
    <row r="9" spans="1:12" x14ac:dyDescent="0.3">
      <c r="A9" t="s">
        <v>26</v>
      </c>
      <c r="B9" t="s">
        <v>74</v>
      </c>
      <c r="C9" s="20">
        <v>4.5</v>
      </c>
      <c r="D9" s="20">
        <v>392.5</v>
      </c>
      <c r="E9" s="20">
        <v>5</v>
      </c>
      <c r="F9" s="20">
        <v>1.5</v>
      </c>
      <c r="G9" s="20">
        <v>6</v>
      </c>
      <c r="H9" s="20">
        <v>0.27300000000000002</v>
      </c>
      <c r="I9" s="20">
        <v>26</v>
      </c>
      <c r="J9" s="20">
        <v>50</v>
      </c>
      <c r="K9" s="20">
        <v>16</v>
      </c>
      <c r="L9" s="20">
        <v>126</v>
      </c>
    </row>
    <row r="10" spans="1:12" x14ac:dyDescent="0.3">
      <c r="A10" t="s">
        <v>62</v>
      </c>
      <c r="B10" t="s">
        <v>75</v>
      </c>
      <c r="C10" s="20">
        <v>4</v>
      </c>
      <c r="D10" s="20">
        <v>390</v>
      </c>
      <c r="E10" s="20">
        <v>2</v>
      </c>
      <c r="F10" s="20">
        <v>1</v>
      </c>
      <c r="G10" s="20"/>
      <c r="H10" s="20">
        <v>0.83</v>
      </c>
      <c r="I10" s="20">
        <v>27</v>
      </c>
      <c r="J10" s="20">
        <v>123</v>
      </c>
      <c r="K10" s="20">
        <v>7</v>
      </c>
      <c r="L10" s="20">
        <v>88</v>
      </c>
    </row>
    <row r="11" spans="1:12" x14ac:dyDescent="0.3">
      <c r="A11" t="s">
        <v>45</v>
      </c>
      <c r="B11" t="s">
        <v>76</v>
      </c>
      <c r="C11" s="20">
        <v>3.9</v>
      </c>
      <c r="D11" s="20">
        <v>390</v>
      </c>
      <c r="E11" s="20">
        <v>2</v>
      </c>
      <c r="F11" s="20">
        <v>1</v>
      </c>
      <c r="G11" s="20">
        <v>2.2000000000000002</v>
      </c>
      <c r="H11" s="20">
        <v>0.26</v>
      </c>
      <c r="I11" s="20">
        <v>27.099999999999998</v>
      </c>
      <c r="J11" s="20">
        <v>50</v>
      </c>
      <c r="K11" s="20">
        <v>13</v>
      </c>
      <c r="L11" s="20">
        <v>102.83333333333333</v>
      </c>
    </row>
    <row r="12" spans="1:12" x14ac:dyDescent="0.3">
      <c r="A12" t="s">
        <v>13</v>
      </c>
      <c r="B12" t="s">
        <v>77</v>
      </c>
      <c r="C12" s="20">
        <v>4.51</v>
      </c>
      <c r="D12" s="20">
        <v>708.75</v>
      </c>
      <c r="E12" s="20">
        <v>6.95</v>
      </c>
      <c r="F12" s="20">
        <v>2</v>
      </c>
      <c r="G12" s="20">
        <v>8.3333333333333321</v>
      </c>
      <c r="H12" s="20">
        <v>0.11308837798611111</v>
      </c>
      <c r="I12" s="20">
        <v>21</v>
      </c>
      <c r="J12" s="20">
        <v>250</v>
      </c>
      <c r="K12" s="20">
        <v>25.777777777777782</v>
      </c>
      <c r="L12" s="20">
        <v>317.66666666666669</v>
      </c>
    </row>
    <row r="13" spans="1:12" x14ac:dyDescent="0.3">
      <c r="A13" t="s">
        <v>40</v>
      </c>
      <c r="B13" t="s">
        <v>78</v>
      </c>
      <c r="C13" s="20">
        <v>4.05</v>
      </c>
      <c r="D13" s="20">
        <v>500</v>
      </c>
      <c r="E13" s="20">
        <v>4</v>
      </c>
      <c r="F13" s="20">
        <v>1</v>
      </c>
      <c r="G13" s="20"/>
      <c r="H13" s="20">
        <v>0.14499999999999999</v>
      </c>
      <c r="I13" s="20">
        <v>27.7</v>
      </c>
      <c r="J13" s="20">
        <v>20</v>
      </c>
      <c r="K13" s="20">
        <v>12</v>
      </c>
      <c r="L13" s="20">
        <v>135</v>
      </c>
    </row>
    <row r="14" spans="1:12" x14ac:dyDescent="0.3">
      <c r="A14" t="s">
        <v>28</v>
      </c>
      <c r="B14" t="s">
        <v>79</v>
      </c>
      <c r="C14" s="20">
        <v>4.2300000000000004</v>
      </c>
      <c r="D14" s="20">
        <v>800</v>
      </c>
      <c r="E14" s="20">
        <v>9.5</v>
      </c>
      <c r="F14" s="20">
        <v>2</v>
      </c>
      <c r="G14" s="20">
        <v>7</v>
      </c>
      <c r="H14" s="20">
        <v>0.17199999999999999</v>
      </c>
      <c r="I14" s="20">
        <v>22</v>
      </c>
      <c r="J14" s="20">
        <v>143.5</v>
      </c>
      <c r="K14" s="20">
        <v>15</v>
      </c>
      <c r="L14" s="20">
        <v>300</v>
      </c>
    </row>
    <row r="15" spans="1:12" x14ac:dyDescent="0.3">
      <c r="A15" t="s">
        <v>36</v>
      </c>
      <c r="B15" t="s">
        <v>80</v>
      </c>
      <c r="C15" s="20">
        <v>4.2</v>
      </c>
      <c r="D15" s="20">
        <v>538</v>
      </c>
      <c r="E15" s="20">
        <v>4</v>
      </c>
      <c r="F15" s="20">
        <v>2</v>
      </c>
      <c r="G15" s="20">
        <v>4.2</v>
      </c>
      <c r="H15" s="20">
        <v>0.24</v>
      </c>
      <c r="I15" s="20">
        <v>21.8</v>
      </c>
      <c r="J15" s="20">
        <v>5</v>
      </c>
      <c r="K15" s="20">
        <v>8</v>
      </c>
      <c r="L15" s="20">
        <v>150</v>
      </c>
    </row>
    <row r="16" spans="1:12" x14ac:dyDescent="0.3">
      <c r="A16" t="s">
        <v>17</v>
      </c>
      <c r="B16" t="s">
        <v>81</v>
      </c>
      <c r="C16" s="20">
        <v>4.3100000000000005</v>
      </c>
      <c r="D16" s="20">
        <v>675</v>
      </c>
      <c r="E16" s="20">
        <v>9</v>
      </c>
      <c r="F16" s="20">
        <v>2</v>
      </c>
      <c r="G16" s="20">
        <v>18.350000000000001</v>
      </c>
      <c r="H16" s="20">
        <v>6.4500000000000002E-2</v>
      </c>
      <c r="I16" s="20">
        <v>23.8</v>
      </c>
      <c r="J16" s="20">
        <v>76.5</v>
      </c>
      <c r="K16" s="20">
        <v>27.233333333333338</v>
      </c>
      <c r="L16" s="20">
        <v>278.8</v>
      </c>
    </row>
    <row r="17" spans="1:12" x14ac:dyDescent="0.3">
      <c r="A17" t="s">
        <v>27</v>
      </c>
      <c r="B17" t="s">
        <v>82</v>
      </c>
      <c r="C17" s="20">
        <v>4.37</v>
      </c>
      <c r="D17" s="20">
        <v>579.16666666666674</v>
      </c>
      <c r="E17" s="20">
        <v>6</v>
      </c>
      <c r="F17" s="20">
        <v>2</v>
      </c>
      <c r="G17" s="20">
        <v>7</v>
      </c>
      <c r="H17" s="20">
        <v>0.17094338466666667</v>
      </c>
      <c r="I17" s="20">
        <v>26</v>
      </c>
      <c r="J17" s="20">
        <v>50</v>
      </c>
      <c r="K17" s="20">
        <v>15.125</v>
      </c>
      <c r="L17" s="20">
        <v>232</v>
      </c>
    </row>
    <row r="18" spans="1:12" x14ac:dyDescent="0.3">
      <c r="A18" t="s">
        <v>32</v>
      </c>
      <c r="B18" t="s">
        <v>83</v>
      </c>
      <c r="C18" s="20">
        <v>4.16</v>
      </c>
      <c r="D18" s="20">
        <v>570</v>
      </c>
      <c r="E18" s="20">
        <v>10</v>
      </c>
      <c r="F18" s="20">
        <v>2</v>
      </c>
      <c r="G18" s="20">
        <v>6.53125</v>
      </c>
      <c r="H18" s="20">
        <v>0.45891666666666664</v>
      </c>
      <c r="I18" s="20">
        <v>27.5</v>
      </c>
      <c r="J18" s="20">
        <v>115</v>
      </c>
      <c r="K18" s="20">
        <v>14</v>
      </c>
      <c r="L18" s="20">
        <v>250.75</v>
      </c>
    </row>
    <row r="19" spans="1:12" x14ac:dyDescent="0.3">
      <c r="A19" t="s">
        <v>54</v>
      </c>
      <c r="B19" t="s">
        <v>84</v>
      </c>
      <c r="C19" s="20">
        <v>4.2700000000000005</v>
      </c>
      <c r="D19" s="20">
        <v>430</v>
      </c>
      <c r="E19" s="20">
        <v>2</v>
      </c>
      <c r="F19" s="20">
        <v>2</v>
      </c>
      <c r="G19" s="20"/>
      <c r="H19" s="20">
        <v>0.26</v>
      </c>
      <c r="I19" s="20">
        <v>28</v>
      </c>
      <c r="J19" s="20">
        <v>85</v>
      </c>
      <c r="K19" s="20">
        <v>12</v>
      </c>
      <c r="L19" s="20">
        <v>97.833333333333329</v>
      </c>
    </row>
    <row r="20" spans="1:12" x14ac:dyDescent="0.3">
      <c r="A20" t="s">
        <v>30</v>
      </c>
      <c r="B20" t="s">
        <v>85</v>
      </c>
      <c r="C20" s="20">
        <v>3.94</v>
      </c>
      <c r="D20" s="20">
        <v>514.25</v>
      </c>
      <c r="E20" s="20">
        <v>3.75</v>
      </c>
      <c r="F20" s="20">
        <v>1.125</v>
      </c>
      <c r="G20" s="20">
        <v>8</v>
      </c>
      <c r="H20" s="20">
        <v>8.5400000000000004E-2</v>
      </c>
      <c r="I20" s="20">
        <v>27.4</v>
      </c>
      <c r="J20" s="20">
        <v>47.5</v>
      </c>
      <c r="K20" s="20">
        <v>15</v>
      </c>
      <c r="L20" s="20">
        <v>154.5</v>
      </c>
    </row>
    <row r="21" spans="1:12" x14ac:dyDescent="0.3">
      <c r="A21" t="s">
        <v>11</v>
      </c>
      <c r="B21" t="s">
        <v>86</v>
      </c>
      <c r="C21" s="20">
        <v>4.28</v>
      </c>
      <c r="D21" s="20">
        <v>820.33333333333337</v>
      </c>
      <c r="E21" s="20">
        <v>9</v>
      </c>
      <c r="F21" s="20">
        <v>3</v>
      </c>
      <c r="G21" s="20">
        <v>18.196666666666669</v>
      </c>
      <c r="H21" s="20">
        <v>4.1731375999999994E-2</v>
      </c>
      <c r="I21" s="20">
        <v>19</v>
      </c>
      <c r="J21" s="20">
        <v>200</v>
      </c>
      <c r="K21" s="20">
        <v>37.25</v>
      </c>
      <c r="L21" s="20">
        <v>348</v>
      </c>
    </row>
    <row r="22" spans="1:12" x14ac:dyDescent="0.3">
      <c r="A22" t="s">
        <v>31</v>
      </c>
      <c r="B22" t="s">
        <v>87</v>
      </c>
      <c r="C22" s="20">
        <v>4.5</v>
      </c>
      <c r="D22" s="20">
        <v>740</v>
      </c>
      <c r="E22" s="20">
        <v>5</v>
      </c>
      <c r="F22" s="20">
        <v>2</v>
      </c>
      <c r="G22" s="20"/>
      <c r="H22" s="20">
        <v>0.15</v>
      </c>
      <c r="I22" s="20">
        <v>27.2</v>
      </c>
      <c r="J22" s="20">
        <v>33</v>
      </c>
      <c r="K22" s="20">
        <v>14</v>
      </c>
      <c r="L22" s="20">
        <v>295</v>
      </c>
    </row>
    <row r="23" spans="1:12" x14ac:dyDescent="0.3">
      <c r="A23" t="s">
        <v>16</v>
      </c>
      <c r="B23" t="s">
        <v>88</v>
      </c>
      <c r="C23" s="20">
        <v>4.49</v>
      </c>
      <c r="D23" s="20">
        <v>555</v>
      </c>
      <c r="E23" s="20">
        <v>8</v>
      </c>
      <c r="F23" s="20">
        <v>2</v>
      </c>
      <c r="G23" s="20">
        <v>11.983333333333333</v>
      </c>
      <c r="H23" s="20">
        <v>7.039978320000001E-2</v>
      </c>
      <c r="I23" s="20">
        <v>27</v>
      </c>
      <c r="J23" s="20">
        <v>250</v>
      </c>
      <c r="K23" s="20">
        <v>27.5</v>
      </c>
      <c r="L23" s="20">
        <v>179.04000000000002</v>
      </c>
    </row>
    <row r="24" spans="1:12" x14ac:dyDescent="0.3">
      <c r="A24" t="s">
        <v>21</v>
      </c>
      <c r="B24" t="s">
        <v>89</v>
      </c>
      <c r="C24" s="20">
        <v>4.1399999999999997</v>
      </c>
      <c r="D24" s="20">
        <v>310</v>
      </c>
      <c r="E24" s="20">
        <v>5</v>
      </c>
      <c r="F24" s="20">
        <v>1</v>
      </c>
      <c r="G24" s="20">
        <v>6</v>
      </c>
      <c r="H24" s="20">
        <v>7.5999999999999998E-2</v>
      </c>
      <c r="I24" s="20">
        <v>27.5</v>
      </c>
      <c r="J24" s="20">
        <v>23</v>
      </c>
      <c r="K24" s="20">
        <v>24</v>
      </c>
      <c r="L24" s="20">
        <v>128</v>
      </c>
    </row>
    <row r="25" spans="1:12" x14ac:dyDescent="0.3">
      <c r="A25" t="s">
        <v>25</v>
      </c>
      <c r="B25" t="s">
        <v>90</v>
      </c>
      <c r="C25" s="20">
        <v>4.63</v>
      </c>
      <c r="D25" s="20">
        <v>610</v>
      </c>
      <c r="E25" s="20">
        <v>8</v>
      </c>
      <c r="F25" s="20">
        <v>2</v>
      </c>
      <c r="G25" s="20">
        <v>10.5</v>
      </c>
      <c r="H25" s="20">
        <v>0.11635530299999999</v>
      </c>
      <c r="I25" s="20">
        <v>24</v>
      </c>
      <c r="J25" s="20">
        <v>300</v>
      </c>
      <c r="K25" s="20">
        <v>17</v>
      </c>
      <c r="L25" s="20">
        <v>235</v>
      </c>
    </row>
    <row r="26" spans="1:12" x14ac:dyDescent="0.3">
      <c r="A26" t="s">
        <v>34</v>
      </c>
      <c r="B26" t="s">
        <v>91</v>
      </c>
      <c r="C26" s="20">
        <v>4.1499999999999995</v>
      </c>
      <c r="D26" s="20">
        <v>514.66666666666663</v>
      </c>
      <c r="E26" s="20">
        <v>4</v>
      </c>
      <c r="F26" s="20">
        <v>1</v>
      </c>
      <c r="G26" s="20">
        <v>2.3666666666666667</v>
      </c>
      <c r="H26" s="20">
        <v>0.34</v>
      </c>
      <c r="I26" s="20">
        <v>27</v>
      </c>
      <c r="J26" s="20">
        <v>70</v>
      </c>
      <c r="K26" s="20">
        <v>11.666666666666666</v>
      </c>
      <c r="L26" s="20">
        <v>180</v>
      </c>
    </row>
    <row r="27" spans="1:12" x14ac:dyDescent="0.3">
      <c r="A27" t="s">
        <v>33</v>
      </c>
      <c r="B27" t="s">
        <v>92</v>
      </c>
      <c r="C27" s="20">
        <v>4.2300000000000004</v>
      </c>
      <c r="D27" s="20">
        <v>622</v>
      </c>
      <c r="E27" s="20">
        <v>6</v>
      </c>
      <c r="F27" s="20">
        <v>1</v>
      </c>
      <c r="G27" s="20">
        <v>4.8</v>
      </c>
      <c r="H27" s="20">
        <v>0.1145</v>
      </c>
      <c r="I27" s="20">
        <v>23</v>
      </c>
      <c r="J27" s="20">
        <v>75</v>
      </c>
      <c r="K27" s="20">
        <v>13.5</v>
      </c>
      <c r="L27" s="20">
        <v>196</v>
      </c>
    </row>
    <row r="28" spans="1:12" x14ac:dyDescent="0.3">
      <c r="A28" t="s">
        <v>10</v>
      </c>
      <c r="B28" t="s">
        <v>93</v>
      </c>
      <c r="C28" s="20">
        <v>4.54</v>
      </c>
      <c r="D28" s="20">
        <v>807.5</v>
      </c>
      <c r="E28" s="20">
        <v>40.799999999999997</v>
      </c>
      <c r="F28" s="20">
        <v>2</v>
      </c>
      <c r="G28" s="20">
        <v>9</v>
      </c>
      <c r="H28" s="20">
        <v>0.16084672249999998</v>
      </c>
      <c r="I28" s="20">
        <v>18.100000000000001</v>
      </c>
      <c r="J28" s="20">
        <v>575</v>
      </c>
      <c r="K28" s="20">
        <v>50</v>
      </c>
      <c r="L28" s="20">
        <v>442.5</v>
      </c>
    </row>
    <row r="29" spans="1:12" x14ac:dyDescent="0.3">
      <c r="A29" t="s">
        <v>22</v>
      </c>
      <c r="B29" t="s">
        <v>94</v>
      </c>
      <c r="C29" s="20">
        <v>4.5</v>
      </c>
      <c r="D29" s="20">
        <v>390</v>
      </c>
      <c r="E29" s="20">
        <v>5</v>
      </c>
      <c r="F29" s="20">
        <v>2</v>
      </c>
      <c r="G29" s="20">
        <v>6.5</v>
      </c>
      <c r="H29" s="20">
        <v>0.121</v>
      </c>
      <c r="I29" s="20">
        <v>23</v>
      </c>
      <c r="J29" s="20">
        <v>20</v>
      </c>
      <c r="K29" s="20">
        <v>20</v>
      </c>
      <c r="L29" s="20">
        <v>160</v>
      </c>
    </row>
    <row r="30" spans="1:12" x14ac:dyDescent="0.3">
      <c r="A30" t="s">
        <v>50</v>
      </c>
      <c r="B30" t="s">
        <v>95</v>
      </c>
      <c r="C30" s="20">
        <v>3.9499999999999997</v>
      </c>
      <c r="D30" s="20">
        <v>474.4444444444444</v>
      </c>
      <c r="E30" s="20">
        <v>2.1666666666666665</v>
      </c>
      <c r="F30" s="20">
        <v>1</v>
      </c>
      <c r="G30" s="20">
        <v>1.3999999999999997</v>
      </c>
      <c r="H30" s="20">
        <v>0.18000000000000002</v>
      </c>
      <c r="I30" s="20">
        <v>28</v>
      </c>
      <c r="J30" s="20">
        <v>53.5</v>
      </c>
      <c r="K30" s="20">
        <v>9</v>
      </c>
      <c r="L30" s="20">
        <v>91.666666666666671</v>
      </c>
    </row>
    <row r="31" spans="1:12" x14ac:dyDescent="0.3">
      <c r="A31" t="s">
        <v>52</v>
      </c>
      <c r="B31" t="s">
        <v>96</v>
      </c>
      <c r="C31" s="20">
        <v>4.13</v>
      </c>
      <c r="D31" s="20">
        <v>628.5</v>
      </c>
      <c r="E31" s="20">
        <v>7</v>
      </c>
      <c r="F31" s="20">
        <v>2</v>
      </c>
      <c r="G31" s="20"/>
      <c r="H31" s="20">
        <v>9.9000000000000005E-2</v>
      </c>
      <c r="I31" s="20">
        <v>28.1</v>
      </c>
      <c r="J31" s="20">
        <v>46</v>
      </c>
      <c r="K31" s="20">
        <v>25</v>
      </c>
      <c r="L31" s="20">
        <v>293.75</v>
      </c>
    </row>
    <row r="32" spans="1:12" x14ac:dyDescent="0.3">
      <c r="A32" t="s">
        <v>20</v>
      </c>
      <c r="B32" t="s">
        <v>97</v>
      </c>
      <c r="C32" s="20">
        <v>4.2699999999999996</v>
      </c>
      <c r="D32" s="20">
        <v>595</v>
      </c>
      <c r="E32" s="20">
        <v>11</v>
      </c>
      <c r="F32" s="20">
        <v>2</v>
      </c>
      <c r="G32" s="20">
        <v>12.5</v>
      </c>
      <c r="H32" s="20">
        <v>9.7003129999999993E-2</v>
      </c>
      <c r="I32" s="20">
        <v>26</v>
      </c>
      <c r="J32" s="20">
        <v>46</v>
      </c>
      <c r="K32" s="20">
        <v>25</v>
      </c>
      <c r="L32" s="20">
        <v>340</v>
      </c>
    </row>
    <row r="33" spans="1:12" x14ac:dyDescent="0.3">
      <c r="A33" t="s">
        <v>24</v>
      </c>
      <c r="B33" t="s">
        <v>98</v>
      </c>
      <c r="C33" s="20">
        <v>4.3499999999999996</v>
      </c>
      <c r="D33" s="20">
        <v>406.48148148148152</v>
      </c>
      <c r="E33" s="20">
        <v>42.962962962962962</v>
      </c>
      <c r="F33" s="20">
        <v>1</v>
      </c>
      <c r="G33" s="20">
        <v>5.9</v>
      </c>
      <c r="H33" s="20">
        <v>0.22385941503703702</v>
      </c>
      <c r="I33" s="20">
        <v>14.799999999999999</v>
      </c>
      <c r="J33" s="20">
        <v>500.5</v>
      </c>
      <c r="K33" s="20">
        <v>17.611111111111111</v>
      </c>
      <c r="L33" s="20">
        <v>293.42539682539683</v>
      </c>
    </row>
    <row r="34" spans="1:12" x14ac:dyDescent="0.3">
      <c r="A34" t="s">
        <v>46</v>
      </c>
      <c r="B34" t="s">
        <v>99</v>
      </c>
      <c r="C34" s="20">
        <v>4.3899999999999997</v>
      </c>
      <c r="D34" s="20">
        <v>408.33333333333331</v>
      </c>
      <c r="E34" s="20">
        <v>41.666666666666664</v>
      </c>
      <c r="F34" s="20">
        <v>1</v>
      </c>
      <c r="G34" s="20"/>
      <c r="H34" s="20">
        <v>0.21006566199999999</v>
      </c>
      <c r="I34" s="20">
        <v>27</v>
      </c>
      <c r="J34" s="20">
        <v>100.5</v>
      </c>
      <c r="K34" s="20">
        <v>20</v>
      </c>
      <c r="L34" s="20">
        <v>320</v>
      </c>
    </row>
    <row r="35" spans="1:12" x14ac:dyDescent="0.3">
      <c r="A35" t="s">
        <v>56</v>
      </c>
      <c r="B35" t="s">
        <v>100</v>
      </c>
      <c r="C35" s="20">
        <v>4.3</v>
      </c>
      <c r="D35" s="20">
        <v>335</v>
      </c>
      <c r="E35" s="20">
        <v>3</v>
      </c>
      <c r="F35" s="20">
        <v>1</v>
      </c>
      <c r="G35" s="20">
        <v>1.6</v>
      </c>
      <c r="H35" s="20">
        <v>0.6</v>
      </c>
      <c r="I35" s="20">
        <v>27.2</v>
      </c>
      <c r="J35" s="20">
        <v>36.5</v>
      </c>
      <c r="K35" s="20">
        <v>8</v>
      </c>
      <c r="L35" s="20">
        <v>80</v>
      </c>
    </row>
    <row r="36" spans="1:12" x14ac:dyDescent="0.3">
      <c r="A36" t="s">
        <v>37</v>
      </c>
      <c r="B36" t="s">
        <v>101</v>
      </c>
      <c r="C36" s="20">
        <v>4.24</v>
      </c>
      <c r="D36" s="20">
        <v>335</v>
      </c>
      <c r="E36" s="20">
        <v>7.4</v>
      </c>
      <c r="F36" s="20">
        <v>2</v>
      </c>
      <c r="G36" s="20">
        <v>2.4</v>
      </c>
      <c r="H36" s="20">
        <v>0.5</v>
      </c>
      <c r="I36" s="20">
        <v>24.6</v>
      </c>
      <c r="J36" s="20">
        <v>50</v>
      </c>
      <c r="K36" s="20">
        <v>7</v>
      </c>
      <c r="L36" s="20">
        <v>154</v>
      </c>
    </row>
    <row r="37" spans="1:12" x14ac:dyDescent="0.3">
      <c r="A37" t="s">
        <v>58</v>
      </c>
      <c r="B37" t="s">
        <v>102</v>
      </c>
      <c r="C37" s="20">
        <v>4.0999999999999996</v>
      </c>
      <c r="D37" s="20">
        <v>260</v>
      </c>
      <c r="E37" s="20">
        <v>4</v>
      </c>
      <c r="F37" s="20">
        <v>1</v>
      </c>
      <c r="G37" s="20"/>
      <c r="H37" s="20">
        <v>0.47</v>
      </c>
      <c r="I37" s="20">
        <v>28.6</v>
      </c>
      <c r="J37" s="20">
        <v>18</v>
      </c>
      <c r="K37" s="20">
        <v>7</v>
      </c>
      <c r="L37" s="20">
        <v>93</v>
      </c>
    </row>
    <row r="38" spans="1:12" x14ac:dyDescent="0.3">
      <c r="A38" t="s">
        <v>59</v>
      </c>
      <c r="B38" t="s">
        <v>103</v>
      </c>
      <c r="C38" s="20">
        <v>4.5</v>
      </c>
      <c r="D38" s="20">
        <v>350</v>
      </c>
      <c r="E38" s="20">
        <v>4</v>
      </c>
      <c r="F38" s="20">
        <v>2</v>
      </c>
      <c r="G38" s="20">
        <v>2.7</v>
      </c>
      <c r="H38" s="20">
        <v>0.3</v>
      </c>
      <c r="I38" s="20">
        <v>24.2</v>
      </c>
      <c r="J38" s="20">
        <v>250</v>
      </c>
      <c r="K38" s="20">
        <v>13</v>
      </c>
      <c r="L38" s="20">
        <v>89</v>
      </c>
    </row>
    <row r="39" spans="1:12" x14ac:dyDescent="0.3">
      <c r="A39" t="s">
        <v>38</v>
      </c>
      <c r="B39" t="s">
        <v>104</v>
      </c>
      <c r="C39" s="20">
        <v>4.5</v>
      </c>
      <c r="D39" s="20">
        <v>250</v>
      </c>
      <c r="E39" s="20">
        <v>4.375</v>
      </c>
      <c r="F39" s="20">
        <v>1</v>
      </c>
      <c r="G39" s="20">
        <v>0.92500000000000004</v>
      </c>
      <c r="H39" s="20">
        <v>1.0522499999999999</v>
      </c>
      <c r="I39" s="20">
        <v>25</v>
      </c>
      <c r="J39" s="20">
        <v>150</v>
      </c>
      <c r="K39" s="20">
        <v>6</v>
      </c>
      <c r="L39" s="20">
        <v>72.5</v>
      </c>
    </row>
    <row r="40" spans="1:12" x14ac:dyDescent="0.3">
      <c r="A40" t="s">
        <v>35</v>
      </c>
      <c r="B40" t="s">
        <v>105</v>
      </c>
      <c r="C40" s="20">
        <v>4.37</v>
      </c>
      <c r="D40" s="20">
        <v>320</v>
      </c>
      <c r="E40" s="20">
        <v>4.75</v>
      </c>
      <c r="F40" s="20">
        <v>1</v>
      </c>
      <c r="G40" s="20">
        <v>2.5499999999999998</v>
      </c>
      <c r="H40" s="20">
        <v>0.44455995549999999</v>
      </c>
      <c r="I40" s="20">
        <v>25.5</v>
      </c>
      <c r="J40" s="20">
        <v>145</v>
      </c>
      <c r="K40" s="20">
        <v>10</v>
      </c>
      <c r="L40" s="20">
        <v>102.75</v>
      </c>
    </row>
    <row r="41" spans="1:12" x14ac:dyDescent="0.3">
      <c r="A41" t="s">
        <v>39</v>
      </c>
      <c r="B41" t="s">
        <v>106</v>
      </c>
      <c r="C41" s="20">
        <v>3.8</v>
      </c>
      <c r="D41" s="20">
        <v>150</v>
      </c>
      <c r="E41" s="20">
        <v>7</v>
      </c>
      <c r="F41" s="20">
        <v>1</v>
      </c>
      <c r="G41" s="20">
        <v>0.8</v>
      </c>
      <c r="H41" s="20">
        <v>0.54</v>
      </c>
      <c r="I41" s="20">
        <v>27</v>
      </c>
      <c r="J41" s="20">
        <v>11.5</v>
      </c>
      <c r="K41" s="20">
        <v>8</v>
      </c>
      <c r="L41" s="20">
        <v>70</v>
      </c>
    </row>
    <row r="42" spans="1:12" x14ac:dyDescent="0.3">
      <c r="A42" t="s">
        <v>19</v>
      </c>
      <c r="B42" t="s">
        <v>107</v>
      </c>
      <c r="C42" s="20">
        <v>4.1900000000000004</v>
      </c>
      <c r="D42" s="20">
        <v>560</v>
      </c>
      <c r="E42" s="20">
        <v>2.5</v>
      </c>
      <c r="F42" s="20">
        <v>2</v>
      </c>
      <c r="G42" s="20">
        <v>8</v>
      </c>
      <c r="H42" s="20">
        <v>0.05</v>
      </c>
      <c r="I42" s="20">
        <v>27.6</v>
      </c>
      <c r="J42" s="20">
        <v>165.5</v>
      </c>
      <c r="K42" s="20">
        <v>25</v>
      </c>
      <c r="L42" s="20">
        <v>165.41666666666669</v>
      </c>
    </row>
    <row r="43" spans="1:12" x14ac:dyDescent="0.3">
      <c r="A43" t="s">
        <v>226</v>
      </c>
      <c r="C43" s="20">
        <v>4.3065137614678903</v>
      </c>
      <c r="D43" s="20">
        <v>562.73547400611642</v>
      </c>
      <c r="E43" s="20">
        <v>11.731039755351684</v>
      </c>
      <c r="F43" s="20">
        <v>1.7362385321100917</v>
      </c>
      <c r="G43" s="20">
        <v>8.9485580524344552</v>
      </c>
      <c r="H43" s="20">
        <v>0.20047538880198773</v>
      </c>
      <c r="I43" s="20">
        <v>23.6348623853211</v>
      </c>
      <c r="J43" s="20">
        <v>182.95871559633028</v>
      </c>
      <c r="K43" s="20">
        <v>21.379204892966357</v>
      </c>
      <c r="L43" s="20">
        <v>231.05683704674527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6C0E-87FF-4243-925F-5E00A00D67C9}">
  <dimension ref="A1:V57"/>
  <sheetViews>
    <sheetView tabSelected="1" workbookViewId="0">
      <selection activeCell="D11" sqref="D11"/>
    </sheetView>
  </sheetViews>
  <sheetFormatPr defaultRowHeight="14.4" x14ac:dyDescent="0.3"/>
  <cols>
    <col min="1" max="1" width="29" bestFit="1" customWidth="1"/>
    <col min="2" max="2" width="25.5546875" bestFit="1" customWidth="1"/>
    <col min="19" max="19" width="29" bestFit="1" customWidth="1"/>
  </cols>
  <sheetData>
    <row r="1" spans="1:22" x14ac:dyDescent="0.3">
      <c r="A1" t="s">
        <v>0</v>
      </c>
      <c r="B1" t="s">
        <v>66</v>
      </c>
      <c r="C1" t="s">
        <v>247</v>
      </c>
      <c r="D1" t="s">
        <v>246</v>
      </c>
      <c r="E1" t="s">
        <v>248</v>
      </c>
      <c r="F1" t="s">
        <v>249</v>
      </c>
      <c r="G1" t="s">
        <v>250</v>
      </c>
      <c r="H1" t="s">
        <v>9</v>
      </c>
      <c r="I1" t="s">
        <v>251</v>
      </c>
      <c r="J1" t="s">
        <v>252</v>
      </c>
      <c r="K1" t="s">
        <v>253</v>
      </c>
      <c r="L1" t="s">
        <v>254</v>
      </c>
      <c r="M1" t="s">
        <v>256</v>
      </c>
      <c r="N1" t="s">
        <v>257</v>
      </c>
      <c r="O1" t="s">
        <v>255</v>
      </c>
      <c r="S1" s="1"/>
      <c r="T1" s="1"/>
      <c r="U1" s="1"/>
      <c r="V1" s="1"/>
    </row>
    <row r="2" spans="1:22" x14ac:dyDescent="0.3">
      <c r="A2" t="s">
        <v>23</v>
      </c>
      <c r="B2" t="s">
        <v>67</v>
      </c>
      <c r="C2">
        <v>36.5</v>
      </c>
      <c r="D2">
        <v>5</v>
      </c>
      <c r="E2">
        <v>500</v>
      </c>
      <c r="F2">
        <v>115</v>
      </c>
      <c r="G2">
        <v>19.75</v>
      </c>
      <c r="H2">
        <v>130</v>
      </c>
      <c r="I2">
        <v>0.19947949866666667</v>
      </c>
      <c r="J2">
        <v>179.77914046666669</v>
      </c>
      <c r="K2">
        <v>2</v>
      </c>
      <c r="L2">
        <v>3.24999999975</v>
      </c>
      <c r="M2">
        <v>4.3600000000000003</v>
      </c>
      <c r="N2">
        <v>21.5</v>
      </c>
      <c r="O2">
        <v>1</v>
      </c>
      <c r="S2" s="21"/>
    </row>
    <row r="3" spans="1:22" x14ac:dyDescent="0.3">
      <c r="A3" t="s">
        <v>12</v>
      </c>
      <c r="B3" t="s">
        <v>68</v>
      </c>
      <c r="C3">
        <v>400.5</v>
      </c>
      <c r="D3">
        <v>6</v>
      </c>
      <c r="E3">
        <v>737.5</v>
      </c>
      <c r="F3">
        <v>205.35</v>
      </c>
      <c r="G3">
        <v>32</v>
      </c>
      <c r="H3">
        <v>272.83333333333331</v>
      </c>
      <c r="I3">
        <v>0.02</v>
      </c>
      <c r="J3">
        <v>498</v>
      </c>
      <c r="K3">
        <v>1</v>
      </c>
      <c r="L3">
        <v>14.8</v>
      </c>
      <c r="M3">
        <v>4.21</v>
      </c>
      <c r="N3">
        <v>27.1</v>
      </c>
      <c r="O3">
        <v>0</v>
      </c>
      <c r="S3" s="21"/>
    </row>
    <row r="4" spans="1:22" x14ac:dyDescent="0.3">
      <c r="A4" t="s">
        <v>61</v>
      </c>
      <c r="B4" t="s">
        <v>69</v>
      </c>
      <c r="C4">
        <v>417.5</v>
      </c>
      <c r="D4">
        <v>6.666666666666667</v>
      </c>
      <c r="E4">
        <v>625</v>
      </c>
      <c r="F4">
        <v>234.5</v>
      </c>
      <c r="G4">
        <v>21</v>
      </c>
      <c r="H4">
        <v>266.5</v>
      </c>
      <c r="I4">
        <v>0.18049999649999998</v>
      </c>
      <c r="J4">
        <v>270.71499634999998</v>
      </c>
      <c r="K4">
        <v>2</v>
      </c>
      <c r="M4">
        <v>4.8099999999999996</v>
      </c>
      <c r="N4">
        <v>19.899999999999999</v>
      </c>
      <c r="O4">
        <v>0</v>
      </c>
      <c r="S4" s="21"/>
    </row>
    <row r="5" spans="1:22" x14ac:dyDescent="0.3">
      <c r="A5" t="s">
        <v>43</v>
      </c>
      <c r="B5" t="s">
        <v>232</v>
      </c>
      <c r="C5">
        <v>25</v>
      </c>
      <c r="D5">
        <v>2.6666666666666665</v>
      </c>
      <c r="E5">
        <v>475</v>
      </c>
      <c r="F5">
        <v>128.33333333333334</v>
      </c>
      <c r="H5">
        <v>182.68</v>
      </c>
      <c r="K5">
        <v>1</v>
      </c>
      <c r="M5">
        <v>4.22</v>
      </c>
      <c r="N5">
        <v>28</v>
      </c>
      <c r="O5">
        <v>0</v>
      </c>
      <c r="S5" s="26"/>
      <c r="T5" s="27"/>
    </row>
    <row r="6" spans="1:22" x14ac:dyDescent="0.3">
      <c r="A6" t="s">
        <v>29</v>
      </c>
      <c r="B6" t="s">
        <v>70</v>
      </c>
      <c r="C6">
        <v>140</v>
      </c>
      <c r="D6">
        <v>9</v>
      </c>
      <c r="E6">
        <v>485</v>
      </c>
      <c r="F6">
        <v>137.67250000000001</v>
      </c>
      <c r="G6">
        <v>15</v>
      </c>
      <c r="H6">
        <v>190</v>
      </c>
      <c r="I6">
        <v>0.13400000000000001</v>
      </c>
      <c r="J6">
        <v>196.1</v>
      </c>
      <c r="K6">
        <v>2</v>
      </c>
      <c r="L6">
        <v>8.5</v>
      </c>
      <c r="M6">
        <v>4.1100000000000003</v>
      </c>
      <c r="N6">
        <v>25</v>
      </c>
      <c r="O6">
        <v>0</v>
      </c>
      <c r="S6" s="21"/>
    </row>
    <row r="7" spans="1:22" x14ac:dyDescent="0.3">
      <c r="A7" t="s">
        <v>14</v>
      </c>
      <c r="B7" t="s">
        <v>71</v>
      </c>
      <c r="C7">
        <v>75</v>
      </c>
      <c r="D7">
        <v>7.666666666666667</v>
      </c>
      <c r="E7">
        <v>630</v>
      </c>
      <c r="F7">
        <v>215</v>
      </c>
      <c r="G7">
        <v>30</v>
      </c>
      <c r="H7">
        <v>261.33333333333331</v>
      </c>
      <c r="I7">
        <v>0.14499999999999999</v>
      </c>
      <c r="J7">
        <v>267</v>
      </c>
      <c r="K7">
        <v>2</v>
      </c>
      <c r="L7">
        <v>13</v>
      </c>
      <c r="M7">
        <v>4.28</v>
      </c>
      <c r="N7">
        <v>27.7</v>
      </c>
      <c r="O7">
        <v>0</v>
      </c>
      <c r="S7" s="21"/>
    </row>
    <row r="8" spans="1:22" x14ac:dyDescent="0.3">
      <c r="A8" t="s">
        <v>47</v>
      </c>
      <c r="B8" t="s">
        <v>233</v>
      </c>
      <c r="C8">
        <v>50</v>
      </c>
      <c r="D8">
        <v>6</v>
      </c>
      <c r="E8">
        <v>240</v>
      </c>
      <c r="F8">
        <v>61</v>
      </c>
      <c r="H8">
        <v>65.900000000000006</v>
      </c>
      <c r="M8">
        <v>3.9</v>
      </c>
      <c r="N8">
        <v>27.5</v>
      </c>
      <c r="O8">
        <v>0</v>
      </c>
      <c r="S8" s="26"/>
      <c r="T8" s="27"/>
    </row>
    <row r="9" spans="1:22" x14ac:dyDescent="0.3">
      <c r="A9" t="s">
        <v>15</v>
      </c>
      <c r="B9" t="s">
        <v>72</v>
      </c>
      <c r="C9">
        <v>180</v>
      </c>
      <c r="D9">
        <v>24.35</v>
      </c>
      <c r="E9">
        <v>795</v>
      </c>
      <c r="F9">
        <v>240.33333333333334</v>
      </c>
      <c r="G9">
        <v>29.75</v>
      </c>
      <c r="H9">
        <v>281.75</v>
      </c>
      <c r="I9">
        <v>6.0249999999999998E-2</v>
      </c>
      <c r="J9">
        <v>330</v>
      </c>
      <c r="K9">
        <v>2</v>
      </c>
      <c r="L9">
        <v>19.95</v>
      </c>
      <c r="M9">
        <v>4.5</v>
      </c>
      <c r="N9">
        <v>17.2</v>
      </c>
      <c r="O9">
        <v>1</v>
      </c>
      <c r="S9" s="21"/>
    </row>
    <row r="10" spans="1:22" x14ac:dyDescent="0.3">
      <c r="A10" t="s">
        <v>18</v>
      </c>
      <c r="B10" t="s">
        <v>73</v>
      </c>
      <c r="C10">
        <v>50</v>
      </c>
      <c r="D10">
        <v>9.5</v>
      </c>
      <c r="E10">
        <v>655</v>
      </c>
      <c r="F10">
        <v>210.19499999999999</v>
      </c>
      <c r="G10">
        <v>27</v>
      </c>
      <c r="H10">
        <v>263.33333333333331</v>
      </c>
      <c r="I10">
        <v>0.19033332866666666</v>
      </c>
      <c r="J10">
        <v>264.95332846666668</v>
      </c>
      <c r="K10">
        <v>2</v>
      </c>
      <c r="L10">
        <v>9.9768115999999996</v>
      </c>
      <c r="M10">
        <v>4.2</v>
      </c>
      <c r="N10">
        <v>23.2</v>
      </c>
      <c r="O10">
        <v>1</v>
      </c>
      <c r="S10" s="21"/>
    </row>
    <row r="11" spans="1:22" x14ac:dyDescent="0.3">
      <c r="A11" t="s">
        <v>26</v>
      </c>
      <c r="B11" t="s">
        <v>74</v>
      </c>
      <c r="C11">
        <v>50</v>
      </c>
      <c r="D11">
        <v>7.05</v>
      </c>
      <c r="E11">
        <v>385</v>
      </c>
      <c r="F11">
        <v>96</v>
      </c>
      <c r="G11">
        <v>16.2</v>
      </c>
      <c r="H11">
        <v>128.33333333333334</v>
      </c>
      <c r="I11">
        <v>0.248</v>
      </c>
      <c r="J11">
        <v>116.5</v>
      </c>
      <c r="K11">
        <v>1.6666666666666667</v>
      </c>
      <c r="L11">
        <v>6</v>
      </c>
      <c r="M11">
        <v>4.5</v>
      </c>
      <c r="N11">
        <v>26</v>
      </c>
      <c r="O11">
        <v>1</v>
      </c>
      <c r="S11" s="21"/>
    </row>
    <row r="12" spans="1:22" x14ac:dyDescent="0.3">
      <c r="A12" t="s">
        <v>63</v>
      </c>
      <c r="B12" t="s">
        <v>234</v>
      </c>
      <c r="H12">
        <v>140</v>
      </c>
      <c r="M12">
        <v>4.0999999999999996</v>
      </c>
      <c r="O12">
        <v>0</v>
      </c>
      <c r="S12" s="26"/>
      <c r="T12" s="27"/>
    </row>
    <row r="13" spans="1:22" x14ac:dyDescent="0.3">
      <c r="A13" t="s">
        <v>62</v>
      </c>
      <c r="B13" t="s">
        <v>75</v>
      </c>
      <c r="C13">
        <v>123</v>
      </c>
      <c r="D13">
        <v>2</v>
      </c>
      <c r="E13">
        <v>390</v>
      </c>
      <c r="G13">
        <v>7</v>
      </c>
      <c r="H13">
        <v>88</v>
      </c>
      <c r="I13">
        <v>0.83</v>
      </c>
      <c r="J13">
        <v>80.8</v>
      </c>
      <c r="K13">
        <v>1</v>
      </c>
      <c r="M13">
        <v>4</v>
      </c>
      <c r="N13">
        <v>27</v>
      </c>
      <c r="O13">
        <v>0</v>
      </c>
      <c r="S13" s="21"/>
    </row>
    <row r="14" spans="1:22" x14ac:dyDescent="0.3">
      <c r="A14" t="s">
        <v>45</v>
      </c>
      <c r="B14" t="s">
        <v>76</v>
      </c>
      <c r="C14">
        <v>50</v>
      </c>
      <c r="D14">
        <v>2</v>
      </c>
      <c r="E14">
        <v>390</v>
      </c>
      <c r="F14">
        <v>67</v>
      </c>
      <c r="G14">
        <v>13</v>
      </c>
      <c r="H14">
        <v>100.27500000000001</v>
      </c>
      <c r="I14">
        <v>0.26</v>
      </c>
      <c r="J14">
        <v>87.9</v>
      </c>
      <c r="K14">
        <v>1</v>
      </c>
      <c r="L14">
        <v>2.2000000000000002</v>
      </c>
      <c r="M14">
        <v>3.9</v>
      </c>
      <c r="N14">
        <v>27.1</v>
      </c>
      <c r="O14">
        <v>1</v>
      </c>
      <c r="S14" s="21"/>
    </row>
    <row r="15" spans="1:22" x14ac:dyDescent="0.3">
      <c r="A15" t="s">
        <v>13</v>
      </c>
      <c r="B15" t="s">
        <v>77</v>
      </c>
      <c r="C15">
        <v>250</v>
      </c>
      <c r="D15">
        <v>7.1</v>
      </c>
      <c r="E15">
        <v>704</v>
      </c>
      <c r="F15">
        <v>207.75</v>
      </c>
      <c r="G15">
        <v>25.666666666666668</v>
      </c>
      <c r="H15">
        <v>286.75</v>
      </c>
      <c r="I15">
        <v>0.10479609200000002</v>
      </c>
      <c r="J15">
        <v>332.78333332857147</v>
      </c>
      <c r="K15">
        <v>2</v>
      </c>
      <c r="L15">
        <v>9.0833333333333339</v>
      </c>
      <c r="M15">
        <v>4.51</v>
      </c>
      <c r="N15">
        <v>21</v>
      </c>
      <c r="O15">
        <v>0</v>
      </c>
      <c r="S15" s="21"/>
    </row>
    <row r="16" spans="1:22" x14ac:dyDescent="0.3">
      <c r="A16" t="s">
        <v>40</v>
      </c>
      <c r="B16" t="s">
        <v>78</v>
      </c>
      <c r="C16">
        <v>20</v>
      </c>
      <c r="D16">
        <v>3.7</v>
      </c>
      <c r="E16">
        <v>500</v>
      </c>
      <c r="F16">
        <v>100</v>
      </c>
      <c r="G16">
        <v>12</v>
      </c>
      <c r="H16">
        <v>131</v>
      </c>
      <c r="I16">
        <v>0.14499999999999999</v>
      </c>
      <c r="J16">
        <v>141</v>
      </c>
      <c r="K16">
        <v>1</v>
      </c>
      <c r="M16">
        <v>4.05</v>
      </c>
      <c r="N16">
        <v>27.7</v>
      </c>
      <c r="O16">
        <v>0</v>
      </c>
      <c r="S16" s="21"/>
    </row>
    <row r="17" spans="1:20" x14ac:dyDescent="0.3">
      <c r="A17" t="s">
        <v>28</v>
      </c>
      <c r="B17" t="s">
        <v>79</v>
      </c>
      <c r="C17">
        <v>88.75</v>
      </c>
      <c r="D17">
        <v>10.050000000000001</v>
      </c>
      <c r="E17">
        <v>800</v>
      </c>
      <c r="F17">
        <v>230</v>
      </c>
      <c r="G17">
        <v>15</v>
      </c>
      <c r="H17">
        <v>300</v>
      </c>
      <c r="I17">
        <v>0.17199999999999999</v>
      </c>
      <c r="J17">
        <v>300</v>
      </c>
      <c r="K17">
        <v>2</v>
      </c>
      <c r="L17">
        <v>7.2666666666666666</v>
      </c>
      <c r="M17">
        <v>4.2300000000000004</v>
      </c>
      <c r="N17">
        <v>22</v>
      </c>
      <c r="O17">
        <v>0</v>
      </c>
      <c r="S17" s="21"/>
    </row>
    <row r="18" spans="1:20" x14ac:dyDescent="0.3">
      <c r="A18" t="s">
        <v>57</v>
      </c>
      <c r="B18" t="s">
        <v>235</v>
      </c>
      <c r="H18">
        <v>75</v>
      </c>
      <c r="M18">
        <v>4.2</v>
      </c>
      <c r="O18">
        <v>0</v>
      </c>
      <c r="S18" s="26"/>
      <c r="T18" s="27"/>
    </row>
    <row r="19" spans="1:20" x14ac:dyDescent="0.3">
      <c r="A19" t="s">
        <v>42</v>
      </c>
      <c r="B19" t="s">
        <v>236</v>
      </c>
      <c r="C19">
        <v>39.5</v>
      </c>
      <c r="H19">
        <v>84</v>
      </c>
      <c r="M19">
        <v>4</v>
      </c>
      <c r="O19">
        <v>0</v>
      </c>
      <c r="S19" s="26"/>
      <c r="T19" s="27"/>
    </row>
    <row r="20" spans="1:20" x14ac:dyDescent="0.3">
      <c r="A20" t="s">
        <v>36</v>
      </c>
      <c r="B20" t="s">
        <v>80</v>
      </c>
      <c r="C20">
        <v>5</v>
      </c>
      <c r="D20">
        <v>4</v>
      </c>
      <c r="E20">
        <v>538</v>
      </c>
      <c r="F20">
        <v>123</v>
      </c>
      <c r="G20">
        <v>8.0250000955000012</v>
      </c>
      <c r="H20">
        <v>150</v>
      </c>
      <c r="I20">
        <v>0.23999999750000001</v>
      </c>
      <c r="J20">
        <v>156</v>
      </c>
      <c r="K20">
        <v>2</v>
      </c>
      <c r="L20">
        <v>4.2000000714999999</v>
      </c>
      <c r="M20">
        <v>4.2</v>
      </c>
      <c r="N20">
        <v>21.8</v>
      </c>
      <c r="O20">
        <v>1</v>
      </c>
      <c r="S20" s="21"/>
    </row>
    <row r="21" spans="1:20" x14ac:dyDescent="0.3">
      <c r="A21" t="s">
        <v>48</v>
      </c>
      <c r="B21" t="s">
        <v>237</v>
      </c>
      <c r="H21">
        <v>108.5</v>
      </c>
      <c r="O21">
        <v>0</v>
      </c>
      <c r="S21" s="26"/>
      <c r="T21" s="27"/>
    </row>
    <row r="22" spans="1:20" x14ac:dyDescent="0.3">
      <c r="A22" t="s">
        <v>17</v>
      </c>
      <c r="B22" t="s">
        <v>81</v>
      </c>
      <c r="C22">
        <v>76.5</v>
      </c>
      <c r="D22">
        <v>9</v>
      </c>
      <c r="E22">
        <v>675</v>
      </c>
      <c r="F22">
        <v>225</v>
      </c>
      <c r="G22">
        <v>27.666666666666668</v>
      </c>
      <c r="H22">
        <v>277</v>
      </c>
      <c r="I22">
        <v>6.4740742500000004E-2</v>
      </c>
      <c r="J22">
        <v>273.66666666666669</v>
      </c>
      <c r="K22">
        <v>2</v>
      </c>
      <c r="L22">
        <v>18.333333334999999</v>
      </c>
      <c r="M22">
        <v>4.3099999999999996</v>
      </c>
      <c r="N22">
        <v>23.8</v>
      </c>
      <c r="O22">
        <v>0</v>
      </c>
      <c r="S22" s="21"/>
    </row>
    <row r="23" spans="1:20" x14ac:dyDescent="0.3">
      <c r="A23" t="s">
        <v>27</v>
      </c>
      <c r="B23" t="s">
        <v>82</v>
      </c>
      <c r="C23">
        <v>50</v>
      </c>
      <c r="D23">
        <v>6</v>
      </c>
      <c r="E23">
        <v>603.33333333333337</v>
      </c>
      <c r="F23">
        <v>165</v>
      </c>
      <c r="G23">
        <v>15.166666666666666</v>
      </c>
      <c r="H23">
        <v>232.83333333333334</v>
      </c>
      <c r="I23">
        <v>0.17094338466666667</v>
      </c>
      <c r="J23">
        <v>230.01486586666667</v>
      </c>
      <c r="K23">
        <v>2</v>
      </c>
      <c r="L23">
        <v>7</v>
      </c>
      <c r="M23">
        <v>4.37</v>
      </c>
      <c r="N23">
        <v>26</v>
      </c>
      <c r="O23">
        <v>1</v>
      </c>
      <c r="S23" s="21"/>
    </row>
    <row r="24" spans="1:20" x14ac:dyDescent="0.3">
      <c r="A24" t="s">
        <v>32</v>
      </c>
      <c r="B24" t="s">
        <v>83</v>
      </c>
      <c r="C24">
        <v>115</v>
      </c>
      <c r="D24">
        <v>9.75</v>
      </c>
      <c r="E24">
        <v>570</v>
      </c>
      <c r="F24">
        <v>189</v>
      </c>
      <c r="G24">
        <v>14</v>
      </c>
      <c r="H24">
        <v>248</v>
      </c>
      <c r="I24">
        <v>0.38733333333333331</v>
      </c>
      <c r="J24">
        <v>316</v>
      </c>
      <c r="K24">
        <v>2</v>
      </c>
      <c r="L24">
        <v>6.3250000000000002</v>
      </c>
      <c r="M24">
        <v>4.16</v>
      </c>
      <c r="N24">
        <v>27.5</v>
      </c>
      <c r="O24">
        <v>1</v>
      </c>
      <c r="S24" s="21"/>
    </row>
    <row r="25" spans="1:20" x14ac:dyDescent="0.3">
      <c r="A25" t="s">
        <v>54</v>
      </c>
      <c r="B25" t="s">
        <v>84</v>
      </c>
      <c r="C25">
        <v>85</v>
      </c>
      <c r="D25">
        <v>1.75</v>
      </c>
      <c r="E25">
        <v>430</v>
      </c>
      <c r="F25">
        <v>78</v>
      </c>
      <c r="G25">
        <v>12</v>
      </c>
      <c r="H25">
        <v>98.083333333333329</v>
      </c>
      <c r="I25">
        <v>0.26</v>
      </c>
      <c r="J25">
        <v>87.9</v>
      </c>
      <c r="K25">
        <v>2</v>
      </c>
      <c r="M25">
        <v>4.2699999999999996</v>
      </c>
      <c r="N25">
        <v>28</v>
      </c>
      <c r="O25">
        <v>0</v>
      </c>
      <c r="S25" s="21"/>
    </row>
    <row r="26" spans="1:20" x14ac:dyDescent="0.3">
      <c r="A26" t="s">
        <v>30</v>
      </c>
      <c r="B26" t="s">
        <v>85</v>
      </c>
      <c r="C26">
        <v>47.5</v>
      </c>
      <c r="D26">
        <v>3.5999999999999996</v>
      </c>
      <c r="E26">
        <v>525.66666666666663</v>
      </c>
      <c r="F26">
        <v>101.5</v>
      </c>
      <c r="G26">
        <v>15</v>
      </c>
      <c r="H26">
        <v>155.19999999999999</v>
      </c>
      <c r="I26">
        <v>8.5400000000000004E-2</v>
      </c>
      <c r="J26">
        <v>158.5</v>
      </c>
      <c r="K26">
        <v>1.25</v>
      </c>
      <c r="L26">
        <v>8</v>
      </c>
      <c r="M26">
        <v>3.94</v>
      </c>
      <c r="N26">
        <v>27.4</v>
      </c>
      <c r="O26">
        <v>0</v>
      </c>
      <c r="S26" s="21"/>
    </row>
    <row r="27" spans="1:20" x14ac:dyDescent="0.3">
      <c r="A27" t="s">
        <v>11</v>
      </c>
      <c r="B27" t="s">
        <v>86</v>
      </c>
      <c r="C27">
        <v>200</v>
      </c>
      <c r="D27">
        <v>8.8333333333333339</v>
      </c>
      <c r="E27">
        <v>820.33333333333337</v>
      </c>
      <c r="F27">
        <v>242.5</v>
      </c>
      <c r="G27">
        <v>37.799999999999997</v>
      </c>
      <c r="H27">
        <v>348</v>
      </c>
      <c r="I27">
        <v>4.1731376000000001E-2</v>
      </c>
      <c r="J27">
        <v>407.6</v>
      </c>
      <c r="K27">
        <v>3</v>
      </c>
      <c r="L27">
        <v>18.544444443333333</v>
      </c>
      <c r="M27">
        <v>4.28</v>
      </c>
      <c r="N27">
        <v>19</v>
      </c>
      <c r="O27">
        <v>1</v>
      </c>
      <c r="S27" s="21"/>
    </row>
    <row r="28" spans="1:20" x14ac:dyDescent="0.3">
      <c r="A28" t="s">
        <v>31</v>
      </c>
      <c r="B28" t="s">
        <v>87</v>
      </c>
      <c r="C28">
        <v>33</v>
      </c>
      <c r="D28">
        <v>5</v>
      </c>
      <c r="E28">
        <v>740</v>
      </c>
      <c r="F28">
        <v>190</v>
      </c>
      <c r="G28">
        <v>14</v>
      </c>
      <c r="H28">
        <v>258</v>
      </c>
      <c r="I28">
        <v>0.15</v>
      </c>
      <c r="J28">
        <v>305</v>
      </c>
      <c r="K28">
        <v>2</v>
      </c>
      <c r="M28">
        <v>4.5</v>
      </c>
      <c r="N28">
        <v>27.2</v>
      </c>
      <c r="O28">
        <v>0</v>
      </c>
      <c r="S28" s="21"/>
    </row>
    <row r="29" spans="1:20" x14ac:dyDescent="0.3">
      <c r="A29" t="s">
        <v>16</v>
      </c>
      <c r="B29" t="s">
        <v>88</v>
      </c>
      <c r="C29">
        <v>181</v>
      </c>
      <c r="D29">
        <v>7.833333333333333</v>
      </c>
      <c r="E29">
        <v>550</v>
      </c>
      <c r="F29">
        <v>171</v>
      </c>
      <c r="G29">
        <v>29.599999999999998</v>
      </c>
      <c r="H29">
        <v>183.2</v>
      </c>
      <c r="I29">
        <v>7.0499728999999997E-2</v>
      </c>
      <c r="J29">
        <v>232.63705783333333</v>
      </c>
      <c r="K29">
        <v>2</v>
      </c>
      <c r="L29">
        <v>12.225</v>
      </c>
      <c r="M29">
        <v>4.49</v>
      </c>
      <c r="N29">
        <v>27</v>
      </c>
      <c r="O29">
        <v>1</v>
      </c>
      <c r="S29" s="21"/>
    </row>
    <row r="30" spans="1:20" x14ac:dyDescent="0.3">
      <c r="A30" t="s">
        <v>21</v>
      </c>
      <c r="B30" t="s">
        <v>89</v>
      </c>
      <c r="C30">
        <v>23</v>
      </c>
      <c r="D30">
        <v>4.5</v>
      </c>
      <c r="E30">
        <v>310</v>
      </c>
      <c r="F30">
        <v>70</v>
      </c>
      <c r="G30">
        <v>24</v>
      </c>
      <c r="H30">
        <v>124.25</v>
      </c>
      <c r="I30">
        <v>7.5999999999999998E-2</v>
      </c>
      <c r="J30">
        <v>136.30000000000001</v>
      </c>
      <c r="K30">
        <v>1</v>
      </c>
      <c r="L30">
        <v>6</v>
      </c>
      <c r="M30">
        <v>4.1399999999999997</v>
      </c>
      <c r="N30">
        <v>27.5</v>
      </c>
      <c r="O30">
        <v>0</v>
      </c>
      <c r="S30" s="21"/>
    </row>
    <row r="31" spans="1:20" x14ac:dyDescent="0.3">
      <c r="A31" t="s">
        <v>60</v>
      </c>
      <c r="B31" t="s">
        <v>238</v>
      </c>
      <c r="C31">
        <v>20</v>
      </c>
      <c r="D31">
        <v>1.5</v>
      </c>
      <c r="E31">
        <v>390</v>
      </c>
      <c r="H31">
        <v>85</v>
      </c>
      <c r="K31">
        <v>1</v>
      </c>
      <c r="M31">
        <v>4.1500000000000004</v>
      </c>
      <c r="N31">
        <v>28.2</v>
      </c>
      <c r="O31">
        <v>0</v>
      </c>
      <c r="S31" s="26"/>
      <c r="T31" s="27"/>
    </row>
    <row r="32" spans="1:20" x14ac:dyDescent="0.3">
      <c r="A32" t="s">
        <v>25</v>
      </c>
      <c r="B32" t="s">
        <v>90</v>
      </c>
      <c r="C32">
        <v>300</v>
      </c>
      <c r="D32">
        <v>8</v>
      </c>
      <c r="E32">
        <v>626.66666666666663</v>
      </c>
      <c r="F32">
        <v>200</v>
      </c>
      <c r="G32">
        <v>17</v>
      </c>
      <c r="H32">
        <v>235</v>
      </c>
      <c r="I32">
        <v>0.11635530299999999</v>
      </c>
      <c r="J32">
        <v>263.66666670000001</v>
      </c>
      <c r="K32">
        <v>2</v>
      </c>
      <c r="L32">
        <v>10.4826087</v>
      </c>
      <c r="M32">
        <v>4.63</v>
      </c>
      <c r="N32">
        <v>24</v>
      </c>
      <c r="O32">
        <v>0</v>
      </c>
      <c r="S32" s="21"/>
    </row>
    <row r="33" spans="1:20" x14ac:dyDescent="0.3">
      <c r="A33" t="s">
        <v>34</v>
      </c>
      <c r="B33" t="s">
        <v>91</v>
      </c>
      <c r="C33">
        <v>70</v>
      </c>
      <c r="D33">
        <v>4.2833333333333332</v>
      </c>
      <c r="E33">
        <v>514.66666666666663</v>
      </c>
      <c r="F33">
        <v>114.33333333333333</v>
      </c>
      <c r="G33">
        <v>10.35</v>
      </c>
      <c r="H33">
        <v>169.08333333333334</v>
      </c>
      <c r="I33">
        <v>0.34</v>
      </c>
      <c r="J33">
        <v>126</v>
      </c>
      <c r="K33">
        <v>1</v>
      </c>
      <c r="L33">
        <v>2.4</v>
      </c>
      <c r="M33">
        <v>4.1500000000000004</v>
      </c>
      <c r="N33">
        <v>27</v>
      </c>
      <c r="O33">
        <v>1</v>
      </c>
      <c r="S33" s="21"/>
    </row>
    <row r="34" spans="1:20" x14ac:dyDescent="0.3">
      <c r="A34" t="s">
        <v>33</v>
      </c>
      <c r="B34" t="s">
        <v>92</v>
      </c>
      <c r="C34">
        <v>75</v>
      </c>
      <c r="D34">
        <v>5.7249999999999996</v>
      </c>
      <c r="E34">
        <v>622</v>
      </c>
      <c r="F34">
        <v>125</v>
      </c>
      <c r="G34">
        <v>13.5</v>
      </c>
      <c r="H34">
        <v>181</v>
      </c>
      <c r="I34">
        <v>0.1145</v>
      </c>
      <c r="J34">
        <v>218</v>
      </c>
      <c r="K34">
        <v>1</v>
      </c>
      <c r="L34">
        <v>4.8</v>
      </c>
      <c r="M34">
        <v>4.2300000000000004</v>
      </c>
      <c r="N34">
        <v>23</v>
      </c>
      <c r="O34">
        <v>1</v>
      </c>
      <c r="S34" s="21"/>
    </row>
    <row r="35" spans="1:20" x14ac:dyDescent="0.3">
      <c r="A35" t="s">
        <v>10</v>
      </c>
      <c r="B35" t="s">
        <v>93</v>
      </c>
      <c r="C35">
        <v>575</v>
      </c>
      <c r="D35">
        <v>41.666666666666664</v>
      </c>
      <c r="E35">
        <v>821.66666666666663</v>
      </c>
      <c r="F35">
        <v>324.5</v>
      </c>
      <c r="G35">
        <v>50</v>
      </c>
      <c r="H35">
        <v>442.5</v>
      </c>
      <c r="I35">
        <v>0.16084672249999998</v>
      </c>
      <c r="J35">
        <v>403.98687745000001</v>
      </c>
      <c r="K35">
        <v>2</v>
      </c>
      <c r="L35">
        <v>9</v>
      </c>
      <c r="M35">
        <v>4.54</v>
      </c>
      <c r="N35">
        <v>18.100000000000001</v>
      </c>
      <c r="O35">
        <v>0</v>
      </c>
      <c r="S35" s="21"/>
    </row>
    <row r="36" spans="1:20" x14ac:dyDescent="0.3">
      <c r="A36" t="s">
        <v>49</v>
      </c>
      <c r="B36" t="s">
        <v>239</v>
      </c>
      <c r="H36">
        <v>78</v>
      </c>
      <c r="M36">
        <v>4</v>
      </c>
      <c r="O36">
        <v>0</v>
      </c>
      <c r="S36" s="26"/>
      <c r="T36" s="27"/>
    </row>
    <row r="37" spans="1:20" x14ac:dyDescent="0.3">
      <c r="A37" t="s">
        <v>51</v>
      </c>
      <c r="B37" t="s">
        <v>240</v>
      </c>
      <c r="H37">
        <v>204</v>
      </c>
      <c r="M37">
        <v>4.2</v>
      </c>
      <c r="O37">
        <v>0</v>
      </c>
      <c r="S37" s="26"/>
      <c r="T37" s="27"/>
    </row>
    <row r="38" spans="1:20" x14ac:dyDescent="0.3">
      <c r="A38" t="s">
        <v>53</v>
      </c>
      <c r="B38" t="s">
        <v>241</v>
      </c>
      <c r="C38">
        <v>11</v>
      </c>
      <c r="H38">
        <v>251</v>
      </c>
      <c r="M38">
        <v>4.3</v>
      </c>
      <c r="O38">
        <v>0</v>
      </c>
      <c r="S38" s="26"/>
      <c r="T38" s="27"/>
    </row>
    <row r="39" spans="1:20" x14ac:dyDescent="0.3">
      <c r="A39" t="s">
        <v>55</v>
      </c>
      <c r="B39" t="s">
        <v>242</v>
      </c>
      <c r="H39">
        <v>175</v>
      </c>
      <c r="M39">
        <v>4.2</v>
      </c>
      <c r="O39">
        <v>0</v>
      </c>
      <c r="S39" s="26"/>
      <c r="T39" s="27"/>
    </row>
    <row r="40" spans="1:20" x14ac:dyDescent="0.3">
      <c r="A40" t="s">
        <v>22</v>
      </c>
      <c r="B40" t="s">
        <v>94</v>
      </c>
      <c r="C40">
        <v>20</v>
      </c>
      <c r="D40">
        <v>5</v>
      </c>
      <c r="E40">
        <v>390</v>
      </c>
      <c r="F40">
        <v>115</v>
      </c>
      <c r="G40">
        <v>20</v>
      </c>
      <c r="H40">
        <v>152.5</v>
      </c>
      <c r="I40">
        <v>0.121</v>
      </c>
      <c r="J40">
        <v>171.4</v>
      </c>
      <c r="K40">
        <v>2</v>
      </c>
      <c r="L40">
        <v>6.5</v>
      </c>
      <c r="M40">
        <v>4.5</v>
      </c>
      <c r="N40">
        <v>23</v>
      </c>
      <c r="O40">
        <v>0</v>
      </c>
      <c r="S40" s="21"/>
    </row>
    <row r="41" spans="1:20" x14ac:dyDescent="0.3">
      <c r="A41" t="s">
        <v>64</v>
      </c>
      <c r="B41" t="s">
        <v>243</v>
      </c>
      <c r="C41">
        <v>50</v>
      </c>
      <c r="D41">
        <v>6</v>
      </c>
      <c r="E41">
        <v>500</v>
      </c>
      <c r="H41">
        <v>189</v>
      </c>
      <c r="M41">
        <v>4</v>
      </c>
      <c r="O41">
        <v>0</v>
      </c>
      <c r="S41" s="26"/>
      <c r="T41" s="27"/>
    </row>
    <row r="42" spans="1:20" x14ac:dyDescent="0.3">
      <c r="A42" t="s">
        <v>41</v>
      </c>
      <c r="B42" t="s">
        <v>244</v>
      </c>
      <c r="E42">
        <v>408</v>
      </c>
      <c r="H42">
        <v>145</v>
      </c>
      <c r="M42">
        <v>4.0999999999999996</v>
      </c>
      <c r="O42">
        <v>0</v>
      </c>
      <c r="S42" s="26"/>
      <c r="T42" s="27"/>
    </row>
    <row r="43" spans="1:20" x14ac:dyDescent="0.3">
      <c r="A43" t="s">
        <v>50</v>
      </c>
      <c r="B43" t="s">
        <v>95</v>
      </c>
      <c r="C43">
        <v>53.5</v>
      </c>
      <c r="D43">
        <v>2.3333333333333335</v>
      </c>
      <c r="E43">
        <v>463.33333333333331</v>
      </c>
      <c r="F43">
        <v>73.75</v>
      </c>
      <c r="G43">
        <v>9</v>
      </c>
      <c r="H43">
        <v>91.966666666666654</v>
      </c>
      <c r="I43">
        <v>0.18</v>
      </c>
      <c r="J43">
        <v>89.5</v>
      </c>
      <c r="K43">
        <v>1</v>
      </c>
      <c r="L43">
        <v>1.4</v>
      </c>
      <c r="M43">
        <v>3.95</v>
      </c>
      <c r="N43">
        <v>28</v>
      </c>
      <c r="O43">
        <v>0</v>
      </c>
      <c r="S43" s="21"/>
    </row>
    <row r="44" spans="1:20" x14ac:dyDescent="0.3">
      <c r="A44" t="s">
        <v>44</v>
      </c>
      <c r="B44" t="s">
        <v>245</v>
      </c>
      <c r="C44">
        <v>103.5</v>
      </c>
      <c r="D44">
        <v>5</v>
      </c>
      <c r="E44">
        <v>530</v>
      </c>
      <c r="F44">
        <v>130</v>
      </c>
      <c r="H44">
        <v>150</v>
      </c>
      <c r="K44">
        <v>2</v>
      </c>
      <c r="M44">
        <v>4.2</v>
      </c>
      <c r="N44">
        <v>26.6</v>
      </c>
      <c r="O44">
        <v>0</v>
      </c>
      <c r="S44" s="26"/>
      <c r="T44" s="27"/>
    </row>
    <row r="45" spans="1:20" x14ac:dyDescent="0.3">
      <c r="A45" t="s">
        <v>52</v>
      </c>
      <c r="B45" t="s">
        <v>96</v>
      </c>
      <c r="C45">
        <v>46</v>
      </c>
      <c r="D45">
        <v>7</v>
      </c>
      <c r="E45">
        <v>628.5</v>
      </c>
      <c r="F45">
        <v>230</v>
      </c>
      <c r="G45">
        <v>25</v>
      </c>
      <c r="H45">
        <v>322.5</v>
      </c>
      <c r="I45">
        <v>9.8669855000000001E-2</v>
      </c>
      <c r="J45">
        <v>259.19004439999998</v>
      </c>
      <c r="K45">
        <v>2</v>
      </c>
      <c r="M45">
        <v>4.13</v>
      </c>
      <c r="N45">
        <v>28.1</v>
      </c>
      <c r="O45">
        <v>0</v>
      </c>
      <c r="S45" s="21"/>
    </row>
    <row r="46" spans="1:20" x14ac:dyDescent="0.3">
      <c r="A46" t="s">
        <v>20</v>
      </c>
      <c r="B46" t="s">
        <v>97</v>
      </c>
      <c r="C46">
        <v>46</v>
      </c>
      <c r="D46">
        <v>11</v>
      </c>
      <c r="E46">
        <v>595</v>
      </c>
      <c r="F46">
        <v>240</v>
      </c>
      <c r="G46">
        <v>25</v>
      </c>
      <c r="H46">
        <v>340</v>
      </c>
      <c r="I46">
        <v>9.7003129999999993E-2</v>
      </c>
      <c r="J46">
        <v>312.66457609999998</v>
      </c>
      <c r="K46">
        <v>2</v>
      </c>
      <c r="L46">
        <v>12.52499995</v>
      </c>
      <c r="M46">
        <v>4.2699999999999996</v>
      </c>
      <c r="N46">
        <v>26</v>
      </c>
      <c r="O46">
        <v>0</v>
      </c>
      <c r="S46" s="21"/>
    </row>
    <row r="47" spans="1:20" x14ac:dyDescent="0.3">
      <c r="A47" t="s">
        <v>24</v>
      </c>
      <c r="B47" t="s">
        <v>98</v>
      </c>
      <c r="C47">
        <v>500.5</v>
      </c>
      <c r="D47">
        <v>41.666666666666664</v>
      </c>
      <c r="E47">
        <v>408.33333333333331</v>
      </c>
      <c r="F47">
        <v>177.33333333333334</v>
      </c>
      <c r="G47">
        <v>17.96</v>
      </c>
      <c r="H47">
        <v>301.82857142857148</v>
      </c>
      <c r="I47">
        <v>0.22623221733333332</v>
      </c>
      <c r="J47">
        <v>300.03214285000001</v>
      </c>
      <c r="K47">
        <v>1</v>
      </c>
      <c r="L47">
        <v>5.6000000000000005</v>
      </c>
      <c r="M47">
        <v>4.3499999999999996</v>
      </c>
      <c r="N47">
        <v>14.8</v>
      </c>
      <c r="O47">
        <v>1</v>
      </c>
      <c r="S47" s="21"/>
    </row>
    <row r="48" spans="1:20" x14ac:dyDescent="0.3">
      <c r="A48" t="s">
        <v>46</v>
      </c>
      <c r="B48" t="s">
        <v>99</v>
      </c>
      <c r="C48">
        <v>100.5</v>
      </c>
      <c r="D48">
        <v>4.375</v>
      </c>
      <c r="E48">
        <v>360</v>
      </c>
      <c r="F48">
        <v>73.825000000000003</v>
      </c>
      <c r="G48">
        <v>8.0500000000000007</v>
      </c>
      <c r="H48">
        <v>95.4375</v>
      </c>
      <c r="I48">
        <v>0.47499999999999998</v>
      </c>
      <c r="J48">
        <v>89.949999999999989</v>
      </c>
      <c r="K48">
        <v>1</v>
      </c>
      <c r="L48">
        <v>1.8</v>
      </c>
      <c r="M48">
        <v>4.3899999999999997</v>
      </c>
      <c r="N48">
        <v>27</v>
      </c>
      <c r="O48">
        <v>0</v>
      </c>
      <c r="S48" s="21"/>
    </row>
    <row r="49" spans="1:22" x14ac:dyDescent="0.3">
      <c r="A49" t="s">
        <v>56</v>
      </c>
      <c r="B49" t="s">
        <v>100</v>
      </c>
      <c r="C49">
        <v>36.5</v>
      </c>
      <c r="D49">
        <v>2.5</v>
      </c>
      <c r="E49">
        <v>335</v>
      </c>
      <c r="F49">
        <v>62</v>
      </c>
      <c r="G49">
        <v>8</v>
      </c>
      <c r="H49">
        <v>78.75</v>
      </c>
      <c r="I49">
        <v>0.59</v>
      </c>
      <c r="J49">
        <v>75.2</v>
      </c>
      <c r="K49">
        <v>1</v>
      </c>
      <c r="L49">
        <v>1.59</v>
      </c>
      <c r="M49">
        <v>4.3</v>
      </c>
      <c r="N49">
        <v>27.2</v>
      </c>
      <c r="O49">
        <v>0</v>
      </c>
      <c r="S49" s="21"/>
    </row>
    <row r="50" spans="1:22" x14ac:dyDescent="0.3">
      <c r="A50" t="s">
        <v>37</v>
      </c>
      <c r="B50" t="s">
        <v>101</v>
      </c>
      <c r="C50">
        <v>50</v>
      </c>
      <c r="D50">
        <v>7.4</v>
      </c>
      <c r="E50">
        <v>335</v>
      </c>
      <c r="F50">
        <v>100</v>
      </c>
      <c r="G50">
        <v>7</v>
      </c>
      <c r="H50">
        <v>154</v>
      </c>
      <c r="I50">
        <v>0.46</v>
      </c>
      <c r="J50">
        <v>125</v>
      </c>
      <c r="K50">
        <v>2</v>
      </c>
      <c r="L50">
        <v>2.4</v>
      </c>
      <c r="M50">
        <v>4.24</v>
      </c>
      <c r="N50">
        <v>24.6</v>
      </c>
      <c r="O50">
        <v>0</v>
      </c>
      <c r="S50" s="21"/>
    </row>
    <row r="51" spans="1:22" x14ac:dyDescent="0.3">
      <c r="A51" t="s">
        <v>58</v>
      </c>
      <c r="B51" t="s">
        <v>102</v>
      </c>
      <c r="C51">
        <v>18</v>
      </c>
      <c r="D51">
        <v>4</v>
      </c>
      <c r="E51">
        <v>260</v>
      </c>
      <c r="F51">
        <v>62.3</v>
      </c>
      <c r="G51">
        <v>6.6</v>
      </c>
      <c r="H51">
        <v>84.833333333333329</v>
      </c>
      <c r="I51">
        <v>0.47</v>
      </c>
      <c r="J51">
        <v>97.1</v>
      </c>
      <c r="K51">
        <v>1</v>
      </c>
      <c r="M51">
        <v>4.0999999999999996</v>
      </c>
      <c r="N51">
        <v>28.6</v>
      </c>
      <c r="O51">
        <v>0</v>
      </c>
      <c r="S51" s="21"/>
    </row>
    <row r="52" spans="1:22" x14ac:dyDescent="0.3">
      <c r="A52" t="s">
        <v>59</v>
      </c>
      <c r="B52" t="s">
        <v>103</v>
      </c>
      <c r="C52">
        <v>250</v>
      </c>
      <c r="D52">
        <v>4</v>
      </c>
      <c r="E52">
        <v>350</v>
      </c>
      <c r="F52">
        <v>75</v>
      </c>
      <c r="G52">
        <v>13</v>
      </c>
      <c r="H52">
        <v>82</v>
      </c>
      <c r="I52">
        <v>0.31</v>
      </c>
      <c r="J52">
        <v>116.5</v>
      </c>
      <c r="K52">
        <v>2</v>
      </c>
      <c r="L52">
        <v>2.73</v>
      </c>
      <c r="M52">
        <v>4.5</v>
      </c>
      <c r="N52">
        <v>24.2</v>
      </c>
      <c r="O52">
        <v>0</v>
      </c>
      <c r="S52" s="21"/>
    </row>
    <row r="53" spans="1:22" x14ac:dyDescent="0.3">
      <c r="A53" t="s">
        <v>38</v>
      </c>
      <c r="B53" t="s">
        <v>104</v>
      </c>
      <c r="C53">
        <v>150</v>
      </c>
      <c r="D53">
        <v>4.25</v>
      </c>
      <c r="E53">
        <v>250</v>
      </c>
      <c r="F53">
        <v>52</v>
      </c>
      <c r="G53">
        <v>6.2</v>
      </c>
      <c r="H53">
        <v>72.349999999999994</v>
      </c>
      <c r="I53">
        <v>1.0653333333333332</v>
      </c>
      <c r="J53">
        <v>65.599999999999994</v>
      </c>
      <c r="K53">
        <v>1</v>
      </c>
      <c r="L53">
        <v>0.96500000000000008</v>
      </c>
      <c r="M53">
        <v>4.5</v>
      </c>
      <c r="N53">
        <v>25</v>
      </c>
      <c r="O53">
        <v>1</v>
      </c>
      <c r="S53" s="21"/>
    </row>
    <row r="54" spans="1:22" x14ac:dyDescent="0.3">
      <c r="A54" t="s">
        <v>35</v>
      </c>
      <c r="B54" t="s">
        <v>105</v>
      </c>
      <c r="C54">
        <v>145</v>
      </c>
      <c r="D54">
        <v>4.5</v>
      </c>
      <c r="E54">
        <v>320</v>
      </c>
      <c r="F54">
        <v>76</v>
      </c>
      <c r="G54">
        <v>10</v>
      </c>
      <c r="H54">
        <v>95.65</v>
      </c>
      <c r="I54">
        <v>0.35970663633333338</v>
      </c>
      <c r="J54">
        <v>114.5</v>
      </c>
      <c r="K54">
        <v>1</v>
      </c>
      <c r="L54">
        <v>3.0333333333333332</v>
      </c>
      <c r="M54">
        <v>4.37</v>
      </c>
      <c r="N54">
        <v>25.5</v>
      </c>
      <c r="O54">
        <v>0</v>
      </c>
      <c r="S54" s="21"/>
    </row>
    <row r="55" spans="1:22" x14ac:dyDescent="0.3">
      <c r="A55" t="s">
        <v>39</v>
      </c>
      <c r="B55" t="s">
        <v>106</v>
      </c>
      <c r="C55">
        <v>11.5</v>
      </c>
      <c r="D55">
        <v>7</v>
      </c>
      <c r="E55">
        <v>145</v>
      </c>
      <c r="F55">
        <v>35.894999999999996</v>
      </c>
      <c r="G55">
        <v>6.5</v>
      </c>
      <c r="H55">
        <v>73.75</v>
      </c>
      <c r="I55">
        <v>0.40500000000000003</v>
      </c>
      <c r="J55">
        <v>75.25</v>
      </c>
      <c r="K55">
        <v>1</v>
      </c>
      <c r="L55">
        <v>0.75</v>
      </c>
      <c r="M55">
        <v>3.8</v>
      </c>
      <c r="N55">
        <v>27</v>
      </c>
      <c r="O55">
        <v>0</v>
      </c>
      <c r="S55" s="21"/>
    </row>
    <row r="56" spans="1:22" x14ac:dyDescent="0.3">
      <c r="A56" t="s">
        <v>19</v>
      </c>
      <c r="B56" t="s">
        <v>107</v>
      </c>
      <c r="C56">
        <v>165.5</v>
      </c>
      <c r="D56">
        <v>2.6</v>
      </c>
      <c r="E56">
        <v>560</v>
      </c>
      <c r="F56">
        <v>119.33333333333333</v>
      </c>
      <c r="G56">
        <v>25</v>
      </c>
      <c r="H56">
        <v>160.75</v>
      </c>
      <c r="I56">
        <v>0.05</v>
      </c>
      <c r="J56">
        <v>207.8</v>
      </c>
      <c r="K56">
        <v>2</v>
      </c>
      <c r="L56">
        <v>8</v>
      </c>
      <c r="M56">
        <v>4.1900000000000004</v>
      </c>
      <c r="N56">
        <v>27.6</v>
      </c>
      <c r="O56">
        <v>1</v>
      </c>
      <c r="S56" s="21"/>
    </row>
    <row r="57" spans="1:22" x14ac:dyDescent="0.3">
      <c r="S57" s="22"/>
      <c r="T57" s="22"/>
      <c r="U57" s="22"/>
      <c r="V5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2021-03-30T15:19:56Z</dcterms:created>
  <dcterms:modified xsi:type="dcterms:W3CDTF">2021-03-31T23:32:36Z</dcterms:modified>
</cp:coreProperties>
</file>