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OOP" sheetId="2" r:id="rId5"/>
    <sheet state="visible" name="Backups" sheetId="3" r:id="rId6"/>
    <sheet state="visible" name="PM" sheetId="4" r:id="rId7"/>
    <sheet state="visible" name="Boasts" sheetId="5" r:id="rId8"/>
    <sheet state="visible" name="Mail" sheetId="6" r:id="rId9"/>
    <sheet state="visible" name="Prizes" sheetId="7" r:id="rId10"/>
    <sheet state="visible" name="Post counts" sheetId="8" r:id="rId11"/>
    <sheet state="visible" name="Templates" sheetId="9" r:id="rId12"/>
  </sheets>
  <definedNames>
    <definedName hidden="1" localSheetId="8" name="_xlnm._FilterDatabase">Templates!$A$6:$B$6</definedName>
  </definedNames>
  <calcPr/>
</workbook>
</file>

<file path=xl/sharedStrings.xml><?xml version="1.0" encoding="utf-8"?>
<sst xmlns="http://schemas.openxmlformats.org/spreadsheetml/2006/main" count="793" uniqueCount="365">
  <si>
    <t>PTP Mafia #152</t>
  </si>
  <si>
    <t>Alive</t>
  </si>
  <si>
    <t>Boast/Commute &gt; Barman &gt; Block &gt; Mailman &gt; Control &gt; Cloak &gt; GiveItem/Propaganda &gt; Watch/Track/Voyeur &gt; Amnesiac &gt; Investigate &gt; Pastry Chef &gt; Save/Shrink &gt; Kill</t>
  </si>
  <si>
    <t>Player</t>
  </si>
  <si>
    <t>Character</t>
  </si>
  <si>
    <t>Role</t>
  </si>
  <si>
    <t>Notes</t>
  </si>
  <si>
    <t>N0 Action</t>
  </si>
  <si>
    <t>N0 Result</t>
  </si>
  <si>
    <t>N0 Notes</t>
  </si>
  <si>
    <t>N1 Action</t>
  </si>
  <si>
    <t>N1 Result</t>
  </si>
  <si>
    <t>N1 Notes</t>
  </si>
  <si>
    <t>N2 Action</t>
  </si>
  <si>
    <t>N2 Result</t>
  </si>
  <si>
    <t>N2 Notes</t>
  </si>
  <si>
    <t>N3 Action</t>
  </si>
  <si>
    <t>N3 Result</t>
  </si>
  <si>
    <t>N3 Notes</t>
  </si>
  <si>
    <t>N4 Action</t>
  </si>
  <si>
    <t>N4 Result</t>
  </si>
  <si>
    <t>N4 Notes</t>
  </si>
  <si>
    <t>N5 Action</t>
  </si>
  <si>
    <t>N5 Result</t>
  </si>
  <si>
    <t>N5 Notes</t>
  </si>
  <si>
    <t>N6 Action</t>
  </si>
  <si>
    <t>N6 Result</t>
  </si>
  <si>
    <t>N6 Notes</t>
  </si>
  <si>
    <t>N7 Action</t>
  </si>
  <si>
    <t>N7 Result</t>
  </si>
  <si>
    <t>N7 Notes</t>
  </si>
  <si>
    <t>N8 Action</t>
  </si>
  <si>
    <t>N8 Result</t>
  </si>
  <si>
    <t>N8 Notes</t>
  </si>
  <si>
    <t>N9 Action</t>
  </si>
  <si>
    <t>N9 Results</t>
  </si>
  <si>
    <t>N9 Notes</t>
  </si>
  <si>
    <t>N10 Actions</t>
  </si>
  <si>
    <t>N10 Results</t>
  </si>
  <si>
    <t>N10 Notes</t>
  </si>
  <si>
    <t>N11 Actions</t>
  </si>
  <si>
    <t>N11 Results</t>
  </si>
  <si>
    <t>N11 Notes</t>
  </si>
  <si>
    <t>Vilhelm</t>
  </si>
  <si>
    <t>https://rusty-lake.fandom.com/wiki/William_Vanderboom</t>
  </si>
  <si>
    <r>
      <rPr>
        <rFont val="Arial"/>
        <color rgb="FF4A86E8"/>
      </rPr>
      <t>Self-healing</t>
    </r>
    <r>
      <rPr>
        <rFont val="Arial"/>
        <color rgb="FF000000"/>
      </rPr>
      <t xml:space="preserve"> </t>
    </r>
    <r>
      <rPr>
        <rFont val="Arial"/>
        <color rgb="FF6AA84F"/>
      </rPr>
      <t>Doctor</t>
    </r>
  </si>
  <si>
    <t>Self-heal 1x</t>
  </si>
  <si>
    <t>No action</t>
  </si>
  <si>
    <t>Cloaked</t>
  </si>
  <si>
    <t>Doctor eastlondondon</t>
  </si>
  <si>
    <t>Success</t>
  </si>
  <si>
    <t>Self-heal</t>
  </si>
  <si>
    <t>Doctor Noway</t>
  </si>
  <si>
    <t>Failed</t>
  </si>
  <si>
    <t>Blocked by ajc</t>
  </si>
  <si>
    <t>Doctor repairmanman</t>
  </si>
  <si>
    <t>Haraf → 
nastykast</t>
  </si>
  <si>
    <t>https://rusty-lake.fandom.com/wiki/Emma_Vanderboom</t>
  </si>
  <si>
    <r>
      <rPr>
        <rFont val="Arial"/>
        <color rgb="FFFF9900"/>
      </rPr>
      <t xml:space="preserve">Compulsive </t>
    </r>
    <r>
      <rPr>
        <rFont val="Arial"/>
        <color rgb="FF6AA84F"/>
      </rPr>
      <t>Tracker</t>
    </r>
  </si>
  <si>
    <t>Random (katzelmacher) Track</t>
  </si>
  <si>
    <t>Success - Went nowhere</t>
  </si>
  <si>
    <t>Controlled</t>
  </si>
  <si>
    <t>Track BuzzArmstrong</t>
  </si>
  <si>
    <t>Success - katzelmacher</t>
  </si>
  <si>
    <t>Random (Vilhelm) Track</t>
  </si>
  <si>
    <t>Success - Vilhelm</t>
  </si>
  <si>
    <t>Track Noway</t>
  </si>
  <si>
    <t>Success - ajc6123
You were controlled.</t>
  </si>
  <si>
    <t>Fake message</t>
  </si>
  <si>
    <t>Track SilentNN</t>
  </si>
  <si>
    <t>Success - went nowhere
You were controlled.
You received mail.</t>
  </si>
  <si>
    <t>Excalibus</t>
  </si>
  <si>
    <t>https://rusty-lake.fandom.com/wiki/Rose_Vanderboom</t>
  </si>
  <si>
    <r>
      <rPr>
        <rFont val="Arial"/>
        <color rgb="FFFF9900"/>
      </rPr>
      <t>Boastful</t>
    </r>
    <r>
      <rPr>
        <rFont val="Arial"/>
        <color rgb="FF000000"/>
      </rPr>
      <t xml:space="preserve"> </t>
    </r>
    <r>
      <rPr>
        <rFont val="Arial"/>
        <color rgb="FF6AA84F"/>
      </rPr>
      <t>1-shot Insider</t>
    </r>
  </si>
  <si>
    <t>Insider 1x</t>
  </si>
  <si>
    <t>Boast</t>
  </si>
  <si>
    <t>"There was a frog from Telluride
Who liked to read inside
On each rainy day
The frog would say
'Oh, how I miss Telluride!"</t>
  </si>
  <si>
    <t>Insider Unabomber</t>
  </si>
  <si>
    <t>Success - role not in play
You have used up your Insider action.</t>
  </si>
  <si>
    <t>BuzzArmstrong</t>
  </si>
  <si>
    <t>https://rusty-lake.fandom.com/wiki/Mr._Boar</t>
  </si>
  <si>
    <r>
      <rPr>
        <rFont val="Arial"/>
        <color rgb="FFFF9900"/>
      </rPr>
      <t>Bulletproof Lazy</t>
    </r>
    <r>
      <rPr>
        <rFont val="Arial"/>
        <color rgb="FF000000"/>
      </rPr>
      <t xml:space="preserve"> </t>
    </r>
    <r>
      <rPr>
        <rFont val="Arial"/>
        <color rgb="FF6AA84F"/>
      </rPr>
      <t>Shrink</t>
    </r>
  </si>
  <si>
    <t>act only on odd nights: N1, N3, ...</t>
  </si>
  <si>
    <t>Lazy: no action</t>
  </si>
  <si>
    <t>Shrink katzelmacher</t>
  </si>
  <si>
    <t>Success
You were controlled</t>
  </si>
  <si>
    <t>Fake control</t>
  </si>
  <si>
    <t>Lazy Night</t>
  </si>
  <si>
    <t>Shrink BlueMarble</t>
  </si>
  <si>
    <t>CrkMStanz</t>
  </si>
  <si>
    <t>https://rusty-lake.fandom.com/wiki/Mr._Owl</t>
  </si>
  <si>
    <r>
      <rPr>
        <rFont val="Arial"/>
        <color rgb="FFFF9900"/>
      </rPr>
      <t xml:space="preserve">Hated </t>
    </r>
    <r>
      <rPr>
        <rFont val="Arial"/>
        <color rgb="FFFF0000"/>
      </rPr>
      <t>Godfather</t>
    </r>
  </si>
  <si>
    <t>Random (Haraf) Kill</t>
  </si>
  <si>
    <t>No kills N0</t>
  </si>
  <si>
    <t>Kill Mr305WW</t>
  </si>
  <si>
    <t>Kill eld</t>
  </si>
  <si>
    <t>Kill katz</t>
  </si>
  <si>
    <t>no action</t>
  </si>
  <si>
    <t>ajc6123</t>
  </si>
  <si>
    <t>https://rusty-lake.fandom.com/wiki/Jakob_Eilander</t>
  </si>
  <si>
    <r>
      <rPr>
        <rFont val="Arial"/>
        <color rgb="FFFF9900"/>
      </rPr>
      <t>Warded</t>
    </r>
    <r>
      <rPr>
        <rFont val="Arial"/>
        <color rgb="FFFF0000"/>
      </rPr>
      <t xml:space="preserve"> JoAT</t>
    </r>
  </si>
  <si>
    <r>
      <rPr>
        <rFont val="Arial"/>
        <strike/>
        <color rgb="FFFF0000"/>
      </rPr>
      <t>det</t>
    </r>
    <r>
      <rPr>
        <rFont val="Arial"/>
        <color rgb="FF000000"/>
      </rPr>
      <t xml:space="preserve">, sc, </t>
    </r>
    <r>
      <rPr>
        <rFont val="Arial"/>
        <strike/>
        <color rgb="FFFF0000"/>
      </rPr>
      <t>rb</t>
    </r>
    <r>
      <rPr>
        <rFont val="Arial"/>
        <color rgb="FF000000"/>
      </rPr>
      <t xml:space="preserve">, watch, track, </t>
    </r>
    <r>
      <rPr>
        <rFont val="Arial"/>
        <strike/>
        <color rgb="FFFF0000"/>
      </rPr>
      <t>gs</t>
    </r>
    <r>
      <rPr>
        <rFont val="Arial"/>
        <color rgb="FF000000"/>
      </rPr>
      <t xml:space="preserve">, </t>
    </r>
    <r>
      <rPr>
        <rFont val="Arial"/>
        <strike/>
        <color rgb="FFFF0000"/>
      </rPr>
      <t>cloak</t>
    </r>
    <r>
      <rPr>
        <rFont val="Arial"/>
        <color rgb="FF000000"/>
      </rPr>
      <t>, jail</t>
    </r>
  </si>
  <si>
    <t>Random (eld) Det</t>
  </si>
  <si>
    <t>Cop</t>
  </si>
  <si>
    <t>GS Haraf</t>
  </si>
  <si>
    <t>Success - no gun</t>
  </si>
  <si>
    <t>Cloak Crk</t>
  </si>
  <si>
    <t>RB Vilhelm</t>
  </si>
  <si>
    <t>jail Vilhelm</t>
  </si>
  <si>
    <t>Failed. You are drunk.</t>
  </si>
  <si>
    <t>SilentNN</t>
  </si>
  <si>
    <t>https://rusty-lake.fandom.com/wiki/Mr._Rabbit</t>
  </si>
  <si>
    <r>
      <rPr>
        <rFont val="Arial"/>
        <color rgb="FFFF9900"/>
      </rPr>
      <t>Miller Nimble</t>
    </r>
    <r>
      <rPr>
        <rFont val="Arial"/>
        <color rgb="FF000000"/>
      </rPr>
      <t xml:space="preserve"> </t>
    </r>
    <r>
      <rPr>
        <rFont val="Arial"/>
        <color rgb="FFFF0000"/>
      </rPr>
      <t xml:space="preserve">Propagandist </t>
    </r>
    <r>
      <rPr>
        <rFont val="Arial"/>
        <color rgb="FF000000"/>
      </rPr>
      <t xml:space="preserve">/ </t>
    </r>
    <r>
      <rPr>
        <rFont val="Arial"/>
        <color rgb="FFFF0000"/>
      </rPr>
      <t>Mailman</t>
    </r>
  </si>
  <si>
    <t>Random (katz) Mail, Random (BlueMarble) Prop</t>
  </si>
  <si>
    <t>Success, Success</t>
  </si>
  <si>
    <t>"Should I look elsewhere now that nighttime nears?"</t>
  </si>
  <si>
    <t>Mail Noway, Prop Buzz (Control)</t>
  </si>
  <si>
    <t>Mail BlueMarble, Prop Red (Control)</t>
  </si>
  <si>
    <t>Mail BM, Prop Haraf (Control)</t>
  </si>
  <si>
    <t>kill Verus, prop control nasty</t>
  </si>
  <si>
    <t>YOA</t>
  </si>
  <si>
    <t>https://rusty-lake.fandom.com/wiki/Caroline_Eilander</t>
  </si>
  <si>
    <r>
      <rPr>
        <rFont val="Arial"/>
        <color rgb="FFFF0000"/>
      </rPr>
      <t>Cloak</t>
    </r>
    <r>
      <rPr>
        <rFont val="Arial"/>
        <color rgb="FFFF9900"/>
      </rPr>
      <t xml:space="preserve"> </t>
    </r>
    <r>
      <rPr>
        <rFont val="Arial"/>
        <color rgb="FF000000"/>
      </rPr>
      <t xml:space="preserve">/ </t>
    </r>
    <r>
      <rPr>
        <rFont val="Arial"/>
        <color rgb="FFFF0000"/>
      </rPr>
      <t>1-shot Pastry Chef</t>
    </r>
  </si>
  <si>
    <t>Random (Vilhelm) Cloak</t>
  </si>
  <si>
    <t>Pastry Buzz</t>
  </si>
  <si>
    <t>Failed. You were controlled.Lost your Pastry action.</t>
  </si>
  <si>
    <t>cloak Silent</t>
  </si>
  <si>
    <t>repairmanman</t>
  </si>
  <si>
    <t>https://rusty-lake.fandom.com/wiki/Mr._Crow</t>
  </si>
  <si>
    <r>
      <rPr>
        <rFont val="Arial"/>
        <color rgb="FFFF9900"/>
      </rPr>
      <t xml:space="preserve">Incognito </t>
    </r>
    <r>
      <rPr>
        <rFont val="Arial"/>
        <color rgb="FF4A86E8"/>
      </rPr>
      <t xml:space="preserve">Poisonous </t>
    </r>
    <r>
      <rPr>
        <rFont val="Arial"/>
        <color rgb="FF9900FF"/>
      </rPr>
      <t>Barman</t>
    </r>
  </si>
  <si>
    <t>Random (eld) Poison Barman</t>
  </si>
  <si>
    <t>Poison Barman TF</t>
  </si>
  <si>
    <t>Poison Barman Noway</t>
  </si>
  <si>
    <t>Poison Barman katz</t>
  </si>
  <si>
    <t>Poison Barman ajc</t>
  </si>
  <si>
    <t>BlueMarble</t>
  </si>
  <si>
    <t>https://rusty-lake.fandom.com/wiki/Ida_Vanderboom</t>
  </si>
  <si>
    <r>
      <rPr>
        <rFont val="Arial"/>
        <color rgb="FFFF9900"/>
      </rPr>
      <t xml:space="preserve">Boastful </t>
    </r>
    <r>
      <rPr>
        <rFont val="Arial"/>
        <color rgb="FF9900FF"/>
      </rPr>
      <t>Witch</t>
    </r>
  </si>
  <si>
    <t>Random (Haraf) Control to Random (Vilhelm)</t>
  </si>
  <si>
    <t>Receive fake Controlled msg</t>
  </si>
  <si>
    <t>Control Noway to katzelmacher</t>
  </si>
  <si>
    <t>Control YOA to ajc</t>
  </si>
  <si>
    <t>Success
You received mail.</t>
  </si>
  <si>
    <t>Control Noway to ajc6123</t>
  </si>
  <si>
    <t>Control Excalibus to Vilhelm</t>
  </si>
  <si>
    <t>Dead</t>
  </si>
  <si>
    <t>Mr305Worldwide</t>
  </si>
  <si>
    <t>https://rusty-lake.fandom.com/wiki/Albert_Vanderboom</t>
  </si>
  <si>
    <r>
      <rPr>
        <rFont val="Arial"/>
        <color rgb="FFFF9900"/>
      </rPr>
      <t xml:space="preserve">Miller </t>
    </r>
    <r>
      <rPr>
        <rFont val="Arial"/>
        <color rgb="FF6AA84F"/>
      </rPr>
      <t>Governor</t>
    </r>
  </si>
  <si>
    <t>No response</t>
  </si>
  <si>
    <t>Inactivity; cannot act</t>
  </si>
  <si>
    <t>No action, dies</t>
  </si>
  <si>
    <t>Killed by Crk</t>
  </si>
  <si>
    <t>Neo</t>
  </si>
  <si>
    <t>https://rusty-lake.fandom.com/wiki/Ms._Pheasant</t>
  </si>
  <si>
    <r>
      <rPr>
        <rFont val="Arial"/>
        <color rgb="FFFF9900"/>
      </rPr>
      <t xml:space="preserve">Macho </t>
    </r>
    <r>
      <rPr>
        <rFont val="Arial"/>
        <color rgb="FF6AA84F"/>
      </rPr>
      <t>Photographer</t>
    </r>
  </si>
  <si>
    <t>Neo, Random (Buzz) Watch</t>
  </si>
  <si>
    <t>Success - Neo, Success - Nobody</t>
  </si>
  <si>
    <t>Watch Neo, Noway</t>
  </si>
  <si>
    <t>Success - Red123, nobody
Died</t>
  </si>
  <si>
    <t>Killed by Red</t>
  </si>
  <si>
    <t>Venche</t>
  </si>
  <si>
    <t>https://rusty-lake.fandom.com/wiki/Vincent_van_Gogh</t>
  </si>
  <si>
    <r>
      <rPr>
        <rFont val="Arial"/>
        <color rgb="FFFF9900"/>
      </rPr>
      <t>Armed</t>
    </r>
    <r>
      <rPr>
        <rFont val="Arial"/>
        <color rgb="FF000000"/>
      </rPr>
      <t xml:space="preserve"> </t>
    </r>
    <r>
      <rPr>
        <rFont val="Arial"/>
        <color rgb="FF6AA84F"/>
      </rPr>
      <t>Commuter</t>
    </r>
  </si>
  <si>
    <t>Blocked by TF</t>
  </si>
  <si>
    <t>Commute</t>
  </si>
  <si>
    <t>Cannot commute
Lynched</t>
  </si>
  <si>
    <t>TheFranswer</t>
  </si>
  <si>
    <t>https://rusty-lake.fandom.com/wiki/Nicholas_Eilander</t>
  </si>
  <si>
    <r>
      <rPr>
        <rFont val="Arial"/>
        <color rgb="FF4A86E8"/>
      </rPr>
      <t xml:space="preserve">Self-healing </t>
    </r>
    <r>
      <rPr>
        <rFont val="Arial"/>
        <color rgb="FFFF0000"/>
      </rPr>
      <t>Doctor</t>
    </r>
    <r>
      <rPr>
        <rFont val="Arial"/>
        <color rgb="FF000000"/>
      </rPr>
      <t xml:space="preserve"> / </t>
    </r>
    <r>
      <rPr>
        <rFont val="Arial"/>
        <color rgb="FFFF0000"/>
      </rPr>
      <t xml:space="preserve">Roleblocker </t>
    </r>
  </si>
  <si>
    <t>Random (Venche) RB</t>
  </si>
  <si>
    <t>RB Excal</t>
  </si>
  <si>
    <t>Failed. Drunk</t>
  </si>
  <si>
    <t>Success. You died!</t>
  </si>
  <si>
    <t>eastlondondon</t>
  </si>
  <si>
    <t>https://rusty-lake.fandom.com/wiki/Dale_Vandermeer</t>
  </si>
  <si>
    <r>
      <rPr>
        <rFont val="Arial"/>
        <color rgb="FFFF9900"/>
      </rPr>
      <t xml:space="preserve">Bleeding </t>
    </r>
    <r>
      <rPr>
        <rFont val="Arial"/>
        <color rgb="FF4A86E8"/>
      </rPr>
      <t>Insane</t>
    </r>
    <r>
      <rPr>
        <rFont val="Arial"/>
        <color rgb="FF000000"/>
      </rPr>
      <t xml:space="preserve"> </t>
    </r>
    <r>
      <rPr>
        <rFont val="Arial"/>
        <color rgb="FF6AA84F"/>
      </rPr>
      <t>Cop</t>
    </r>
  </si>
  <si>
    <t>Random (BlueMarble) Insane Cop</t>
  </si>
  <si>
    <t>Drunk by rmm, poisoned</t>
  </si>
  <si>
    <t>Cop 305MrWW</t>
  </si>
  <si>
    <t>Success - Innocent</t>
  </si>
  <si>
    <t>Cop BlueMarble</t>
  </si>
  <si>
    <t>Success - Guilty
You are bleeding.
You received mail.</t>
  </si>
  <si>
    <t>Death</t>
  </si>
  <si>
    <t>Killed N2, bled out</t>
  </si>
  <si>
    <t>Red123</t>
  </si>
  <si>
    <t>https://rusty-lake.fandom.com/wiki/Robert_Hill</t>
  </si>
  <si>
    <r>
      <rPr>
        <rFont val="Roboto, RobotoDraft, Helvetica, Arial, sans-serif"/>
        <color rgb="FFFF9900"/>
      </rPr>
      <t xml:space="preserve">Bulletproof </t>
    </r>
    <r>
      <rPr>
        <rFont val="Roboto, RobotoDraft, Helvetica, Arial, sans-serif"/>
        <color rgb="FF9900FF"/>
      </rPr>
      <t>Psycho</t>
    </r>
  </si>
  <si>
    <r>
      <rPr>
        <rFont val="Roboto"/>
        <color rgb="FF000000"/>
      </rPr>
      <t xml:space="preserve">fake </t>
    </r>
    <r>
      <rPr>
        <rFont val="Roboto"/>
        <color rgb="FF6AA84F"/>
      </rPr>
      <t>Voyeur</t>
    </r>
  </si>
  <si>
    <t>Random (305MrWW) Kill</t>
  </si>
  <si>
    <t>Fake: "Failed"</t>
  </si>
  <si>
    <t>Voyeur Neo</t>
  </si>
  <si>
    <t>Success - Investigative, Manipulative</t>
  </si>
  <si>
    <t>Voyeur TF</t>
  </si>
  <si>
    <t>Success - Manipulative, investigative, item given
You were controlled.</t>
  </si>
  <si>
    <t>D3 lynch</t>
  </si>
  <si>
    <t>katzelmacher</t>
  </si>
  <si>
    <t>https://rusty-lake.fandom.com/wiki/Leonard_Vanderboom</t>
  </si>
  <si>
    <r>
      <rPr>
        <rFont val="Arial"/>
        <color rgb="FFFF9900"/>
      </rPr>
      <t>Regretful Roaming</t>
    </r>
    <r>
      <rPr>
        <rFont val="Arial"/>
        <color rgb="FF000000"/>
      </rPr>
      <t xml:space="preserve"> </t>
    </r>
    <r>
      <rPr>
        <rFont val="Arial"/>
        <color rgb="FF6AA84F"/>
      </rPr>
      <t>JoAT</t>
    </r>
  </si>
  <si>
    <r>
      <rPr>
        <rFont val="Arial"/>
        <strike/>
        <color rgb="FFFF0000"/>
      </rPr>
      <t>det</t>
    </r>
    <r>
      <rPr>
        <rFont val="Arial"/>
        <color rgb="FF000000"/>
      </rPr>
      <t xml:space="preserve">, </t>
    </r>
    <r>
      <rPr>
        <rFont val="Arial"/>
        <strike/>
        <color rgb="FFFF0000"/>
      </rPr>
      <t>sc</t>
    </r>
    <r>
      <rPr>
        <rFont val="Arial"/>
        <color rgb="FF000000"/>
      </rPr>
      <t xml:space="preserve">, rb, </t>
    </r>
    <r>
      <rPr>
        <rFont val="Arial"/>
        <strike/>
        <color rgb="FFFF0000"/>
      </rPr>
      <t>watch</t>
    </r>
    <r>
      <rPr>
        <rFont val="Arial"/>
        <color rgb="FF000000"/>
      </rPr>
      <t xml:space="preserve">, track, </t>
    </r>
    <r>
      <rPr>
        <rFont val="Arial"/>
        <strike/>
        <color rgb="FFFF0000"/>
      </rPr>
      <t>gs</t>
    </r>
    <r>
      <rPr>
        <rFont val="Arial"/>
        <color rgb="FF000000"/>
      </rPr>
      <t>, jail, kill</t>
    </r>
  </si>
  <si>
    <t>Random (Excalibus) SC</t>
  </si>
  <si>
    <t>Det Vilhelm</t>
  </si>
  <si>
    <t>Success - Doctor</t>
  </si>
  <si>
    <t>Watch TF</t>
  </si>
  <si>
    <t>Success - katzelmacher, Red123, TheFranswer</t>
  </si>
  <si>
    <t>GS YOA</t>
  </si>
  <si>
    <t>Failed
You are drunk.
You died.</t>
  </si>
  <si>
    <t>Barman'd</t>
  </si>
  <si>
    <t>Noway</t>
  </si>
  <si>
    <t>https://rusty-lake.fandom.com/wiki/Elizabeth_Eilander</t>
  </si>
  <si>
    <r>
      <rPr>
        <rFont val="Arial"/>
        <color rgb="FFFF9900"/>
      </rPr>
      <t>Compulsive</t>
    </r>
    <r>
      <rPr>
        <rFont val="Arial"/>
        <color rgb="FF000000"/>
      </rPr>
      <t xml:space="preserve"> </t>
    </r>
    <r>
      <rPr>
        <rFont val="Arial"/>
        <color rgb="FF6AA84F"/>
      </rPr>
      <t>Scout</t>
    </r>
  </si>
  <si>
    <t>Random (305MrWW) Scout</t>
  </si>
  <si>
    <t>Success - Miller</t>
  </si>
  <si>
    <t>Scout ajc6123</t>
  </si>
  <si>
    <t>Success - Regretful, Roaming
Received mail
You were controlled</t>
  </si>
  <si>
    <t>Controlled to katz</t>
  </si>
  <si>
    <t>Scout BuzzArmstrong</t>
  </si>
  <si>
    <t>Failed
You are drunk.</t>
  </si>
  <si>
    <t>Scout hotshotxwl</t>
  </si>
  <si>
    <t>Success - Warded
You were controlled.
You died of poison.</t>
  </si>
  <si>
    <t>hotshotxwl</t>
  </si>
  <si>
    <t>https://rusty-lake.fandom.com/wiki/The_Woman</t>
  </si>
  <si>
    <r>
      <rPr>
        <rFont val="Arial"/>
        <color rgb="FF6AA84F"/>
      </rPr>
      <t xml:space="preserve">Amnesiac </t>
    </r>
    <r>
      <rPr>
        <rFont val="Arial"/>
        <color rgb="FF000000"/>
      </rPr>
      <t>→</t>
    </r>
    <r>
      <rPr>
        <rFont val="Arial"/>
        <color rgb="FF6AA84F"/>
      </rPr>
      <t xml:space="preserve"> </t>
    </r>
    <r>
      <rPr>
        <rFont val="Arial"/>
        <color rgb="FF4285F4"/>
      </rPr>
      <t>Insane</t>
    </r>
    <r>
      <rPr>
        <rFont val="Arial"/>
        <color rgb="FF6AA84F"/>
      </rPr>
      <t xml:space="preserve"> Cop</t>
    </r>
  </si>
  <si>
    <t>Amnesiac Insane Cop</t>
  </si>
  <si>
    <t>Verus</t>
  </si>
  <si>
    <t>https://rusty-lake.fandom.com/wiki/Frank_Vanderboom</t>
  </si>
  <si>
    <r>
      <rPr>
        <rFont val="Arial"/>
        <color rgb="FFFF9900"/>
      </rPr>
      <t xml:space="preserve">Consulting </t>
    </r>
    <r>
      <rPr>
        <rFont val="Arial"/>
        <color rgb="FF6AA84F"/>
      </rPr>
      <t>Vengeful Townsperson</t>
    </r>
  </si>
  <si>
    <t>Mail Vilhelm</t>
  </si>
  <si>
    <t>Mail eld</t>
  </si>
  <si>
    <t>Mail katz</t>
  </si>
  <si>
    <t>Mail Nasty</t>
  </si>
  <si>
    <t>Configuration</t>
  </si>
  <si>
    <t>01. Alert / Boast / Commute / Conceal / Gain Ability / Lover</t>
  </si>
  <si>
    <t>02. Probe* / Rampage</t>
  </si>
  <si>
    <t>03. Sensor / Absorb / Coroner / Goo / Insider / Lie Detect</t>
  </si>
  <si>
    <t>04. Snuggle**</t>
  </si>
  <si>
    <t>05. Roleblock</t>
  </si>
  <si>
    <t>06. Summon</t>
  </si>
  <si>
    <t>07. Message / Will</t>
  </si>
  <si>
    <t>08. Ambush / Bodyguard / Crusade / Guard</t>
  </si>
  <si>
    <t>09. Bus Drive</t>
  </si>
  <si>
    <t>10. Control</t>
  </si>
  <si>
    <t>11. Host Party</t>
  </si>
  <si>
    <t>12. Kidnap</t>
  </si>
  <si>
    <t>13. Cloak</t>
  </si>
  <si>
    <t>14. Rolestop</t>
  </si>
  <si>
    <t>15. Magnet</t>
  </si>
  <si>
    <t>16. Hide</t>
  </si>
  <si>
    <t>17. Give Item / Modify / Fake Message</t>
  </si>
  <si>
    <t>18. Inspect / Restore</t>
  </si>
  <si>
    <t>19. Learn</t>
  </si>
  <si>
    <t>20. Infect</t>
  </si>
  <si>
    <t>21. Action Investigation^</t>
  </si>
  <si>
    <t>22. Frame / Lawyer</t>
  </si>
  <si>
    <t>23. Douse / Ignite / Plant Bomb</t>
  </si>
  <si>
    <t>24. Amnesiac</t>
  </si>
  <si>
    <t>25. Role Investigation^^ / Authenticate</t>
  </si>
  <si>
    <t>26. Recruit / Clone / Turn</t>
  </si>
  <si>
    <t>27. Motivate</t>
  </si>
  <si>
    <t>28. Boss / Defuse</t>
  </si>
  <si>
    <t>29. Kill / Detonate</t>
  </si>
  <si>
    <t>30. Heal</t>
  </si>
  <si>
    <t>31. Janitor / Disguise</t>
  </si>
  <si>
    <t>32. Visitor</t>
  </si>
  <si>
    <t>33. Dream</t>
  </si>
  <si>
    <t>* Probe refers only to the core part of the Alien's action of "marking" players, not the block.</t>
  </si>
  <si>
    <t>** Snuggle refers only to the redirecting part of the Cat's action, not the block.</t>
  </si>
  <si>
    <t>^ Includes Track, Watch, Follow, Voyeur, Lookout, Motion Detect, Check, Witness.</t>
  </si>
  <si>
    <t>^^ Includes Cop, Detective, Gunsmith, Scout, Forensic Investigator.</t>
  </si>
  <si>
    <t>nastykast</t>
  </si>
  <si>
    <t>available from 25th June</t>
  </si>
  <si>
    <t>town</t>
  </si>
  <si>
    <t>Welcome to PTP Mafia #152, Rusty Lake Nightmare.
You are [b]{{flavour}}[/b], a [color=#ff9900]{mod}[/color] [color=#0CA6F5]{variant}[/color] [color=#00ff00]{role}[/color].
[url={Link}][/url]
[img]https://this.is.an.image[/img]
{{role info}}
Feel free to ask questions via this PM at any point during the game. Good luck!</t>
  </si>
  <si>
    <t>mafia</t>
  </si>
  <si>
    <t>Welcome to PTP Mafia #152, Rusty Lake Nightmare.
You are [b]{{flavour}}[/b], a [color=#ff9900]{mod}[/color] [color=#0CA6F5]{variant}[/color] [color=red]{role}[/color].
[url={Link}][/url]
[img]https://this.is.an.image[/img]
{{role info}}
Chat room: https://chathe.net/join/PMgQkMZeo4
Feel free to ask questions via this PM or your chat room at any point during the game. Good luck!</t>
  </si>
  <si>
    <t>3p</t>
  </si>
  <si>
    <t>Welcome to  PTP Mafia #152, Rusty Lake Nightmare.
You are [b]{{flavour}}[/b], a [color=#ff9900]{mod}[/color] [color=#0CA6F5]{variant}[/color] [color=#8e7cc3]{role}[/color].
[url={Link}][/url]
[img]https://this.is.an.image[/img]
{{role info}}
Feel free to ask questions via this PM at any point during the game. Good luck!</t>
  </si>
  <si>
    <t>drunkards</t>
  </si>
  <si>
    <t>https://www.drunk-translator.com/?lang=eng</t>
  </si>
  <si>
    <t>Night 0</t>
  </si>
  <si>
    <t>Night 1</t>
  </si>
  <si>
    <t>Night 2</t>
  </si>
  <si>
    <t>Night 3</t>
  </si>
  <si>
    <t>Night 4</t>
  </si>
  <si>
    <t>Night 5</t>
  </si>
  <si>
    <t>Night 6</t>
  </si>
  <si>
    <t>Night 7</t>
  </si>
  <si>
    <t>Night 8</t>
  </si>
  <si>
    <t>Haraf</t>
  </si>
  <si>
    <t>day</t>
  </si>
  <si>
    <t>player</t>
  </si>
  <si>
    <t>boast</t>
  </si>
  <si>
    <t>D1</t>
  </si>
  <si>
    <t>D2</t>
  </si>
  <si>
    <t xml:space="preserve">"I am no poet true
So maybe I can not see
What happens to be"                                                        </t>
  </si>
  <si>
    <t>D3</t>
  </si>
  <si>
    <t xml:space="preserve">"There was a writer named *redacted*
Who once made a mistake
For this they are sorry
The nights turned out gory
What a terrible day for *redacted*"
</t>
  </si>
  <si>
    <t>D4</t>
  </si>
  <si>
    <t xml:space="preserve">"Do not remember me
as disaster
nor as the keeper of secrets" </t>
  </si>
  <si>
    <t>Night</t>
  </si>
  <si>
    <t>From</t>
  </si>
  <si>
    <t>To</t>
  </si>
  <si>
    <t>Message</t>
  </si>
  <si>
    <t>Reply</t>
  </si>
  <si>
    <t>N0</t>
  </si>
  <si>
    <t>Silent</t>
  </si>
  <si>
    <t>katz</t>
  </si>
  <si>
    <t>Hello Silent, here is katzelmacher, your friendly Town JoAT. In case I die tonight, these have been my actions:
N0 - SC Excalibus - Innocent
N1 - Det Vilhelm - Doctor
N2 - Watch TF
If I am alive, in my first post I will name all visitors. If noone visited I will put the word "nobody" instead.
You better not be Mafia or this is a very poor play.
I suppose you can share that info in the thread without saying directly 
that it comes from me... yet. I haven't shared anything cause I have 
nothing of real value as you can see.</t>
  </si>
  <si>
    <t>N1</t>
  </si>
  <si>
    <t>"Hello there, I'm town and I have the consulting modifier, I am not a unabomber.
Do you care to share your modifier?"</t>
  </si>
  <si>
    <t>N2</t>
  </si>
  <si>
    <t>If you are the Witch, control Noway to ajc6123 tonight. We will set up the code word 'wary'. If we use the code word in a post with 2 players' names, please control the first player to the second player. We do not intend to use this immediately.</t>
  </si>
  <si>
    <t>You should have mentioned in your post that your team visited me on N0. How am I supposed to know you're not SilentNN?
I think SilentNN might be a unabomber. Three mailing roles and only two night kills? (I assume one of you is consulting, just like Verus?)
Or maybe a courier? And that's why SilentNN is asking for it. [url=https://passthepopcorn.me/forums.php?action=viewthread&amp;threadid=42721&amp;postid=2195044#post2195044]PTP Mafia #152 - Rusty Lake Nightmare - Post #2195044[/url]
I still have no clue on whether the barman is poisionous or not.
Maybe I missed it but I thought eld was on your team by explicitly mentioning they failed on me N0.
Some fake claims for me would be nice. You obviously have more info. I hope I did not mess up any of your plans. I'm doing with basically nothing.
My results so far:
N0: Control Haraf to Vilhelm - Success
N1: Control Noway to katzelmacher - Success
N2: Control YOA to ajc6123 - Success
N3: Control Noway to ajc6123, like you asked, but I don't know the result yet when I'm now writing you this.
My modifier is Boastful.
Where did the boasts from N0 and N1 come from? It wasn't me.</t>
  </si>
  <si>
    <t>eld</t>
  </si>
  <si>
    <t>Valiant and steadfast, I stand my ground,
Ever in service, with purpose profound.
Radiating knowledge, wisdom's light,
Unveiling truths, with consulting might.
Submerged witness, a well's depths astound.</t>
  </si>
  <si>
    <t>N3</t>
  </si>
  <si>
    <t>Vibrantly, does this town sing to you?
Effervescently, its spirit shines through.
Radiating charm, do you feel its allure?
Unraveling mysteries, can you assure?
Seeking answers, are you from this town pure?</t>
  </si>
  <si>
    <t>"Hi this is SilentNN. I mailed you last night, but couldn't come clean in thread because you might have been town. Vilhelm is a doctor (via katz), and we are blocking him tonight. You can claim the block on him today, and maybe incognito if you are tracked or Vilhelm is watched. You can also claim receiving my mail today.
We thought Noway might have been a hider so controlling him to scum was our idea to confirm your witchiness, but now we're fairly confident anyways. We're now considering the scout possibility for him.
Excal is probably a poison barman. We can test that with you, so please use him on town looking fellows that are not us. We might use the code word 'wary' if we think of something for this. 
If you recieve an item, please tell us what it is and in our 'wary' key word post, we will list you as the first player and the target as the second player if we decide we'd like you to use the item that night. If one of us is drunk, please direct Vilhelm our way tonight.
Our remaining team is:
me - miller nimble prop/mailman
ajc - ward joat
Crk - hated godfather
YOA - cloak, 1-shot pastry (you used it on ajc unfortunately)
We have come up with a system for your future claims after tomorrow:
First word:
a - watch
b - track
c - save
d - roleblock
e - jail
f - motivate
g - detective
h - item (kill if you don't have an item)
Second word:
i - katzelmacher
k - hotshotxwl
l - CrkMStanz
m - Verus
n - SilentNN
o - ajc6123
p - YOA
r - Haraf
s - Noway
t - Excalibus
u - BlueMarble
w - repairmanman
y - BuzzArmstrong
In ajc's first post of every day, the first letter of the first two words will correspond to what you should claim. If we want you to claim fail, he will use the word ""really"" somewhere in that post, otherwise you can claim success.
e.g. "Can I ... really ... " = save katzelmacher - fail
"Damn, such ... " = roleblock Noway - success
If it is an info action like watch or track, he will mention the names of who you should see in the rest of the post.
If ajc dies, look for silent's, Crk's and YOA's posts in that order.
You can reply to this mail at any time, but leave this reply free for if you have some important information."</t>
  </si>
  <si>
    <t>.</t>
  </si>
  <si>
    <t>Total</t>
  </si>
  <si>
    <t>User</t>
  </si>
  <si>
    <t>Total BP</t>
  </si>
  <si>
    <t>Criteria</t>
  </si>
  <si>
    <t>Winner</t>
  </si>
  <si>
    <t>veecou:2m, BlueMarble:2m, nastykast:3m</t>
  </si>
  <si>
    <t>Winning team</t>
  </si>
  <si>
    <t>Mafia + BlueMarble</t>
  </si>
  <si>
    <t>veecou:250000</t>
  </si>
  <si>
    <t>MVP</t>
  </si>
  <si>
    <t>Play of the game PoG</t>
  </si>
  <si>
    <t>veecou</t>
  </si>
  <si>
    <t>Misplay of the game MoG</t>
  </si>
  <si>
    <t>Landorus</t>
  </si>
  <si>
    <r>
      <rPr>
        <rFont val="Arial"/>
        <b/>
        <i/>
        <strike/>
        <color rgb="FFFF0000"/>
      </rPr>
      <t>secret</t>
    </r>
    <r>
      <rPr>
        <rFont val="Arial"/>
        <b/>
        <color rgb="FFFF0000"/>
      </rPr>
      <t xml:space="preserve"> </t>
    </r>
    <r>
      <rPr>
        <rFont val="Arial"/>
        <b val="0"/>
        <color rgb="FF000000"/>
      </rPr>
      <t>first hammer vote</t>
    </r>
  </si>
  <si>
    <r>
      <rPr>
        <rFont val="Arial"/>
        <b/>
        <i/>
        <strike/>
        <color rgb="FFFF0000"/>
      </rPr>
      <t>secret</t>
    </r>
    <r>
      <rPr>
        <rFont val="Arial"/>
        <b/>
        <i/>
        <color rgb="FFFF0000"/>
      </rPr>
      <t xml:space="preserve"> </t>
    </r>
    <r>
      <rPr>
        <rFont val="Arial"/>
        <b val="0"/>
        <i val="0"/>
        <color rgb="FF000000"/>
      </rPr>
      <t>first mention of bloody mary</t>
    </r>
  </si>
  <si>
    <r>
      <rPr>
        <rFont val="Arial"/>
        <b/>
        <i/>
        <strike/>
        <color rgb="FFFF0000"/>
      </rPr>
      <t>secret</t>
    </r>
    <r>
      <rPr>
        <rFont val="Arial"/>
        <b/>
        <i/>
        <color rgb="FFFF0000"/>
      </rPr>
      <t xml:space="preserve"> </t>
    </r>
    <r>
      <rPr>
        <rFont val="Arial"/>
        <b val="0"/>
        <i val="0"/>
        <color rgb="FF000000"/>
      </rPr>
      <t>first post that contains "I am town" exactly</t>
    </r>
  </si>
  <si>
    <t>secret longest lasting 3p</t>
  </si>
  <si>
    <t>secret avg. posts</t>
  </si>
  <si>
    <r>
      <rPr>
        <rFont val="Arial"/>
        <b/>
        <i/>
        <strike/>
        <color rgb="FFFF0000"/>
      </rPr>
      <t>secret</t>
    </r>
    <r>
      <rPr>
        <rFont val="Arial"/>
        <b/>
        <i/>
        <color rgb="FF000000"/>
      </rPr>
      <t xml:space="preserve"> </t>
    </r>
    <r>
      <rPr>
        <rFont val="Arial"/>
        <color rgb="FF000000"/>
      </rPr>
      <t>first player to die of poison</t>
    </r>
  </si>
  <si>
    <t>kittenhat</t>
  </si>
  <si>
    <t>secret last death</t>
  </si>
  <si>
    <t>rmm</t>
  </si>
  <si>
    <t>backup</t>
  </si>
  <si>
    <t>dead</t>
  </si>
  <si>
    <t>replaced</t>
  </si>
  <si>
    <t>D5</t>
  </si>
  <si>
    <t>D6</t>
  </si>
  <si>
    <t>D7</t>
  </si>
  <si>
    <t>D8</t>
  </si>
  <si>
    <t>D9</t>
  </si>
  <si>
    <t>D10</t>
  </si>
  <si>
    <t>D11</t>
  </si>
  <si>
    <t>D12</t>
  </si>
  <si>
    <t>D13</t>
  </si>
  <si>
    <t>D14</t>
  </si>
  <si>
    <t>D15</t>
  </si>
  <si>
    <t>D16</t>
  </si>
  <si>
    <t>Average</t>
  </si>
  <si>
    <t>ineligible</t>
  </si>
  <si>
    <t>midday</t>
  </si>
  <si>
    <t>[align=center][img=https://i.imgur.com/9goMaqW.jpg]
"Eyes blinded by the fog cannot see the truth..."[/align]
[align=center][quote][align=center][size=4][color=#cccccc][b]Votes[/b][/color][/size][/align][/quote][quote]vote counts go here
[/quote][/align]
[quote]post counts go here
[/quote]</t>
  </si>
  <si>
    <t>final counts</t>
  </si>
  <si>
    <t>[align=center][quote][size=4][color=#cccccc][b]D3 Votes[/b][/color][/size][/align][align=center][quote]votes
[/quote]
[quote]post counts[/quote]</t>
  </si>
  <si>
    <r>
      <rPr>
        <rFont val="Tahoma, Helvetica, Geneva, sans-serif"/>
        <color rgb="FF000000"/>
        <sz val="8.0"/>
      </rPr>
      <t xml:space="preserve">Mafiachat: </t>
    </r>
    <r>
      <rPr>
        <rFont val="Tahoma, Helvetica, Geneva, sans-serif"/>
        <color rgb="FF000000"/>
        <sz val="8.0"/>
        <u/>
      </rPr>
      <t>https://chathe.net/join/PMgQkMZeo4</t>
    </r>
  </si>
  <si>
    <r>
      <rPr>
        <rFont val="Tahoma, Helvetica, Geneva, sans-serif"/>
        <color rgb="FF000000"/>
        <sz val="8.0"/>
      </rPr>
      <t xml:space="preserve">Deadchat: </t>
    </r>
    <r>
      <rPr>
        <rFont val="Tahoma, Helvetica, Geneva, sans-serif"/>
        <color rgb="FF000000"/>
        <sz val="8.0"/>
        <u/>
      </rPr>
      <t>https://chathe.net/join/M3dQr2LQl2</t>
    </r>
  </si>
</sst>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color rgb="FFFFFFFF"/>
      <name val="Arial"/>
    </font>
    <font>
      <b/>
      <color theme="1"/>
      <name val="Arial"/>
    </font>
    <font>
      <color theme="1"/>
      <name val="Arial"/>
    </font>
    <font>
      <color rgb="FF000000"/>
      <name val="Arial"/>
      <scheme val="minor"/>
    </font>
    <font>
      <sz val="12.0"/>
      <color theme="1"/>
      <name val="Arial"/>
    </font>
    <font>
      <color rgb="FFF3F3F3"/>
      <name val="Arial"/>
    </font>
    <font>
      <color rgb="FFFFFFFF"/>
      <name val="Arial"/>
    </font>
    <font>
      <color theme="1"/>
      <name val="Arial"/>
      <scheme val="minor"/>
    </font>
    <font>
      <u/>
      <color rgb="FF0000FF"/>
      <name val="Arial"/>
    </font>
    <font>
      <color rgb="FF000000"/>
      <name val="Arial"/>
    </font>
    <font>
      <strike/>
      <color rgb="FF000000"/>
      <name val="Arial"/>
    </font>
    <font>
      <color rgb="FF6AA84F"/>
      <name val="Arial"/>
      <scheme val="minor"/>
    </font>
    <font>
      <color rgb="FF000000"/>
      <name val="&quot;Arial&quot;"/>
    </font>
    <font>
      <b/>
      <color rgb="FF000000"/>
      <name val="Arial"/>
    </font>
    <font>
      <sz val="10.0"/>
      <color theme="1"/>
      <name val="Arial"/>
      <scheme val="minor"/>
    </font>
    <font>
      <color rgb="FFFFFFFF"/>
      <name val="Arial"/>
      <scheme val="minor"/>
    </font>
    <font>
      <color rgb="FF9900FF"/>
      <name val="Arial"/>
      <scheme val="minor"/>
    </font>
    <font>
      <strike/>
      <color theme="1"/>
      <name val="Arial"/>
      <scheme val="minor"/>
    </font>
    <font>
      <color rgb="FF000000"/>
      <name val="Roboto"/>
    </font>
    <font>
      <color rgb="FF000000"/>
      <name val="Docs-Roboto"/>
    </font>
    <font>
      <color rgb="FF6AA84F"/>
      <name val="Arial"/>
    </font>
    <font>
      <sz val="12.0"/>
      <color rgb="FFFFFFFF"/>
      <name val="Tahoma"/>
    </font>
    <font>
      <u/>
      <color rgb="FF0000FF"/>
    </font>
    <font>
      <sz val="9.0"/>
      <color rgb="FF1F1F1F"/>
      <name val="Arial"/>
      <scheme val="minor"/>
    </font>
    <font>
      <b/>
      <color theme="1"/>
      <name val="Arial"/>
      <scheme val="minor"/>
    </font>
    <font>
      <b/>
      <color rgb="FFFF0000"/>
      <name val="Arial"/>
      <scheme val="minor"/>
    </font>
    <font>
      <b/>
      <i/>
      <color rgb="FFFF0000"/>
      <name val="Arial"/>
      <scheme val="minor"/>
    </font>
    <font>
      <color rgb="FFFF0000"/>
      <name val="Arial"/>
      <scheme val="minor"/>
    </font>
    <font>
      <sz val="8.0"/>
      <color theme="1"/>
      <name val="Arial"/>
    </font>
    <font>
      <sz val="8.0"/>
      <color rgb="FF000000"/>
      <name val="Tahoma"/>
    </font>
    <font>
      <u/>
      <sz val="8.0"/>
      <color rgb="FF000000"/>
      <name val="Tahoma"/>
    </font>
    <font>
      <sz val="8.0"/>
      <color theme="1"/>
      <name val="Monospace"/>
    </font>
  </fonts>
  <fills count="16">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00FF00"/>
        <bgColor rgb="FF00FF00"/>
      </patternFill>
    </fill>
    <fill>
      <patternFill patternType="solid">
        <fgColor rgb="FFFFF2CC"/>
        <bgColor rgb="FFFFF2CC"/>
      </patternFill>
    </fill>
    <fill>
      <patternFill patternType="solid">
        <fgColor rgb="FFFFFFFF"/>
        <bgColor rgb="FFFFFFFF"/>
      </patternFill>
    </fill>
    <fill>
      <patternFill patternType="solid">
        <fgColor rgb="FF000000"/>
        <bgColor rgb="FF000000"/>
      </patternFill>
    </fill>
    <fill>
      <patternFill patternType="solid">
        <fgColor rgb="FFFF0000"/>
        <bgColor rgb="FFFF0000"/>
      </patternFill>
    </fill>
    <fill>
      <patternFill patternType="solid">
        <fgColor theme="0"/>
        <bgColor theme="0"/>
      </patternFill>
    </fill>
    <fill>
      <patternFill patternType="solid">
        <fgColor rgb="FF9900FF"/>
        <bgColor rgb="FF9900FF"/>
      </patternFill>
    </fill>
    <fill>
      <patternFill patternType="solid">
        <fgColor rgb="FFF4CCCC"/>
        <bgColor rgb="FFF4CCCC"/>
      </patternFill>
    </fill>
    <fill>
      <patternFill patternType="solid">
        <fgColor rgb="FF434343"/>
        <bgColor rgb="FF434343"/>
      </patternFill>
    </fill>
    <fill>
      <patternFill patternType="solid">
        <fgColor rgb="FFF1C232"/>
        <bgColor rgb="FFF1C232"/>
      </patternFill>
    </fill>
    <fill>
      <patternFill patternType="solid">
        <fgColor rgb="FF494848"/>
        <bgColor rgb="FF494848"/>
      </patternFill>
    </fill>
    <fill>
      <patternFill patternType="solid">
        <fgColor rgb="FFFF9900"/>
        <bgColor rgb="FFFF9900"/>
      </patternFill>
    </fill>
  </fills>
  <borders count="12">
    <border/>
    <border>
      <right/>
    </border>
    <border>
      <right style="thick">
        <color rgb="FF000000"/>
      </right>
    </border>
    <border>
      <left style="thin">
        <color rgb="FF000000"/>
      </left>
      <right style="thin">
        <color rgb="FF000000"/>
      </right>
      <bottom style="thin">
        <color rgb="FF666666"/>
      </bottom>
    </border>
    <border>
      <right style="thin">
        <color rgb="FF000000"/>
      </right>
      <bottom style="thin">
        <color rgb="FF666666"/>
      </bottom>
    </border>
    <border>
      <right style="thin">
        <color rgb="FF000000"/>
      </right>
    </border>
    <border>
      <right style="thin">
        <color rgb="FF666666"/>
      </right>
    </border>
    <border>
      <right style="thick">
        <color rgb="FF000000"/>
      </right>
      <bottom style="thin">
        <color rgb="FF666666"/>
      </bottom>
    </border>
    <border>
      <right style="thin">
        <color rgb="FF000000"/>
      </right>
      <bottom style="thin">
        <color rgb="FF000000"/>
      </bottom>
    </border>
    <border>
      <left style="thick">
        <color rgb="FF000000"/>
      </left>
    </border>
    <border>
      <left style="hair">
        <color rgb="FF000000"/>
      </left>
      <right style="hair">
        <color rgb="FF000000"/>
      </right>
      <top style="hair">
        <color rgb="FF000000"/>
      </top>
      <bottom style="hair">
        <color rgb="FF000000"/>
      </bottom>
    </border>
    <border>
      <bottom style="thin">
        <color rgb="FF000000"/>
      </bottom>
    </border>
  </borders>
  <cellStyleXfs count="1">
    <xf borderId="0" fillId="0" fontId="0" numFmtId="0" applyAlignment="1" applyFont="1"/>
  </cellStyleXfs>
  <cellXfs count="132">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1" fillId="0" fontId="2" numFmtId="0" xfId="0" applyAlignment="1" applyBorder="1" applyFont="1">
      <alignment shrinkToFit="0" vertical="bottom" wrapText="0"/>
    </xf>
    <xf borderId="0" fillId="0" fontId="3" numFmtId="0" xfId="0" applyAlignment="1" applyFont="1">
      <alignment vertical="bottom"/>
    </xf>
    <xf borderId="2" fillId="0" fontId="3" numFmtId="0" xfId="0" applyAlignment="1" applyBorder="1" applyFont="1">
      <alignment vertical="bottom"/>
    </xf>
    <xf borderId="0" fillId="3" fontId="3" numFmtId="0" xfId="0" applyAlignment="1" applyFill="1" applyFont="1">
      <alignment horizontal="center"/>
    </xf>
    <xf borderId="1" fillId="0" fontId="3" numFmtId="0" xfId="0" applyAlignment="1" applyBorder="1" applyFont="1">
      <alignment shrinkToFit="0" wrapText="0"/>
    </xf>
    <xf borderId="0" fillId="0" fontId="4" numFmtId="0" xfId="0" applyAlignment="1" applyFont="1">
      <alignment readingOrder="0"/>
    </xf>
    <xf borderId="0" fillId="0" fontId="5" numFmtId="0" xfId="0" applyAlignment="1" applyFont="1">
      <alignment readingOrder="0" shrinkToFit="0" vertical="bottom" wrapText="0"/>
    </xf>
    <xf borderId="1" fillId="0" fontId="5" numFmtId="0" xfId="0" applyAlignment="1" applyBorder="1" applyFont="1">
      <alignment readingOrder="0" shrinkToFit="0" vertical="bottom" wrapText="0"/>
    </xf>
    <xf borderId="1" fillId="0" fontId="3" numFmtId="0" xfId="0" applyAlignment="1" applyBorder="1" applyFont="1">
      <alignment vertical="bottom"/>
    </xf>
    <xf borderId="3" fillId="2" fontId="6" numFmtId="0" xfId="0" applyAlignment="1" applyBorder="1" applyFont="1">
      <alignment horizontal="center" vertical="bottom"/>
    </xf>
    <xf borderId="4" fillId="2" fontId="6" numFmtId="0" xfId="0" applyAlignment="1" applyBorder="1" applyFont="1">
      <alignment horizontal="center" readingOrder="0" vertical="bottom"/>
    </xf>
    <xf borderId="4" fillId="2" fontId="7" numFmtId="0" xfId="0" applyAlignment="1" applyBorder="1" applyFont="1">
      <alignment horizontal="center" vertical="bottom"/>
    </xf>
    <xf borderId="4" fillId="2" fontId="6" numFmtId="0" xfId="0" applyAlignment="1" applyBorder="1" applyFont="1">
      <alignment horizontal="center" vertical="bottom"/>
    </xf>
    <xf borderId="5" fillId="2" fontId="6" numFmtId="0" xfId="0" applyAlignment="1" applyBorder="1" applyFont="1">
      <alignment horizontal="center" vertical="bottom"/>
    </xf>
    <xf borderId="4" fillId="2" fontId="6" numFmtId="0" xfId="0" applyAlignment="1" applyBorder="1" applyFont="1">
      <alignment horizontal="center" shrinkToFit="0" vertical="bottom" wrapText="0"/>
    </xf>
    <xf borderId="6" fillId="2" fontId="6" numFmtId="0" xfId="0" applyAlignment="1" applyBorder="1" applyFont="1">
      <alignment horizontal="center" vertical="bottom"/>
    </xf>
    <xf borderId="7" fillId="2" fontId="6" numFmtId="0" xfId="0" applyAlignment="1" applyBorder="1" applyFont="1">
      <alignment horizontal="center" shrinkToFit="0" vertical="bottom" wrapText="0"/>
    </xf>
    <xf borderId="5" fillId="2" fontId="6" numFmtId="0" xfId="0" applyAlignment="1" applyBorder="1" applyFont="1">
      <alignment horizontal="center" shrinkToFit="0" vertical="bottom" wrapText="0"/>
    </xf>
    <xf borderId="2" fillId="2" fontId="6" numFmtId="0" xfId="0" applyAlignment="1" applyBorder="1" applyFont="1">
      <alignment horizontal="center" shrinkToFit="0" vertical="bottom" wrapText="0"/>
    </xf>
    <xf borderId="8" fillId="2" fontId="6" numFmtId="0" xfId="0" applyAlignment="1" applyBorder="1" applyFont="1">
      <alignment horizontal="center" vertical="bottom"/>
    </xf>
    <xf borderId="8" fillId="2" fontId="6" numFmtId="0" xfId="0" applyAlignment="1" applyBorder="1" applyFont="1">
      <alignment horizontal="center" shrinkToFit="0" vertical="bottom" wrapText="0"/>
    </xf>
    <xf borderId="0" fillId="4" fontId="8" numFmtId="0" xfId="0" applyAlignment="1" applyFill="1" applyFont="1">
      <alignment readingOrder="0"/>
    </xf>
    <xf borderId="0" fillId="5" fontId="9" numFmtId="0" xfId="0" applyAlignment="1" applyFill="1" applyFont="1">
      <alignment readingOrder="0" vertical="top"/>
    </xf>
    <xf borderId="0" fillId="0" fontId="10" numFmtId="0" xfId="0" applyAlignment="1" applyFont="1">
      <alignment readingOrder="0"/>
    </xf>
    <xf borderId="0" fillId="0" fontId="11" numFmtId="49" xfId="0" applyAlignment="1" applyFont="1" applyNumberFormat="1">
      <alignment horizontal="left" readingOrder="0" vertical="bottom"/>
    </xf>
    <xf borderId="0" fillId="0" fontId="3" numFmtId="0" xfId="0" applyAlignment="1" applyFont="1">
      <alignment readingOrder="0" vertical="bottom"/>
    </xf>
    <xf borderId="0" fillId="0" fontId="3" numFmtId="0" xfId="0" applyAlignment="1" applyFont="1">
      <alignment readingOrder="0" shrinkToFit="0" vertical="bottom" wrapText="1"/>
    </xf>
    <xf borderId="9" fillId="0" fontId="3" numFmtId="0" xfId="0" applyAlignment="1" applyBorder="1" applyFont="1">
      <alignment readingOrder="0" vertical="bottom"/>
    </xf>
    <xf borderId="0" fillId="0" fontId="3" numFmtId="0" xfId="0" applyAlignment="1" applyFont="1">
      <alignment readingOrder="0" shrinkToFit="0" vertical="bottom" wrapText="0"/>
    </xf>
    <xf borderId="2" fillId="0" fontId="3" numFmtId="0" xfId="0" applyAlignment="1" applyBorder="1" applyFont="1">
      <alignment readingOrder="0" vertical="bottom"/>
    </xf>
    <xf borderId="9" fillId="0" fontId="3" numFmtId="0" xfId="0" applyAlignment="1" applyBorder="1" applyFont="1">
      <alignment vertical="bottom"/>
    </xf>
    <xf borderId="0" fillId="4" fontId="8" numFmtId="0" xfId="0" applyAlignment="1" applyFont="1">
      <alignment readingOrder="0"/>
    </xf>
    <xf borderId="0" fillId="0" fontId="12" numFmtId="0" xfId="0" applyAlignment="1" applyFont="1">
      <alignment readingOrder="0"/>
    </xf>
    <xf borderId="0" fillId="0" fontId="8" numFmtId="49" xfId="0" applyAlignment="1" applyFont="1" applyNumberFormat="1">
      <alignment readingOrder="0"/>
    </xf>
    <xf borderId="0" fillId="0" fontId="8" numFmtId="0" xfId="0" applyAlignment="1" applyFont="1">
      <alignment readingOrder="0" shrinkToFit="0" wrapText="1"/>
    </xf>
    <xf borderId="9" fillId="0" fontId="3" numFmtId="0" xfId="0" applyAlignment="1" applyBorder="1" applyFont="1">
      <alignment readingOrder="0" vertical="bottom"/>
    </xf>
    <xf borderId="9" fillId="0" fontId="3" numFmtId="0" xfId="0" applyAlignment="1" applyBorder="1" applyFont="1">
      <alignment readingOrder="0" shrinkToFit="0" vertical="bottom" wrapText="0"/>
    </xf>
    <xf borderId="0" fillId="0" fontId="3" numFmtId="0" xfId="0" applyAlignment="1" applyFont="1">
      <alignment readingOrder="0" shrinkToFit="0" vertical="bottom" wrapText="0"/>
    </xf>
    <xf borderId="0" fillId="0" fontId="11" numFmtId="49" xfId="0" applyAlignment="1" applyFont="1" applyNumberFormat="1">
      <alignment horizontal="left" readingOrder="0" vertical="bottom"/>
    </xf>
    <xf borderId="0" fillId="6" fontId="10" numFmtId="49" xfId="0" applyAlignment="1" applyFill="1" applyFont="1" applyNumberFormat="1">
      <alignment horizontal="left" readingOrder="0"/>
    </xf>
    <xf borderId="0" fillId="0" fontId="3" numFmtId="0" xfId="0" applyAlignment="1" applyFont="1">
      <alignment readingOrder="0" vertical="bottom"/>
    </xf>
    <xf borderId="0" fillId="0" fontId="3" numFmtId="0" xfId="0" applyAlignment="1" applyFont="1">
      <alignment vertical="bottom"/>
    </xf>
    <xf borderId="9" fillId="0" fontId="13" numFmtId="0" xfId="0" applyAlignment="1" applyBorder="1" applyFont="1">
      <alignment readingOrder="0"/>
    </xf>
    <xf borderId="0" fillId="7" fontId="8" numFmtId="0" xfId="0" applyFill="1" applyFont="1"/>
    <xf borderId="0" fillId="7" fontId="3" numFmtId="0" xfId="0" applyAlignment="1" applyFont="1">
      <alignment readingOrder="0" vertical="top"/>
    </xf>
    <xf borderId="0" fillId="7" fontId="14" numFmtId="49" xfId="0" applyAlignment="1" applyFont="1" applyNumberFormat="1">
      <alignment horizontal="left" readingOrder="0" vertical="bottom"/>
    </xf>
    <xf borderId="0" fillId="7" fontId="3" numFmtId="0" xfId="0" applyAlignment="1" applyFont="1">
      <alignment readingOrder="0" vertical="bottom"/>
    </xf>
    <xf borderId="0" fillId="7" fontId="3" numFmtId="0" xfId="0" applyAlignment="1" applyFont="1">
      <alignment readingOrder="0" shrinkToFit="0" vertical="bottom" wrapText="1"/>
    </xf>
    <xf borderId="9" fillId="7" fontId="3" numFmtId="0" xfId="0" applyAlignment="1" applyBorder="1" applyFont="1">
      <alignment readingOrder="0" vertical="bottom"/>
    </xf>
    <xf borderId="9" fillId="7" fontId="3" numFmtId="0" xfId="0" applyAlignment="1" applyBorder="1" applyFont="1">
      <alignment vertical="bottom"/>
    </xf>
    <xf borderId="2" fillId="7" fontId="3" numFmtId="0" xfId="0" applyAlignment="1" applyBorder="1" applyFont="1">
      <alignment readingOrder="0" vertical="bottom"/>
    </xf>
    <xf borderId="0" fillId="7" fontId="3" numFmtId="0" xfId="0" applyAlignment="1" applyFont="1">
      <alignment vertical="bottom"/>
    </xf>
    <xf borderId="9" fillId="7" fontId="3" numFmtId="0" xfId="0" applyAlignment="1" applyBorder="1" applyFont="1">
      <alignment vertical="bottom"/>
    </xf>
    <xf borderId="0" fillId="7" fontId="3" numFmtId="0" xfId="0" applyAlignment="1" applyFont="1">
      <alignment vertical="bottom"/>
    </xf>
    <xf borderId="9" fillId="7" fontId="3" numFmtId="0" xfId="0" applyAlignment="1" applyBorder="1" applyFont="1">
      <alignment vertical="bottom"/>
    </xf>
    <xf borderId="2" fillId="7" fontId="3" numFmtId="0" xfId="0" applyAlignment="1" applyBorder="1" applyFont="1">
      <alignment vertical="bottom"/>
    </xf>
    <xf borderId="0" fillId="8" fontId="8" numFmtId="0" xfId="0" applyAlignment="1" applyFill="1" applyFont="1">
      <alignment readingOrder="0"/>
    </xf>
    <xf borderId="0" fillId="9" fontId="4" numFmtId="0" xfId="0" applyAlignment="1" applyFill="1" applyFont="1">
      <alignment readingOrder="0"/>
    </xf>
    <xf borderId="0" fillId="0" fontId="14" numFmtId="49" xfId="0" applyAlignment="1" applyFont="1" applyNumberFormat="1">
      <alignment horizontal="left" readingOrder="0" vertical="bottom"/>
    </xf>
    <xf borderId="9" fillId="6" fontId="3" numFmtId="0" xfId="0" applyAlignment="1" applyBorder="1" applyFont="1">
      <alignment readingOrder="0" vertical="bottom"/>
    </xf>
    <xf borderId="9" fillId="0" fontId="3" numFmtId="0" xfId="0" applyAlignment="1" applyBorder="1" applyFont="1">
      <alignment vertical="bottom"/>
    </xf>
    <xf borderId="0" fillId="8" fontId="8" numFmtId="0" xfId="0" applyAlignment="1" applyFont="1">
      <alignment readingOrder="0"/>
    </xf>
    <xf borderId="0" fillId="0" fontId="10" numFmtId="49" xfId="0" applyAlignment="1" applyFont="1" applyNumberFormat="1">
      <alignment horizontal="left" readingOrder="0" vertical="bottom"/>
    </xf>
    <xf borderId="0" fillId="0" fontId="3" numFmtId="0" xfId="0" applyAlignment="1" applyFont="1">
      <alignment readingOrder="0" shrinkToFit="0" vertical="bottom" wrapText="0"/>
    </xf>
    <xf borderId="9" fillId="6" fontId="3" numFmtId="0" xfId="0" applyAlignment="1" applyBorder="1" applyFont="1">
      <alignment readingOrder="0" shrinkToFit="0" vertical="bottom" wrapText="0"/>
    </xf>
    <xf borderId="10" fillId="6" fontId="15" numFmtId="0" xfId="0" applyAlignment="1" applyBorder="1" applyFont="1">
      <alignment readingOrder="0" vertical="bottom"/>
    </xf>
    <xf borderId="9" fillId="0" fontId="3" numFmtId="0" xfId="0" applyAlignment="1" applyBorder="1" applyFont="1">
      <alignment vertical="bottom"/>
    </xf>
    <xf borderId="0" fillId="7" fontId="8" numFmtId="0" xfId="0" applyAlignment="1" applyFont="1">
      <alignment readingOrder="0"/>
    </xf>
    <xf borderId="0" fillId="7" fontId="10" numFmtId="0" xfId="0" applyAlignment="1" applyFont="1">
      <alignment readingOrder="0"/>
    </xf>
    <xf borderId="0" fillId="7" fontId="3" numFmtId="0" xfId="0" applyAlignment="1" applyFont="1">
      <alignment readingOrder="0" shrinkToFit="0" vertical="bottom" wrapText="0"/>
    </xf>
    <xf borderId="0" fillId="7" fontId="3" numFmtId="0" xfId="0" applyAlignment="1" applyFont="1">
      <alignment readingOrder="0" shrinkToFit="0" vertical="bottom" wrapText="0"/>
    </xf>
    <xf borderId="0" fillId="10" fontId="16" numFmtId="0" xfId="0" applyAlignment="1" applyFill="1" applyFont="1">
      <alignment readingOrder="0"/>
    </xf>
    <xf borderId="0" fillId="0" fontId="17" numFmtId="0" xfId="0" applyAlignment="1" applyFont="1">
      <alignment readingOrder="0"/>
    </xf>
    <xf borderId="2" fillId="0" fontId="8" numFmtId="0" xfId="0" applyBorder="1" applyFont="1"/>
    <xf borderId="0" fillId="0" fontId="8" numFmtId="0" xfId="0" applyAlignment="1" applyFont="1">
      <alignment readingOrder="0"/>
    </xf>
    <xf borderId="9" fillId="0" fontId="10" numFmtId="0" xfId="0" applyAlignment="1" applyBorder="1" applyFont="1">
      <alignment readingOrder="0" vertical="bottom"/>
    </xf>
    <xf borderId="0" fillId="11" fontId="3" numFmtId="0" xfId="0" applyAlignment="1" applyFill="1" applyFont="1">
      <alignment horizontal="center" vertical="bottom"/>
    </xf>
    <xf borderId="0" fillId="0" fontId="10" numFmtId="0" xfId="0" applyAlignment="1" applyFont="1">
      <alignment vertical="bottom"/>
    </xf>
    <xf borderId="3" fillId="12" fontId="6" numFmtId="0" xfId="0" applyAlignment="1" applyBorder="1" applyFill="1" applyFont="1">
      <alignment horizontal="center" vertical="bottom"/>
    </xf>
    <xf borderId="4" fillId="12" fontId="6" numFmtId="0" xfId="0" applyAlignment="1" applyBorder="1" applyFont="1">
      <alignment horizontal="center" vertical="bottom"/>
    </xf>
    <xf borderId="4" fillId="12" fontId="7" numFmtId="0" xfId="0" applyAlignment="1" applyBorder="1" applyFont="1">
      <alignment horizontal="center" vertical="bottom"/>
    </xf>
    <xf borderId="0" fillId="12" fontId="6" numFmtId="0" xfId="0" applyAlignment="1" applyFont="1">
      <alignment horizontal="center" vertical="bottom"/>
    </xf>
    <xf borderId="4" fillId="12" fontId="6" numFmtId="0" xfId="0" applyAlignment="1" applyBorder="1" applyFont="1">
      <alignment horizontal="center" shrinkToFit="0" vertical="bottom" wrapText="0"/>
    </xf>
    <xf borderId="0" fillId="4" fontId="8" numFmtId="0" xfId="0" applyAlignment="1" applyFont="1">
      <alignment readingOrder="0" shrinkToFit="0" wrapText="0"/>
    </xf>
    <xf borderId="0" fillId="0" fontId="18" numFmtId="0" xfId="0" applyAlignment="1" applyFont="1">
      <alignment readingOrder="0" shrinkToFit="0" wrapText="0"/>
    </xf>
    <xf borderId="9" fillId="0" fontId="3" numFmtId="0" xfId="0" applyAlignment="1" applyBorder="1" applyFont="1">
      <alignment readingOrder="0" shrinkToFit="0" vertical="bottom" wrapText="0"/>
    </xf>
    <xf borderId="2" fillId="0" fontId="3" numFmtId="0" xfId="0" applyAlignment="1" applyBorder="1" applyFont="1">
      <alignment readingOrder="0" shrinkToFit="0" vertical="bottom" wrapText="0"/>
    </xf>
    <xf borderId="0" fillId="0" fontId="3" numFmtId="0" xfId="0" applyAlignment="1" applyFont="1">
      <alignment shrinkToFit="0" vertical="bottom" wrapText="0"/>
    </xf>
    <xf borderId="9" fillId="0" fontId="3" numFmtId="0" xfId="0" applyAlignment="1" applyBorder="1" applyFont="1">
      <alignment shrinkToFit="0" vertical="bottom" wrapText="0"/>
    </xf>
    <xf borderId="2" fillId="0" fontId="3" numFmtId="0" xfId="0" applyAlignment="1" applyBorder="1" applyFont="1">
      <alignment shrinkToFit="0" vertical="bottom" wrapText="0"/>
    </xf>
    <xf borderId="0" fillId="0" fontId="19" numFmtId="0" xfId="0" applyAlignment="1" applyFont="1">
      <alignment readingOrder="0"/>
    </xf>
    <xf borderId="0" fillId="6" fontId="20" numFmtId="0" xfId="0" applyAlignment="1" applyFont="1">
      <alignment horizontal="left" readingOrder="0"/>
    </xf>
    <xf borderId="2" fillId="0" fontId="3" numFmtId="0" xfId="0" applyAlignment="1" applyBorder="1" applyFont="1">
      <alignment shrinkToFit="0" vertical="bottom" wrapText="0"/>
    </xf>
    <xf borderId="9" fillId="0" fontId="3" numFmtId="0" xfId="0" applyAlignment="1" applyBorder="1" applyFont="1">
      <alignment shrinkToFit="0" vertical="bottom" wrapText="0"/>
    </xf>
    <xf borderId="0" fillId="0" fontId="3" numFmtId="0" xfId="0" applyAlignment="1" applyFont="1">
      <alignment shrinkToFit="0" vertical="bottom" wrapText="0"/>
    </xf>
    <xf borderId="0" fillId="0" fontId="21" numFmtId="0" xfId="0" applyAlignment="1" applyFont="1">
      <alignment readingOrder="0"/>
    </xf>
    <xf borderId="2" fillId="0" fontId="3" numFmtId="0" xfId="0" applyAlignment="1" applyBorder="1" applyFont="1">
      <alignment readingOrder="0" shrinkToFit="0" vertical="bottom" wrapText="0"/>
    </xf>
    <xf borderId="0" fillId="0" fontId="4" numFmtId="0" xfId="0" applyFont="1"/>
    <xf borderId="0" fillId="6" fontId="3" numFmtId="0" xfId="0" applyAlignment="1" applyFont="1">
      <alignment vertical="bottom"/>
    </xf>
    <xf borderId="0" fillId="6" fontId="10" numFmtId="0" xfId="0" applyAlignment="1" applyFont="1">
      <alignment vertical="bottom"/>
    </xf>
    <xf borderId="0" fillId="6" fontId="3" numFmtId="49" xfId="0" applyAlignment="1" applyFont="1" applyNumberFormat="1">
      <alignment horizontal="center" vertical="bottom"/>
    </xf>
    <xf borderId="0" fillId="6" fontId="3" numFmtId="0" xfId="0" applyAlignment="1" applyFont="1">
      <alignment shrinkToFit="0" vertical="bottom" wrapText="0"/>
    </xf>
    <xf borderId="8" fillId="13" fontId="3" numFmtId="0" xfId="0" applyAlignment="1" applyBorder="1" applyFill="1" applyFont="1">
      <alignment horizontal="center" vertical="bottom"/>
    </xf>
    <xf borderId="0" fillId="0" fontId="3" numFmtId="0" xfId="0" applyAlignment="1" applyFont="1">
      <alignment horizontal="right" vertical="bottom"/>
    </xf>
    <xf borderId="0" fillId="14" fontId="22" numFmtId="0" xfId="0" applyAlignment="1" applyFill="1" applyFont="1">
      <alignment readingOrder="0"/>
    </xf>
    <xf borderId="0" fillId="14" fontId="22" numFmtId="0" xfId="0" applyFont="1"/>
    <xf borderId="0" fillId="6" fontId="10" numFmtId="0" xfId="0" applyAlignment="1" applyFont="1">
      <alignment horizontal="left" readingOrder="0"/>
    </xf>
    <xf borderId="0" fillId="0" fontId="23" numFmtId="0" xfId="0" applyAlignment="1" applyFont="1">
      <alignment readingOrder="0"/>
    </xf>
    <xf borderId="0" fillId="0" fontId="8" numFmtId="0" xfId="0" applyAlignment="1" applyFont="1">
      <alignment readingOrder="0"/>
    </xf>
    <xf borderId="0" fillId="0" fontId="8" numFmtId="0" xfId="0" applyAlignment="1" applyFont="1">
      <alignment readingOrder="0" shrinkToFit="0" wrapText="0"/>
    </xf>
    <xf borderId="11" fillId="15" fontId="8" numFmtId="0" xfId="0" applyAlignment="1" applyBorder="1" applyFill="1" applyFont="1">
      <alignment readingOrder="0"/>
    </xf>
    <xf borderId="0" fillId="6" fontId="24" numFmtId="0" xfId="0" applyAlignment="1" applyFont="1">
      <alignment readingOrder="0"/>
    </xf>
    <xf borderId="0" fillId="7" fontId="8" numFmtId="0" xfId="0" applyAlignment="1" applyFont="1">
      <alignment readingOrder="0"/>
    </xf>
    <xf borderId="0" fillId="7" fontId="24" numFmtId="0" xfId="0" applyAlignment="1" applyFont="1">
      <alignment readingOrder="0"/>
    </xf>
    <xf borderId="0" fillId="0" fontId="25" numFmtId="0" xfId="0" applyAlignment="1" applyFont="1">
      <alignment readingOrder="0"/>
    </xf>
    <xf borderId="0" fillId="0" fontId="8" numFmtId="0" xfId="0" applyFont="1"/>
    <xf borderId="0" fillId="0" fontId="26" numFmtId="0" xfId="0" applyAlignment="1" applyFont="1">
      <alignment readingOrder="0"/>
    </xf>
    <xf borderId="0" fillId="0" fontId="27" numFmtId="0" xfId="0" applyAlignment="1" applyFont="1">
      <alignment readingOrder="0"/>
    </xf>
    <xf borderId="0" fillId="0" fontId="28" numFmtId="0" xfId="0" applyAlignment="1" applyFont="1">
      <alignment readingOrder="0"/>
    </xf>
    <xf borderId="0" fillId="0" fontId="8" numFmtId="0" xfId="0" applyAlignment="1" applyFont="1">
      <alignment horizontal="center" readingOrder="0" shrinkToFit="0" wrapText="0"/>
    </xf>
    <xf borderId="0" fillId="0" fontId="8" numFmtId="0" xfId="0" applyAlignment="1" applyFont="1">
      <alignment horizontal="center" readingOrder="0"/>
    </xf>
    <xf borderId="0" fillId="0" fontId="8" numFmtId="0" xfId="0" applyAlignment="1" applyFont="1">
      <alignment horizontal="center" readingOrder="0"/>
    </xf>
    <xf borderId="0" fillId="0" fontId="8" numFmtId="0" xfId="0" applyAlignment="1" applyFont="1">
      <alignment horizontal="left" readingOrder="0"/>
    </xf>
    <xf borderId="0" fillId="0" fontId="8" numFmtId="0" xfId="0" applyAlignment="1" applyFont="1">
      <alignment horizontal="right" readingOrder="0"/>
    </xf>
    <xf borderId="0" fillId="0" fontId="8" numFmtId="0" xfId="0" applyAlignment="1" applyFont="1">
      <alignment horizontal="left"/>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3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rusty-lake.fandom.com/wiki/Ms._Pheasant" TargetMode="External"/><Relationship Id="rId11" Type="http://schemas.openxmlformats.org/officeDocument/2006/relationships/hyperlink" Target="https://rusty-lake.fandom.com/wiki/Albert_Vanderboom" TargetMode="External"/><Relationship Id="rId10" Type="http://schemas.openxmlformats.org/officeDocument/2006/relationships/hyperlink" Target="https://rusty-lake.fandom.com/wiki/Ida_Vanderboom" TargetMode="External"/><Relationship Id="rId21" Type="http://schemas.openxmlformats.org/officeDocument/2006/relationships/drawing" Target="../drawings/drawing1.xml"/><Relationship Id="rId13" Type="http://schemas.openxmlformats.org/officeDocument/2006/relationships/hyperlink" Target="https://rusty-lake.fandom.com/wiki/Vincent_van_Gogh" TargetMode="External"/><Relationship Id="rId12" Type="http://schemas.openxmlformats.org/officeDocument/2006/relationships/hyperlink" Target="https://rusty-lake.fandom.com/wiki/Ms._Pheasant" TargetMode="External"/><Relationship Id="rId1" Type="http://schemas.openxmlformats.org/officeDocument/2006/relationships/hyperlink" Target="https://rusty-lake.fandom.com/wiki/William_Vanderboom" TargetMode="External"/><Relationship Id="rId2" Type="http://schemas.openxmlformats.org/officeDocument/2006/relationships/hyperlink" Target="https://rusty-lake.fandom.com/wiki/Emma_Vanderboom" TargetMode="External"/><Relationship Id="rId3" Type="http://schemas.openxmlformats.org/officeDocument/2006/relationships/hyperlink" Target="https://rusty-lake.fandom.com/wiki/Elizabeth_Eilander" TargetMode="External"/><Relationship Id="rId4" Type="http://schemas.openxmlformats.org/officeDocument/2006/relationships/hyperlink" Target="https://rusty-lake.fandom.com/wiki/Mr._Boar" TargetMode="External"/><Relationship Id="rId9" Type="http://schemas.openxmlformats.org/officeDocument/2006/relationships/hyperlink" Target="https://rusty-lake.fandom.com/wiki/Mr._Crow" TargetMode="External"/><Relationship Id="rId15" Type="http://schemas.openxmlformats.org/officeDocument/2006/relationships/hyperlink" Target="https://rusty-lake.fandom.com/wiki/Dale_Vandermeer" TargetMode="External"/><Relationship Id="rId14" Type="http://schemas.openxmlformats.org/officeDocument/2006/relationships/hyperlink" Target="https://rusty-lake.fandom.com/wiki/Nicholas_Eilander" TargetMode="External"/><Relationship Id="rId17" Type="http://schemas.openxmlformats.org/officeDocument/2006/relationships/hyperlink" Target="https://rusty-lake.fandom.com/wiki/Leonard_Vanderboom" TargetMode="External"/><Relationship Id="rId16" Type="http://schemas.openxmlformats.org/officeDocument/2006/relationships/hyperlink" Target="https://rusty-lake.fandom.com/wiki/Robert_Hill" TargetMode="External"/><Relationship Id="rId5" Type="http://schemas.openxmlformats.org/officeDocument/2006/relationships/hyperlink" Target="https://rusty-lake.fandom.com/wiki/Mr._Owl" TargetMode="External"/><Relationship Id="rId19" Type="http://schemas.openxmlformats.org/officeDocument/2006/relationships/hyperlink" Target="https://rusty-lake.fandom.com/wiki/The_Woman" TargetMode="External"/><Relationship Id="rId6" Type="http://schemas.openxmlformats.org/officeDocument/2006/relationships/hyperlink" Target="https://rusty-lake.fandom.com/wiki/Jakob_Eilander" TargetMode="External"/><Relationship Id="rId18" Type="http://schemas.openxmlformats.org/officeDocument/2006/relationships/hyperlink" Target="https://rusty-lake.fandom.com/wiki/Mr._Owl" TargetMode="External"/><Relationship Id="rId7" Type="http://schemas.openxmlformats.org/officeDocument/2006/relationships/hyperlink" Target="https://rusty-lake.fandom.com/wiki/Mr._Rabbit" TargetMode="External"/><Relationship Id="rId8" Type="http://schemas.openxmlformats.org/officeDocument/2006/relationships/hyperlink" Target="https://rusty-lake.fandom.com/wiki/Caroline_Eilander"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drunk-translator.com/?lang=eng"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chathe.net/join/PMgQkMZeo4" TargetMode="External"/><Relationship Id="rId2" Type="http://schemas.openxmlformats.org/officeDocument/2006/relationships/hyperlink" Target="https://chathe.net/join/M3dQr2LQl2" TargetMode="External"/><Relationship Id="rId3"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topLeftCell="F1" activePane="topRight" state="frozen"/>
      <selection activeCell="G2" sqref="G2" pane="topRight"/>
    </sheetView>
  </sheetViews>
  <sheetFormatPr customHeight="1" defaultColWidth="12.63" defaultRowHeight="15.75"/>
  <cols>
    <col customWidth="1" min="1" max="1" width="12.63"/>
    <col customWidth="1" min="2" max="2" width="16.88"/>
    <col customWidth="1" min="3" max="3" width="29.63"/>
    <col customWidth="1" min="4" max="4" width="30.25"/>
    <col customWidth="1" min="5" max="5" width="42.88"/>
    <col customWidth="1" min="6" max="6" width="31.5"/>
    <col customWidth="1" min="7" max="7" width="24.0"/>
    <col customWidth="1" min="8" max="8" width="26.25"/>
    <col customWidth="1" min="9" max="9" width="28.0"/>
    <col customWidth="1" min="10" max="10" width="13.75"/>
    <col customWidth="1" min="11" max="11" width="28.5"/>
    <col customWidth="1" min="12" max="12" width="18.63"/>
    <col customWidth="1" min="13" max="13" width="20.13"/>
    <col customWidth="1" min="14" max="14" width="21.13"/>
    <col customWidth="1" min="15" max="15" width="36.75"/>
    <col customWidth="1" min="16" max="16" width="21.25"/>
    <col customWidth="1" min="17" max="17" width="32.0"/>
    <col customWidth="1" min="18" max="18" width="33.75"/>
    <col customWidth="1" min="19" max="19" width="15.63"/>
    <col customWidth="1" min="20" max="20" width="19.25"/>
    <col customWidth="1" min="21" max="21" width="16.38"/>
    <col customWidth="1" min="22" max="22" width="13.63"/>
    <col customWidth="1" min="23" max="23" width="14.38"/>
    <col customWidth="1" min="26" max="26" width="19.63"/>
    <col customWidth="1" min="29" max="29" width="21.25"/>
  </cols>
  <sheetData>
    <row r="1">
      <c r="A1" s="1" t="s">
        <v>0</v>
      </c>
      <c r="E1" s="2"/>
      <c r="F1" s="3"/>
      <c r="G1" s="3"/>
      <c r="H1" s="3"/>
      <c r="I1" s="3"/>
      <c r="J1" s="4"/>
      <c r="K1" s="3"/>
      <c r="L1" s="3"/>
      <c r="M1" s="4"/>
      <c r="N1" s="3"/>
      <c r="O1" s="3"/>
      <c r="P1" s="4"/>
      <c r="Q1" s="3"/>
      <c r="R1" s="3"/>
      <c r="S1" s="4"/>
      <c r="T1" s="3"/>
      <c r="U1" s="3"/>
      <c r="V1" s="4"/>
      <c r="W1" s="3"/>
      <c r="X1" s="3"/>
      <c r="Y1" s="4"/>
      <c r="Z1" s="3"/>
      <c r="AA1" s="3"/>
      <c r="AB1" s="4"/>
      <c r="AC1" s="3"/>
      <c r="AD1" s="3"/>
      <c r="AE1" s="4"/>
      <c r="AF1" s="3"/>
      <c r="AG1" s="3"/>
      <c r="AH1" s="3"/>
      <c r="AI1" s="3"/>
      <c r="AJ1" s="3"/>
      <c r="AK1" s="3"/>
      <c r="AL1" s="3"/>
      <c r="AM1" s="3"/>
      <c r="AN1" s="3"/>
    </row>
    <row r="2" ht="48.0" customHeight="1">
      <c r="A2" s="5" t="s">
        <v>1</v>
      </c>
      <c r="B2" s="6" t="str">
        <f>A90 &amp; " players alive, " &amp; A91 &amp; " to lynch."</f>
        <v>10 players alive, 6 to lynch.</v>
      </c>
      <c r="C2" s="7" t="s">
        <v>2</v>
      </c>
      <c r="D2" s="8"/>
      <c r="E2" s="9"/>
      <c r="F2" s="10"/>
      <c r="G2" s="10"/>
      <c r="H2" s="7" t="s">
        <v>2</v>
      </c>
      <c r="I2" s="10"/>
      <c r="J2" s="10"/>
      <c r="K2" s="3"/>
      <c r="L2" s="3"/>
      <c r="M2" s="4"/>
      <c r="N2" s="3"/>
      <c r="O2" s="3"/>
      <c r="P2" s="7" t="s">
        <v>2</v>
      </c>
      <c r="Q2" s="3"/>
      <c r="R2" s="3"/>
      <c r="S2" s="4"/>
      <c r="T2" s="3"/>
      <c r="U2" s="3"/>
      <c r="V2" s="4"/>
      <c r="W2" s="3"/>
      <c r="X2" s="3"/>
      <c r="Y2" s="4"/>
      <c r="Z2" s="3"/>
      <c r="AA2" s="3"/>
      <c r="AB2" s="4"/>
      <c r="AC2" s="3"/>
      <c r="AD2" s="3"/>
      <c r="AE2" s="4"/>
      <c r="AF2" s="3"/>
      <c r="AG2" s="3"/>
      <c r="AH2" s="3"/>
      <c r="AI2" s="3"/>
      <c r="AJ2" s="3"/>
      <c r="AK2" s="3"/>
      <c r="AL2" s="3"/>
      <c r="AM2" s="3"/>
      <c r="AN2" s="3"/>
    </row>
    <row r="3">
      <c r="A3" s="11" t="s">
        <v>3</v>
      </c>
      <c r="B3" s="12" t="s">
        <v>4</v>
      </c>
      <c r="C3" s="13" t="s">
        <v>5</v>
      </c>
      <c r="D3" s="14" t="s">
        <v>6</v>
      </c>
      <c r="E3" s="15" t="s">
        <v>7</v>
      </c>
      <c r="F3" s="16" t="s">
        <v>8</v>
      </c>
      <c r="G3" s="16" t="s">
        <v>9</v>
      </c>
      <c r="H3" s="17" t="s">
        <v>10</v>
      </c>
      <c r="I3" s="16" t="s">
        <v>11</v>
      </c>
      <c r="J3" s="18" t="s">
        <v>12</v>
      </c>
      <c r="K3" s="15" t="s">
        <v>13</v>
      </c>
      <c r="L3" s="19" t="s">
        <v>14</v>
      </c>
      <c r="M3" s="20" t="s">
        <v>15</v>
      </c>
      <c r="N3" s="15" t="s">
        <v>16</v>
      </c>
      <c r="O3" s="19" t="s">
        <v>17</v>
      </c>
      <c r="P3" s="20" t="s">
        <v>18</v>
      </c>
      <c r="Q3" s="15" t="s">
        <v>19</v>
      </c>
      <c r="R3" s="19" t="s">
        <v>20</v>
      </c>
      <c r="S3" s="20" t="s">
        <v>21</v>
      </c>
      <c r="T3" s="15" t="s">
        <v>22</v>
      </c>
      <c r="U3" s="19" t="s">
        <v>23</v>
      </c>
      <c r="V3" s="20" t="s">
        <v>24</v>
      </c>
      <c r="W3" s="15" t="s">
        <v>25</v>
      </c>
      <c r="X3" s="19" t="s">
        <v>26</v>
      </c>
      <c r="Y3" s="20" t="s">
        <v>27</v>
      </c>
      <c r="Z3" s="15" t="s">
        <v>28</v>
      </c>
      <c r="AA3" s="19" t="s">
        <v>29</v>
      </c>
      <c r="AB3" s="20" t="s">
        <v>30</v>
      </c>
      <c r="AC3" s="21" t="s">
        <v>31</v>
      </c>
      <c r="AD3" s="22" t="s">
        <v>32</v>
      </c>
      <c r="AE3" s="18" t="s">
        <v>33</v>
      </c>
      <c r="AF3" s="21" t="s">
        <v>34</v>
      </c>
      <c r="AG3" s="21" t="s">
        <v>35</v>
      </c>
      <c r="AH3" s="16" t="s">
        <v>36</v>
      </c>
      <c r="AI3" s="21" t="s">
        <v>37</v>
      </c>
      <c r="AJ3" s="21" t="s">
        <v>38</v>
      </c>
      <c r="AK3" s="16" t="s">
        <v>39</v>
      </c>
      <c r="AL3" s="21" t="s">
        <v>40</v>
      </c>
      <c r="AM3" s="21" t="s">
        <v>41</v>
      </c>
      <c r="AN3" s="16" t="s">
        <v>42</v>
      </c>
    </row>
    <row r="4">
      <c r="A4" s="23" t="s">
        <v>43</v>
      </c>
      <c r="B4" s="24" t="s">
        <v>44</v>
      </c>
      <c r="C4" s="25" t="s">
        <v>45</v>
      </c>
      <c r="D4" s="26" t="s">
        <v>46</v>
      </c>
      <c r="E4" s="27" t="s">
        <v>47</v>
      </c>
      <c r="F4" s="28" t="s">
        <v>47</v>
      </c>
      <c r="G4" s="27" t="s">
        <v>48</v>
      </c>
      <c r="H4" s="29" t="s">
        <v>49</v>
      </c>
      <c r="I4" s="27" t="s">
        <v>50</v>
      </c>
      <c r="J4" s="30"/>
      <c r="K4" s="29" t="s">
        <v>51</v>
      </c>
      <c r="L4" s="27" t="s">
        <v>50</v>
      </c>
      <c r="M4" s="31"/>
      <c r="N4" s="27" t="s">
        <v>52</v>
      </c>
      <c r="O4" s="27" t="s">
        <v>53</v>
      </c>
      <c r="P4" s="27" t="s">
        <v>54</v>
      </c>
      <c r="Q4" s="29" t="s">
        <v>55</v>
      </c>
      <c r="R4" s="27" t="s">
        <v>50</v>
      </c>
      <c r="S4" s="4"/>
      <c r="T4" s="3"/>
      <c r="U4" s="3"/>
      <c r="V4" s="3"/>
      <c r="W4" s="32"/>
      <c r="X4" s="3"/>
      <c r="Y4" s="4"/>
      <c r="Z4" s="3"/>
      <c r="AA4" s="3"/>
      <c r="AB4" s="3"/>
      <c r="AC4" s="32"/>
      <c r="AD4" s="3"/>
      <c r="AE4" s="4"/>
      <c r="AF4" s="3"/>
      <c r="AG4" s="3"/>
      <c r="AH4" s="4"/>
      <c r="AI4" s="3"/>
      <c r="AJ4" s="3"/>
      <c r="AK4" s="4"/>
      <c r="AL4" s="3"/>
      <c r="AM4" s="3"/>
      <c r="AN4" s="3"/>
    </row>
    <row r="5">
      <c r="A5" s="33" t="s">
        <v>56</v>
      </c>
      <c r="B5" s="24" t="s">
        <v>57</v>
      </c>
      <c r="C5" s="34" t="s">
        <v>58</v>
      </c>
      <c r="D5" s="35"/>
      <c r="E5" s="27" t="s">
        <v>59</v>
      </c>
      <c r="F5" s="36" t="s">
        <v>60</v>
      </c>
      <c r="G5" s="27" t="s">
        <v>61</v>
      </c>
      <c r="H5" s="37" t="s">
        <v>62</v>
      </c>
      <c r="I5" s="27" t="s">
        <v>63</v>
      </c>
      <c r="J5" s="27"/>
      <c r="K5" s="38" t="s">
        <v>64</v>
      </c>
      <c r="L5" s="27" t="s">
        <v>65</v>
      </c>
      <c r="M5" s="31"/>
      <c r="N5" s="27" t="s">
        <v>66</v>
      </c>
      <c r="O5" s="39" t="s">
        <v>67</v>
      </c>
      <c r="P5" s="27" t="s">
        <v>68</v>
      </c>
      <c r="Q5" s="37" t="s">
        <v>69</v>
      </c>
      <c r="R5" s="27" t="s">
        <v>70</v>
      </c>
      <c r="S5" s="31"/>
      <c r="T5" s="27"/>
      <c r="U5" s="27"/>
      <c r="V5" s="3"/>
      <c r="W5" s="29"/>
      <c r="X5" s="27"/>
      <c r="Y5" s="31"/>
      <c r="Z5" s="3"/>
      <c r="AA5" s="3"/>
      <c r="AB5" s="3"/>
      <c r="AC5" s="32"/>
      <c r="AD5" s="3"/>
      <c r="AE5" s="4"/>
      <c r="AF5" s="3"/>
      <c r="AG5" s="3"/>
      <c r="AH5" s="4"/>
      <c r="AI5" s="3"/>
      <c r="AJ5" s="3"/>
      <c r="AK5" s="4"/>
      <c r="AL5" s="3"/>
      <c r="AM5" s="3"/>
      <c r="AN5" s="3"/>
    </row>
    <row r="6" ht="27.0" customHeight="1">
      <c r="A6" s="33" t="s">
        <v>71</v>
      </c>
      <c r="B6" s="24" t="s">
        <v>72</v>
      </c>
      <c r="C6" s="7" t="s">
        <v>73</v>
      </c>
      <c r="D6" s="40" t="s">
        <v>74</v>
      </c>
      <c r="E6" s="27" t="s">
        <v>75</v>
      </c>
      <c r="F6" s="28" t="s">
        <v>50</v>
      </c>
      <c r="G6" s="27" t="s">
        <v>76</v>
      </c>
      <c r="H6" s="29" t="s">
        <v>75</v>
      </c>
      <c r="I6" s="27" t="s">
        <v>50</v>
      </c>
      <c r="J6" s="30"/>
      <c r="K6" s="29" t="s">
        <v>77</v>
      </c>
      <c r="L6" s="27" t="s">
        <v>78</v>
      </c>
      <c r="M6" s="31"/>
      <c r="N6" s="27" t="s">
        <v>75</v>
      </c>
      <c r="O6" s="27" t="s">
        <v>50</v>
      </c>
      <c r="P6" s="3"/>
      <c r="Q6" s="29" t="s">
        <v>75</v>
      </c>
      <c r="R6" s="28" t="s">
        <v>50</v>
      </c>
      <c r="S6" s="4"/>
      <c r="T6" s="27"/>
      <c r="U6" s="27"/>
      <c r="V6" s="3"/>
      <c r="W6" s="32"/>
      <c r="X6" s="3"/>
      <c r="Y6" s="4"/>
      <c r="Z6" s="3"/>
      <c r="AA6" s="3"/>
      <c r="AB6" s="3"/>
      <c r="AC6" s="32"/>
      <c r="AD6" s="3"/>
      <c r="AE6" s="4"/>
      <c r="AF6" s="3"/>
      <c r="AG6" s="3"/>
      <c r="AH6" s="4"/>
      <c r="AI6" s="3"/>
      <c r="AJ6" s="3"/>
      <c r="AK6" s="4"/>
      <c r="AL6" s="3"/>
      <c r="AM6" s="3"/>
      <c r="AN6" s="3"/>
    </row>
    <row r="7">
      <c r="A7" s="33" t="s">
        <v>79</v>
      </c>
      <c r="B7" s="24" t="s">
        <v>80</v>
      </c>
      <c r="C7" s="25" t="s">
        <v>81</v>
      </c>
      <c r="D7" s="41" t="s">
        <v>82</v>
      </c>
      <c r="E7" s="27" t="s">
        <v>83</v>
      </c>
      <c r="F7" s="36" t="s">
        <v>47</v>
      </c>
      <c r="G7" s="27"/>
      <c r="H7" s="29" t="s">
        <v>84</v>
      </c>
      <c r="I7" s="27" t="s">
        <v>85</v>
      </c>
      <c r="J7" s="30" t="s">
        <v>86</v>
      </c>
      <c r="K7" s="37" t="s">
        <v>87</v>
      </c>
      <c r="L7" s="27" t="s">
        <v>47</v>
      </c>
      <c r="M7" s="4"/>
      <c r="N7" s="42" t="s">
        <v>88</v>
      </c>
      <c r="O7" s="27" t="s">
        <v>50</v>
      </c>
      <c r="P7" s="27"/>
      <c r="Q7" s="37" t="s">
        <v>87</v>
      </c>
      <c r="R7" s="27" t="s">
        <v>47</v>
      </c>
      <c r="S7" s="4"/>
      <c r="T7" s="43"/>
      <c r="U7" s="27"/>
      <c r="V7" s="27"/>
      <c r="W7" s="44"/>
      <c r="X7" s="27"/>
      <c r="Y7" s="4"/>
      <c r="Z7" s="3"/>
      <c r="AA7" s="3"/>
      <c r="AB7" s="3"/>
      <c r="AC7" s="32"/>
      <c r="AD7" s="3"/>
      <c r="AE7" s="4"/>
      <c r="AF7" s="3"/>
      <c r="AG7" s="3"/>
      <c r="AH7" s="4"/>
      <c r="AI7" s="3"/>
      <c r="AJ7" s="3"/>
      <c r="AK7" s="4"/>
      <c r="AL7" s="3"/>
      <c r="AM7" s="3"/>
      <c r="AN7" s="3"/>
    </row>
    <row r="8">
      <c r="A8" s="45"/>
      <c r="B8" s="46"/>
      <c r="C8" s="45"/>
      <c r="D8" s="47"/>
      <c r="E8" s="48"/>
      <c r="F8" s="49"/>
      <c r="G8" s="48"/>
      <c r="H8" s="50"/>
      <c r="I8" s="48"/>
      <c r="J8" s="48"/>
      <c r="K8" s="51"/>
      <c r="L8" s="48"/>
      <c r="M8" s="52"/>
      <c r="N8" s="53"/>
      <c r="O8" s="48"/>
      <c r="P8" s="48"/>
      <c r="Q8" s="54"/>
      <c r="R8" s="48"/>
      <c r="S8" s="52"/>
      <c r="T8" s="53"/>
      <c r="U8" s="48"/>
      <c r="V8" s="55"/>
      <c r="W8" s="56"/>
      <c r="X8" s="55"/>
      <c r="Y8" s="57"/>
      <c r="Z8" s="55"/>
      <c r="AA8" s="55"/>
      <c r="AB8" s="55"/>
      <c r="AC8" s="56"/>
      <c r="AD8" s="55"/>
      <c r="AE8" s="57"/>
      <c r="AF8" s="55"/>
      <c r="AG8" s="55"/>
      <c r="AH8" s="57"/>
      <c r="AI8" s="55"/>
      <c r="AJ8" s="55"/>
      <c r="AK8" s="57"/>
      <c r="AL8" s="55"/>
      <c r="AM8" s="55"/>
      <c r="AN8" s="55"/>
    </row>
    <row r="9">
      <c r="A9" s="58" t="s">
        <v>89</v>
      </c>
      <c r="B9" s="24" t="s">
        <v>90</v>
      </c>
      <c r="C9" s="59" t="s">
        <v>91</v>
      </c>
      <c r="D9" s="60"/>
      <c r="E9" s="27" t="s">
        <v>92</v>
      </c>
      <c r="F9" s="28" t="s">
        <v>53</v>
      </c>
      <c r="G9" s="27" t="s">
        <v>93</v>
      </c>
      <c r="H9" s="38" t="s">
        <v>94</v>
      </c>
      <c r="I9" s="27" t="s">
        <v>50</v>
      </c>
      <c r="J9" s="30"/>
      <c r="K9" s="61" t="s">
        <v>95</v>
      </c>
      <c r="L9" s="27" t="s">
        <v>50</v>
      </c>
      <c r="M9" s="31"/>
      <c r="N9" s="27" t="s">
        <v>96</v>
      </c>
      <c r="O9" s="27" t="s">
        <v>50</v>
      </c>
      <c r="P9" s="3"/>
      <c r="Q9" s="62" t="s">
        <v>97</v>
      </c>
      <c r="R9" s="27" t="s">
        <v>47</v>
      </c>
      <c r="S9" s="4"/>
      <c r="T9" s="27"/>
      <c r="U9" s="27"/>
      <c r="V9" s="27"/>
      <c r="W9" s="32"/>
      <c r="X9" s="3"/>
      <c r="Y9" s="4"/>
      <c r="Z9" s="3"/>
      <c r="AA9" s="3"/>
      <c r="AB9" s="3"/>
      <c r="AC9" s="32"/>
      <c r="AD9" s="3"/>
      <c r="AE9" s="4"/>
      <c r="AF9" s="3"/>
      <c r="AG9" s="3"/>
      <c r="AH9" s="4"/>
      <c r="AI9" s="3"/>
      <c r="AJ9" s="3"/>
      <c r="AK9" s="4"/>
      <c r="AL9" s="3"/>
      <c r="AM9" s="3"/>
      <c r="AN9" s="3"/>
    </row>
    <row r="10">
      <c r="A10" s="63" t="s">
        <v>98</v>
      </c>
      <c r="B10" s="24" t="s">
        <v>99</v>
      </c>
      <c r="C10" s="7" t="s">
        <v>100</v>
      </c>
      <c r="D10" s="64" t="s">
        <v>101</v>
      </c>
      <c r="E10" s="27" t="s">
        <v>102</v>
      </c>
      <c r="F10" s="65" t="s">
        <v>103</v>
      </c>
      <c r="G10" s="3"/>
      <c r="H10" s="62" t="s">
        <v>104</v>
      </c>
      <c r="I10" s="27" t="s">
        <v>105</v>
      </c>
      <c r="J10" s="27"/>
      <c r="K10" s="61" t="s">
        <v>106</v>
      </c>
      <c r="L10" s="27" t="s">
        <v>50</v>
      </c>
      <c r="M10" s="31"/>
      <c r="N10" s="27" t="s">
        <v>107</v>
      </c>
      <c r="O10" s="27" t="s">
        <v>50</v>
      </c>
      <c r="P10" s="27"/>
      <c r="Q10" s="29" t="s">
        <v>108</v>
      </c>
      <c r="R10" s="27" t="s">
        <v>109</v>
      </c>
      <c r="S10" s="31"/>
      <c r="T10" s="3"/>
      <c r="U10" s="3"/>
      <c r="V10" s="3"/>
      <c r="W10" s="32"/>
      <c r="X10" s="3"/>
      <c r="Y10" s="4"/>
      <c r="Z10" s="3"/>
      <c r="AA10" s="3"/>
      <c r="AB10" s="3"/>
      <c r="AC10" s="32"/>
      <c r="AD10" s="3"/>
      <c r="AE10" s="4"/>
      <c r="AF10" s="3"/>
      <c r="AG10" s="3"/>
      <c r="AH10" s="4"/>
      <c r="AI10" s="3"/>
      <c r="AJ10" s="3"/>
      <c r="AK10" s="4"/>
      <c r="AL10" s="3"/>
      <c r="AM10" s="3"/>
      <c r="AN10" s="3"/>
    </row>
    <row r="11">
      <c r="A11" s="58" t="s">
        <v>110</v>
      </c>
      <c r="B11" s="24" t="s">
        <v>111</v>
      </c>
      <c r="C11" s="7" t="s">
        <v>112</v>
      </c>
      <c r="E11" s="27" t="s">
        <v>113</v>
      </c>
      <c r="F11" s="36" t="s">
        <v>114</v>
      </c>
      <c r="G11" s="27" t="s">
        <v>115</v>
      </c>
      <c r="H11" s="37" t="s">
        <v>116</v>
      </c>
      <c r="I11" s="27" t="s">
        <v>114</v>
      </c>
      <c r="J11" s="27"/>
      <c r="K11" s="66" t="s">
        <v>117</v>
      </c>
      <c r="L11" s="27" t="s">
        <v>114</v>
      </c>
      <c r="M11" s="31"/>
      <c r="N11" s="27" t="s">
        <v>118</v>
      </c>
      <c r="O11" s="42" t="s">
        <v>114</v>
      </c>
      <c r="P11" s="27"/>
      <c r="Q11" s="29" t="s">
        <v>119</v>
      </c>
      <c r="R11" s="27" t="s">
        <v>114</v>
      </c>
      <c r="S11" s="31"/>
      <c r="T11" s="27"/>
      <c r="U11" s="27"/>
      <c r="V11" s="3"/>
      <c r="W11" s="29"/>
      <c r="X11" s="27"/>
      <c r="Y11" s="31"/>
      <c r="Z11" s="3"/>
      <c r="AA11" s="3"/>
      <c r="AB11" s="3"/>
      <c r="AC11" s="32"/>
      <c r="AD11" s="3"/>
      <c r="AE11" s="4"/>
      <c r="AF11" s="3"/>
      <c r="AG11" s="3"/>
      <c r="AH11" s="4"/>
      <c r="AI11" s="3"/>
      <c r="AJ11" s="3"/>
      <c r="AK11" s="4"/>
      <c r="AL11" s="3"/>
      <c r="AM11" s="3"/>
      <c r="AN11" s="3"/>
    </row>
    <row r="12">
      <c r="A12" s="58" t="s">
        <v>120</v>
      </c>
      <c r="B12" s="24" t="s">
        <v>121</v>
      </c>
      <c r="C12" s="7" t="s">
        <v>122</v>
      </c>
      <c r="E12" s="27" t="s">
        <v>123</v>
      </c>
      <c r="F12" s="36" t="s">
        <v>50</v>
      </c>
      <c r="G12" s="27"/>
      <c r="H12" s="38" t="s">
        <v>106</v>
      </c>
      <c r="I12" s="27" t="s">
        <v>50</v>
      </c>
      <c r="J12" s="3"/>
      <c r="K12" s="61" t="s">
        <v>124</v>
      </c>
      <c r="L12" s="27" t="s">
        <v>125</v>
      </c>
      <c r="M12" s="4"/>
      <c r="N12" s="67" t="s">
        <v>106</v>
      </c>
      <c r="O12" s="27" t="s">
        <v>50</v>
      </c>
      <c r="P12" s="3"/>
      <c r="Q12" s="68" t="s">
        <v>126</v>
      </c>
      <c r="R12" s="27" t="s">
        <v>50</v>
      </c>
      <c r="S12" s="31"/>
      <c r="T12" s="27"/>
      <c r="U12" s="27"/>
      <c r="V12" s="27"/>
      <c r="W12" s="29"/>
      <c r="X12" s="27"/>
      <c r="Y12" s="31"/>
      <c r="Z12" s="3"/>
      <c r="AA12" s="3"/>
      <c r="AB12" s="3"/>
      <c r="AC12" s="32"/>
      <c r="AD12" s="3"/>
      <c r="AE12" s="4"/>
      <c r="AF12" s="3"/>
      <c r="AG12" s="3"/>
      <c r="AH12" s="4"/>
      <c r="AI12" s="3"/>
      <c r="AJ12" s="3"/>
      <c r="AK12" s="4"/>
      <c r="AL12" s="3"/>
      <c r="AM12" s="3"/>
      <c r="AN12" s="3"/>
    </row>
    <row r="13">
      <c r="A13" s="69"/>
      <c r="B13" s="46"/>
      <c r="C13" s="70"/>
      <c r="D13" s="45"/>
      <c r="E13" s="48"/>
      <c r="F13" s="71"/>
      <c r="G13" s="55"/>
      <c r="H13" s="50"/>
      <c r="I13" s="48"/>
      <c r="J13" s="72"/>
      <c r="K13" s="50"/>
      <c r="L13" s="48"/>
      <c r="M13" s="52"/>
      <c r="N13" s="48"/>
      <c r="O13" s="48"/>
      <c r="P13" s="48"/>
      <c r="Q13" s="50"/>
      <c r="R13" s="48"/>
      <c r="S13" s="52"/>
      <c r="T13" s="48"/>
      <c r="U13" s="48"/>
      <c r="V13" s="55"/>
      <c r="W13" s="50"/>
      <c r="X13" s="48"/>
      <c r="Y13" s="57"/>
      <c r="Z13" s="48"/>
      <c r="AA13" s="48"/>
      <c r="AB13" s="55"/>
      <c r="AC13" s="56"/>
      <c r="AD13" s="55"/>
      <c r="AE13" s="57"/>
      <c r="AF13" s="55"/>
      <c r="AG13" s="55"/>
      <c r="AH13" s="57"/>
      <c r="AI13" s="55"/>
      <c r="AJ13" s="55"/>
      <c r="AK13" s="57"/>
      <c r="AL13" s="55"/>
      <c r="AM13" s="55"/>
      <c r="AN13" s="55"/>
    </row>
    <row r="14" ht="16.5" customHeight="1">
      <c r="A14" s="73" t="s">
        <v>127</v>
      </c>
      <c r="B14" s="24" t="s">
        <v>128</v>
      </c>
      <c r="C14" s="74" t="s">
        <v>129</v>
      </c>
      <c r="E14" s="27" t="s">
        <v>130</v>
      </c>
      <c r="F14" s="36" t="s">
        <v>50</v>
      </c>
      <c r="G14" s="27"/>
      <c r="H14" s="29" t="s">
        <v>131</v>
      </c>
      <c r="I14" s="27" t="s">
        <v>50</v>
      </c>
      <c r="J14" s="27"/>
      <c r="K14" s="38" t="s">
        <v>132</v>
      </c>
      <c r="L14" s="27" t="s">
        <v>50</v>
      </c>
      <c r="M14" s="75"/>
      <c r="N14" s="27" t="s">
        <v>133</v>
      </c>
      <c r="O14" s="76" t="s">
        <v>50</v>
      </c>
      <c r="P14" s="27"/>
      <c r="Q14" s="37" t="s">
        <v>134</v>
      </c>
      <c r="R14" s="27" t="s">
        <v>50</v>
      </c>
      <c r="S14" s="31"/>
      <c r="T14" s="27"/>
      <c r="U14" s="27"/>
      <c r="V14" s="27"/>
      <c r="W14" s="29"/>
      <c r="X14" s="27"/>
      <c r="Y14" s="31"/>
      <c r="Z14" s="3"/>
      <c r="AA14" s="3"/>
      <c r="AB14" s="3"/>
      <c r="AC14" s="32"/>
      <c r="AD14" s="3"/>
      <c r="AE14" s="4"/>
      <c r="AF14" s="3"/>
      <c r="AG14" s="3"/>
      <c r="AH14" s="4"/>
      <c r="AI14" s="3"/>
      <c r="AJ14" s="3"/>
      <c r="AK14" s="4"/>
      <c r="AL14" s="3"/>
      <c r="AM14" s="3"/>
      <c r="AN14" s="3"/>
    </row>
    <row r="15">
      <c r="A15" s="73" t="s">
        <v>135</v>
      </c>
      <c r="B15" s="24" t="s">
        <v>136</v>
      </c>
      <c r="C15" s="7" t="s">
        <v>137</v>
      </c>
      <c r="D15" s="60"/>
      <c r="E15" s="76" t="s">
        <v>138</v>
      </c>
      <c r="F15" s="28" t="s">
        <v>50</v>
      </c>
      <c r="G15" s="27" t="s">
        <v>139</v>
      </c>
      <c r="H15" s="29" t="s">
        <v>140</v>
      </c>
      <c r="I15" s="27" t="s">
        <v>50</v>
      </c>
      <c r="J15" s="30"/>
      <c r="K15" s="77" t="s">
        <v>141</v>
      </c>
      <c r="L15" s="27" t="s">
        <v>142</v>
      </c>
      <c r="M15" s="31"/>
      <c r="N15" s="27" t="s">
        <v>143</v>
      </c>
      <c r="O15" s="27" t="s">
        <v>50</v>
      </c>
      <c r="P15" s="27"/>
      <c r="Q15" s="29" t="s">
        <v>144</v>
      </c>
      <c r="R15" s="28" t="s">
        <v>53</v>
      </c>
      <c r="S15" s="31"/>
      <c r="T15" s="27"/>
      <c r="U15" s="27"/>
      <c r="V15" s="3"/>
      <c r="W15" s="32"/>
      <c r="X15" s="3"/>
      <c r="Y15" s="4"/>
      <c r="Z15" s="3"/>
      <c r="AA15" s="3"/>
      <c r="AB15" s="3"/>
      <c r="AC15" s="32"/>
      <c r="AD15" s="3"/>
      <c r="AE15" s="4"/>
      <c r="AF15" s="3"/>
      <c r="AG15" s="3"/>
      <c r="AH15" s="4"/>
      <c r="AI15" s="3"/>
      <c r="AJ15" s="3"/>
      <c r="AK15" s="4"/>
      <c r="AL15" s="3"/>
      <c r="AM15" s="3"/>
      <c r="AN15" s="3"/>
    </row>
    <row r="16">
      <c r="A16" s="78" t="s">
        <v>145</v>
      </c>
      <c r="B16" s="3"/>
      <c r="C16" s="79" t="str">
        <f>A92 &amp; " player(s)"</f>
        <v>10 player(s)</v>
      </c>
      <c r="D16" s="3"/>
      <c r="E16" s="3"/>
      <c r="F16" s="3"/>
      <c r="G16" s="3"/>
      <c r="H16" s="32"/>
      <c r="I16" s="3"/>
      <c r="J16" s="3"/>
      <c r="K16" s="32"/>
      <c r="L16" s="3"/>
      <c r="M16" s="4"/>
      <c r="N16" s="3"/>
      <c r="O16" s="3"/>
      <c r="P16" s="3"/>
      <c r="Q16" s="32"/>
      <c r="R16" s="3"/>
      <c r="S16" s="4"/>
      <c r="T16" s="3"/>
      <c r="U16" s="3"/>
      <c r="V16" s="3"/>
      <c r="W16" s="32"/>
      <c r="X16" s="3"/>
      <c r="Y16" s="4"/>
      <c r="Z16" s="3"/>
      <c r="AA16" s="3"/>
      <c r="AB16" s="3"/>
      <c r="AC16" s="32"/>
      <c r="AD16" s="3"/>
      <c r="AE16" s="4"/>
      <c r="AF16" s="3"/>
      <c r="AG16" s="3"/>
      <c r="AH16" s="4"/>
      <c r="AI16" s="3"/>
      <c r="AJ16" s="3"/>
      <c r="AK16" s="4"/>
      <c r="AL16" s="3"/>
      <c r="AM16" s="3"/>
      <c r="AN16" s="3"/>
    </row>
    <row r="17">
      <c r="A17" s="80" t="s">
        <v>3</v>
      </c>
      <c r="B17" s="81"/>
      <c r="C17" s="82" t="s">
        <v>5</v>
      </c>
      <c r="D17" s="81"/>
      <c r="E17" s="83" t="s">
        <v>7</v>
      </c>
      <c r="F17" s="84" t="s">
        <v>8</v>
      </c>
      <c r="G17" s="84" t="s">
        <v>9</v>
      </c>
      <c r="H17" s="84" t="s">
        <v>10</v>
      </c>
      <c r="I17" s="84" t="s">
        <v>11</v>
      </c>
      <c r="J17" s="84" t="s">
        <v>12</v>
      </c>
      <c r="K17" s="84" t="s">
        <v>13</v>
      </c>
      <c r="L17" s="84" t="s">
        <v>14</v>
      </c>
      <c r="M17" s="84" t="s">
        <v>15</v>
      </c>
      <c r="N17" s="84" t="s">
        <v>16</v>
      </c>
      <c r="O17" s="84" t="s">
        <v>17</v>
      </c>
      <c r="P17" s="84" t="s">
        <v>18</v>
      </c>
      <c r="Q17" s="84" t="s">
        <v>19</v>
      </c>
      <c r="R17" s="84" t="s">
        <v>20</v>
      </c>
      <c r="S17" s="84" t="s">
        <v>21</v>
      </c>
      <c r="T17" s="84" t="s">
        <v>22</v>
      </c>
      <c r="U17" s="84" t="s">
        <v>23</v>
      </c>
      <c r="V17" s="84" t="s">
        <v>24</v>
      </c>
      <c r="W17" s="84" t="s">
        <v>25</v>
      </c>
      <c r="X17" s="84" t="s">
        <v>26</v>
      </c>
      <c r="Y17" s="84" t="s">
        <v>27</v>
      </c>
      <c r="Z17" s="84" t="s">
        <v>28</v>
      </c>
      <c r="AA17" s="84" t="s">
        <v>29</v>
      </c>
      <c r="AB17" s="84" t="s">
        <v>30</v>
      </c>
      <c r="AC17" s="84" t="s">
        <v>31</v>
      </c>
      <c r="AD17" s="84" t="s">
        <v>32</v>
      </c>
      <c r="AE17" s="84" t="s">
        <v>33</v>
      </c>
      <c r="AF17" s="84" t="s">
        <v>34</v>
      </c>
      <c r="AG17" s="84" t="s">
        <v>35</v>
      </c>
      <c r="AH17" s="84" t="s">
        <v>36</v>
      </c>
      <c r="AI17" s="84" t="s">
        <v>37</v>
      </c>
      <c r="AJ17" s="84" t="s">
        <v>38</v>
      </c>
      <c r="AK17" s="84" t="s">
        <v>39</v>
      </c>
      <c r="AL17" s="84" t="s">
        <v>40</v>
      </c>
      <c r="AM17" s="84" t="s">
        <v>41</v>
      </c>
      <c r="AN17" s="84" t="s">
        <v>42</v>
      </c>
    </row>
    <row r="18">
      <c r="A18" s="85" t="s">
        <v>146</v>
      </c>
      <c r="B18" s="24" t="s">
        <v>147</v>
      </c>
      <c r="C18" s="7" t="s">
        <v>148</v>
      </c>
      <c r="D18" s="86"/>
      <c r="E18" s="27" t="s">
        <v>149</v>
      </c>
      <c r="F18" s="28" t="s">
        <v>47</v>
      </c>
      <c r="G18" s="65"/>
      <c r="H18" s="87" t="s">
        <v>150</v>
      </c>
      <c r="I18" s="65" t="s">
        <v>151</v>
      </c>
      <c r="J18" s="65" t="s">
        <v>152</v>
      </c>
      <c r="K18" s="87"/>
      <c r="L18" s="65"/>
      <c r="M18" s="88"/>
      <c r="N18" s="65"/>
      <c r="O18" s="65"/>
      <c r="P18" s="65"/>
      <c r="Q18" s="87"/>
      <c r="R18" s="65"/>
      <c r="S18" s="88"/>
      <c r="T18" s="65"/>
      <c r="U18" s="65"/>
      <c r="V18" s="65"/>
      <c r="W18" s="87"/>
      <c r="X18" s="65"/>
      <c r="Y18" s="88"/>
      <c r="Z18" s="89"/>
      <c r="AA18" s="89"/>
      <c r="AB18" s="89"/>
      <c r="AC18" s="90"/>
      <c r="AD18" s="89"/>
      <c r="AE18" s="91"/>
      <c r="AF18" s="89"/>
      <c r="AG18" s="89"/>
      <c r="AH18" s="4"/>
      <c r="AI18" s="89"/>
      <c r="AJ18" s="89"/>
      <c r="AK18" s="4"/>
      <c r="AL18" s="89"/>
      <c r="AM18" s="89"/>
      <c r="AN18" s="89"/>
    </row>
    <row r="19">
      <c r="A19" s="33" t="s">
        <v>153</v>
      </c>
      <c r="B19" s="24" t="s">
        <v>154</v>
      </c>
      <c r="C19" s="34" t="s">
        <v>155</v>
      </c>
      <c r="E19" s="27" t="s">
        <v>156</v>
      </c>
      <c r="F19" s="36" t="s">
        <v>157</v>
      </c>
      <c r="G19" s="27"/>
      <c r="H19" s="29" t="s">
        <v>158</v>
      </c>
      <c r="I19" s="27" t="s">
        <v>159</v>
      </c>
      <c r="J19" s="27" t="s">
        <v>160</v>
      </c>
      <c r="K19" s="29"/>
      <c r="L19" s="27"/>
      <c r="M19" s="4"/>
      <c r="N19" s="27"/>
      <c r="O19" s="27"/>
      <c r="P19" s="3"/>
      <c r="Q19" s="29"/>
      <c r="R19" s="27"/>
      <c r="S19" s="31"/>
      <c r="T19" s="27"/>
      <c r="U19" s="27"/>
      <c r="V19" s="27"/>
      <c r="W19" s="29"/>
      <c r="X19" s="27"/>
      <c r="Y19" s="31"/>
      <c r="Z19" s="3"/>
      <c r="AA19" s="3"/>
      <c r="AB19" s="3"/>
      <c r="AC19" s="32"/>
      <c r="AD19" s="3"/>
      <c r="AE19" s="4"/>
      <c r="AF19" s="3"/>
      <c r="AG19" s="3"/>
      <c r="AH19" s="4"/>
      <c r="AI19" s="3"/>
      <c r="AJ19" s="3"/>
      <c r="AK19" s="4"/>
      <c r="AL19" s="3"/>
      <c r="AM19" s="3"/>
      <c r="AN19" s="3"/>
    </row>
    <row r="20">
      <c r="A20" s="33" t="s">
        <v>161</v>
      </c>
      <c r="B20" s="24" t="s">
        <v>162</v>
      </c>
      <c r="C20" s="25" t="s">
        <v>163</v>
      </c>
      <c r="D20" s="64"/>
      <c r="E20" s="27" t="s">
        <v>149</v>
      </c>
      <c r="F20" s="28" t="s">
        <v>47</v>
      </c>
      <c r="G20" s="27" t="s">
        <v>164</v>
      </c>
      <c r="H20" s="38" t="s">
        <v>165</v>
      </c>
      <c r="I20" s="27" t="s">
        <v>50</v>
      </c>
      <c r="J20" s="27"/>
      <c r="K20" s="29"/>
      <c r="L20" s="27"/>
      <c r="M20" s="31" t="s">
        <v>166</v>
      </c>
      <c r="N20" s="3"/>
      <c r="O20" s="3"/>
      <c r="P20" s="27"/>
      <c r="Q20" s="32"/>
      <c r="R20" s="3"/>
      <c r="S20" s="4"/>
      <c r="T20" s="3"/>
      <c r="U20" s="3"/>
      <c r="V20" s="3"/>
      <c r="W20" s="32"/>
      <c r="X20" s="3"/>
      <c r="Y20" s="4"/>
      <c r="Z20" s="3"/>
      <c r="AA20" s="3"/>
      <c r="AB20" s="3"/>
      <c r="AC20" s="32"/>
      <c r="AD20" s="3"/>
      <c r="AE20" s="4"/>
      <c r="AF20" s="3"/>
      <c r="AG20" s="3"/>
      <c r="AH20" s="4"/>
      <c r="AI20" s="3"/>
      <c r="AJ20" s="3"/>
      <c r="AK20" s="4"/>
      <c r="AL20" s="3"/>
      <c r="AM20" s="3"/>
      <c r="AN20" s="3"/>
    </row>
    <row r="21">
      <c r="A21" s="63" t="s">
        <v>167</v>
      </c>
      <c r="B21" s="24" t="s">
        <v>168</v>
      </c>
      <c r="C21" s="25" t="s">
        <v>169</v>
      </c>
      <c r="D21" s="40" t="s">
        <v>46</v>
      </c>
      <c r="E21" s="27" t="s">
        <v>170</v>
      </c>
      <c r="F21" s="28" t="s">
        <v>50</v>
      </c>
      <c r="G21" s="3"/>
      <c r="H21" s="62" t="s">
        <v>171</v>
      </c>
      <c r="I21" s="27" t="s">
        <v>172</v>
      </c>
      <c r="J21" s="27"/>
      <c r="K21" s="61" t="s">
        <v>51</v>
      </c>
      <c r="L21" s="27" t="s">
        <v>173</v>
      </c>
      <c r="M21" s="31" t="s">
        <v>160</v>
      </c>
      <c r="N21" s="27"/>
      <c r="O21" s="27"/>
      <c r="P21" s="27"/>
      <c r="Q21" s="29"/>
      <c r="R21" s="27"/>
      <c r="S21" s="31"/>
      <c r="T21" s="27"/>
      <c r="U21" s="27"/>
      <c r="V21" s="27"/>
      <c r="W21" s="29"/>
      <c r="X21" s="27"/>
      <c r="Y21" s="4"/>
      <c r="Z21" s="3"/>
      <c r="AA21" s="3"/>
      <c r="AB21" s="3"/>
      <c r="AC21" s="32"/>
      <c r="AD21" s="3"/>
      <c r="AE21" s="4"/>
      <c r="AF21" s="3"/>
      <c r="AG21" s="3"/>
      <c r="AH21" s="4"/>
      <c r="AI21" s="3"/>
      <c r="AJ21" s="3"/>
      <c r="AK21" s="4"/>
      <c r="AL21" s="3"/>
      <c r="AM21" s="3"/>
      <c r="AN21" s="3"/>
    </row>
    <row r="22">
      <c r="A22" s="33" t="s">
        <v>174</v>
      </c>
      <c r="B22" s="24" t="s">
        <v>175</v>
      </c>
      <c r="C22" s="25" t="s">
        <v>176</v>
      </c>
      <c r="D22" s="64"/>
      <c r="E22" s="27" t="s">
        <v>177</v>
      </c>
      <c r="F22" s="28" t="s">
        <v>53</v>
      </c>
      <c r="G22" s="27" t="s">
        <v>178</v>
      </c>
      <c r="H22" s="29" t="s">
        <v>179</v>
      </c>
      <c r="I22" s="27" t="s">
        <v>180</v>
      </c>
      <c r="J22" s="30"/>
      <c r="K22" s="29" t="s">
        <v>181</v>
      </c>
      <c r="L22" s="27" t="s">
        <v>182</v>
      </c>
      <c r="M22" s="31"/>
      <c r="N22" s="76" t="s">
        <v>183</v>
      </c>
      <c r="O22" s="27" t="s">
        <v>183</v>
      </c>
      <c r="P22" s="27" t="s">
        <v>184</v>
      </c>
      <c r="Q22" s="29"/>
      <c r="R22" s="28"/>
      <c r="S22" s="31"/>
      <c r="T22" s="27"/>
      <c r="U22" s="3"/>
      <c r="V22" s="3"/>
      <c r="W22" s="32"/>
      <c r="X22" s="3"/>
      <c r="Y22" s="4"/>
      <c r="Z22" s="3"/>
      <c r="AA22" s="3"/>
      <c r="AB22" s="3"/>
      <c r="AC22" s="32"/>
      <c r="AD22" s="3"/>
      <c r="AE22" s="4"/>
      <c r="AF22" s="3"/>
      <c r="AG22" s="3"/>
      <c r="AH22" s="4"/>
      <c r="AI22" s="3"/>
      <c r="AJ22" s="3"/>
      <c r="AK22" s="4"/>
      <c r="AL22" s="3"/>
      <c r="AM22" s="3"/>
      <c r="AN22" s="3"/>
    </row>
    <row r="23">
      <c r="A23" s="73" t="s">
        <v>185</v>
      </c>
      <c r="B23" s="24" t="s">
        <v>186</v>
      </c>
      <c r="C23" s="92" t="s">
        <v>187</v>
      </c>
      <c r="D23" s="93" t="s">
        <v>188</v>
      </c>
      <c r="E23" s="27" t="s">
        <v>189</v>
      </c>
      <c r="F23" s="36" t="s">
        <v>53</v>
      </c>
      <c r="G23" s="27" t="s">
        <v>190</v>
      </c>
      <c r="H23" s="29" t="s">
        <v>191</v>
      </c>
      <c r="I23" s="27" t="s">
        <v>192</v>
      </c>
      <c r="J23" s="30"/>
      <c r="K23" s="29" t="s">
        <v>193</v>
      </c>
      <c r="L23" s="27" t="s">
        <v>194</v>
      </c>
      <c r="M23" s="4"/>
      <c r="N23" s="27"/>
      <c r="O23" s="27"/>
      <c r="P23" s="27" t="s">
        <v>195</v>
      </c>
      <c r="Q23" s="29"/>
      <c r="R23" s="27"/>
      <c r="S23" s="94"/>
      <c r="T23" s="27"/>
      <c r="U23" s="27"/>
      <c r="V23" s="3"/>
      <c r="W23" s="29"/>
      <c r="X23" s="27"/>
      <c r="Y23" s="31"/>
      <c r="Z23" s="3"/>
      <c r="AA23" s="3"/>
      <c r="AB23" s="3"/>
      <c r="AC23" s="32"/>
      <c r="AD23" s="3"/>
      <c r="AE23" s="4"/>
      <c r="AF23" s="3"/>
      <c r="AG23" s="3"/>
      <c r="AH23" s="4"/>
      <c r="AI23" s="3"/>
      <c r="AJ23" s="3"/>
      <c r="AK23" s="4"/>
      <c r="AL23" s="3"/>
      <c r="AM23" s="3"/>
      <c r="AN23" s="3"/>
    </row>
    <row r="24">
      <c r="A24" s="23" t="s">
        <v>196</v>
      </c>
      <c r="B24" s="24" t="s">
        <v>197</v>
      </c>
      <c r="C24" s="25" t="s">
        <v>198</v>
      </c>
      <c r="D24" s="64" t="s">
        <v>199</v>
      </c>
      <c r="E24" s="27" t="s">
        <v>200</v>
      </c>
      <c r="F24" s="36" t="s">
        <v>180</v>
      </c>
      <c r="G24" s="3"/>
      <c r="H24" s="29" t="s">
        <v>201</v>
      </c>
      <c r="I24" s="27" t="s">
        <v>202</v>
      </c>
      <c r="J24" s="30"/>
      <c r="K24" s="29" t="s">
        <v>203</v>
      </c>
      <c r="L24" s="27" t="s">
        <v>204</v>
      </c>
      <c r="M24" s="4"/>
      <c r="N24" s="27" t="s">
        <v>205</v>
      </c>
      <c r="O24" s="27" t="s">
        <v>206</v>
      </c>
      <c r="P24" s="27" t="s">
        <v>207</v>
      </c>
      <c r="Q24" s="29"/>
      <c r="R24" s="27"/>
      <c r="S24" s="94"/>
      <c r="T24" s="27"/>
      <c r="U24" s="27"/>
      <c r="V24" s="3"/>
      <c r="W24" s="29"/>
      <c r="X24" s="27"/>
      <c r="Y24" s="31"/>
      <c r="Z24" s="3"/>
      <c r="AA24" s="3"/>
      <c r="AB24" s="3"/>
      <c r="AC24" s="32"/>
      <c r="AD24" s="3"/>
      <c r="AE24" s="4"/>
      <c r="AF24" s="3"/>
      <c r="AG24" s="3"/>
      <c r="AH24" s="4"/>
      <c r="AI24" s="3"/>
      <c r="AJ24" s="3"/>
      <c r="AK24" s="4"/>
      <c r="AL24" s="3"/>
      <c r="AM24" s="3"/>
      <c r="AN24" s="3"/>
    </row>
    <row r="25">
      <c r="A25" s="33" t="s">
        <v>208</v>
      </c>
      <c r="B25" s="24" t="s">
        <v>209</v>
      </c>
      <c r="C25" s="25" t="s">
        <v>210</v>
      </c>
      <c r="D25" s="64"/>
      <c r="E25" s="27" t="s">
        <v>211</v>
      </c>
      <c r="F25" s="28" t="s">
        <v>212</v>
      </c>
      <c r="G25" s="27"/>
      <c r="H25" s="29" t="s">
        <v>213</v>
      </c>
      <c r="I25" s="27" t="s">
        <v>214</v>
      </c>
      <c r="J25" s="30" t="s">
        <v>215</v>
      </c>
      <c r="K25" s="38" t="s">
        <v>216</v>
      </c>
      <c r="L25" s="27" t="s">
        <v>217</v>
      </c>
      <c r="M25" s="31"/>
      <c r="N25" s="39" t="s">
        <v>218</v>
      </c>
      <c r="O25" s="27" t="s">
        <v>219</v>
      </c>
      <c r="P25" s="3"/>
      <c r="Q25" s="95"/>
      <c r="R25" s="27"/>
      <c r="S25" s="4"/>
      <c r="T25" s="96"/>
      <c r="U25" s="27"/>
      <c r="V25" s="27"/>
      <c r="W25" s="32"/>
      <c r="X25" s="3"/>
      <c r="Y25" s="4"/>
      <c r="Z25" s="3"/>
      <c r="AA25" s="3"/>
      <c r="AB25" s="3"/>
      <c r="AC25" s="32"/>
      <c r="AD25" s="3"/>
      <c r="AE25" s="4"/>
      <c r="AF25" s="3"/>
      <c r="AG25" s="3"/>
      <c r="AH25" s="4"/>
      <c r="AI25" s="3"/>
      <c r="AJ25" s="3"/>
      <c r="AK25" s="4"/>
      <c r="AL25" s="3"/>
      <c r="AM25" s="3"/>
      <c r="AN25" s="3"/>
    </row>
    <row r="26">
      <c r="A26" s="33" t="s">
        <v>220</v>
      </c>
      <c r="B26" s="24" t="s">
        <v>221</v>
      </c>
      <c r="C26" s="97" t="s">
        <v>222</v>
      </c>
      <c r="D26" s="64"/>
      <c r="E26" s="27" t="s">
        <v>149</v>
      </c>
      <c r="F26" s="28" t="s">
        <v>47</v>
      </c>
      <c r="G26" s="27"/>
      <c r="H26" s="87" t="s">
        <v>150</v>
      </c>
      <c r="I26" s="65" t="s">
        <v>47</v>
      </c>
      <c r="J26" s="30"/>
      <c r="K26" s="29" t="s">
        <v>149</v>
      </c>
      <c r="L26" s="27" t="s">
        <v>47</v>
      </c>
      <c r="M26" s="31"/>
      <c r="N26" s="27" t="s">
        <v>223</v>
      </c>
      <c r="O26" s="27" t="s">
        <v>50</v>
      </c>
      <c r="P26" s="27"/>
      <c r="Q26" s="29"/>
      <c r="R26" s="28"/>
      <c r="S26" s="4"/>
      <c r="T26" s="27"/>
      <c r="U26" s="27"/>
      <c r="V26" s="27"/>
      <c r="W26" s="29"/>
      <c r="X26" s="27"/>
      <c r="Y26" s="4"/>
      <c r="Z26" s="27"/>
      <c r="AA26" s="27"/>
      <c r="AB26" s="3"/>
      <c r="AC26" s="29"/>
      <c r="AD26" s="27"/>
      <c r="AE26" s="4"/>
      <c r="AF26" s="27"/>
      <c r="AG26" s="27"/>
      <c r="AH26" s="4"/>
      <c r="AI26" s="27"/>
      <c r="AJ26" s="3"/>
      <c r="AK26" s="4"/>
      <c r="AL26" s="27"/>
      <c r="AM26" s="27"/>
      <c r="AN26" s="3"/>
    </row>
    <row r="27">
      <c r="A27" s="23" t="s">
        <v>224</v>
      </c>
      <c r="B27" s="24" t="s">
        <v>225</v>
      </c>
      <c r="C27" s="34" t="s">
        <v>226</v>
      </c>
      <c r="E27" s="27" t="s">
        <v>149</v>
      </c>
      <c r="F27" s="28" t="s">
        <v>47</v>
      </c>
      <c r="G27" s="27"/>
      <c r="H27" s="29" t="s">
        <v>227</v>
      </c>
      <c r="I27" s="28" t="s">
        <v>50</v>
      </c>
      <c r="J27" s="30"/>
      <c r="K27" s="29" t="s">
        <v>228</v>
      </c>
      <c r="L27" s="27" t="s">
        <v>50</v>
      </c>
      <c r="M27" s="4"/>
      <c r="N27" s="27" t="s">
        <v>229</v>
      </c>
      <c r="O27" s="27" t="s">
        <v>50</v>
      </c>
      <c r="P27" s="3"/>
      <c r="Q27" s="29" t="s">
        <v>230</v>
      </c>
      <c r="R27" s="28" t="s">
        <v>50</v>
      </c>
      <c r="S27" s="98"/>
      <c r="T27" s="27"/>
      <c r="U27" s="27"/>
      <c r="V27" s="3"/>
      <c r="W27" s="29"/>
      <c r="X27" s="27"/>
      <c r="Y27" s="31"/>
      <c r="Z27" s="3"/>
      <c r="AA27" s="3"/>
      <c r="AB27" s="3"/>
      <c r="AC27" s="32"/>
      <c r="AD27" s="3"/>
      <c r="AE27" s="4"/>
      <c r="AF27" s="3"/>
      <c r="AG27" s="3"/>
      <c r="AH27" s="4"/>
      <c r="AI27" s="3"/>
      <c r="AJ27" s="3"/>
      <c r="AK27" s="4"/>
      <c r="AL27" s="3"/>
      <c r="AM27" s="3"/>
      <c r="AN27" s="3"/>
    </row>
    <row r="28">
      <c r="A28" s="3"/>
      <c r="B28" s="3"/>
      <c r="C28" s="79"/>
      <c r="D28" s="3"/>
      <c r="E28" s="3"/>
      <c r="F28" s="3"/>
      <c r="G28" s="3"/>
      <c r="H28" s="3"/>
      <c r="I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row>
    <row r="29">
      <c r="C29" s="99"/>
      <c r="G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row>
    <row r="30">
      <c r="C30" s="99"/>
      <c r="G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row>
    <row r="31">
      <c r="C31" s="99"/>
      <c r="G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row>
    <row r="32">
      <c r="B32" s="100"/>
      <c r="C32" s="101"/>
      <c r="D32" s="102"/>
      <c r="E32" s="100"/>
      <c r="F32" s="103"/>
      <c r="G32" s="3"/>
      <c r="H32" s="100"/>
      <c r="I32" s="100"/>
      <c r="K32" s="100"/>
      <c r="L32" s="100"/>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row>
    <row r="33">
      <c r="B33" s="100"/>
      <c r="C33" s="101"/>
      <c r="D33" s="102"/>
      <c r="E33" s="100"/>
      <c r="F33" s="100"/>
      <c r="G33" s="3"/>
      <c r="H33" s="100"/>
      <c r="I33" s="100"/>
      <c r="K33" s="100"/>
      <c r="L33" s="100"/>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row>
    <row r="34">
      <c r="B34" s="3"/>
      <c r="C34" s="79"/>
      <c r="D34" s="3"/>
      <c r="E34" s="3"/>
      <c r="F34" s="3"/>
      <c r="G34" s="3"/>
      <c r="H34" s="3"/>
      <c r="I34" s="10"/>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row>
    <row r="35">
      <c r="B35" s="3"/>
      <c r="C35" s="79"/>
      <c r="D35" s="3"/>
      <c r="E35" s="3"/>
      <c r="F35" s="3"/>
      <c r="G35" s="3"/>
      <c r="H35" s="3"/>
      <c r="I35" s="10"/>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row>
    <row r="36">
      <c r="B36" s="3"/>
      <c r="C36" s="79"/>
      <c r="D36" s="100"/>
      <c r="E36" s="3"/>
      <c r="F36" s="3"/>
      <c r="G36" s="3"/>
      <c r="H36" s="3"/>
      <c r="I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row>
    <row r="37">
      <c r="B37" s="3"/>
      <c r="C37" s="79"/>
      <c r="D37" s="3"/>
      <c r="E37" s="3"/>
      <c r="F37" s="3"/>
      <c r="G37" s="3"/>
      <c r="H37" s="3"/>
      <c r="I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row>
    <row r="38">
      <c r="B38" s="3"/>
      <c r="C38" s="79"/>
      <c r="D38" s="3"/>
      <c r="E38" s="3"/>
      <c r="F38" s="3"/>
      <c r="G38" s="3"/>
      <c r="H38" s="3"/>
      <c r="I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row>
    <row r="39">
      <c r="B39" s="3"/>
      <c r="C39" s="79"/>
      <c r="D39" s="3"/>
      <c r="E39" s="3"/>
      <c r="F39" s="3"/>
      <c r="G39" s="3"/>
      <c r="H39" s="3"/>
      <c r="I39" s="3"/>
      <c r="K39" s="3"/>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row>
    <row r="40">
      <c r="B40" s="3"/>
      <c r="C40" s="79"/>
      <c r="D40" s="3"/>
      <c r="E40" s="3"/>
      <c r="F40" s="3"/>
      <c r="G40" s="3"/>
      <c r="H40" s="3"/>
      <c r="I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row>
    <row r="41">
      <c r="B41" s="3"/>
      <c r="C41" s="79"/>
      <c r="D41" s="3"/>
      <c r="E41" s="3"/>
      <c r="F41" s="3"/>
      <c r="G41" s="3"/>
      <c r="H41" s="3"/>
      <c r="I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row>
    <row r="42">
      <c r="B42" s="3"/>
      <c r="C42" s="79"/>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row>
    <row r="43">
      <c r="B43" s="3"/>
      <c r="C43" s="79"/>
      <c r="D43" s="3"/>
      <c r="E43" s="3"/>
      <c r="F43" s="3"/>
      <c r="G43" s="3"/>
      <c r="H43" s="3"/>
      <c r="I43" s="3"/>
      <c r="J43" s="3"/>
      <c r="K43" s="3"/>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row>
    <row r="44">
      <c r="B44" s="3"/>
      <c r="C44" s="79"/>
      <c r="D44" s="3"/>
      <c r="E44" s="3"/>
      <c r="F44" s="3"/>
      <c r="G44" s="3"/>
      <c r="H44" s="3"/>
      <c r="I44" s="3"/>
      <c r="J44" s="3"/>
      <c r="K44" s="3"/>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row>
    <row r="45">
      <c r="B45" s="3"/>
      <c r="C45" s="79"/>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row>
    <row r="46">
      <c r="B46" s="3"/>
      <c r="C46" s="79"/>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row>
    <row r="47">
      <c r="B47" s="3"/>
      <c r="C47" s="79"/>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row>
    <row r="48">
      <c r="B48" s="3"/>
      <c r="C48" s="79"/>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row>
    <row r="49">
      <c r="B49" s="3"/>
      <c r="C49" s="79"/>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row>
    <row r="50">
      <c r="B50" s="3"/>
      <c r="C50" s="79"/>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row>
    <row r="51">
      <c r="B51" s="3"/>
      <c r="C51" s="79"/>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row>
    <row r="52">
      <c r="A52" s="3"/>
      <c r="B52" s="3"/>
      <c r="C52" s="79"/>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row>
    <row r="53">
      <c r="A53" s="3"/>
      <c r="B53" s="3"/>
      <c r="C53" s="79"/>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row>
    <row r="54">
      <c r="A54" s="3"/>
      <c r="B54" s="3"/>
      <c r="C54" s="79"/>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row>
    <row r="55">
      <c r="A55" s="3"/>
      <c r="B55" s="3"/>
      <c r="C55" s="79"/>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row>
    <row r="56">
      <c r="A56" s="3"/>
      <c r="B56" s="3"/>
      <c r="C56" s="79"/>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row>
    <row r="57">
      <c r="A57" s="3"/>
      <c r="B57" s="3"/>
      <c r="C57" s="79"/>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row>
    <row r="58">
      <c r="A58" s="3"/>
      <c r="B58" s="3"/>
      <c r="C58" s="79"/>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row>
    <row r="59">
      <c r="A59" s="3"/>
      <c r="B59" s="3"/>
      <c r="C59" s="79"/>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row>
    <row r="60">
      <c r="A60" s="3"/>
      <c r="B60" s="3"/>
      <c r="C60" s="79"/>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row>
    <row r="61">
      <c r="A61" s="3"/>
      <c r="B61" s="3"/>
      <c r="C61" s="79"/>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row>
    <row r="62">
      <c r="A62" s="3"/>
      <c r="B62" s="3"/>
      <c r="C62" s="79"/>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row>
    <row r="63">
      <c r="A63" s="3"/>
      <c r="B63" s="3"/>
      <c r="C63" s="79"/>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row>
    <row r="64">
      <c r="A64" s="3"/>
      <c r="B64" s="3"/>
      <c r="C64" s="79"/>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row>
    <row r="65">
      <c r="A65" s="3"/>
      <c r="B65" s="3"/>
      <c r="C65" s="79"/>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row>
    <row r="66">
      <c r="A66" s="3"/>
      <c r="B66" s="3"/>
      <c r="C66" s="79"/>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row>
    <row r="67">
      <c r="A67" s="3"/>
      <c r="B67" s="3"/>
      <c r="C67" s="79"/>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row>
    <row r="68">
      <c r="A68" s="3"/>
      <c r="B68" s="3"/>
      <c r="C68" s="79"/>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row>
    <row r="69">
      <c r="A69" s="3"/>
      <c r="B69" s="3"/>
      <c r="C69" s="79"/>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row>
    <row r="70">
      <c r="A70" s="3"/>
      <c r="B70" s="3"/>
      <c r="C70" s="79"/>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row>
    <row r="71">
      <c r="A71" s="3"/>
      <c r="B71" s="3"/>
      <c r="C71" s="79"/>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row>
    <row r="72">
      <c r="A72" s="3"/>
      <c r="B72" s="3"/>
      <c r="C72" s="79"/>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row>
    <row r="73">
      <c r="A73" s="3"/>
      <c r="B73" s="3"/>
      <c r="C73" s="79"/>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row>
    <row r="74">
      <c r="A74" s="3"/>
      <c r="B74" s="3"/>
      <c r="C74" s="79"/>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row>
    <row r="75">
      <c r="A75" s="3"/>
      <c r="B75" s="3"/>
      <c r="C75" s="79"/>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row>
    <row r="76">
      <c r="A76" s="3"/>
      <c r="B76" s="3"/>
      <c r="C76" s="79"/>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row>
    <row r="77">
      <c r="A77" s="3"/>
      <c r="B77" s="3"/>
      <c r="C77" s="79"/>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row>
    <row r="78">
      <c r="A78" s="3"/>
      <c r="B78" s="3"/>
      <c r="C78" s="79"/>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row>
    <row r="79">
      <c r="A79" s="3"/>
      <c r="B79" s="3"/>
      <c r="C79" s="79"/>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row>
    <row r="80">
      <c r="A80" s="3"/>
      <c r="B80" s="3"/>
      <c r="C80" s="79"/>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row>
    <row r="81">
      <c r="A81" s="3"/>
      <c r="B81" s="3"/>
      <c r="C81" s="79"/>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row>
    <row r="82">
      <c r="A82" s="3"/>
      <c r="B82" s="3"/>
      <c r="C82" s="79"/>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row>
    <row r="83">
      <c r="A83" s="3"/>
      <c r="B83" s="3"/>
      <c r="C83" s="79"/>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row>
    <row r="84">
      <c r="A84" s="3"/>
      <c r="B84" s="3"/>
      <c r="C84" s="79"/>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row>
    <row r="85">
      <c r="A85" s="3"/>
      <c r="B85" s="3"/>
      <c r="C85" s="79"/>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row>
    <row r="86">
      <c r="A86" s="3"/>
      <c r="B86" s="3"/>
      <c r="C86" s="79"/>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row>
    <row r="87">
      <c r="A87" s="3"/>
      <c r="B87" s="3"/>
      <c r="C87" s="79"/>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row>
    <row r="88">
      <c r="A88" s="3"/>
      <c r="B88" s="3"/>
      <c r="C88" s="79"/>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row>
    <row r="89">
      <c r="A89" s="104" t="s">
        <v>231</v>
      </c>
      <c r="B89" s="3"/>
      <c r="C89" s="79"/>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row>
    <row r="90">
      <c r="A90" s="105">
        <f>IFERROR(COUNTA(A2:A15))-2</f>
        <v>10</v>
      </c>
      <c r="B90" s="3"/>
      <c r="C90" s="79"/>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row>
    <row r="91">
      <c r="A91" s="105">
        <f>FLOOR(A90/2, 1) +1</f>
        <v>6</v>
      </c>
      <c r="B91" s="3"/>
      <c r="C91" s="79"/>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row>
    <row r="92">
      <c r="A92" s="105">
        <f>IFERROR(COUNTA(A16:A38))-2</f>
        <v>10</v>
      </c>
      <c r="B92" s="3"/>
      <c r="C92" s="79"/>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row>
    <row r="93">
      <c r="C93" s="99"/>
    </row>
    <row r="94">
      <c r="C94" s="99"/>
    </row>
    <row r="95">
      <c r="C95" s="99"/>
    </row>
    <row r="96">
      <c r="C96" s="99"/>
    </row>
    <row r="97">
      <c r="C97" s="99"/>
    </row>
    <row r="98">
      <c r="C98" s="99"/>
    </row>
    <row r="99">
      <c r="C99" s="99"/>
    </row>
    <row r="100">
      <c r="C100" s="99"/>
    </row>
    <row r="101">
      <c r="C101" s="99"/>
    </row>
    <row r="102">
      <c r="C102" s="99"/>
    </row>
    <row r="103">
      <c r="C103" s="99"/>
    </row>
    <row r="104">
      <c r="C104" s="99"/>
    </row>
    <row r="105">
      <c r="C105" s="99"/>
    </row>
    <row r="106">
      <c r="C106" s="99"/>
    </row>
    <row r="107">
      <c r="C107" s="99"/>
    </row>
    <row r="108">
      <c r="C108" s="99"/>
    </row>
    <row r="109">
      <c r="C109" s="99"/>
    </row>
    <row r="110">
      <c r="C110" s="99"/>
    </row>
    <row r="111">
      <c r="C111" s="99"/>
    </row>
    <row r="112">
      <c r="C112" s="99"/>
    </row>
    <row r="113">
      <c r="C113" s="99"/>
    </row>
    <row r="114">
      <c r="C114" s="99"/>
    </row>
    <row r="115">
      <c r="C115" s="99"/>
    </row>
    <row r="116">
      <c r="C116" s="99"/>
    </row>
    <row r="117">
      <c r="C117" s="99"/>
    </row>
    <row r="118">
      <c r="C118" s="99"/>
    </row>
    <row r="119">
      <c r="C119" s="99"/>
    </row>
    <row r="120">
      <c r="C120" s="99"/>
    </row>
    <row r="121">
      <c r="C121" s="99"/>
    </row>
    <row r="122">
      <c r="C122" s="99"/>
    </row>
    <row r="123">
      <c r="C123" s="99"/>
    </row>
    <row r="124">
      <c r="C124" s="99"/>
    </row>
    <row r="125">
      <c r="C125" s="99"/>
    </row>
    <row r="126">
      <c r="C126" s="99"/>
    </row>
    <row r="127">
      <c r="C127" s="99"/>
    </row>
    <row r="128">
      <c r="C128" s="99"/>
    </row>
    <row r="129">
      <c r="C129" s="99"/>
    </row>
    <row r="130">
      <c r="C130" s="99"/>
    </row>
    <row r="131">
      <c r="C131" s="99"/>
    </row>
    <row r="132">
      <c r="C132" s="99"/>
    </row>
    <row r="133">
      <c r="C133" s="99"/>
    </row>
    <row r="134">
      <c r="C134" s="99"/>
    </row>
    <row r="135">
      <c r="C135" s="99"/>
    </row>
    <row r="136">
      <c r="C136" s="99"/>
    </row>
    <row r="137">
      <c r="C137" s="99"/>
    </row>
    <row r="138">
      <c r="C138" s="99"/>
    </row>
    <row r="139">
      <c r="C139" s="99"/>
    </row>
    <row r="140">
      <c r="C140" s="99"/>
    </row>
    <row r="141">
      <c r="C141" s="99"/>
    </row>
    <row r="142">
      <c r="C142" s="99"/>
    </row>
    <row r="143">
      <c r="C143" s="99"/>
    </row>
    <row r="144">
      <c r="C144" s="99"/>
    </row>
    <row r="145">
      <c r="C145" s="99"/>
    </row>
    <row r="146">
      <c r="C146" s="99"/>
    </row>
    <row r="147">
      <c r="C147" s="99"/>
    </row>
    <row r="148">
      <c r="C148" s="99"/>
    </row>
    <row r="149">
      <c r="C149" s="99"/>
    </row>
    <row r="150">
      <c r="C150" s="99"/>
    </row>
    <row r="151">
      <c r="C151" s="99"/>
    </row>
    <row r="152">
      <c r="C152" s="99"/>
    </row>
    <row r="153">
      <c r="C153" s="99"/>
    </row>
    <row r="154">
      <c r="C154" s="99"/>
    </row>
    <row r="155">
      <c r="C155" s="99"/>
    </row>
    <row r="156">
      <c r="C156" s="99"/>
    </row>
    <row r="157">
      <c r="C157" s="99"/>
    </row>
    <row r="158">
      <c r="C158" s="99"/>
    </row>
    <row r="159">
      <c r="C159" s="99"/>
    </row>
    <row r="160">
      <c r="C160" s="99"/>
    </row>
    <row r="161">
      <c r="C161" s="99"/>
    </row>
    <row r="162">
      <c r="C162" s="99"/>
    </row>
    <row r="163">
      <c r="C163" s="99"/>
    </row>
    <row r="164">
      <c r="C164" s="99"/>
    </row>
    <row r="165">
      <c r="C165" s="99"/>
    </row>
    <row r="166">
      <c r="C166" s="99"/>
    </row>
    <row r="167">
      <c r="C167" s="99"/>
    </row>
    <row r="168">
      <c r="C168" s="99"/>
    </row>
    <row r="169">
      <c r="C169" s="99"/>
    </row>
    <row r="170">
      <c r="C170" s="99"/>
    </row>
    <row r="171">
      <c r="C171" s="99"/>
    </row>
    <row r="172">
      <c r="C172" s="99"/>
    </row>
    <row r="173">
      <c r="C173" s="99"/>
    </row>
    <row r="174">
      <c r="C174" s="99"/>
    </row>
    <row r="175">
      <c r="C175" s="99"/>
    </row>
    <row r="176">
      <c r="C176" s="99"/>
    </row>
    <row r="177">
      <c r="C177" s="99"/>
    </row>
    <row r="178">
      <c r="C178" s="99"/>
    </row>
    <row r="179">
      <c r="C179" s="99"/>
    </row>
    <row r="180">
      <c r="C180" s="99"/>
    </row>
    <row r="181">
      <c r="C181" s="99"/>
    </row>
    <row r="182">
      <c r="C182" s="99"/>
    </row>
    <row r="183">
      <c r="C183" s="99"/>
    </row>
    <row r="184">
      <c r="C184" s="99"/>
    </row>
    <row r="185">
      <c r="C185" s="99"/>
    </row>
    <row r="186">
      <c r="C186" s="99"/>
    </row>
    <row r="187">
      <c r="C187" s="99"/>
    </row>
    <row r="188">
      <c r="C188" s="99"/>
    </row>
    <row r="189">
      <c r="C189" s="99"/>
    </row>
    <row r="190">
      <c r="C190" s="99"/>
    </row>
    <row r="191">
      <c r="C191" s="99"/>
    </row>
    <row r="192">
      <c r="C192" s="99"/>
    </row>
    <row r="193">
      <c r="C193" s="99"/>
    </row>
    <row r="194">
      <c r="C194" s="99"/>
    </row>
    <row r="195">
      <c r="C195" s="99"/>
    </row>
    <row r="196">
      <c r="C196" s="99"/>
    </row>
    <row r="197">
      <c r="C197" s="99"/>
    </row>
    <row r="198">
      <c r="C198" s="99"/>
    </row>
    <row r="199">
      <c r="C199" s="99"/>
    </row>
    <row r="200">
      <c r="C200" s="99"/>
    </row>
    <row r="201">
      <c r="C201" s="99"/>
    </row>
    <row r="202">
      <c r="C202" s="99"/>
    </row>
    <row r="203">
      <c r="C203" s="99"/>
    </row>
    <row r="204">
      <c r="C204" s="99"/>
    </row>
    <row r="205">
      <c r="C205" s="99"/>
    </row>
    <row r="206">
      <c r="C206" s="99"/>
    </row>
    <row r="207">
      <c r="C207" s="99"/>
    </row>
    <row r="208">
      <c r="C208" s="99"/>
    </row>
    <row r="209">
      <c r="C209" s="99"/>
    </row>
    <row r="210">
      <c r="C210" s="99"/>
    </row>
    <row r="211">
      <c r="C211" s="99"/>
    </row>
    <row r="212">
      <c r="C212" s="99"/>
    </row>
    <row r="213">
      <c r="C213" s="99"/>
    </row>
    <row r="214">
      <c r="C214" s="99"/>
    </row>
    <row r="215">
      <c r="C215" s="99"/>
    </row>
    <row r="216">
      <c r="C216" s="99"/>
    </row>
    <row r="217">
      <c r="C217" s="99"/>
    </row>
    <row r="218">
      <c r="C218" s="99"/>
    </row>
    <row r="219">
      <c r="C219" s="99"/>
    </row>
    <row r="220">
      <c r="C220" s="99"/>
    </row>
    <row r="221">
      <c r="C221" s="99"/>
    </row>
    <row r="222">
      <c r="C222" s="99"/>
    </row>
    <row r="223">
      <c r="C223" s="99"/>
    </row>
    <row r="224">
      <c r="C224" s="99"/>
    </row>
    <row r="225">
      <c r="C225" s="99"/>
    </row>
    <row r="226">
      <c r="C226" s="99"/>
    </row>
    <row r="227">
      <c r="C227" s="99"/>
    </row>
    <row r="228">
      <c r="C228" s="99"/>
    </row>
    <row r="229">
      <c r="C229" s="99"/>
    </row>
    <row r="230">
      <c r="C230" s="99"/>
    </row>
    <row r="231">
      <c r="C231" s="99"/>
    </row>
    <row r="232">
      <c r="C232" s="99"/>
    </row>
    <row r="233">
      <c r="C233" s="99"/>
    </row>
    <row r="234">
      <c r="C234" s="99"/>
    </row>
    <row r="235">
      <c r="C235" s="99"/>
    </row>
    <row r="236">
      <c r="C236" s="99"/>
    </row>
    <row r="237">
      <c r="C237" s="99"/>
    </row>
    <row r="238">
      <c r="C238" s="99"/>
    </row>
    <row r="239">
      <c r="C239" s="99"/>
    </row>
    <row r="240">
      <c r="C240" s="99"/>
    </row>
    <row r="241">
      <c r="C241" s="99"/>
    </row>
    <row r="242">
      <c r="C242" s="99"/>
    </row>
    <row r="243">
      <c r="C243" s="99"/>
    </row>
    <row r="244">
      <c r="C244" s="99"/>
    </row>
    <row r="245">
      <c r="C245" s="99"/>
    </row>
    <row r="246">
      <c r="C246" s="99"/>
    </row>
    <row r="247">
      <c r="C247" s="99"/>
    </row>
    <row r="248">
      <c r="C248" s="99"/>
    </row>
    <row r="249">
      <c r="C249" s="99"/>
    </row>
    <row r="250">
      <c r="C250" s="99"/>
    </row>
    <row r="251">
      <c r="C251" s="99"/>
    </row>
    <row r="252">
      <c r="C252" s="99"/>
    </row>
    <row r="253">
      <c r="C253" s="99"/>
    </row>
    <row r="254">
      <c r="C254" s="99"/>
    </row>
    <row r="255">
      <c r="C255" s="99"/>
    </row>
    <row r="256">
      <c r="C256" s="99"/>
    </row>
    <row r="257">
      <c r="C257" s="99"/>
    </row>
    <row r="258">
      <c r="C258" s="99"/>
    </row>
    <row r="259">
      <c r="C259" s="99"/>
    </row>
    <row r="260">
      <c r="C260" s="99"/>
    </row>
    <row r="261">
      <c r="C261" s="99"/>
    </row>
    <row r="262">
      <c r="C262" s="99"/>
    </row>
    <row r="263">
      <c r="C263" s="99"/>
    </row>
    <row r="264">
      <c r="C264" s="99"/>
    </row>
    <row r="265">
      <c r="C265" s="99"/>
    </row>
    <row r="266">
      <c r="C266" s="99"/>
    </row>
    <row r="267">
      <c r="C267" s="99"/>
    </row>
    <row r="268">
      <c r="C268" s="99"/>
    </row>
    <row r="269">
      <c r="C269" s="99"/>
    </row>
    <row r="270">
      <c r="C270" s="99"/>
    </row>
    <row r="271">
      <c r="C271" s="99"/>
    </row>
    <row r="272">
      <c r="C272" s="99"/>
    </row>
    <row r="273">
      <c r="C273" s="99"/>
    </row>
    <row r="274">
      <c r="C274" s="99"/>
    </row>
    <row r="275">
      <c r="C275" s="99"/>
    </row>
    <row r="276">
      <c r="C276" s="99"/>
    </row>
    <row r="277">
      <c r="C277" s="99"/>
    </row>
    <row r="278">
      <c r="C278" s="99"/>
    </row>
    <row r="279">
      <c r="C279" s="99"/>
    </row>
    <row r="280">
      <c r="C280" s="99"/>
    </row>
    <row r="281">
      <c r="C281" s="99"/>
    </row>
    <row r="282">
      <c r="C282" s="99"/>
    </row>
    <row r="283">
      <c r="C283" s="99"/>
    </row>
    <row r="284">
      <c r="C284" s="99"/>
    </row>
    <row r="285">
      <c r="C285" s="99"/>
    </row>
    <row r="286">
      <c r="C286" s="99"/>
    </row>
    <row r="287">
      <c r="C287" s="99"/>
    </row>
    <row r="288">
      <c r="C288" s="99"/>
    </row>
    <row r="289">
      <c r="C289" s="99"/>
    </row>
    <row r="290">
      <c r="C290" s="99"/>
    </row>
    <row r="291">
      <c r="C291" s="99"/>
    </row>
    <row r="292">
      <c r="C292" s="99"/>
    </row>
    <row r="293">
      <c r="C293" s="99"/>
    </row>
    <row r="294">
      <c r="C294" s="99"/>
    </row>
    <row r="295">
      <c r="C295" s="99"/>
    </row>
    <row r="296">
      <c r="C296" s="99"/>
    </row>
    <row r="297">
      <c r="C297" s="99"/>
    </row>
    <row r="298">
      <c r="C298" s="99"/>
    </row>
    <row r="299">
      <c r="C299" s="99"/>
    </row>
    <row r="300">
      <c r="C300" s="99"/>
    </row>
    <row r="301">
      <c r="C301" s="99"/>
    </row>
    <row r="302">
      <c r="C302" s="99"/>
    </row>
    <row r="303">
      <c r="C303" s="99"/>
    </row>
    <row r="304">
      <c r="C304" s="99"/>
    </row>
    <row r="305">
      <c r="C305" s="99"/>
    </row>
    <row r="306">
      <c r="C306" s="99"/>
    </row>
    <row r="307">
      <c r="C307" s="99"/>
    </row>
    <row r="308">
      <c r="C308" s="99"/>
    </row>
    <row r="309">
      <c r="C309" s="99"/>
    </row>
    <row r="310">
      <c r="C310" s="99"/>
    </row>
    <row r="311">
      <c r="C311" s="99"/>
    </row>
    <row r="312">
      <c r="C312" s="99"/>
    </row>
    <row r="313">
      <c r="C313" s="99"/>
    </row>
    <row r="314">
      <c r="C314" s="99"/>
    </row>
    <row r="315">
      <c r="C315" s="99"/>
    </row>
    <row r="316">
      <c r="C316" s="99"/>
    </row>
    <row r="317">
      <c r="C317" s="99"/>
    </row>
    <row r="318">
      <c r="C318" s="99"/>
    </row>
    <row r="319">
      <c r="C319" s="99"/>
    </row>
    <row r="320">
      <c r="C320" s="99"/>
    </row>
    <row r="321">
      <c r="C321" s="99"/>
    </row>
    <row r="322">
      <c r="C322" s="99"/>
    </row>
    <row r="323">
      <c r="C323" s="99"/>
    </row>
    <row r="324">
      <c r="C324" s="99"/>
    </row>
    <row r="325">
      <c r="C325" s="99"/>
    </row>
    <row r="326">
      <c r="C326" s="99"/>
    </row>
    <row r="327">
      <c r="C327" s="99"/>
    </row>
    <row r="328">
      <c r="C328" s="99"/>
    </row>
    <row r="329">
      <c r="C329" s="99"/>
    </row>
    <row r="330">
      <c r="C330" s="99"/>
    </row>
    <row r="331">
      <c r="C331" s="99"/>
    </row>
    <row r="332">
      <c r="C332" s="99"/>
    </row>
    <row r="333">
      <c r="C333" s="99"/>
    </row>
    <row r="334">
      <c r="C334" s="99"/>
    </row>
    <row r="335">
      <c r="C335" s="99"/>
    </row>
    <row r="336">
      <c r="C336" s="99"/>
    </row>
    <row r="337">
      <c r="C337" s="99"/>
    </row>
    <row r="338">
      <c r="C338" s="99"/>
    </row>
    <row r="339">
      <c r="C339" s="99"/>
    </row>
    <row r="340">
      <c r="C340" s="99"/>
    </row>
    <row r="341">
      <c r="C341" s="99"/>
    </row>
    <row r="342">
      <c r="C342" s="99"/>
    </row>
    <row r="343">
      <c r="C343" s="99"/>
    </row>
    <row r="344">
      <c r="C344" s="99"/>
    </row>
    <row r="345">
      <c r="C345" s="99"/>
    </row>
    <row r="346">
      <c r="C346" s="99"/>
    </row>
    <row r="347">
      <c r="C347" s="99"/>
    </row>
    <row r="348">
      <c r="C348" s="99"/>
    </row>
    <row r="349">
      <c r="C349" s="99"/>
    </row>
    <row r="350">
      <c r="C350" s="99"/>
    </row>
    <row r="351">
      <c r="C351" s="99"/>
    </row>
    <row r="352">
      <c r="C352" s="99"/>
    </row>
    <row r="353">
      <c r="C353" s="99"/>
    </row>
    <row r="354">
      <c r="C354" s="99"/>
    </row>
    <row r="355">
      <c r="C355" s="99"/>
    </row>
    <row r="356">
      <c r="C356" s="99"/>
    </row>
    <row r="357">
      <c r="C357" s="99"/>
    </row>
    <row r="358">
      <c r="C358" s="99"/>
    </row>
    <row r="359">
      <c r="C359" s="99"/>
    </row>
    <row r="360">
      <c r="C360" s="99"/>
    </row>
    <row r="361">
      <c r="C361" s="99"/>
    </row>
    <row r="362">
      <c r="C362" s="99"/>
    </row>
    <row r="363">
      <c r="C363" s="99"/>
    </row>
    <row r="364">
      <c r="C364" s="99"/>
    </row>
    <row r="365">
      <c r="C365" s="99"/>
    </row>
    <row r="366">
      <c r="C366" s="99"/>
    </row>
    <row r="367">
      <c r="C367" s="99"/>
    </row>
    <row r="368">
      <c r="C368" s="99"/>
    </row>
    <row r="369">
      <c r="C369" s="99"/>
    </row>
    <row r="370">
      <c r="C370" s="99"/>
    </row>
    <row r="371">
      <c r="C371" s="99"/>
    </row>
    <row r="372">
      <c r="C372" s="99"/>
    </row>
    <row r="373">
      <c r="C373" s="99"/>
    </row>
    <row r="374">
      <c r="C374" s="99"/>
    </row>
    <row r="375">
      <c r="C375" s="99"/>
    </row>
    <row r="376">
      <c r="C376" s="99"/>
    </row>
    <row r="377">
      <c r="C377" s="99"/>
    </row>
    <row r="378">
      <c r="C378" s="99"/>
    </row>
    <row r="379">
      <c r="C379" s="99"/>
    </row>
    <row r="380">
      <c r="C380" s="99"/>
    </row>
    <row r="381">
      <c r="C381" s="99"/>
    </row>
    <row r="382">
      <c r="C382" s="99"/>
    </row>
    <row r="383">
      <c r="C383" s="99"/>
    </row>
    <row r="384">
      <c r="C384" s="99"/>
    </row>
    <row r="385">
      <c r="C385" s="99"/>
    </row>
    <row r="386">
      <c r="C386" s="99"/>
    </row>
    <row r="387">
      <c r="C387" s="99"/>
    </row>
    <row r="388">
      <c r="C388" s="99"/>
    </row>
    <row r="389">
      <c r="C389" s="99"/>
    </row>
    <row r="390">
      <c r="C390" s="99"/>
    </row>
    <row r="391">
      <c r="C391" s="99"/>
    </row>
    <row r="392">
      <c r="C392" s="99"/>
    </row>
    <row r="393">
      <c r="C393" s="99"/>
    </row>
    <row r="394">
      <c r="C394" s="99"/>
    </row>
    <row r="395">
      <c r="C395" s="99"/>
    </row>
    <row r="396">
      <c r="C396" s="99"/>
    </row>
    <row r="397">
      <c r="C397" s="99"/>
    </row>
    <row r="398">
      <c r="C398" s="99"/>
    </row>
    <row r="399">
      <c r="C399" s="99"/>
    </row>
    <row r="400">
      <c r="C400" s="99"/>
    </row>
    <row r="401">
      <c r="C401" s="99"/>
    </row>
    <row r="402">
      <c r="C402" s="99"/>
    </row>
    <row r="403">
      <c r="C403" s="99"/>
    </row>
    <row r="404">
      <c r="C404" s="99"/>
    </row>
    <row r="405">
      <c r="C405" s="99"/>
    </row>
    <row r="406">
      <c r="C406" s="99"/>
    </row>
    <row r="407">
      <c r="C407" s="99"/>
    </row>
    <row r="408">
      <c r="C408" s="99"/>
    </row>
    <row r="409">
      <c r="C409" s="99"/>
    </row>
    <row r="410">
      <c r="C410" s="99"/>
    </row>
    <row r="411">
      <c r="C411" s="99"/>
    </row>
    <row r="412">
      <c r="C412" s="99"/>
    </row>
    <row r="413">
      <c r="C413" s="99"/>
    </row>
    <row r="414">
      <c r="C414" s="99"/>
    </row>
    <row r="415">
      <c r="C415" s="99"/>
    </row>
    <row r="416">
      <c r="C416" s="99"/>
    </row>
    <row r="417">
      <c r="C417" s="99"/>
    </row>
    <row r="418">
      <c r="C418" s="99"/>
    </row>
    <row r="419">
      <c r="C419" s="99"/>
    </row>
    <row r="420">
      <c r="C420" s="99"/>
    </row>
    <row r="421">
      <c r="C421" s="99"/>
    </row>
    <row r="422">
      <c r="C422" s="99"/>
    </row>
    <row r="423">
      <c r="C423" s="99"/>
    </row>
    <row r="424">
      <c r="C424" s="99"/>
    </row>
    <row r="425">
      <c r="C425" s="99"/>
    </row>
    <row r="426">
      <c r="C426" s="99"/>
    </row>
    <row r="427">
      <c r="C427" s="99"/>
    </row>
    <row r="428">
      <c r="C428" s="99"/>
    </row>
    <row r="429">
      <c r="C429" s="99"/>
    </row>
    <row r="430">
      <c r="C430" s="99"/>
    </row>
    <row r="431">
      <c r="C431" s="99"/>
    </row>
    <row r="432">
      <c r="C432" s="99"/>
    </row>
    <row r="433">
      <c r="C433" s="99"/>
    </row>
    <row r="434">
      <c r="C434" s="99"/>
    </row>
    <row r="435">
      <c r="C435" s="99"/>
    </row>
    <row r="436">
      <c r="C436" s="99"/>
    </row>
    <row r="437">
      <c r="C437" s="99"/>
    </row>
    <row r="438">
      <c r="C438" s="99"/>
    </row>
    <row r="439">
      <c r="C439" s="99"/>
    </row>
    <row r="440">
      <c r="C440" s="99"/>
    </row>
    <row r="441">
      <c r="C441" s="99"/>
    </row>
    <row r="442">
      <c r="C442" s="99"/>
    </row>
    <row r="443">
      <c r="C443" s="99"/>
    </row>
    <row r="444">
      <c r="C444" s="99"/>
    </row>
    <row r="445">
      <c r="C445" s="99"/>
    </row>
    <row r="446">
      <c r="C446" s="99"/>
    </row>
    <row r="447">
      <c r="C447" s="99"/>
    </row>
    <row r="448">
      <c r="C448" s="99"/>
    </row>
    <row r="449">
      <c r="C449" s="99"/>
    </row>
    <row r="450">
      <c r="C450" s="99"/>
    </row>
    <row r="451">
      <c r="C451" s="99"/>
    </row>
    <row r="452">
      <c r="C452" s="99"/>
    </row>
    <row r="453">
      <c r="C453" s="99"/>
    </row>
    <row r="454">
      <c r="C454" s="99"/>
    </row>
    <row r="455">
      <c r="C455" s="99"/>
    </row>
    <row r="456">
      <c r="C456" s="99"/>
    </row>
    <row r="457">
      <c r="C457" s="99"/>
    </row>
    <row r="458">
      <c r="C458" s="99"/>
    </row>
    <row r="459">
      <c r="C459" s="99"/>
    </row>
    <row r="460">
      <c r="C460" s="99"/>
    </row>
    <row r="461">
      <c r="C461" s="99"/>
    </row>
    <row r="462">
      <c r="C462" s="99"/>
    </row>
    <row r="463">
      <c r="C463" s="99"/>
    </row>
    <row r="464">
      <c r="C464" s="99"/>
    </row>
    <row r="465">
      <c r="C465" s="99"/>
    </row>
    <row r="466">
      <c r="C466" s="99"/>
    </row>
    <row r="467">
      <c r="C467" s="99"/>
    </row>
    <row r="468">
      <c r="C468" s="99"/>
    </row>
    <row r="469">
      <c r="C469" s="99"/>
    </row>
    <row r="470">
      <c r="C470" s="99"/>
    </row>
    <row r="471">
      <c r="C471" s="99"/>
    </row>
    <row r="472">
      <c r="C472" s="99"/>
    </row>
    <row r="473">
      <c r="C473" s="99"/>
    </row>
    <row r="474">
      <c r="C474" s="99"/>
    </row>
    <row r="475">
      <c r="C475" s="99"/>
    </row>
    <row r="476">
      <c r="C476" s="99"/>
    </row>
    <row r="477">
      <c r="C477" s="99"/>
    </row>
    <row r="478">
      <c r="C478" s="99"/>
    </row>
    <row r="479">
      <c r="C479" s="99"/>
    </row>
    <row r="480">
      <c r="C480" s="99"/>
    </row>
    <row r="481">
      <c r="C481" s="99"/>
    </row>
    <row r="482">
      <c r="C482" s="99"/>
    </row>
    <row r="483">
      <c r="C483" s="99"/>
    </row>
    <row r="484">
      <c r="C484" s="99"/>
    </row>
    <row r="485">
      <c r="C485" s="99"/>
    </row>
    <row r="486">
      <c r="C486" s="99"/>
    </row>
    <row r="487">
      <c r="C487" s="99"/>
    </row>
    <row r="488">
      <c r="C488" s="99"/>
    </row>
    <row r="489">
      <c r="C489" s="99"/>
    </row>
    <row r="490">
      <c r="C490" s="99"/>
    </row>
    <row r="491">
      <c r="C491" s="99"/>
    </row>
    <row r="492">
      <c r="C492" s="99"/>
    </row>
    <row r="493">
      <c r="C493" s="99"/>
    </row>
    <row r="494">
      <c r="C494" s="99"/>
    </row>
    <row r="495">
      <c r="C495" s="99"/>
    </row>
    <row r="496">
      <c r="C496" s="99"/>
    </row>
    <row r="497">
      <c r="C497" s="99"/>
    </row>
    <row r="498">
      <c r="C498" s="99"/>
    </row>
    <row r="499">
      <c r="C499" s="99"/>
    </row>
    <row r="500">
      <c r="C500" s="99"/>
    </row>
    <row r="501">
      <c r="C501" s="99"/>
    </row>
    <row r="502">
      <c r="C502" s="99"/>
    </row>
    <row r="503">
      <c r="C503" s="99"/>
    </row>
    <row r="504">
      <c r="C504" s="99"/>
    </row>
    <row r="505">
      <c r="C505" s="99"/>
    </row>
    <row r="506">
      <c r="C506" s="99"/>
    </row>
    <row r="507">
      <c r="C507" s="99"/>
    </row>
    <row r="508">
      <c r="C508" s="99"/>
    </row>
    <row r="509">
      <c r="C509" s="99"/>
    </row>
    <row r="510">
      <c r="C510" s="99"/>
    </row>
    <row r="511">
      <c r="C511" s="99"/>
    </row>
    <row r="512">
      <c r="C512" s="99"/>
    </row>
    <row r="513">
      <c r="C513" s="99"/>
    </row>
    <row r="514">
      <c r="C514" s="99"/>
    </row>
    <row r="515">
      <c r="C515" s="99"/>
    </row>
    <row r="516">
      <c r="C516" s="99"/>
    </row>
    <row r="517">
      <c r="C517" s="99"/>
    </row>
    <row r="518">
      <c r="C518" s="99"/>
    </row>
    <row r="519">
      <c r="C519" s="99"/>
    </row>
    <row r="520">
      <c r="C520" s="99"/>
    </row>
    <row r="521">
      <c r="C521" s="99"/>
    </row>
    <row r="522">
      <c r="C522" s="99"/>
    </row>
    <row r="523">
      <c r="C523" s="99"/>
    </row>
    <row r="524">
      <c r="C524" s="99"/>
    </row>
    <row r="525">
      <c r="C525" s="99"/>
    </row>
    <row r="526">
      <c r="C526" s="99"/>
    </row>
    <row r="527">
      <c r="C527" s="99"/>
    </row>
    <row r="528">
      <c r="C528" s="99"/>
    </row>
    <row r="529">
      <c r="C529" s="99"/>
    </row>
    <row r="530">
      <c r="C530" s="99"/>
    </row>
    <row r="531">
      <c r="C531" s="99"/>
    </row>
    <row r="532">
      <c r="C532" s="99"/>
    </row>
    <row r="533">
      <c r="C533" s="99"/>
    </row>
    <row r="534">
      <c r="C534" s="99"/>
    </row>
    <row r="535">
      <c r="C535" s="99"/>
    </row>
    <row r="536">
      <c r="C536" s="99"/>
    </row>
    <row r="537">
      <c r="C537" s="99"/>
    </row>
    <row r="538">
      <c r="C538" s="99"/>
    </row>
    <row r="539">
      <c r="C539" s="99"/>
    </row>
    <row r="540">
      <c r="C540" s="99"/>
    </row>
    <row r="541">
      <c r="C541" s="99"/>
    </row>
    <row r="542">
      <c r="C542" s="99"/>
    </row>
    <row r="543">
      <c r="C543" s="99"/>
    </row>
    <row r="544">
      <c r="C544" s="99"/>
    </row>
    <row r="545">
      <c r="C545" s="99"/>
    </row>
    <row r="546">
      <c r="C546" s="99"/>
    </row>
    <row r="547">
      <c r="C547" s="99"/>
    </row>
    <row r="548">
      <c r="C548" s="99"/>
    </row>
    <row r="549">
      <c r="C549" s="99"/>
    </row>
    <row r="550">
      <c r="C550" s="99"/>
    </row>
    <row r="551">
      <c r="C551" s="99"/>
    </row>
    <row r="552">
      <c r="C552" s="99"/>
    </row>
    <row r="553">
      <c r="C553" s="99"/>
    </row>
    <row r="554">
      <c r="C554" s="99"/>
    </row>
    <row r="555">
      <c r="C555" s="99"/>
    </row>
    <row r="556">
      <c r="C556" s="99"/>
    </row>
    <row r="557">
      <c r="C557" s="99"/>
    </row>
    <row r="558">
      <c r="C558" s="99"/>
    </row>
    <row r="559">
      <c r="C559" s="99"/>
    </row>
    <row r="560">
      <c r="C560" s="99"/>
    </row>
    <row r="561">
      <c r="C561" s="99"/>
    </row>
    <row r="562">
      <c r="C562" s="99"/>
    </row>
    <row r="563">
      <c r="C563" s="99"/>
    </row>
    <row r="564">
      <c r="C564" s="99"/>
    </row>
    <row r="565">
      <c r="C565" s="99"/>
    </row>
    <row r="566">
      <c r="C566" s="99"/>
    </row>
    <row r="567">
      <c r="C567" s="99"/>
    </row>
    <row r="568">
      <c r="C568" s="99"/>
    </row>
    <row r="569">
      <c r="C569" s="99"/>
    </row>
    <row r="570">
      <c r="C570" s="99"/>
    </row>
    <row r="571">
      <c r="C571" s="99"/>
    </row>
    <row r="572">
      <c r="C572" s="99"/>
    </row>
    <row r="573">
      <c r="C573" s="99"/>
    </row>
    <row r="574">
      <c r="C574" s="99"/>
    </row>
    <row r="575">
      <c r="C575" s="99"/>
    </row>
    <row r="576">
      <c r="C576" s="99"/>
    </row>
    <row r="577">
      <c r="C577" s="99"/>
    </row>
    <row r="578">
      <c r="C578" s="99"/>
    </row>
    <row r="579">
      <c r="C579" s="99"/>
    </row>
    <row r="580">
      <c r="C580" s="99"/>
    </row>
    <row r="581">
      <c r="C581" s="99"/>
    </row>
    <row r="582">
      <c r="C582" s="99"/>
    </row>
    <row r="583">
      <c r="C583" s="99"/>
    </row>
    <row r="584">
      <c r="C584" s="99"/>
    </row>
    <row r="585">
      <c r="C585" s="99"/>
    </row>
    <row r="586">
      <c r="C586" s="99"/>
    </row>
    <row r="587">
      <c r="C587" s="99"/>
    </row>
    <row r="588">
      <c r="C588" s="99"/>
    </row>
    <row r="589">
      <c r="C589" s="99"/>
    </row>
    <row r="590">
      <c r="C590" s="99"/>
    </row>
    <row r="591">
      <c r="C591" s="99"/>
    </row>
    <row r="592">
      <c r="C592" s="99"/>
    </row>
    <row r="593">
      <c r="C593" s="99"/>
    </row>
    <row r="594">
      <c r="C594" s="99"/>
    </row>
    <row r="595">
      <c r="C595" s="99"/>
    </row>
    <row r="596">
      <c r="C596" s="99"/>
    </row>
    <row r="597">
      <c r="C597" s="99"/>
    </row>
    <row r="598">
      <c r="C598" s="99"/>
    </row>
    <row r="599">
      <c r="C599" s="99"/>
    </row>
    <row r="600">
      <c r="C600" s="99"/>
    </row>
    <row r="601">
      <c r="C601" s="99"/>
    </row>
    <row r="602">
      <c r="C602" s="99"/>
    </row>
    <row r="603">
      <c r="C603" s="99"/>
    </row>
    <row r="604">
      <c r="C604" s="99"/>
    </row>
    <row r="605">
      <c r="C605" s="99"/>
    </row>
    <row r="606">
      <c r="C606" s="99"/>
    </row>
    <row r="607">
      <c r="C607" s="99"/>
    </row>
    <row r="608">
      <c r="C608" s="99"/>
    </row>
    <row r="609">
      <c r="C609" s="99"/>
    </row>
    <row r="610">
      <c r="C610" s="99"/>
    </row>
    <row r="611">
      <c r="C611" s="99"/>
    </row>
    <row r="612">
      <c r="C612" s="99"/>
    </row>
    <row r="613">
      <c r="C613" s="99"/>
    </row>
    <row r="614">
      <c r="C614" s="99"/>
    </row>
    <row r="615">
      <c r="C615" s="99"/>
    </row>
    <row r="616">
      <c r="C616" s="99"/>
    </row>
    <row r="617">
      <c r="C617" s="99"/>
    </row>
    <row r="618">
      <c r="C618" s="99"/>
    </row>
    <row r="619">
      <c r="C619" s="99"/>
    </row>
    <row r="620">
      <c r="C620" s="99"/>
    </row>
    <row r="621">
      <c r="C621" s="99"/>
    </row>
    <row r="622">
      <c r="C622" s="99"/>
    </row>
    <row r="623">
      <c r="C623" s="99"/>
    </row>
    <row r="624">
      <c r="C624" s="99"/>
    </row>
    <row r="625">
      <c r="C625" s="99"/>
    </row>
    <row r="626">
      <c r="C626" s="99"/>
    </row>
    <row r="627">
      <c r="C627" s="99"/>
    </row>
    <row r="628">
      <c r="C628" s="99"/>
    </row>
    <row r="629">
      <c r="C629" s="99"/>
    </row>
    <row r="630">
      <c r="C630" s="99"/>
    </row>
    <row r="631">
      <c r="C631" s="99"/>
    </row>
    <row r="632">
      <c r="C632" s="99"/>
    </row>
    <row r="633">
      <c r="C633" s="99"/>
    </row>
    <row r="634">
      <c r="C634" s="99"/>
    </row>
    <row r="635">
      <c r="C635" s="99"/>
    </row>
    <row r="636">
      <c r="C636" s="99"/>
    </row>
    <row r="637">
      <c r="C637" s="99"/>
    </row>
    <row r="638">
      <c r="C638" s="99"/>
    </row>
    <row r="639">
      <c r="C639" s="99"/>
    </row>
    <row r="640">
      <c r="C640" s="99"/>
    </row>
    <row r="641">
      <c r="C641" s="99"/>
    </row>
    <row r="642">
      <c r="C642" s="99"/>
    </row>
    <row r="643">
      <c r="C643" s="99"/>
    </row>
    <row r="644">
      <c r="C644" s="99"/>
    </row>
    <row r="645">
      <c r="C645" s="99"/>
    </row>
    <row r="646">
      <c r="C646" s="99"/>
    </row>
    <row r="647">
      <c r="C647" s="99"/>
    </row>
    <row r="648">
      <c r="C648" s="99"/>
    </row>
    <row r="649">
      <c r="C649" s="99"/>
    </row>
    <row r="650">
      <c r="C650" s="99"/>
    </row>
    <row r="651">
      <c r="C651" s="99"/>
    </row>
    <row r="652">
      <c r="C652" s="99"/>
    </row>
    <row r="653">
      <c r="C653" s="99"/>
    </row>
    <row r="654">
      <c r="C654" s="99"/>
    </row>
    <row r="655">
      <c r="C655" s="99"/>
    </row>
    <row r="656">
      <c r="C656" s="99"/>
    </row>
    <row r="657">
      <c r="C657" s="99"/>
    </row>
    <row r="658">
      <c r="C658" s="99"/>
    </row>
    <row r="659">
      <c r="C659" s="99"/>
    </row>
    <row r="660">
      <c r="C660" s="99"/>
    </row>
    <row r="661">
      <c r="C661" s="99"/>
    </row>
    <row r="662">
      <c r="C662" s="99"/>
    </row>
    <row r="663">
      <c r="C663" s="99"/>
    </row>
    <row r="664">
      <c r="C664" s="99"/>
    </row>
    <row r="665">
      <c r="C665" s="99"/>
    </row>
    <row r="666">
      <c r="C666" s="99"/>
    </row>
    <row r="667">
      <c r="C667" s="99"/>
    </row>
    <row r="668">
      <c r="C668" s="99"/>
    </row>
    <row r="669">
      <c r="C669" s="99"/>
    </row>
    <row r="670">
      <c r="C670" s="99"/>
    </row>
    <row r="671">
      <c r="C671" s="99"/>
    </row>
    <row r="672">
      <c r="C672" s="99"/>
    </row>
    <row r="673">
      <c r="C673" s="99"/>
    </row>
    <row r="674">
      <c r="C674" s="99"/>
    </row>
    <row r="675">
      <c r="C675" s="99"/>
    </row>
    <row r="676">
      <c r="C676" s="99"/>
    </row>
    <row r="677">
      <c r="C677" s="99"/>
    </row>
    <row r="678">
      <c r="C678" s="99"/>
    </row>
    <row r="679">
      <c r="C679" s="99"/>
    </row>
    <row r="680">
      <c r="C680" s="99"/>
    </row>
    <row r="681">
      <c r="C681" s="99"/>
    </row>
    <row r="682">
      <c r="C682" s="99"/>
    </row>
    <row r="683">
      <c r="C683" s="99"/>
    </row>
    <row r="684">
      <c r="C684" s="99"/>
    </row>
    <row r="685">
      <c r="C685" s="99"/>
    </row>
    <row r="686">
      <c r="C686" s="99"/>
    </row>
    <row r="687">
      <c r="C687" s="99"/>
    </row>
    <row r="688">
      <c r="C688" s="99"/>
    </row>
    <row r="689">
      <c r="C689" s="99"/>
    </row>
    <row r="690">
      <c r="C690" s="99"/>
    </row>
    <row r="691">
      <c r="C691" s="99"/>
    </row>
    <row r="692">
      <c r="C692" s="99"/>
    </row>
    <row r="693">
      <c r="C693" s="99"/>
    </row>
    <row r="694">
      <c r="C694" s="99"/>
    </row>
    <row r="695">
      <c r="C695" s="99"/>
    </row>
    <row r="696">
      <c r="C696" s="99"/>
    </row>
    <row r="697">
      <c r="C697" s="99"/>
    </row>
    <row r="698">
      <c r="C698" s="99"/>
    </row>
    <row r="699">
      <c r="C699" s="99"/>
    </row>
    <row r="700">
      <c r="C700" s="99"/>
    </row>
    <row r="701">
      <c r="C701" s="99"/>
    </row>
    <row r="702">
      <c r="C702" s="99"/>
    </row>
    <row r="703">
      <c r="C703" s="99"/>
    </row>
    <row r="704">
      <c r="C704" s="99"/>
    </row>
    <row r="705">
      <c r="C705" s="99"/>
    </row>
    <row r="706">
      <c r="C706" s="99"/>
    </row>
    <row r="707">
      <c r="C707" s="99"/>
    </row>
    <row r="708">
      <c r="C708" s="99"/>
    </row>
    <row r="709">
      <c r="C709" s="99"/>
    </row>
    <row r="710">
      <c r="C710" s="99"/>
    </row>
    <row r="711">
      <c r="C711" s="99"/>
    </row>
    <row r="712">
      <c r="C712" s="99"/>
    </row>
    <row r="713">
      <c r="C713" s="99"/>
    </row>
    <row r="714">
      <c r="C714" s="99"/>
    </row>
    <row r="715">
      <c r="C715" s="99"/>
    </row>
    <row r="716">
      <c r="C716" s="99"/>
    </row>
    <row r="717">
      <c r="C717" s="99"/>
    </row>
    <row r="718">
      <c r="C718" s="99"/>
    </row>
    <row r="719">
      <c r="C719" s="99"/>
    </row>
    <row r="720">
      <c r="C720" s="99"/>
    </row>
    <row r="721">
      <c r="C721" s="99"/>
    </row>
    <row r="722">
      <c r="C722" s="99"/>
    </row>
    <row r="723">
      <c r="C723" s="99"/>
    </row>
    <row r="724">
      <c r="C724" s="99"/>
    </row>
    <row r="725">
      <c r="C725" s="99"/>
    </row>
    <row r="726">
      <c r="C726" s="99"/>
    </row>
    <row r="727">
      <c r="C727" s="99"/>
    </row>
    <row r="728">
      <c r="C728" s="99"/>
    </row>
    <row r="729">
      <c r="C729" s="99"/>
    </row>
    <row r="730">
      <c r="C730" s="99"/>
    </row>
    <row r="731">
      <c r="C731" s="99"/>
    </row>
    <row r="732">
      <c r="C732" s="99"/>
    </row>
    <row r="733">
      <c r="C733" s="99"/>
    </row>
    <row r="734">
      <c r="C734" s="99"/>
    </row>
    <row r="735">
      <c r="C735" s="99"/>
    </row>
    <row r="736">
      <c r="C736" s="99"/>
    </row>
    <row r="737">
      <c r="C737" s="99"/>
    </row>
    <row r="738">
      <c r="C738" s="99"/>
    </row>
    <row r="739">
      <c r="C739" s="99"/>
    </row>
    <row r="740">
      <c r="C740" s="99"/>
    </row>
    <row r="741">
      <c r="C741" s="99"/>
    </row>
    <row r="742">
      <c r="C742" s="99"/>
    </row>
    <row r="743">
      <c r="C743" s="99"/>
    </row>
    <row r="744">
      <c r="C744" s="99"/>
    </row>
    <row r="745">
      <c r="C745" s="99"/>
    </row>
    <row r="746">
      <c r="C746" s="99"/>
    </row>
    <row r="747">
      <c r="C747" s="99"/>
    </row>
    <row r="748">
      <c r="C748" s="99"/>
    </row>
    <row r="749">
      <c r="C749" s="99"/>
    </row>
    <row r="750">
      <c r="C750" s="99"/>
    </row>
    <row r="751">
      <c r="C751" s="99"/>
    </row>
    <row r="752">
      <c r="C752" s="99"/>
    </row>
    <row r="753">
      <c r="C753" s="99"/>
    </row>
    <row r="754">
      <c r="C754" s="99"/>
    </row>
    <row r="755">
      <c r="C755" s="99"/>
    </row>
    <row r="756">
      <c r="C756" s="99"/>
    </row>
    <row r="757">
      <c r="C757" s="99"/>
    </row>
    <row r="758">
      <c r="C758" s="99"/>
    </row>
    <row r="759">
      <c r="C759" s="99"/>
    </row>
    <row r="760">
      <c r="C760" s="99"/>
    </row>
    <row r="761">
      <c r="C761" s="99"/>
    </row>
    <row r="762">
      <c r="C762" s="99"/>
    </row>
    <row r="763">
      <c r="C763" s="99"/>
    </row>
    <row r="764">
      <c r="C764" s="99"/>
    </row>
    <row r="765">
      <c r="C765" s="99"/>
    </row>
    <row r="766">
      <c r="C766" s="99"/>
    </row>
    <row r="767">
      <c r="C767" s="99"/>
    </row>
    <row r="768">
      <c r="C768" s="99"/>
    </row>
    <row r="769">
      <c r="C769" s="99"/>
    </row>
    <row r="770">
      <c r="C770" s="99"/>
    </row>
    <row r="771">
      <c r="C771" s="99"/>
    </row>
    <row r="772">
      <c r="C772" s="99"/>
    </row>
    <row r="773">
      <c r="C773" s="99"/>
    </row>
    <row r="774">
      <c r="C774" s="99"/>
    </row>
    <row r="775">
      <c r="C775" s="99"/>
    </row>
    <row r="776">
      <c r="C776" s="99"/>
    </row>
    <row r="777">
      <c r="C777" s="99"/>
    </row>
    <row r="778">
      <c r="C778" s="99"/>
    </row>
    <row r="779">
      <c r="C779" s="99"/>
    </row>
    <row r="780">
      <c r="C780" s="99"/>
    </row>
    <row r="781">
      <c r="C781" s="99"/>
    </row>
    <row r="782">
      <c r="C782" s="99"/>
    </row>
    <row r="783">
      <c r="C783" s="99"/>
    </row>
    <row r="784">
      <c r="C784" s="99"/>
    </row>
    <row r="785">
      <c r="C785" s="99"/>
    </row>
    <row r="786">
      <c r="C786" s="99"/>
    </row>
    <row r="787">
      <c r="C787" s="99"/>
    </row>
    <row r="788">
      <c r="C788" s="99"/>
    </row>
    <row r="789">
      <c r="C789" s="99"/>
    </row>
    <row r="790">
      <c r="C790" s="99"/>
    </row>
    <row r="791">
      <c r="C791" s="99"/>
    </row>
    <row r="792">
      <c r="C792" s="99"/>
    </row>
    <row r="793">
      <c r="C793" s="99"/>
    </row>
    <row r="794">
      <c r="C794" s="99"/>
    </row>
    <row r="795">
      <c r="C795" s="99"/>
    </row>
    <row r="796">
      <c r="C796" s="99"/>
    </row>
    <row r="797">
      <c r="C797" s="99"/>
    </row>
    <row r="798">
      <c r="C798" s="99"/>
    </row>
    <row r="799">
      <c r="C799" s="99"/>
    </row>
    <row r="800">
      <c r="C800" s="99"/>
    </row>
    <row r="801">
      <c r="C801" s="99"/>
    </row>
    <row r="802">
      <c r="C802" s="99"/>
    </row>
    <row r="803">
      <c r="C803" s="99"/>
    </row>
    <row r="804">
      <c r="C804" s="99"/>
    </row>
    <row r="805">
      <c r="C805" s="99"/>
    </row>
    <row r="806">
      <c r="C806" s="99"/>
    </row>
    <row r="807">
      <c r="C807" s="99"/>
    </row>
    <row r="808">
      <c r="C808" s="99"/>
    </row>
    <row r="809">
      <c r="C809" s="99"/>
    </row>
    <row r="810">
      <c r="C810" s="99"/>
    </row>
    <row r="811">
      <c r="C811" s="99"/>
    </row>
    <row r="812">
      <c r="C812" s="99"/>
    </row>
    <row r="813">
      <c r="C813" s="99"/>
    </row>
    <row r="814">
      <c r="C814" s="99"/>
    </row>
    <row r="815">
      <c r="C815" s="99"/>
    </row>
    <row r="816">
      <c r="C816" s="99"/>
    </row>
    <row r="817">
      <c r="C817" s="99"/>
    </row>
    <row r="818">
      <c r="C818" s="99"/>
    </row>
    <row r="819">
      <c r="C819" s="99"/>
    </row>
    <row r="820">
      <c r="C820" s="99"/>
    </row>
    <row r="821">
      <c r="C821" s="99"/>
    </row>
    <row r="822">
      <c r="C822" s="99"/>
    </row>
    <row r="823">
      <c r="C823" s="99"/>
    </row>
    <row r="824">
      <c r="C824" s="99"/>
    </row>
    <row r="825">
      <c r="C825" s="99"/>
    </row>
    <row r="826">
      <c r="C826" s="99"/>
    </row>
    <row r="827">
      <c r="C827" s="99"/>
    </row>
    <row r="828">
      <c r="C828" s="99"/>
    </row>
    <row r="829">
      <c r="C829" s="99"/>
    </row>
    <row r="830">
      <c r="C830" s="99"/>
    </row>
    <row r="831">
      <c r="C831" s="99"/>
    </row>
    <row r="832">
      <c r="C832" s="99"/>
    </row>
    <row r="833">
      <c r="C833" s="99"/>
    </row>
    <row r="834">
      <c r="C834" s="99"/>
    </row>
    <row r="835">
      <c r="C835" s="99"/>
    </row>
    <row r="836">
      <c r="C836" s="99"/>
    </row>
    <row r="837">
      <c r="C837" s="99"/>
    </row>
    <row r="838">
      <c r="C838" s="99"/>
    </row>
    <row r="839">
      <c r="C839" s="99"/>
    </row>
    <row r="840">
      <c r="C840" s="99"/>
    </row>
    <row r="841">
      <c r="C841" s="99"/>
    </row>
    <row r="842">
      <c r="C842" s="99"/>
    </row>
    <row r="843">
      <c r="C843" s="99"/>
    </row>
    <row r="844">
      <c r="C844" s="99"/>
    </row>
    <row r="845">
      <c r="C845" s="99"/>
    </row>
    <row r="846">
      <c r="C846" s="99"/>
    </row>
    <row r="847">
      <c r="C847" s="99"/>
    </row>
    <row r="848">
      <c r="C848" s="99"/>
    </row>
    <row r="849">
      <c r="C849" s="99"/>
    </row>
    <row r="850">
      <c r="C850" s="99"/>
    </row>
    <row r="851">
      <c r="C851" s="99"/>
    </row>
    <row r="852">
      <c r="C852" s="99"/>
    </row>
    <row r="853">
      <c r="C853" s="99"/>
    </row>
    <row r="854">
      <c r="C854" s="99"/>
    </row>
    <row r="855">
      <c r="C855" s="99"/>
    </row>
    <row r="856">
      <c r="C856" s="99"/>
    </row>
    <row r="857">
      <c r="C857" s="99"/>
    </row>
    <row r="858">
      <c r="C858" s="99"/>
    </row>
    <row r="859">
      <c r="C859" s="99"/>
    </row>
    <row r="860">
      <c r="C860" s="99"/>
    </row>
    <row r="861">
      <c r="C861" s="99"/>
    </row>
    <row r="862">
      <c r="C862" s="99"/>
    </row>
    <row r="863">
      <c r="C863" s="99"/>
    </row>
    <row r="864">
      <c r="C864" s="99"/>
    </row>
    <row r="865">
      <c r="C865" s="99"/>
    </row>
    <row r="866">
      <c r="C866" s="99"/>
    </row>
    <row r="867">
      <c r="C867" s="99"/>
    </row>
    <row r="868">
      <c r="C868" s="99"/>
    </row>
    <row r="869">
      <c r="C869" s="99"/>
    </row>
    <row r="870">
      <c r="C870" s="99"/>
    </row>
    <row r="871">
      <c r="C871" s="99"/>
    </row>
    <row r="872">
      <c r="C872" s="99"/>
    </row>
    <row r="873">
      <c r="C873" s="99"/>
    </row>
    <row r="874">
      <c r="C874" s="99"/>
    </row>
    <row r="875">
      <c r="C875" s="99"/>
    </row>
    <row r="876">
      <c r="C876" s="99"/>
    </row>
    <row r="877">
      <c r="C877" s="99"/>
    </row>
    <row r="878">
      <c r="C878" s="99"/>
    </row>
    <row r="879">
      <c r="C879" s="99"/>
    </row>
    <row r="880">
      <c r="C880" s="99"/>
    </row>
    <row r="881">
      <c r="C881" s="99"/>
    </row>
    <row r="882">
      <c r="C882" s="99"/>
    </row>
    <row r="883">
      <c r="C883" s="99"/>
    </row>
    <row r="884">
      <c r="C884" s="99"/>
    </row>
    <row r="885">
      <c r="C885" s="99"/>
    </row>
    <row r="886">
      <c r="C886" s="99"/>
    </row>
    <row r="887">
      <c r="C887" s="99"/>
    </row>
    <row r="888">
      <c r="C888" s="99"/>
    </row>
    <row r="889">
      <c r="C889" s="99"/>
    </row>
    <row r="890">
      <c r="C890" s="99"/>
    </row>
    <row r="891">
      <c r="C891" s="99"/>
    </row>
    <row r="892">
      <c r="C892" s="99"/>
    </row>
    <row r="893">
      <c r="C893" s="99"/>
    </row>
    <row r="894">
      <c r="C894" s="99"/>
    </row>
    <row r="895">
      <c r="C895" s="99"/>
    </row>
    <row r="896">
      <c r="C896" s="99"/>
    </row>
    <row r="897">
      <c r="C897" s="99"/>
    </row>
    <row r="898">
      <c r="C898" s="99"/>
    </row>
    <row r="899">
      <c r="C899" s="99"/>
    </row>
    <row r="900">
      <c r="C900" s="99"/>
    </row>
    <row r="901">
      <c r="C901" s="99"/>
    </row>
    <row r="902">
      <c r="C902" s="99"/>
    </row>
    <row r="903">
      <c r="C903" s="99"/>
    </row>
    <row r="904">
      <c r="C904" s="99"/>
    </row>
    <row r="905">
      <c r="C905" s="99"/>
    </row>
    <row r="906">
      <c r="C906" s="99"/>
    </row>
    <row r="907">
      <c r="C907" s="99"/>
    </row>
    <row r="908">
      <c r="C908" s="99"/>
    </row>
    <row r="909">
      <c r="C909" s="99"/>
    </row>
    <row r="910">
      <c r="C910" s="99"/>
    </row>
    <row r="911">
      <c r="C911" s="99"/>
    </row>
    <row r="912">
      <c r="C912" s="99"/>
    </row>
    <row r="913">
      <c r="C913" s="99"/>
    </row>
    <row r="914">
      <c r="C914" s="99"/>
    </row>
    <row r="915">
      <c r="C915" s="99"/>
    </row>
    <row r="916">
      <c r="C916" s="99"/>
    </row>
    <row r="917">
      <c r="C917" s="99"/>
    </row>
    <row r="918">
      <c r="C918" s="99"/>
    </row>
    <row r="919">
      <c r="C919" s="99"/>
    </row>
    <row r="920">
      <c r="C920" s="99"/>
    </row>
    <row r="921">
      <c r="C921" s="99"/>
    </row>
    <row r="922">
      <c r="C922" s="99"/>
    </row>
    <row r="923">
      <c r="C923" s="99"/>
    </row>
    <row r="924">
      <c r="C924" s="99"/>
    </row>
    <row r="925">
      <c r="C925" s="99"/>
    </row>
    <row r="926">
      <c r="C926" s="99"/>
    </row>
    <row r="927">
      <c r="C927" s="99"/>
    </row>
    <row r="928">
      <c r="C928" s="99"/>
    </row>
    <row r="929">
      <c r="C929" s="99"/>
    </row>
    <row r="930">
      <c r="C930" s="99"/>
    </row>
    <row r="931">
      <c r="C931" s="99"/>
    </row>
    <row r="932">
      <c r="C932" s="99"/>
    </row>
    <row r="933">
      <c r="C933" s="99"/>
    </row>
    <row r="934">
      <c r="C934" s="99"/>
    </row>
    <row r="935">
      <c r="C935" s="99"/>
    </row>
    <row r="936">
      <c r="C936" s="99"/>
    </row>
    <row r="937">
      <c r="C937" s="99"/>
    </row>
    <row r="938">
      <c r="C938" s="99"/>
    </row>
    <row r="939">
      <c r="C939" s="99"/>
    </row>
    <row r="940">
      <c r="C940" s="99"/>
    </row>
    <row r="941">
      <c r="C941" s="99"/>
    </row>
    <row r="942">
      <c r="C942" s="99"/>
    </row>
    <row r="943">
      <c r="C943" s="99"/>
    </row>
    <row r="944">
      <c r="C944" s="99"/>
    </row>
    <row r="945">
      <c r="C945" s="99"/>
    </row>
    <row r="946">
      <c r="C946" s="99"/>
    </row>
    <row r="947">
      <c r="C947" s="99"/>
    </row>
    <row r="948">
      <c r="C948" s="99"/>
    </row>
    <row r="949">
      <c r="C949" s="99"/>
    </row>
    <row r="950">
      <c r="C950" s="99"/>
    </row>
    <row r="951">
      <c r="C951" s="99"/>
    </row>
    <row r="952">
      <c r="C952" s="99"/>
    </row>
    <row r="953">
      <c r="C953" s="99"/>
    </row>
    <row r="954">
      <c r="C954" s="99"/>
    </row>
    <row r="955">
      <c r="C955" s="99"/>
    </row>
    <row r="956">
      <c r="C956" s="99"/>
    </row>
    <row r="957">
      <c r="C957" s="99"/>
    </row>
    <row r="958">
      <c r="C958" s="99"/>
    </row>
    <row r="959">
      <c r="C959" s="99"/>
    </row>
    <row r="960">
      <c r="C960" s="99"/>
    </row>
    <row r="961">
      <c r="C961" s="99"/>
    </row>
    <row r="962">
      <c r="C962" s="99"/>
    </row>
    <row r="963">
      <c r="C963" s="99"/>
    </row>
    <row r="964">
      <c r="C964" s="99"/>
    </row>
    <row r="965">
      <c r="C965" s="99"/>
    </row>
    <row r="966">
      <c r="C966" s="99"/>
    </row>
    <row r="967">
      <c r="C967" s="99"/>
    </row>
    <row r="968">
      <c r="C968" s="99"/>
    </row>
    <row r="969">
      <c r="C969" s="99"/>
    </row>
    <row r="970">
      <c r="C970" s="99"/>
    </row>
    <row r="971">
      <c r="C971" s="99"/>
    </row>
    <row r="972">
      <c r="C972" s="99"/>
    </row>
    <row r="973">
      <c r="C973" s="99"/>
    </row>
    <row r="974">
      <c r="C974" s="99"/>
    </row>
    <row r="975">
      <c r="C975" s="99"/>
    </row>
    <row r="976">
      <c r="C976" s="99"/>
    </row>
    <row r="977">
      <c r="C977" s="99"/>
    </row>
    <row r="978">
      <c r="C978" s="99"/>
    </row>
    <row r="979">
      <c r="C979" s="99"/>
    </row>
    <row r="980">
      <c r="C980" s="99"/>
    </row>
    <row r="981">
      <c r="C981" s="99"/>
    </row>
    <row r="982">
      <c r="C982" s="99"/>
    </row>
    <row r="983">
      <c r="C983" s="99"/>
    </row>
    <row r="984">
      <c r="C984" s="99"/>
    </row>
    <row r="985">
      <c r="C985" s="99"/>
    </row>
    <row r="986">
      <c r="C986" s="99"/>
    </row>
    <row r="987">
      <c r="C987" s="99"/>
    </row>
    <row r="988">
      <c r="C988" s="99"/>
    </row>
    <row r="989">
      <c r="C989" s="99"/>
    </row>
    <row r="990">
      <c r="C990" s="99"/>
    </row>
    <row r="991">
      <c r="C991" s="99"/>
    </row>
    <row r="992">
      <c r="C992" s="99"/>
    </row>
    <row r="993">
      <c r="C993" s="99"/>
    </row>
    <row r="994">
      <c r="C994" s="99"/>
    </row>
    <row r="995">
      <c r="C995" s="99"/>
    </row>
    <row r="996">
      <c r="C996" s="99"/>
    </row>
    <row r="997">
      <c r="C997" s="99"/>
    </row>
  </sheetData>
  <mergeCells count="1">
    <mergeCell ref="A1:D1"/>
  </mergeCells>
  <hyperlinks>
    <hyperlink r:id="rId1" ref="B4"/>
    <hyperlink r:id="rId2" ref="B5"/>
    <hyperlink r:id="rId3" ref="B6"/>
    <hyperlink r:id="rId4" ref="B7"/>
    <hyperlink r:id="rId5" ref="B9"/>
    <hyperlink r:id="rId6" ref="B10"/>
    <hyperlink r:id="rId7" ref="B11"/>
    <hyperlink r:id="rId8" ref="B12"/>
    <hyperlink r:id="rId9" ref="B14"/>
    <hyperlink r:id="rId10" ref="B15"/>
    <hyperlink r:id="rId11" ref="B18"/>
    <hyperlink r:id="rId12" ref="B19"/>
    <hyperlink r:id="rId13" ref="B20"/>
    <hyperlink r:id="rId14" ref="B21"/>
    <hyperlink r:id="rId15" ref="B22"/>
    <hyperlink r:id="rId16" ref="B23"/>
    <hyperlink r:id="rId17" ref="B24"/>
    <hyperlink r:id="rId18" ref="B25"/>
    <hyperlink r:id="rId19" ref="B26"/>
    <hyperlink r:id="rId20" ref="B27"/>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5.38"/>
  </cols>
  <sheetData>
    <row r="1">
      <c r="A1" s="106" t="s">
        <v>232</v>
      </c>
    </row>
    <row r="2">
      <c r="A2" s="106" t="s">
        <v>233</v>
      </c>
    </row>
    <row r="3">
      <c r="A3" s="106" t="s">
        <v>234</v>
      </c>
    </row>
    <row r="4">
      <c r="A4" s="106" t="s">
        <v>235</v>
      </c>
    </row>
    <row r="5">
      <c r="A5" s="106" t="s">
        <v>236</v>
      </c>
    </row>
    <row r="6">
      <c r="A6" s="106" t="s">
        <v>237</v>
      </c>
    </row>
    <row r="7">
      <c r="A7" s="106" t="s">
        <v>238</v>
      </c>
    </row>
    <row r="8">
      <c r="A8" s="106" t="s">
        <v>239</v>
      </c>
    </row>
    <row r="9">
      <c r="A9" s="106" t="s">
        <v>240</v>
      </c>
    </row>
    <row r="10">
      <c r="A10" s="106" t="s">
        <v>241</v>
      </c>
    </row>
    <row r="11">
      <c r="A11" s="106" t="s">
        <v>242</v>
      </c>
    </row>
    <row r="12">
      <c r="A12" s="106" t="s">
        <v>243</v>
      </c>
    </row>
    <row r="13">
      <c r="A13" s="106" t="s">
        <v>244</v>
      </c>
    </row>
    <row r="14">
      <c r="A14" s="106" t="s">
        <v>245</v>
      </c>
    </row>
    <row r="15">
      <c r="A15" s="106" t="s">
        <v>246</v>
      </c>
    </row>
    <row r="16">
      <c r="A16" s="106" t="s">
        <v>247</v>
      </c>
    </row>
    <row r="17">
      <c r="A17" s="106" t="s">
        <v>248</v>
      </c>
    </row>
    <row r="18">
      <c r="A18" s="106" t="s">
        <v>249</v>
      </c>
    </row>
    <row r="19">
      <c r="A19" s="106" t="s">
        <v>250</v>
      </c>
    </row>
    <row r="20">
      <c r="A20" s="106" t="s">
        <v>251</v>
      </c>
    </row>
    <row r="21">
      <c r="A21" s="106" t="s">
        <v>252</v>
      </c>
    </row>
    <row r="22">
      <c r="A22" s="106" t="s">
        <v>253</v>
      </c>
    </row>
    <row r="23">
      <c r="A23" s="106" t="s">
        <v>254</v>
      </c>
    </row>
    <row r="24">
      <c r="A24" s="106" t="s">
        <v>255</v>
      </c>
    </row>
    <row r="25">
      <c r="A25" s="106" t="s">
        <v>256</v>
      </c>
    </row>
    <row r="26">
      <c r="A26" s="106" t="s">
        <v>257</v>
      </c>
    </row>
    <row r="27">
      <c r="A27" s="106" t="s">
        <v>258</v>
      </c>
    </row>
    <row r="28">
      <c r="A28" s="106" t="s">
        <v>259</v>
      </c>
    </row>
    <row r="29">
      <c r="A29" s="106" t="s">
        <v>260</v>
      </c>
    </row>
    <row r="30">
      <c r="A30" s="106" t="s">
        <v>261</v>
      </c>
    </row>
    <row r="31">
      <c r="A31" s="106" t="s">
        <v>262</v>
      </c>
    </row>
    <row r="32">
      <c r="A32" s="106" t="s">
        <v>263</v>
      </c>
    </row>
    <row r="33">
      <c r="A33" s="106" t="s">
        <v>264</v>
      </c>
    </row>
    <row r="34">
      <c r="A34" s="107"/>
    </row>
    <row r="35">
      <c r="A35" s="106" t="s">
        <v>265</v>
      </c>
    </row>
    <row r="36">
      <c r="A36" s="106" t="s">
        <v>266</v>
      </c>
    </row>
    <row r="37">
      <c r="A37" s="106" t="s">
        <v>267</v>
      </c>
    </row>
    <row r="38">
      <c r="A38" s="106" t="s">
        <v>268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6" t="s">
        <v>269</v>
      </c>
      <c r="B1" s="76" t="s">
        <v>270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25"/>
    <col customWidth="1" min="2" max="2" width="53.75"/>
    <col customWidth="1" min="3" max="3" width="56.63"/>
  </cols>
  <sheetData>
    <row r="1">
      <c r="A1" s="76" t="s">
        <v>271</v>
      </c>
      <c r="B1" s="76" t="s">
        <v>272</v>
      </c>
    </row>
    <row r="2">
      <c r="A2" s="108" t="s">
        <v>273</v>
      </c>
      <c r="B2" s="76" t="s">
        <v>274</v>
      </c>
    </row>
    <row r="3">
      <c r="A3" s="76" t="s">
        <v>275</v>
      </c>
      <c r="B3" s="76" t="s">
        <v>276</v>
      </c>
    </row>
    <row r="5">
      <c r="A5" s="76" t="s">
        <v>277</v>
      </c>
      <c r="B5" s="109" t="s">
        <v>278</v>
      </c>
    </row>
    <row r="7">
      <c r="A7" s="110" t="s">
        <v>3</v>
      </c>
      <c r="B7" s="76" t="s">
        <v>279</v>
      </c>
      <c r="C7" s="76" t="s">
        <v>280</v>
      </c>
      <c r="D7" s="76" t="s">
        <v>281</v>
      </c>
      <c r="E7" s="76" t="s">
        <v>282</v>
      </c>
      <c r="F7" s="76" t="s">
        <v>283</v>
      </c>
      <c r="G7" s="76" t="s">
        <v>284</v>
      </c>
      <c r="H7" s="76" t="s">
        <v>285</v>
      </c>
      <c r="I7" s="76" t="s">
        <v>286</v>
      </c>
      <c r="J7" s="76" t="s">
        <v>287</v>
      </c>
    </row>
    <row r="8">
      <c r="A8" s="110" t="s">
        <v>127</v>
      </c>
    </row>
    <row r="9">
      <c r="A9" s="110" t="s">
        <v>185</v>
      </c>
    </row>
    <row r="10">
      <c r="A10" s="110" t="s">
        <v>135</v>
      </c>
    </row>
    <row r="12">
      <c r="A12" s="76" t="s">
        <v>153</v>
      </c>
    </row>
    <row r="13">
      <c r="A13" s="110" t="s">
        <v>43</v>
      </c>
    </row>
    <row r="14">
      <c r="A14" s="110" t="s">
        <v>196</v>
      </c>
    </row>
    <row r="15">
      <c r="A15" s="76" t="s">
        <v>161</v>
      </c>
    </row>
    <row r="16">
      <c r="A16" s="76" t="s">
        <v>174</v>
      </c>
    </row>
    <row r="17">
      <c r="A17" s="76" t="s">
        <v>288</v>
      </c>
    </row>
    <row r="18">
      <c r="A18" s="76" t="s">
        <v>71</v>
      </c>
    </row>
    <row r="19">
      <c r="A19" s="76" t="s">
        <v>208</v>
      </c>
    </row>
    <row r="20">
      <c r="A20" s="76" t="s">
        <v>79</v>
      </c>
    </row>
    <row r="21">
      <c r="A21" s="110" t="s">
        <v>224</v>
      </c>
    </row>
    <row r="22">
      <c r="A22" s="111" t="s">
        <v>146</v>
      </c>
    </row>
    <row r="23">
      <c r="A23" s="76" t="s">
        <v>220</v>
      </c>
    </row>
    <row r="24">
      <c r="A24" s="111"/>
    </row>
  </sheetData>
  <hyperlinks>
    <hyperlink r:id="rId1" ref="B5"/>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47.0"/>
  </cols>
  <sheetData>
    <row r="1">
      <c r="A1" s="76" t="s">
        <v>289</v>
      </c>
      <c r="B1" s="76" t="s">
        <v>290</v>
      </c>
      <c r="C1" s="76" t="s">
        <v>291</v>
      </c>
    </row>
    <row r="2">
      <c r="A2" s="76" t="s">
        <v>292</v>
      </c>
      <c r="B2" s="76" t="s">
        <v>71</v>
      </c>
      <c r="C2" s="76" t="s">
        <v>76</v>
      </c>
    </row>
    <row r="3">
      <c r="A3" s="76" t="s">
        <v>293</v>
      </c>
      <c r="B3" s="76" t="s">
        <v>71</v>
      </c>
      <c r="C3" s="76" t="s">
        <v>294</v>
      </c>
    </row>
    <row r="4">
      <c r="A4" s="76" t="s">
        <v>295</v>
      </c>
      <c r="B4" s="76" t="s">
        <v>71</v>
      </c>
      <c r="C4" s="76" t="s">
        <v>296</v>
      </c>
    </row>
    <row r="5">
      <c r="A5" s="76" t="s">
        <v>297</v>
      </c>
      <c r="B5" s="76" t="s">
        <v>71</v>
      </c>
      <c r="C5" s="76" t="s">
        <v>298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13"/>
    <col customWidth="1" min="3" max="3" width="22.38"/>
    <col customWidth="1" min="4" max="4" width="75.13"/>
    <col customWidth="1" min="5" max="5" width="106.13"/>
  </cols>
  <sheetData>
    <row r="1">
      <c r="A1" s="112" t="s">
        <v>299</v>
      </c>
      <c r="B1" s="112" t="s">
        <v>300</v>
      </c>
      <c r="C1" s="112" t="s">
        <v>301</v>
      </c>
      <c r="D1" s="112" t="s">
        <v>302</v>
      </c>
      <c r="E1" s="112" t="s">
        <v>303</v>
      </c>
    </row>
    <row r="2" ht="165.0" customHeight="1">
      <c r="A2" s="76" t="s">
        <v>304</v>
      </c>
      <c r="B2" s="76" t="s">
        <v>305</v>
      </c>
      <c r="C2" s="76" t="s">
        <v>306</v>
      </c>
      <c r="D2" s="113" t="s">
        <v>115</v>
      </c>
      <c r="E2" s="76" t="s">
        <v>307</v>
      </c>
    </row>
    <row r="3">
      <c r="A3" s="114"/>
      <c r="B3" s="114"/>
      <c r="C3" s="114"/>
      <c r="D3" s="115"/>
      <c r="E3" s="45"/>
      <c r="F3" s="45"/>
      <c r="G3" s="45"/>
      <c r="H3" s="45"/>
      <c r="I3" s="45"/>
      <c r="J3" s="45"/>
      <c r="K3" s="45"/>
      <c r="L3" s="45"/>
      <c r="M3" s="45"/>
      <c r="N3" s="45"/>
      <c r="O3" s="45"/>
      <c r="P3" s="45"/>
      <c r="Q3" s="45"/>
      <c r="R3" s="45"/>
    </row>
    <row r="4">
      <c r="A4" s="76" t="s">
        <v>308</v>
      </c>
      <c r="B4" s="76" t="s">
        <v>305</v>
      </c>
      <c r="C4" s="76" t="s">
        <v>208</v>
      </c>
      <c r="D4" s="113" t="s">
        <v>115</v>
      </c>
    </row>
    <row r="5">
      <c r="A5" s="76" t="s">
        <v>308</v>
      </c>
      <c r="B5" s="76" t="s">
        <v>224</v>
      </c>
      <c r="C5" s="76" t="s">
        <v>43</v>
      </c>
      <c r="D5" s="76" t="s">
        <v>309</v>
      </c>
    </row>
    <row r="6" ht="17.25" customHeight="1">
      <c r="A6" s="114"/>
      <c r="B6" s="114"/>
      <c r="C6" s="114"/>
      <c r="D6" s="114"/>
      <c r="E6" s="45"/>
      <c r="F6" s="45"/>
      <c r="G6" s="45"/>
      <c r="H6" s="45"/>
      <c r="I6" s="45"/>
      <c r="J6" s="45"/>
      <c r="K6" s="45"/>
      <c r="L6" s="45"/>
      <c r="M6" s="45"/>
      <c r="N6" s="45"/>
      <c r="O6" s="45"/>
      <c r="P6" s="45"/>
      <c r="Q6" s="45"/>
      <c r="R6" s="45"/>
    </row>
    <row r="7" ht="219.75" customHeight="1">
      <c r="A7" s="76" t="s">
        <v>310</v>
      </c>
      <c r="B7" s="76" t="s">
        <v>305</v>
      </c>
      <c r="C7" s="76" t="s">
        <v>135</v>
      </c>
      <c r="D7" s="76" t="s">
        <v>311</v>
      </c>
      <c r="E7" s="76" t="s">
        <v>312</v>
      </c>
    </row>
    <row r="8">
      <c r="A8" s="76" t="s">
        <v>310</v>
      </c>
      <c r="B8" s="76" t="s">
        <v>224</v>
      </c>
      <c r="C8" s="76" t="s">
        <v>313</v>
      </c>
      <c r="D8" s="76" t="s">
        <v>314</v>
      </c>
    </row>
    <row r="9">
      <c r="A9" s="114"/>
      <c r="B9" s="114"/>
      <c r="C9" s="114"/>
      <c r="D9" s="114"/>
      <c r="E9" s="45"/>
      <c r="F9" s="45"/>
      <c r="G9" s="45"/>
      <c r="H9" s="45"/>
      <c r="I9" s="45"/>
      <c r="J9" s="45"/>
      <c r="K9" s="45"/>
      <c r="L9" s="45"/>
      <c r="M9" s="45"/>
      <c r="N9" s="45"/>
      <c r="O9" s="45"/>
      <c r="P9" s="45"/>
      <c r="Q9" s="45"/>
      <c r="R9" s="45"/>
    </row>
    <row r="10">
      <c r="A10" s="76" t="s">
        <v>315</v>
      </c>
      <c r="B10" s="76" t="s">
        <v>224</v>
      </c>
      <c r="C10" s="76" t="s">
        <v>306</v>
      </c>
      <c r="D10" s="76" t="s">
        <v>316</v>
      </c>
    </row>
    <row r="11">
      <c r="A11" s="76" t="s">
        <v>315</v>
      </c>
      <c r="B11" s="76" t="s">
        <v>305</v>
      </c>
      <c r="C11" s="76" t="s">
        <v>135</v>
      </c>
      <c r="D11" s="76" t="s">
        <v>317</v>
      </c>
    </row>
    <row r="12">
      <c r="A12" s="116"/>
    </row>
    <row r="13">
      <c r="A13" s="116"/>
      <c r="B13" s="76" t="s">
        <v>318</v>
      </c>
      <c r="D13" s="76" t="s">
        <v>318</v>
      </c>
    </row>
    <row r="14">
      <c r="A14" s="116"/>
      <c r="B14" s="76" t="s">
        <v>318</v>
      </c>
      <c r="D14" s="76" t="s">
        <v>318</v>
      </c>
    </row>
    <row r="15">
      <c r="A15" s="116"/>
      <c r="B15" s="76" t="s">
        <v>318</v>
      </c>
      <c r="D15" s="76" t="s">
        <v>318</v>
      </c>
    </row>
    <row r="16">
      <c r="A16" s="116"/>
      <c r="B16" s="76" t="s">
        <v>318</v>
      </c>
      <c r="D16" s="76" t="s">
        <v>318</v>
      </c>
    </row>
    <row r="17">
      <c r="B17" s="76" t="s">
        <v>318</v>
      </c>
      <c r="D17" s="76" t="s">
        <v>318</v>
      </c>
    </row>
    <row r="18">
      <c r="B18" s="76" t="s">
        <v>318</v>
      </c>
      <c r="D18" s="76" t="s">
        <v>318</v>
      </c>
    </row>
    <row r="19">
      <c r="B19" s="76" t="s">
        <v>318</v>
      </c>
      <c r="D19" s="76" t="s">
        <v>318</v>
      </c>
    </row>
    <row r="20">
      <c r="B20" s="76" t="s">
        <v>318</v>
      </c>
      <c r="D20" s="76" t="s">
        <v>318</v>
      </c>
    </row>
    <row r="21">
      <c r="B21" s="76" t="s">
        <v>318</v>
      </c>
      <c r="D21" s="76" t="s">
        <v>318</v>
      </c>
    </row>
    <row r="22">
      <c r="B22" s="76" t="s">
        <v>318</v>
      </c>
      <c r="D22" s="76" t="s">
        <v>318</v>
      </c>
    </row>
    <row r="23">
      <c r="B23" s="76" t="s">
        <v>318</v>
      </c>
      <c r="D23" s="76" t="s">
        <v>318</v>
      </c>
    </row>
    <row r="24">
      <c r="B24" s="76" t="s">
        <v>318</v>
      </c>
      <c r="D24" s="76" t="s">
        <v>318</v>
      </c>
    </row>
    <row r="25">
      <c r="B25" s="76" t="s">
        <v>318</v>
      </c>
      <c r="D25" s="76" t="s">
        <v>318</v>
      </c>
    </row>
    <row r="26">
      <c r="B26" s="76" t="s">
        <v>318</v>
      </c>
      <c r="D26" s="76" t="s">
        <v>318</v>
      </c>
    </row>
    <row r="27">
      <c r="B27" s="76" t="s">
        <v>318</v>
      </c>
      <c r="D27" s="76" t="s">
        <v>318</v>
      </c>
    </row>
    <row r="28">
      <c r="B28" s="76" t="s">
        <v>318</v>
      </c>
      <c r="D28" s="76" t="s">
        <v>318</v>
      </c>
    </row>
    <row r="29">
      <c r="A29" s="116"/>
      <c r="B29" s="76" t="s">
        <v>318</v>
      </c>
      <c r="D29" s="76" t="s">
        <v>318</v>
      </c>
    </row>
    <row r="30">
      <c r="B30" s="76" t="s">
        <v>318</v>
      </c>
      <c r="D30" s="76" t="s">
        <v>318</v>
      </c>
    </row>
    <row r="31">
      <c r="A31" s="116"/>
      <c r="B31" s="76" t="s">
        <v>318</v>
      </c>
      <c r="D31" s="76" t="s">
        <v>318</v>
      </c>
    </row>
    <row r="32">
      <c r="B32" s="76" t="s">
        <v>318</v>
      </c>
      <c r="D32" s="76" t="s">
        <v>318</v>
      </c>
    </row>
    <row r="33">
      <c r="B33" s="76" t="s">
        <v>318</v>
      </c>
      <c r="D33" s="76" t="s">
        <v>318</v>
      </c>
    </row>
    <row r="34">
      <c r="A34" s="116"/>
      <c r="B34" s="76" t="s">
        <v>318</v>
      </c>
      <c r="D34" s="76" t="s">
        <v>318</v>
      </c>
    </row>
    <row r="35">
      <c r="B35" s="76" t="s">
        <v>318</v>
      </c>
      <c r="D35" s="76" t="s">
        <v>318</v>
      </c>
    </row>
    <row r="36">
      <c r="A36" s="116"/>
      <c r="B36" s="76" t="s">
        <v>318</v>
      </c>
      <c r="D36" s="76" t="s">
        <v>318</v>
      </c>
    </row>
    <row r="37">
      <c r="B37" s="76" t="s">
        <v>318</v>
      </c>
      <c r="D37" s="76" t="s">
        <v>318</v>
      </c>
    </row>
    <row r="38">
      <c r="B38" s="76" t="s">
        <v>318</v>
      </c>
      <c r="D38" s="76" t="s">
        <v>318</v>
      </c>
    </row>
    <row r="39">
      <c r="A39" s="116"/>
      <c r="B39" s="76" t="s">
        <v>318</v>
      </c>
      <c r="D39" s="76" t="s">
        <v>318</v>
      </c>
    </row>
    <row r="40">
      <c r="B40" s="76" t="s">
        <v>318</v>
      </c>
      <c r="D40" s="76" t="s">
        <v>318</v>
      </c>
    </row>
    <row r="41">
      <c r="A41" s="116"/>
      <c r="B41" s="76" t="s">
        <v>318</v>
      </c>
      <c r="D41" s="76" t="s">
        <v>318</v>
      </c>
    </row>
    <row r="42">
      <c r="B42" s="76" t="s">
        <v>318</v>
      </c>
      <c r="D42" s="76" t="s">
        <v>318</v>
      </c>
    </row>
    <row r="43">
      <c r="B43" s="76" t="s">
        <v>318</v>
      </c>
      <c r="D43" s="76" t="s">
        <v>318</v>
      </c>
    </row>
    <row r="44">
      <c r="A44" s="116"/>
      <c r="B44" s="76" t="s">
        <v>318</v>
      </c>
      <c r="D44" s="76" t="s">
        <v>318</v>
      </c>
    </row>
    <row r="45">
      <c r="B45" s="76" t="s">
        <v>318</v>
      </c>
      <c r="D45" s="76" t="s">
        <v>318</v>
      </c>
    </row>
    <row r="46">
      <c r="A46" s="116"/>
      <c r="B46" s="76" t="s">
        <v>318</v>
      </c>
      <c r="D46" s="76" t="s">
        <v>318</v>
      </c>
    </row>
    <row r="47">
      <c r="B47" s="76" t="s">
        <v>318</v>
      </c>
      <c r="D47" s="76" t="s">
        <v>318</v>
      </c>
    </row>
    <row r="48">
      <c r="B48" s="76" t="s">
        <v>318</v>
      </c>
      <c r="D48" s="76" t="s">
        <v>318</v>
      </c>
    </row>
    <row r="49">
      <c r="A49" s="116"/>
      <c r="B49" s="76" t="s">
        <v>318</v>
      </c>
      <c r="D49" s="76" t="s">
        <v>318</v>
      </c>
    </row>
    <row r="50">
      <c r="B50" s="76" t="s">
        <v>318</v>
      </c>
      <c r="D50" s="76" t="s">
        <v>318</v>
      </c>
    </row>
    <row r="51">
      <c r="A51" s="116"/>
      <c r="B51" s="76" t="s">
        <v>318</v>
      </c>
      <c r="D51" s="76" t="s">
        <v>318</v>
      </c>
    </row>
    <row r="52">
      <c r="B52" s="76" t="s">
        <v>318</v>
      </c>
      <c r="D52" s="76" t="s">
        <v>318</v>
      </c>
    </row>
    <row r="53">
      <c r="B53" s="76" t="s">
        <v>318</v>
      </c>
      <c r="D53" s="76" t="s">
        <v>318</v>
      </c>
    </row>
    <row r="54">
      <c r="A54" s="116"/>
      <c r="B54" s="76" t="s">
        <v>318</v>
      </c>
      <c r="D54" s="76" t="s">
        <v>318</v>
      </c>
    </row>
    <row r="55">
      <c r="B55" s="76" t="s">
        <v>318</v>
      </c>
      <c r="D55" s="76" t="s">
        <v>318</v>
      </c>
    </row>
    <row r="56">
      <c r="A56" s="116"/>
      <c r="B56" s="76" t="s">
        <v>318</v>
      </c>
      <c r="D56" s="76" t="s">
        <v>318</v>
      </c>
    </row>
    <row r="57">
      <c r="B57" s="76" t="s">
        <v>318</v>
      </c>
      <c r="D57" s="76" t="s">
        <v>318</v>
      </c>
    </row>
    <row r="58">
      <c r="B58" s="76" t="s">
        <v>318</v>
      </c>
      <c r="D58" s="76" t="s">
        <v>318</v>
      </c>
    </row>
    <row r="59">
      <c r="A59" s="116"/>
      <c r="B59" s="76" t="s">
        <v>318</v>
      </c>
      <c r="D59" s="76" t="s">
        <v>318</v>
      </c>
    </row>
    <row r="60">
      <c r="B60" s="76" t="s">
        <v>318</v>
      </c>
      <c r="D60" s="76" t="s">
        <v>318</v>
      </c>
    </row>
    <row r="61">
      <c r="A61" s="116"/>
      <c r="B61" s="76" t="s">
        <v>318</v>
      </c>
      <c r="D61" s="76" t="s">
        <v>318</v>
      </c>
    </row>
    <row r="62">
      <c r="B62" s="76" t="s">
        <v>318</v>
      </c>
      <c r="D62" s="76" t="s">
        <v>318</v>
      </c>
    </row>
    <row r="63">
      <c r="B63" s="76" t="s">
        <v>318</v>
      </c>
      <c r="D63" s="76" t="s">
        <v>318</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3.63"/>
    <col customWidth="1" min="3" max="3" width="36.38"/>
    <col customWidth="1" min="4" max="4" width="21.0"/>
  </cols>
  <sheetData>
    <row r="1">
      <c r="B1" s="116" t="s">
        <v>319</v>
      </c>
    </row>
    <row r="2">
      <c r="B2" s="117">
        <f>sum(B3:B1000)</f>
        <v>11650000</v>
      </c>
    </row>
    <row r="4">
      <c r="A4" s="116" t="s">
        <v>320</v>
      </c>
      <c r="B4" s="116" t="s">
        <v>321</v>
      </c>
      <c r="C4" s="116" t="s">
        <v>322</v>
      </c>
      <c r="D4" s="116" t="s">
        <v>323</v>
      </c>
    </row>
    <row r="5">
      <c r="A5" s="76" t="s">
        <v>324</v>
      </c>
      <c r="B5" s="76">
        <v>7000000.0</v>
      </c>
      <c r="C5" s="76" t="s">
        <v>325</v>
      </c>
      <c r="D5" s="76" t="s">
        <v>326</v>
      </c>
    </row>
    <row r="6">
      <c r="A6" s="76" t="s">
        <v>327</v>
      </c>
      <c r="B6" s="76">
        <v>250000.0</v>
      </c>
      <c r="C6" s="76" t="s">
        <v>328</v>
      </c>
    </row>
    <row r="7">
      <c r="A7" s="76" t="s">
        <v>327</v>
      </c>
      <c r="B7" s="76">
        <v>250000.0</v>
      </c>
      <c r="C7" s="76" t="s">
        <v>329</v>
      </c>
    </row>
    <row r="8">
      <c r="A8" s="76" t="s">
        <v>330</v>
      </c>
      <c r="B8" s="76">
        <v>200000.0</v>
      </c>
      <c r="C8" s="76" t="s">
        <v>331</v>
      </c>
    </row>
    <row r="11">
      <c r="A11" s="76" t="s">
        <v>332</v>
      </c>
      <c r="B11" s="76">
        <v>500000.0</v>
      </c>
      <c r="C11" s="118" t="s">
        <v>333</v>
      </c>
      <c r="D11" s="76" t="s">
        <v>120</v>
      </c>
    </row>
    <row r="12">
      <c r="A12" s="76" t="s">
        <v>332</v>
      </c>
      <c r="B12" s="76">
        <v>150000.0</v>
      </c>
      <c r="C12" s="119" t="s">
        <v>334</v>
      </c>
      <c r="D12" s="76" t="s">
        <v>127</v>
      </c>
    </row>
    <row r="13">
      <c r="A13" s="76" t="s">
        <v>332</v>
      </c>
      <c r="B13" s="76">
        <v>100000.0</v>
      </c>
      <c r="C13" s="119" t="s">
        <v>335</v>
      </c>
      <c r="D13" s="76" t="s">
        <v>71</v>
      </c>
    </row>
    <row r="14">
      <c r="A14" s="76" t="s">
        <v>269</v>
      </c>
      <c r="B14" s="76">
        <v>1000000.0</v>
      </c>
      <c r="C14" s="119" t="s">
        <v>336</v>
      </c>
      <c r="D14" s="76" t="s">
        <v>135</v>
      </c>
    </row>
    <row r="15">
      <c r="A15" s="76" t="s">
        <v>269</v>
      </c>
      <c r="B15" s="76">
        <v>1000000.0</v>
      </c>
      <c r="C15" s="119" t="s">
        <v>337</v>
      </c>
      <c r="D15" s="76" t="s">
        <v>313</v>
      </c>
    </row>
    <row r="16">
      <c r="A16" s="76" t="s">
        <v>330</v>
      </c>
      <c r="B16" s="76">
        <v>200000.0</v>
      </c>
      <c r="C16" s="120" t="s">
        <v>338</v>
      </c>
      <c r="D16" s="76" t="s">
        <v>208</v>
      </c>
    </row>
    <row r="17">
      <c r="A17" s="76" t="s">
        <v>339</v>
      </c>
      <c r="B17" s="76">
        <v>1000000.0</v>
      </c>
      <c r="C17" s="119" t="s">
        <v>340</v>
      </c>
      <c r="D17" s="76" t="s">
        <v>341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3</v>
      </c>
      <c r="B1" s="121" t="s">
        <v>146</v>
      </c>
      <c r="C1" s="122" t="s">
        <v>153</v>
      </c>
      <c r="D1" s="122" t="s">
        <v>161</v>
      </c>
      <c r="E1" s="123" t="s">
        <v>167</v>
      </c>
      <c r="F1" s="122" t="s">
        <v>174</v>
      </c>
      <c r="G1" s="123" t="s">
        <v>185</v>
      </c>
      <c r="H1" s="123" t="s">
        <v>196</v>
      </c>
      <c r="I1" s="122" t="s">
        <v>208</v>
      </c>
      <c r="J1" s="122" t="s">
        <v>220</v>
      </c>
      <c r="K1" s="122" t="s">
        <v>288</v>
      </c>
      <c r="L1" s="123" t="s">
        <v>224</v>
      </c>
      <c r="M1" s="123" t="s">
        <v>43</v>
      </c>
      <c r="N1" s="122" t="s">
        <v>71</v>
      </c>
      <c r="O1" s="122" t="s">
        <v>79</v>
      </c>
      <c r="P1" s="122" t="s">
        <v>89</v>
      </c>
      <c r="Q1" s="123" t="s">
        <v>98</v>
      </c>
      <c r="R1" s="122" t="s">
        <v>110</v>
      </c>
      <c r="S1" s="122" t="s">
        <v>120</v>
      </c>
      <c r="T1" s="123" t="s">
        <v>127</v>
      </c>
      <c r="U1" s="123" t="s">
        <v>135</v>
      </c>
      <c r="V1" s="76" t="s">
        <v>269</v>
      </c>
    </row>
    <row r="2">
      <c r="A2" s="76" t="s">
        <v>292</v>
      </c>
      <c r="B2" s="124">
        <v>1.0</v>
      </c>
      <c r="C2" s="124">
        <v>2.0</v>
      </c>
      <c r="D2" s="124">
        <v>3.0</v>
      </c>
      <c r="E2" s="124">
        <v>9.0</v>
      </c>
      <c r="F2" s="124">
        <v>10.0</v>
      </c>
      <c r="G2" s="124">
        <v>4.0</v>
      </c>
      <c r="H2" s="124">
        <v>7.0</v>
      </c>
      <c r="I2" s="124">
        <v>7.0</v>
      </c>
      <c r="J2" s="124">
        <v>1.0</v>
      </c>
      <c r="K2" s="124">
        <v>2.0</v>
      </c>
      <c r="L2" s="124">
        <v>2.0</v>
      </c>
      <c r="M2" s="124">
        <v>4.0</v>
      </c>
      <c r="N2" s="124">
        <v>6.0</v>
      </c>
      <c r="O2" s="124">
        <v>4.0</v>
      </c>
      <c r="P2" s="124">
        <v>3.0</v>
      </c>
      <c r="Q2" s="124">
        <v>3.0</v>
      </c>
      <c r="R2" s="124">
        <v>7.0</v>
      </c>
      <c r="S2" s="124">
        <v>3.0</v>
      </c>
      <c r="T2" s="124">
        <v>9.0</v>
      </c>
      <c r="U2" s="124">
        <v>6.0</v>
      </c>
      <c r="V2" s="125" t="s">
        <v>342</v>
      </c>
    </row>
    <row r="3">
      <c r="A3" s="76" t="s">
        <v>293</v>
      </c>
      <c r="B3" s="124" t="s">
        <v>343</v>
      </c>
      <c r="C3" s="124" t="s">
        <v>343</v>
      </c>
      <c r="D3" s="124">
        <v>3.0</v>
      </c>
      <c r="E3" s="124">
        <v>5.0</v>
      </c>
      <c r="F3" s="124">
        <v>11.0</v>
      </c>
      <c r="G3" s="124">
        <v>3.0</v>
      </c>
      <c r="H3" s="124">
        <v>10.0</v>
      </c>
      <c r="I3" s="124">
        <v>12.0</v>
      </c>
      <c r="J3" s="124">
        <v>3.0</v>
      </c>
      <c r="K3" s="124">
        <v>0.0</v>
      </c>
      <c r="L3" s="124">
        <v>7.0</v>
      </c>
      <c r="M3" s="124">
        <v>9.0</v>
      </c>
      <c r="N3" s="124">
        <v>7.0</v>
      </c>
      <c r="O3" s="124">
        <v>4.0</v>
      </c>
      <c r="P3" s="124">
        <v>7.0</v>
      </c>
      <c r="Q3" s="124">
        <v>14.0</v>
      </c>
      <c r="R3" s="124">
        <v>10.0</v>
      </c>
      <c r="S3" s="124">
        <v>4.0</v>
      </c>
      <c r="T3" s="124">
        <v>8.0</v>
      </c>
      <c r="U3" s="124">
        <v>13.0</v>
      </c>
      <c r="V3" s="125" t="s">
        <v>342</v>
      </c>
    </row>
    <row r="4">
      <c r="A4" s="76" t="s">
        <v>295</v>
      </c>
      <c r="B4" s="124" t="s">
        <v>343</v>
      </c>
      <c r="C4" s="124" t="s">
        <v>343</v>
      </c>
      <c r="D4" s="124" t="s">
        <v>343</v>
      </c>
      <c r="E4" s="124" t="s">
        <v>343</v>
      </c>
      <c r="F4" s="124">
        <v>20.0</v>
      </c>
      <c r="G4" s="124">
        <v>7.0</v>
      </c>
      <c r="H4" s="124">
        <v>13.0</v>
      </c>
      <c r="I4" s="124">
        <v>20.0</v>
      </c>
      <c r="J4" s="124">
        <v>3.0</v>
      </c>
      <c r="K4" s="124">
        <v>4.0</v>
      </c>
      <c r="L4" s="124">
        <v>4.0</v>
      </c>
      <c r="M4" s="124">
        <v>4.0</v>
      </c>
      <c r="N4" s="124">
        <v>7.0</v>
      </c>
      <c r="O4" s="124">
        <v>4.0</v>
      </c>
      <c r="P4" s="124">
        <v>10.0</v>
      </c>
      <c r="Q4" s="124">
        <v>8.0</v>
      </c>
      <c r="R4" s="124">
        <v>9.0</v>
      </c>
      <c r="S4" s="124">
        <v>3.0</v>
      </c>
      <c r="T4" s="124">
        <v>9.0</v>
      </c>
      <c r="U4" s="124">
        <v>11.0</v>
      </c>
      <c r="V4" s="125" t="s">
        <v>342</v>
      </c>
    </row>
    <row r="5">
      <c r="A5" s="76" t="s">
        <v>297</v>
      </c>
      <c r="B5" s="124" t="s">
        <v>343</v>
      </c>
      <c r="C5" s="124" t="s">
        <v>343</v>
      </c>
      <c r="D5" s="124" t="s">
        <v>343</v>
      </c>
      <c r="E5" s="124" t="s">
        <v>343</v>
      </c>
      <c r="F5" s="124" t="s">
        <v>343</v>
      </c>
      <c r="G5" s="124" t="s">
        <v>343</v>
      </c>
      <c r="H5" s="124" t="s">
        <v>343</v>
      </c>
      <c r="I5" s="124" t="s">
        <v>343</v>
      </c>
      <c r="J5" s="124">
        <v>5.0</v>
      </c>
      <c r="K5" s="124" t="s">
        <v>344</v>
      </c>
      <c r="L5" s="124">
        <v>10.0</v>
      </c>
      <c r="M5" s="124">
        <v>4.0</v>
      </c>
      <c r="N5" s="124">
        <v>9.0</v>
      </c>
      <c r="O5" s="124">
        <v>4.0</v>
      </c>
      <c r="P5" s="124">
        <v>12.0</v>
      </c>
      <c r="Q5" s="124">
        <v>9.0</v>
      </c>
      <c r="R5" s="124">
        <v>3.0</v>
      </c>
      <c r="S5" s="124">
        <v>4.0</v>
      </c>
      <c r="T5" s="124">
        <v>2.0</v>
      </c>
      <c r="U5" s="124">
        <v>6.0</v>
      </c>
      <c r="V5" s="76">
        <v>22.0</v>
      </c>
    </row>
    <row r="6">
      <c r="A6" s="76" t="s">
        <v>345</v>
      </c>
      <c r="B6" s="124" t="s">
        <v>343</v>
      </c>
      <c r="C6" s="124" t="s">
        <v>343</v>
      </c>
      <c r="D6" s="124" t="s">
        <v>343</v>
      </c>
      <c r="E6" s="124" t="s">
        <v>343</v>
      </c>
      <c r="F6" s="124" t="s">
        <v>343</v>
      </c>
      <c r="G6" s="124" t="s">
        <v>343</v>
      </c>
      <c r="H6" s="124" t="s">
        <v>343</v>
      </c>
      <c r="I6" s="124" t="s">
        <v>343</v>
      </c>
      <c r="J6" s="124" t="s">
        <v>343</v>
      </c>
      <c r="K6" s="124" t="s">
        <v>344</v>
      </c>
      <c r="L6" s="124" t="s">
        <v>343</v>
      </c>
      <c r="M6" s="126"/>
      <c r="N6" s="126"/>
      <c r="O6" s="126"/>
      <c r="P6" s="126"/>
      <c r="Q6" s="124">
        <v>12.0</v>
      </c>
      <c r="R6" s="126"/>
      <c r="S6" s="126"/>
      <c r="T6" s="124">
        <v>11.0</v>
      </c>
      <c r="U6" s="126"/>
      <c r="V6" s="76">
        <v>13.0</v>
      </c>
    </row>
    <row r="7">
      <c r="A7" s="76" t="s">
        <v>346</v>
      </c>
      <c r="B7" s="124" t="s">
        <v>343</v>
      </c>
      <c r="C7" s="124" t="s">
        <v>343</v>
      </c>
      <c r="D7" s="124" t="s">
        <v>343</v>
      </c>
      <c r="E7" s="124" t="s">
        <v>343</v>
      </c>
      <c r="F7" s="124" t="s">
        <v>343</v>
      </c>
      <c r="G7" s="124" t="s">
        <v>343</v>
      </c>
      <c r="H7" s="124" t="s">
        <v>343</v>
      </c>
      <c r="I7" s="124" t="s">
        <v>343</v>
      </c>
      <c r="J7" s="124" t="s">
        <v>343</v>
      </c>
      <c r="K7" s="124" t="s">
        <v>344</v>
      </c>
      <c r="L7" s="124" t="s">
        <v>343</v>
      </c>
      <c r="M7" s="126"/>
      <c r="N7" s="126"/>
      <c r="O7" s="126"/>
      <c r="P7" s="126"/>
      <c r="Q7" s="126"/>
      <c r="R7" s="126"/>
      <c r="S7" s="126"/>
      <c r="T7" s="126"/>
      <c r="U7" s="126"/>
    </row>
    <row r="8">
      <c r="A8" s="76" t="s">
        <v>347</v>
      </c>
      <c r="B8" s="124" t="s">
        <v>343</v>
      </c>
      <c r="C8" s="124" t="s">
        <v>343</v>
      </c>
      <c r="D8" s="124" t="s">
        <v>343</v>
      </c>
      <c r="E8" s="124" t="s">
        <v>343</v>
      </c>
      <c r="F8" s="124" t="s">
        <v>343</v>
      </c>
      <c r="G8" s="124" t="s">
        <v>343</v>
      </c>
      <c r="H8" s="124" t="s">
        <v>343</v>
      </c>
      <c r="I8" s="124" t="s">
        <v>343</v>
      </c>
      <c r="J8" s="124" t="s">
        <v>343</v>
      </c>
      <c r="K8" s="124" t="s">
        <v>344</v>
      </c>
      <c r="L8" s="124" t="s">
        <v>343</v>
      </c>
      <c r="M8" s="126"/>
      <c r="N8" s="126"/>
      <c r="O8" s="126"/>
      <c r="P8" s="126"/>
      <c r="Q8" s="126"/>
      <c r="R8" s="126"/>
      <c r="S8" s="126"/>
      <c r="T8" s="126"/>
      <c r="U8" s="126"/>
    </row>
    <row r="9">
      <c r="A9" s="76" t="s">
        <v>348</v>
      </c>
      <c r="B9" s="124" t="s">
        <v>343</v>
      </c>
      <c r="C9" s="124" t="s">
        <v>343</v>
      </c>
      <c r="D9" s="124" t="s">
        <v>343</v>
      </c>
      <c r="E9" s="124" t="s">
        <v>343</v>
      </c>
      <c r="F9" s="124" t="s">
        <v>343</v>
      </c>
      <c r="G9" s="124" t="s">
        <v>343</v>
      </c>
      <c r="H9" s="124" t="s">
        <v>343</v>
      </c>
      <c r="I9" s="124" t="s">
        <v>343</v>
      </c>
      <c r="J9" s="124" t="s">
        <v>343</v>
      </c>
      <c r="K9" s="124" t="s">
        <v>344</v>
      </c>
      <c r="L9" s="124" t="s">
        <v>343</v>
      </c>
      <c r="M9" s="126"/>
      <c r="N9" s="126"/>
      <c r="O9" s="126"/>
      <c r="P9" s="126"/>
      <c r="Q9" s="126"/>
      <c r="R9" s="126"/>
      <c r="S9" s="126"/>
      <c r="T9" s="126"/>
      <c r="U9" s="126"/>
    </row>
    <row r="10">
      <c r="A10" s="76" t="s">
        <v>349</v>
      </c>
      <c r="B10" s="124" t="s">
        <v>343</v>
      </c>
      <c r="C10" s="124" t="s">
        <v>343</v>
      </c>
      <c r="D10" s="124" t="s">
        <v>343</v>
      </c>
      <c r="E10" s="124" t="s">
        <v>343</v>
      </c>
      <c r="F10" s="124" t="s">
        <v>343</v>
      </c>
      <c r="G10" s="124" t="s">
        <v>343</v>
      </c>
      <c r="H10" s="124" t="s">
        <v>343</v>
      </c>
      <c r="I10" s="124" t="s">
        <v>343</v>
      </c>
      <c r="J10" s="124" t="s">
        <v>343</v>
      </c>
      <c r="K10" s="124" t="s">
        <v>344</v>
      </c>
      <c r="L10" s="124" t="s">
        <v>343</v>
      </c>
      <c r="M10" s="126"/>
      <c r="N10" s="126"/>
      <c r="O10" s="126"/>
      <c r="P10" s="126"/>
      <c r="Q10" s="126"/>
      <c r="R10" s="126"/>
      <c r="S10" s="126"/>
      <c r="T10" s="126"/>
      <c r="U10" s="126"/>
    </row>
    <row r="11">
      <c r="A11" s="76" t="s">
        <v>350</v>
      </c>
      <c r="B11" s="124" t="s">
        <v>343</v>
      </c>
      <c r="C11" s="124" t="s">
        <v>343</v>
      </c>
      <c r="D11" s="124" t="s">
        <v>343</v>
      </c>
      <c r="E11" s="124" t="s">
        <v>343</v>
      </c>
      <c r="F11" s="124" t="s">
        <v>343</v>
      </c>
      <c r="G11" s="124" t="s">
        <v>343</v>
      </c>
      <c r="H11" s="124" t="s">
        <v>343</v>
      </c>
      <c r="I11" s="124" t="s">
        <v>343</v>
      </c>
      <c r="J11" s="124" t="s">
        <v>343</v>
      </c>
      <c r="K11" s="124" t="s">
        <v>344</v>
      </c>
      <c r="L11" s="124" t="s">
        <v>343</v>
      </c>
      <c r="M11" s="126"/>
      <c r="N11" s="126"/>
      <c r="O11" s="126"/>
      <c r="P11" s="126"/>
      <c r="Q11" s="126"/>
      <c r="R11" s="126"/>
      <c r="S11" s="126"/>
      <c r="T11" s="126"/>
      <c r="U11" s="126"/>
    </row>
    <row r="12">
      <c r="A12" s="76" t="s">
        <v>351</v>
      </c>
      <c r="B12" s="124" t="s">
        <v>343</v>
      </c>
      <c r="C12" s="124" t="s">
        <v>343</v>
      </c>
      <c r="D12" s="124" t="s">
        <v>343</v>
      </c>
      <c r="E12" s="124" t="s">
        <v>343</v>
      </c>
      <c r="F12" s="124" t="s">
        <v>343</v>
      </c>
      <c r="G12" s="124" t="s">
        <v>343</v>
      </c>
      <c r="H12" s="124" t="s">
        <v>343</v>
      </c>
      <c r="I12" s="124" t="s">
        <v>343</v>
      </c>
      <c r="J12" s="124" t="s">
        <v>343</v>
      </c>
      <c r="K12" s="124" t="s">
        <v>344</v>
      </c>
      <c r="L12" s="124" t="s">
        <v>343</v>
      </c>
      <c r="M12" s="126"/>
      <c r="N12" s="126"/>
      <c r="O12" s="126"/>
      <c r="P12" s="126"/>
      <c r="Q12" s="126"/>
      <c r="R12" s="126"/>
      <c r="S12" s="126"/>
      <c r="T12" s="126"/>
      <c r="U12" s="126"/>
    </row>
    <row r="13">
      <c r="A13" s="76" t="s">
        <v>352</v>
      </c>
      <c r="B13" s="124" t="s">
        <v>343</v>
      </c>
      <c r="C13" s="124" t="s">
        <v>343</v>
      </c>
      <c r="D13" s="124" t="s">
        <v>343</v>
      </c>
      <c r="E13" s="124" t="s">
        <v>343</v>
      </c>
      <c r="F13" s="124" t="s">
        <v>343</v>
      </c>
      <c r="G13" s="124" t="s">
        <v>343</v>
      </c>
      <c r="H13" s="124" t="s">
        <v>343</v>
      </c>
      <c r="I13" s="124" t="s">
        <v>343</v>
      </c>
      <c r="J13" s="124" t="s">
        <v>343</v>
      </c>
      <c r="K13" s="124" t="s">
        <v>344</v>
      </c>
      <c r="L13" s="124" t="s">
        <v>343</v>
      </c>
      <c r="M13" s="126"/>
      <c r="N13" s="126"/>
      <c r="O13" s="126"/>
      <c r="P13" s="126"/>
      <c r="Q13" s="126"/>
      <c r="R13" s="126"/>
      <c r="S13" s="126"/>
      <c r="T13" s="126"/>
      <c r="U13" s="126"/>
    </row>
    <row r="14">
      <c r="A14" s="76" t="s">
        <v>353</v>
      </c>
      <c r="B14" s="124" t="s">
        <v>343</v>
      </c>
      <c r="C14" s="124" t="s">
        <v>343</v>
      </c>
      <c r="D14" s="124" t="s">
        <v>343</v>
      </c>
      <c r="E14" s="124" t="s">
        <v>343</v>
      </c>
      <c r="F14" s="124" t="s">
        <v>343</v>
      </c>
      <c r="G14" s="124" t="s">
        <v>343</v>
      </c>
      <c r="H14" s="124" t="s">
        <v>343</v>
      </c>
      <c r="I14" s="124" t="s">
        <v>343</v>
      </c>
      <c r="J14" s="124" t="s">
        <v>343</v>
      </c>
      <c r="K14" s="124" t="s">
        <v>344</v>
      </c>
      <c r="L14" s="124" t="s">
        <v>343</v>
      </c>
      <c r="M14" s="126"/>
      <c r="N14" s="126"/>
      <c r="O14" s="126"/>
      <c r="P14" s="126"/>
      <c r="Q14" s="126"/>
      <c r="R14" s="126"/>
      <c r="S14" s="126"/>
      <c r="T14" s="126"/>
      <c r="U14" s="126"/>
    </row>
    <row r="15">
      <c r="A15" s="76" t="s">
        <v>354</v>
      </c>
      <c r="B15" s="124" t="s">
        <v>343</v>
      </c>
      <c r="C15" s="124" t="s">
        <v>343</v>
      </c>
      <c r="D15" s="124" t="s">
        <v>343</v>
      </c>
      <c r="E15" s="124" t="s">
        <v>343</v>
      </c>
      <c r="F15" s="124" t="s">
        <v>343</v>
      </c>
      <c r="G15" s="124" t="s">
        <v>343</v>
      </c>
      <c r="H15" s="124" t="s">
        <v>343</v>
      </c>
      <c r="I15" s="124" t="s">
        <v>343</v>
      </c>
      <c r="J15" s="124" t="s">
        <v>343</v>
      </c>
      <c r="K15" s="124" t="s">
        <v>344</v>
      </c>
      <c r="L15" s="124" t="s">
        <v>343</v>
      </c>
      <c r="M15" s="126"/>
      <c r="N15" s="126"/>
      <c r="O15" s="126"/>
      <c r="P15" s="126"/>
      <c r="Q15" s="126"/>
      <c r="R15" s="126"/>
      <c r="S15" s="126"/>
      <c r="T15" s="126"/>
      <c r="U15" s="126"/>
    </row>
    <row r="16">
      <c r="A16" s="76" t="s">
        <v>355</v>
      </c>
      <c r="B16" s="124" t="s">
        <v>343</v>
      </c>
      <c r="C16" s="124" t="s">
        <v>343</v>
      </c>
      <c r="D16" s="124" t="s">
        <v>343</v>
      </c>
      <c r="E16" s="124" t="s">
        <v>343</v>
      </c>
      <c r="F16" s="124" t="s">
        <v>343</v>
      </c>
      <c r="G16" s="124" t="s">
        <v>343</v>
      </c>
      <c r="H16" s="124" t="s">
        <v>343</v>
      </c>
      <c r="I16" s="124" t="s">
        <v>343</v>
      </c>
      <c r="J16" s="124" t="s">
        <v>343</v>
      </c>
      <c r="K16" s="124" t="s">
        <v>344</v>
      </c>
      <c r="L16" s="124" t="s">
        <v>343</v>
      </c>
      <c r="M16" s="126"/>
      <c r="N16" s="126"/>
      <c r="O16" s="126"/>
      <c r="P16" s="126"/>
      <c r="Q16" s="126"/>
      <c r="R16" s="126"/>
      <c r="S16" s="126"/>
      <c r="T16" s="126"/>
      <c r="U16" s="126"/>
    </row>
    <row r="17">
      <c r="A17" s="76" t="s">
        <v>356</v>
      </c>
      <c r="B17" s="124" t="s">
        <v>343</v>
      </c>
      <c r="C17" s="124" t="s">
        <v>343</v>
      </c>
      <c r="D17" s="124" t="s">
        <v>343</v>
      </c>
      <c r="E17" s="124" t="s">
        <v>343</v>
      </c>
      <c r="F17" s="124" t="s">
        <v>343</v>
      </c>
      <c r="G17" s="124" t="s">
        <v>343</v>
      </c>
      <c r="H17" s="124" t="s">
        <v>343</v>
      </c>
      <c r="I17" s="124" t="s">
        <v>343</v>
      </c>
      <c r="J17" s="124" t="s">
        <v>343</v>
      </c>
      <c r="K17" s="124" t="s">
        <v>344</v>
      </c>
      <c r="L17" s="124" t="s">
        <v>343</v>
      </c>
      <c r="M17" s="126"/>
      <c r="N17" s="126"/>
      <c r="O17" s="126"/>
      <c r="P17" s="126"/>
      <c r="Q17" s="126"/>
      <c r="R17" s="126"/>
      <c r="S17" s="126"/>
      <c r="T17" s="126"/>
      <c r="U17" s="126"/>
    </row>
    <row r="18">
      <c r="A18" s="76" t="s">
        <v>357</v>
      </c>
      <c r="B18" s="126">
        <f t="shared" ref="B18:U18" si="1">AVERAGE(B2:B17)</f>
        <v>1</v>
      </c>
      <c r="C18" s="126">
        <f t="shared" si="1"/>
        <v>2</v>
      </c>
      <c r="D18" s="126">
        <f t="shared" si="1"/>
        <v>3</v>
      </c>
      <c r="E18" s="126">
        <f t="shared" si="1"/>
        <v>7</v>
      </c>
      <c r="F18" s="126">
        <f t="shared" si="1"/>
        <v>13.66666667</v>
      </c>
      <c r="G18" s="126">
        <f t="shared" si="1"/>
        <v>4.666666667</v>
      </c>
      <c r="H18" s="126">
        <f t="shared" si="1"/>
        <v>10</v>
      </c>
      <c r="I18" s="126">
        <f t="shared" si="1"/>
        <v>13</v>
      </c>
      <c r="J18" s="126">
        <f t="shared" si="1"/>
        <v>3</v>
      </c>
      <c r="K18" s="126">
        <f t="shared" si="1"/>
        <v>2</v>
      </c>
      <c r="L18" s="126">
        <f t="shared" si="1"/>
        <v>5.75</v>
      </c>
      <c r="M18" s="126">
        <f t="shared" si="1"/>
        <v>5.25</v>
      </c>
      <c r="N18" s="126">
        <f t="shared" si="1"/>
        <v>7.25</v>
      </c>
      <c r="O18" s="126">
        <f t="shared" si="1"/>
        <v>4</v>
      </c>
      <c r="P18" s="126">
        <f t="shared" si="1"/>
        <v>8</v>
      </c>
      <c r="Q18" s="126">
        <f t="shared" si="1"/>
        <v>9.2</v>
      </c>
      <c r="R18" s="126">
        <f t="shared" si="1"/>
        <v>7.25</v>
      </c>
      <c r="S18" s="126">
        <f t="shared" si="1"/>
        <v>3.5</v>
      </c>
      <c r="T18" s="126">
        <f t="shared" si="1"/>
        <v>7.8</v>
      </c>
      <c r="U18" s="126">
        <f t="shared" si="1"/>
        <v>9</v>
      </c>
      <c r="V18" s="125" t="s">
        <v>358</v>
      </c>
    </row>
    <row r="19">
      <c r="V19" s="117">
        <f>AVERAGE(V5:V16)</f>
        <v>17.5</v>
      </c>
    </row>
    <row r="20">
      <c r="A20" s="110"/>
    </row>
    <row r="21">
      <c r="A21" s="110"/>
    </row>
    <row r="22">
      <c r="A22" s="110"/>
    </row>
    <row r="23">
      <c r="A23" s="110"/>
    </row>
  </sheetData>
  <conditionalFormatting sqref="B18:V18">
    <cfRule type="colorScale" priority="1">
      <colorScale>
        <cfvo type="min"/>
        <cfvo type="percentile" val="50"/>
        <cfvo type="max"/>
        <color rgb="FF57BB8A"/>
        <color rgb="FFFFD666"/>
        <color rgb="FFE67C73"/>
      </colorScale>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6" t="s">
        <v>359</v>
      </c>
      <c r="B1" s="127" t="s">
        <v>360</v>
      </c>
    </row>
    <row r="2">
      <c r="A2" s="76" t="s">
        <v>361</v>
      </c>
      <c r="B2" s="127" t="s">
        <v>362</v>
      </c>
    </row>
    <row r="3">
      <c r="A3" s="128"/>
    </row>
    <row r="4">
      <c r="A4" s="99"/>
    </row>
    <row r="5">
      <c r="A5" s="99"/>
    </row>
    <row r="6">
      <c r="A6" s="129" t="s">
        <v>363</v>
      </c>
      <c r="B6" s="130"/>
    </row>
    <row r="7">
      <c r="A7" s="128"/>
      <c r="B7" s="130"/>
    </row>
    <row r="8">
      <c r="A8" s="131"/>
      <c r="B8" s="130"/>
    </row>
    <row r="9">
      <c r="A9" s="129" t="s">
        <v>364</v>
      </c>
      <c r="B9" s="130"/>
    </row>
    <row r="10">
      <c r="A10" s="99"/>
    </row>
  </sheetData>
  <autoFilter ref="$A$6:$B$6"/>
  <hyperlinks>
    <hyperlink r:id="rId1" ref="A6"/>
    <hyperlink r:id="rId2" ref="A9"/>
  </hyperlinks>
  <drawing r:id="rId3"/>
</worksheet>
</file>