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es" sheetId="1" r:id="rId3"/>
    <sheet state="visible" name="Deaths" sheetId="2" r:id="rId4"/>
    <sheet state="visible" name="Night 0" sheetId="3" r:id="rId5"/>
    <sheet state="visible" name="Night 1" sheetId="4" r:id="rId6"/>
    <sheet state="visible" name="Night 2" sheetId="5" r:id="rId7"/>
    <sheet state="visible" name="Night 3" sheetId="6" r:id="rId8"/>
    <sheet state="visible" name="Night 4" sheetId="7" r:id="rId9"/>
    <sheet state="visible" name="Night 5" sheetId="8" r:id="rId10"/>
    <sheet state="visible" name="Night 6" sheetId="9" r:id="rId11"/>
    <sheet state="visible" name="Night 7" sheetId="10" r:id="rId12"/>
  </sheets>
  <definedNames/>
  <calcPr/>
</workbook>
</file>

<file path=xl/sharedStrings.xml><?xml version="1.0" encoding="utf-8"?>
<sst xmlns="http://schemas.openxmlformats.org/spreadsheetml/2006/main" count="1024" uniqueCount="182">
  <si>
    <t>Day One – 14 Needed</t>
  </si>
  <si>
    <t>Zokudu</t>
  </si>
  <si>
    <t>No Lynch</t>
  </si>
  <si>
    <t>Artifaxx</t>
  </si>
  <si>
    <t>Brownt0wn</t>
  </si>
  <si>
    <t>Ufoeke</t>
  </si>
  <si>
    <t>JaktheAce</t>
  </si>
  <si>
    <t>TheJakalope</t>
  </si>
  <si>
    <t>Elucid</t>
  </si>
  <si>
    <t>Minion</t>
  </si>
  <si>
    <t>Divius</t>
  </si>
  <si>
    <t>bobthemonkey123</t>
  </si>
  <si>
    <t>Flonk</t>
  </si>
  <si>
    <t>Unclesalty</t>
  </si>
  <si>
    <t>Maruchan</t>
  </si>
  <si>
    <t>onetootreefor</t>
  </si>
  <si>
    <t>Zaplinaki</t>
  </si>
  <si>
    <t>Siege</t>
  </si>
  <si>
    <t>Collins5</t>
  </si>
  <si>
    <t>Bearsy</t>
  </si>
  <si>
    <t>Squirrelcity</t>
  </si>
  <si>
    <t>Fluffles</t>
  </si>
  <si>
    <t>thesun</t>
  </si>
  <si>
    <t>Ekrats</t>
  </si>
  <si>
    <t>Spitwad</t>
  </si>
  <si>
    <t>Valere</t>
  </si>
  <si>
    <t>Zokudu was lynched.</t>
  </si>
  <si>
    <t>Day Two - 12 Needed</t>
  </si>
  <si>
    <t>James868</t>
  </si>
  <si>
    <t>Fluffles was lynched</t>
  </si>
  <si>
    <t>Day Three - 9 Needed</t>
  </si>
  <si>
    <t>Maruchan was lynched</t>
  </si>
  <si>
    <t>Day Four -  8 Needed</t>
  </si>
  <si>
    <t>Ufoeke was lynched.</t>
  </si>
  <si>
    <t>Day Five - 7 Needed</t>
  </si>
  <si>
    <t>Day Six - 6 Needed</t>
  </si>
  <si>
    <t>Bobthemonkey123</t>
  </si>
  <si>
    <t>Divius was lynched.</t>
  </si>
  <si>
    <t>Artifaxx was lynched.</t>
  </si>
  <si>
    <t>Day 8 - 3 Needed</t>
  </si>
  <si>
    <t>Jaktheace</t>
  </si>
  <si>
    <t>Tesalaria</t>
  </si>
  <si>
    <t>Day 1</t>
  </si>
  <si>
    <t>Name</t>
  </si>
  <si>
    <t>Role</t>
  </si>
  <si>
    <t>Description</t>
  </si>
  <si>
    <t>Night Visit?</t>
  </si>
  <si>
    <t xml:space="preserve">
</t>
  </si>
  <si>
    <t>Cop</t>
  </si>
  <si>
    <t>Finds the role of target.</t>
  </si>
  <si>
    <t>Yes</t>
  </si>
  <si>
    <t>LYNCHED</t>
  </si>
  <si>
    <t>Night 1</t>
  </si>
  <si>
    <t>Dreamer</t>
  </si>
  <si>
    <t>Has a dream of three people – one is guilty. Does not dream if visited at night.</t>
  </si>
  <si>
    <t>No</t>
  </si>
  <si>
    <t>Killed by Bearsy</t>
  </si>
  <si>
    <t>Killed by Spitwad</t>
  </si>
  <si>
    <t>Goon</t>
  </si>
  <si>
    <t>Killed by Siege</t>
  </si>
  <si>
    <t>Insane Cop</t>
  </si>
  <si>
    <t>Investigates, gets reversed alignment. SK comes up as guilty.</t>
  </si>
  <si>
    <t>Killed by Maruchan</t>
  </si>
  <si>
    <t>Day 2</t>
  </si>
  <si>
    <t>Amnesiac</t>
  </si>
  <si>
    <t>Can choose a dead role and adopt it.</t>
  </si>
  <si>
    <t>Night 2</t>
  </si>
  <si>
    <t>Onetootreefor</t>
  </si>
  <si>
    <t>Mason Leader</t>
  </si>
  <si>
    <t xml:space="preserve">Can convert one person each night to Masons, dies if he recruits SK or Mafia. If killed, conversions stop. Converted keep their ability, except Turncoats. </t>
  </si>
  <si>
    <t>Mismasoned - Attempted to Convert Maruchan</t>
  </si>
  <si>
    <t>Tracker</t>
  </si>
  <si>
    <t xml:space="preserve">Follows one person each night and sees who they visit. </t>
  </si>
  <si>
    <t>Killed by Ufoeke</t>
  </si>
  <si>
    <t>Killed by Tesalaria</t>
  </si>
  <si>
    <t>Day 3</t>
  </si>
  <si>
    <t>Night 3</t>
  </si>
  <si>
    <t>Blocker</t>
  </si>
  <si>
    <t>Stops night action.</t>
  </si>
  <si>
    <t>Day 4</t>
  </si>
  <si>
    <t xml:space="preserve">Night 4
</t>
  </si>
  <si>
    <t>Jailkeeper</t>
  </si>
  <si>
    <t>Jails one target per night. That person is immune to all night actions as well as roleblocked.</t>
  </si>
  <si>
    <t>Serial Killer</t>
  </si>
  <si>
    <t>Must kill one target every night. Innocent to Cops, Guilty to Insane Cops.</t>
  </si>
  <si>
    <t>Day 5</t>
  </si>
  <si>
    <t xml:space="preserve">Day 6
</t>
  </si>
  <si>
    <t>Blocks target.</t>
  </si>
  <si>
    <t>Night 6</t>
  </si>
  <si>
    <t>Governor</t>
  </si>
  <si>
    <t>Can override a day lynch once per game – can choose to lynch someone else, or No Lynch.</t>
  </si>
  <si>
    <t>KILLED BY TESALARIA</t>
  </si>
  <si>
    <t>Vengeful Townie</t>
  </si>
  <si>
    <t>Can choose one person to kill instantly if ever lynched.</t>
  </si>
  <si>
    <t>KILLED BY BEARSY</t>
  </si>
  <si>
    <t>Day 7</t>
  </si>
  <si>
    <t>Turncoat</t>
  </si>
  <si>
    <t>Converts to mafia if targeted for kill by mafia.</t>
  </si>
  <si>
    <t>Night 7</t>
  </si>
  <si>
    <t>Doctor</t>
  </si>
  <si>
    <t>Saves target. Can not save self. Does not take target with him.</t>
  </si>
  <si>
    <t>KILLED BY MINION</t>
  </si>
  <si>
    <t>Day 8</t>
  </si>
  <si>
    <t>Night 0</t>
  </si>
  <si>
    <t>Result</t>
  </si>
  <si>
    <t>Guilty</t>
  </si>
  <si>
    <t>Sane Cop</t>
  </si>
  <si>
    <t>Investigates, gets normal alignment. SK comes up as innocent.</t>
  </si>
  <si>
    <t>Innocent</t>
  </si>
  <si>
    <t>Roles/Players</t>
  </si>
  <si>
    <t>Night Actions Tally</t>
  </si>
  <si>
    <t>Night Actions Missing</t>
  </si>
  <si>
    <t>You jail Elucid!</t>
  </si>
  <si>
    <t>Successfully blocked.</t>
  </si>
  <si>
    <t>Watcher</t>
  </si>
  <si>
    <t>Will know who visited that person. Watchers are allowed to watch themselves.</t>
  </si>
  <si>
    <t>UFOEKE VISITED</t>
  </si>
  <si>
    <t>MARUCHAN VISITED</t>
  </si>
  <si>
    <t>ROLEBLOCKED BY UFOEKE</t>
  </si>
  <si>
    <t>Can choose one dead role and become it. Once per game. Innocent upon investigation.</t>
  </si>
  <si>
    <t>None</t>
  </si>
  <si>
    <t xml:space="preserve">ROLEBLOCKED BY UNCLESALTY
</t>
  </si>
  <si>
    <t>Converted</t>
  </si>
  <si>
    <t>Gunsmith</t>
  </si>
  <si>
    <t>Finds out if target has a gun. Gun = Mafia, SK, Overeager Vigilante, Cops</t>
  </si>
  <si>
    <t>JAILED BY VALERE</t>
  </si>
  <si>
    <t>KILLED BY MARUCHAN</t>
  </si>
  <si>
    <t>Minion, JaktheAce, Valere</t>
  </si>
  <si>
    <t>KILLED BY SPITWAD</t>
  </si>
  <si>
    <t>Unclesalty did not need saving!</t>
  </si>
  <si>
    <t>Overeager Vigilante</t>
  </si>
  <si>
    <t>Must kill one target every night.</t>
  </si>
  <si>
    <t>Squirrelcity has been slain!</t>
  </si>
  <si>
    <t>thesun has been slain!</t>
  </si>
  <si>
    <t>Night Kill</t>
  </si>
  <si>
    <t>Person selected by the Mafia to perform the kill.</t>
  </si>
  <si>
    <t>Ekrats has been slain!</t>
  </si>
  <si>
    <t>If targeted by the Mafia for a kill, he becomes a member of that family's mafia.</t>
  </si>
  <si>
    <t>KILLED BY SIEGE</t>
  </si>
  <si>
    <t>ROLEBLOCKED BY DIVIUS</t>
  </si>
  <si>
    <t xml:space="preserve">Night 2
</t>
  </si>
  <si>
    <t>Jailed Target</t>
  </si>
  <si>
    <t>Blocked Target</t>
  </si>
  <si>
    <t>BLOCKED BY UFOEKE</t>
  </si>
  <si>
    <t>Watcher/Masons</t>
  </si>
  <si>
    <t xml:space="preserve">
Elucid</t>
  </si>
  <si>
    <t>BLOCKED BY DIVIUS</t>
  </si>
  <si>
    <t xml:space="preserve">Elucid
</t>
  </si>
  <si>
    <t>KILLED BY UFOEKE</t>
  </si>
  <si>
    <t>MISMASON</t>
  </si>
  <si>
    <t>Has a gun.</t>
  </si>
  <si>
    <t>NONE</t>
  </si>
  <si>
    <t>Target Killed</t>
  </si>
  <si>
    <t>BLOCKED BY SALTY</t>
  </si>
  <si>
    <t xml:space="preserve">Night 3
</t>
  </si>
  <si>
    <t>Ufoeke visited Unclesalty</t>
  </si>
  <si>
    <t>Target did not die.</t>
  </si>
  <si>
    <t xml:space="preserve">Bobthemonkey123 
</t>
  </si>
  <si>
    <t>BLOCKED BY UNCLESALTY</t>
  </si>
  <si>
    <t>ATTEMPTED KILL BY SIEGE</t>
  </si>
  <si>
    <t>UNABLE TO KILL JAILED</t>
  </si>
  <si>
    <t>Target is dead.</t>
  </si>
  <si>
    <t>ATTEMPTED KILL BY BEARSY</t>
  </si>
  <si>
    <t>ATTEMPTED KILL BY COLLINS5</t>
  </si>
  <si>
    <t>Target jailed.</t>
  </si>
  <si>
    <t>Target blocked.</t>
  </si>
  <si>
    <t>Siege and James868 Visited</t>
  </si>
  <si>
    <t>SAVED BY JAMES868</t>
  </si>
  <si>
    <t>Target has a gun.</t>
  </si>
  <si>
    <t>bobthemonkery123</t>
  </si>
  <si>
    <t>Saved target.</t>
  </si>
  <si>
    <t>Killed target.</t>
  </si>
  <si>
    <t>Killing failed due to Doctor.</t>
  </si>
  <si>
    <t>Blocked.</t>
  </si>
  <si>
    <t>Bearsy visited Tesalaria</t>
  </si>
  <si>
    <t>Guilty.</t>
  </si>
  <si>
    <t>Converted.</t>
  </si>
  <si>
    <t>Tesalaria visited Bobthemonkey123</t>
  </si>
  <si>
    <t>Target was killed.</t>
  </si>
  <si>
    <t>Minion visited James868</t>
  </si>
  <si>
    <t>Target has a gun</t>
  </si>
  <si>
    <t>Didn't need saving.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</si>
</sst>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rgb="FF000000"/>
    </font>
    <font>
      <sz val="10.0"/>
      <color rgb="FF000000"/>
    </font>
    <font>
      <b/>
      <sz val="10.0"/>
      <color rgb="FF000000"/>
    </font>
    <font>
      <sz val="10.0"/>
      <color rgb="FFFFFFFF"/>
    </font>
    <font>
      <b/>
      <sz val="10.0"/>
    </font>
    <font/>
    <font>
      <sz val="14.0"/>
    </font>
    <font>
      <b/>
      <sz val="10.0"/>
      <color rgb="FFFFFFFF"/>
    </font>
    <font>
      <b/>
      <sz val="14.0"/>
    </font>
    <font>
      <sz val="15.0"/>
      <color rgb="FF000000"/>
    </font>
    <font>
      <sz val="10.0"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660066"/>
        <bgColor rgb="FF660066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4" fontId="8" numFmtId="0" xfId="0" applyAlignment="1" applyFont="1">
      <alignment readingOrder="0" shrinkToFit="0" wrapText="1"/>
    </xf>
    <xf borderId="0" fillId="6" fontId="6" numFmtId="0" xfId="0" applyAlignment="1" applyFill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6" fontId="4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6" fontId="2" numFmtId="0" xfId="0" applyAlignment="1" applyFont="1">
      <alignment shrinkToFit="0" vertical="bottom" wrapText="0"/>
    </xf>
    <xf borderId="0" fillId="6" fontId="4" numFmtId="0" xfId="0" applyAlignment="1" applyFont="1">
      <alignment shrinkToFit="0" vertical="bottom" wrapText="0"/>
    </xf>
    <xf borderId="0" fillId="6" fontId="2" numFmtId="0" xfId="0" applyAlignment="1" applyFont="1">
      <alignment shrinkToFit="0" wrapText="1"/>
    </xf>
    <xf borderId="0" fillId="7" fontId="4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0.88"/>
    <col customWidth="1" min="2" max="8" width="10.25"/>
  </cols>
  <sheetData>
    <row r="1">
      <c r="A1" s="1" t="s">
        <v>0</v>
      </c>
      <c r="B1" s="2">
        <f>COUNTA(B4:B27,"Zokudu")-1</f>
        <v>14</v>
      </c>
      <c r="C1" s="2">
        <f>COUNTA(C4:C27,"No Lynch")-1</f>
        <v>2</v>
      </c>
      <c r="D1" s="2">
        <f>COUNTA(D4:D27,"Artifaxx")-1</f>
        <v>1</v>
      </c>
      <c r="E1" s="2">
        <f>COUNTA(E4:E27,"Brownt0wn")-1</f>
        <v>3</v>
      </c>
      <c r="F1" s="2">
        <f>COUNTA(F4:F27,"Ufoeke")-1</f>
        <v>1</v>
      </c>
      <c r="G1" s="2">
        <f>COUNTA(G4:G27,"JaktheAce")-1</f>
        <v>1</v>
      </c>
      <c r="H1" s="2">
        <f>COUNTA(H4:H27,"TheJakalope")-1</f>
        <v>1</v>
      </c>
    </row>
    <row r="3">
      <c r="B3" s="3" t="s">
        <v>1</v>
      </c>
      <c r="C3" s="4" t="s">
        <v>2</v>
      </c>
      <c r="D3" s="5" t="s">
        <v>3</v>
      </c>
      <c r="E3" s="5" t="s">
        <v>4</v>
      </c>
      <c r="F3" s="3" t="s">
        <v>5</v>
      </c>
      <c r="G3" s="5" t="s">
        <v>6</v>
      </c>
      <c r="H3" s="3" t="s">
        <v>7</v>
      </c>
    </row>
    <row r="5">
      <c r="A5" s="6" t="s">
        <v>6</v>
      </c>
      <c r="B5" s="7" t="s">
        <v>1</v>
      </c>
    </row>
    <row r="6">
      <c r="A6" s="6" t="s">
        <v>8</v>
      </c>
      <c r="B6" s="7" t="s">
        <v>1</v>
      </c>
    </row>
    <row r="7">
      <c r="A7" s="8" t="s">
        <v>9</v>
      </c>
      <c r="B7" s="7" t="s">
        <v>1</v>
      </c>
    </row>
    <row r="8">
      <c r="A8" s="8" t="s">
        <v>10</v>
      </c>
      <c r="B8" s="7" t="s">
        <v>1</v>
      </c>
    </row>
    <row r="9">
      <c r="A9" s="6" t="s">
        <v>11</v>
      </c>
      <c r="B9" s="7" t="s">
        <v>1</v>
      </c>
    </row>
    <row r="10">
      <c r="A10" s="6" t="s">
        <v>12</v>
      </c>
      <c r="B10" s="7" t="s">
        <v>1</v>
      </c>
    </row>
    <row r="11">
      <c r="A11" s="6" t="s">
        <v>13</v>
      </c>
      <c r="B11" s="7" t="s">
        <v>1</v>
      </c>
    </row>
    <row r="12">
      <c r="A12" s="8" t="s">
        <v>14</v>
      </c>
      <c r="B12" s="7" t="s">
        <v>1</v>
      </c>
    </row>
    <row r="13">
      <c r="A13" s="6" t="s">
        <v>15</v>
      </c>
      <c r="B13" s="7" t="s">
        <v>1</v>
      </c>
    </row>
    <row r="14">
      <c r="A14" s="6" t="s">
        <v>3</v>
      </c>
      <c r="B14" s="7" t="s">
        <v>1</v>
      </c>
    </row>
    <row r="15">
      <c r="A15" s="6" t="s">
        <v>16</v>
      </c>
      <c r="B15" s="7" t="s">
        <v>1</v>
      </c>
    </row>
    <row r="16">
      <c r="A16" s="9" t="s">
        <v>7</v>
      </c>
      <c r="B16" s="7" t="s">
        <v>1</v>
      </c>
    </row>
    <row r="17">
      <c r="A17" s="10" t="s">
        <v>17</v>
      </c>
      <c r="B17" s="7" t="s">
        <v>1</v>
      </c>
    </row>
    <row r="18">
      <c r="A18" s="8" t="s">
        <v>18</v>
      </c>
      <c r="B18" s="7" t="s">
        <v>1</v>
      </c>
    </row>
    <row r="19">
      <c r="A19" s="6" t="s">
        <v>19</v>
      </c>
      <c r="C19" s="7" t="s">
        <v>2</v>
      </c>
    </row>
    <row r="20">
      <c r="A20" s="6" t="s">
        <v>20</v>
      </c>
      <c r="C20" s="7" t="s">
        <v>2</v>
      </c>
    </row>
    <row r="21">
      <c r="A21" s="10" t="s">
        <v>21</v>
      </c>
      <c r="D21" s="7" t="s">
        <v>3</v>
      </c>
    </row>
    <row r="22">
      <c r="A22" s="9" t="s">
        <v>1</v>
      </c>
      <c r="E22" s="7" t="s">
        <v>4</v>
      </c>
    </row>
    <row r="23">
      <c r="A23" s="9" t="s">
        <v>22</v>
      </c>
      <c r="E23" s="7" t="s">
        <v>4</v>
      </c>
    </row>
    <row r="24">
      <c r="A24" s="6" t="s">
        <v>23</v>
      </c>
      <c r="E24" s="7" t="s">
        <v>4</v>
      </c>
    </row>
    <row r="25">
      <c r="A25" s="6" t="s">
        <v>4</v>
      </c>
      <c r="F25" s="7" t="s">
        <v>5</v>
      </c>
    </row>
    <row r="26">
      <c r="A26" s="9" t="s">
        <v>24</v>
      </c>
      <c r="G26" s="7" t="s">
        <v>6</v>
      </c>
    </row>
    <row r="27">
      <c r="A27" s="6" t="s">
        <v>25</v>
      </c>
      <c r="H27" s="7" t="s">
        <v>7</v>
      </c>
    </row>
    <row r="29">
      <c r="A29" s="1" t="s">
        <v>26</v>
      </c>
    </row>
    <row r="32">
      <c r="A32" s="1" t="s">
        <v>27</v>
      </c>
    </row>
    <row r="33">
      <c r="B33">
        <f t="shared" ref="B33:F33" si="1">COUNTA(B36:B55)</f>
        <v>12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7</v>
      </c>
      <c r="G33">
        <f>COUNTA(G36:H55)</f>
        <v>0</v>
      </c>
    </row>
    <row r="34">
      <c r="B34" s="11" t="s">
        <v>21</v>
      </c>
      <c r="C34" s="11" t="s">
        <v>13</v>
      </c>
      <c r="D34" s="12" t="s">
        <v>2</v>
      </c>
      <c r="E34" s="13" t="s">
        <v>5</v>
      </c>
      <c r="F34" s="11" t="s">
        <v>8</v>
      </c>
      <c r="G34" s="11" t="s">
        <v>4</v>
      </c>
    </row>
    <row r="36">
      <c r="A36" s="14" t="s">
        <v>4</v>
      </c>
      <c r="B36" s="15" t="s">
        <v>21</v>
      </c>
    </row>
    <row r="37">
      <c r="A37" s="14" t="s">
        <v>13</v>
      </c>
      <c r="B37" s="15" t="s">
        <v>21</v>
      </c>
    </row>
    <row r="38">
      <c r="A38" s="14" t="s">
        <v>3</v>
      </c>
      <c r="B38" s="15" t="s">
        <v>21</v>
      </c>
    </row>
    <row r="39">
      <c r="A39" s="14" t="s">
        <v>8</v>
      </c>
      <c r="B39" s="15" t="s">
        <v>21</v>
      </c>
    </row>
    <row r="40">
      <c r="A40" s="14" t="s">
        <v>16</v>
      </c>
      <c r="F40" s="15" t="s">
        <v>8</v>
      </c>
    </row>
    <row r="41">
      <c r="A41" s="16" t="s">
        <v>24</v>
      </c>
      <c r="F41" s="15" t="s">
        <v>8</v>
      </c>
    </row>
    <row r="42">
      <c r="A42" s="14" t="s">
        <v>12</v>
      </c>
      <c r="B42" s="15" t="s">
        <v>21</v>
      </c>
    </row>
    <row r="43">
      <c r="A43" s="17" t="s">
        <v>9</v>
      </c>
      <c r="B43" s="15" t="s">
        <v>21</v>
      </c>
    </row>
    <row r="44">
      <c r="A44" s="14" t="s">
        <v>6</v>
      </c>
      <c r="F44" s="15" t="s">
        <v>8</v>
      </c>
    </row>
    <row r="45">
      <c r="A45" s="16" t="s">
        <v>7</v>
      </c>
      <c r="B45" s="15" t="s">
        <v>21</v>
      </c>
    </row>
    <row r="46">
      <c r="A46" s="18" t="s">
        <v>21</v>
      </c>
      <c r="F46" s="15" t="s">
        <v>8</v>
      </c>
    </row>
    <row r="47">
      <c r="A47" s="14" t="s">
        <v>19</v>
      </c>
      <c r="B47" s="15" t="s">
        <v>21</v>
      </c>
    </row>
    <row r="48">
      <c r="A48" s="14" t="s">
        <v>11</v>
      </c>
      <c r="F48" s="15" t="s">
        <v>8</v>
      </c>
    </row>
    <row r="49">
      <c r="A49" s="18" t="s">
        <v>17</v>
      </c>
      <c r="F49" s="15" t="s">
        <v>8</v>
      </c>
    </row>
    <row r="50">
      <c r="A50" s="14" t="s">
        <v>25</v>
      </c>
      <c r="B50" s="15" t="s">
        <v>21</v>
      </c>
    </row>
    <row r="51">
      <c r="A51" s="16" t="s">
        <v>5</v>
      </c>
      <c r="B51" s="15" t="s">
        <v>21</v>
      </c>
    </row>
    <row r="52">
      <c r="A52" s="14" t="s">
        <v>28</v>
      </c>
      <c r="B52" s="15" t="s">
        <v>21</v>
      </c>
    </row>
    <row r="53">
      <c r="A53" s="14" t="s">
        <v>15</v>
      </c>
      <c r="F53" s="15" t="s">
        <v>8</v>
      </c>
    </row>
    <row r="54">
      <c r="A54" s="17" t="s">
        <v>18</v>
      </c>
      <c r="B54" s="15" t="s">
        <v>21</v>
      </c>
    </row>
    <row r="56">
      <c r="A56" s="19" t="s">
        <v>29</v>
      </c>
    </row>
    <row r="58">
      <c r="A58" s="19" t="s">
        <v>30</v>
      </c>
      <c r="B58">
        <f t="shared" ref="B58:D58" si="2">COUNTA(B60:B73)</f>
        <v>0</v>
      </c>
      <c r="C58">
        <f t="shared" si="2"/>
        <v>2</v>
      </c>
      <c r="D58">
        <f t="shared" si="2"/>
        <v>9</v>
      </c>
      <c r="E58">
        <f>COUNTA(E60:E160)</f>
        <v>4</v>
      </c>
    </row>
    <row r="59">
      <c r="B59" s="11" t="s">
        <v>13</v>
      </c>
      <c r="C59" s="11" t="s">
        <v>8</v>
      </c>
      <c r="D59" s="20" t="s">
        <v>14</v>
      </c>
    </row>
    <row r="61">
      <c r="A61" s="14" t="s">
        <v>6</v>
      </c>
      <c r="D61" s="17" t="s">
        <v>14</v>
      </c>
    </row>
    <row r="62">
      <c r="A62" s="14" t="s">
        <v>3</v>
      </c>
      <c r="B62" s="21"/>
      <c r="D62" s="17" t="s">
        <v>14</v>
      </c>
    </row>
    <row r="63">
      <c r="A63" s="14" t="s">
        <v>8</v>
      </c>
      <c r="B63" s="21"/>
      <c r="D63" s="17" t="s">
        <v>14</v>
      </c>
    </row>
    <row r="64">
      <c r="A64" s="14" t="s">
        <v>25</v>
      </c>
    </row>
    <row r="65">
      <c r="A65" s="14" t="s">
        <v>12</v>
      </c>
      <c r="C65" s="21"/>
      <c r="D65" s="17" t="s">
        <v>14</v>
      </c>
    </row>
    <row r="66">
      <c r="A66" s="14" t="s">
        <v>13</v>
      </c>
      <c r="D66" s="17" t="s">
        <v>14</v>
      </c>
    </row>
    <row r="67">
      <c r="A67" s="18" t="s">
        <v>17</v>
      </c>
      <c r="C67" s="14" t="s">
        <v>8</v>
      </c>
    </row>
    <row r="68">
      <c r="A68" s="14" t="s">
        <v>11</v>
      </c>
      <c r="D68" s="17" t="s">
        <v>14</v>
      </c>
    </row>
    <row r="69">
      <c r="A69" s="14" t="s">
        <v>19</v>
      </c>
      <c r="C69" s="14" t="s">
        <v>8</v>
      </c>
    </row>
    <row r="70">
      <c r="A70" s="14" t="s">
        <v>16</v>
      </c>
      <c r="D70" s="17" t="s">
        <v>14</v>
      </c>
    </row>
    <row r="71">
      <c r="A71" s="17" t="s">
        <v>9</v>
      </c>
      <c r="D71" s="17" t="s">
        <v>14</v>
      </c>
    </row>
    <row r="72">
      <c r="A72" s="22" t="s">
        <v>25</v>
      </c>
      <c r="D72" s="17" t="s">
        <v>14</v>
      </c>
    </row>
    <row r="74">
      <c r="A74" s="19" t="s">
        <v>31</v>
      </c>
    </row>
    <row r="76">
      <c r="A76" s="19" t="s">
        <v>32</v>
      </c>
      <c r="B76">
        <f>COUNTA(B78:B90)</f>
        <v>12</v>
      </c>
    </row>
    <row r="77">
      <c r="B77" s="13" t="s">
        <v>5</v>
      </c>
    </row>
    <row r="79">
      <c r="A79" s="14" t="s">
        <v>6</v>
      </c>
      <c r="B79" s="16" t="s">
        <v>5</v>
      </c>
    </row>
    <row r="80">
      <c r="A80" s="14" t="s">
        <v>3</v>
      </c>
      <c r="B80" s="16" t="s">
        <v>5</v>
      </c>
    </row>
    <row r="81">
      <c r="A81" s="14" t="s">
        <v>8</v>
      </c>
      <c r="B81" s="16" t="s">
        <v>5</v>
      </c>
    </row>
    <row r="82">
      <c r="A82" s="14" t="s">
        <v>28</v>
      </c>
      <c r="B82" s="16" t="s">
        <v>5</v>
      </c>
    </row>
    <row r="83">
      <c r="A83" s="14" t="s">
        <v>16</v>
      </c>
      <c r="B83" s="16" t="s">
        <v>5</v>
      </c>
    </row>
    <row r="84">
      <c r="A84" s="22" t="s">
        <v>19</v>
      </c>
      <c r="B84" s="16" t="s">
        <v>5</v>
      </c>
    </row>
    <row r="85">
      <c r="A85" s="17" t="s">
        <v>9</v>
      </c>
      <c r="B85" s="16" t="s">
        <v>5</v>
      </c>
    </row>
    <row r="86">
      <c r="A86" s="14" t="s">
        <v>12</v>
      </c>
      <c r="B86" s="16" t="s">
        <v>5</v>
      </c>
    </row>
    <row r="87">
      <c r="A87" s="17" t="s">
        <v>10</v>
      </c>
      <c r="B87" s="16" t="s">
        <v>5</v>
      </c>
    </row>
    <row r="88">
      <c r="A88" s="14" t="s">
        <v>25</v>
      </c>
      <c r="B88" s="16" t="s">
        <v>5</v>
      </c>
    </row>
    <row r="89">
      <c r="A89" s="14" t="s">
        <v>17</v>
      </c>
      <c r="B89" s="16" t="s">
        <v>5</v>
      </c>
    </row>
    <row r="90">
      <c r="A90" s="14" t="s">
        <v>18</v>
      </c>
      <c r="B90" s="16" t="s">
        <v>5</v>
      </c>
    </row>
    <row r="92">
      <c r="A92" s="19" t="s">
        <v>33</v>
      </c>
    </row>
    <row r="93">
      <c r="B93">
        <f t="shared" ref="B93:G93" si="3">COUNTA(B96:B107)</f>
        <v>0</v>
      </c>
      <c r="C93">
        <f t="shared" si="3"/>
        <v>1</v>
      </c>
      <c r="D93">
        <f t="shared" si="3"/>
        <v>0</v>
      </c>
      <c r="E93">
        <f t="shared" si="3"/>
        <v>2</v>
      </c>
      <c r="F93">
        <f t="shared" si="3"/>
        <v>1</v>
      </c>
      <c r="G93">
        <f t="shared" si="3"/>
        <v>8</v>
      </c>
    </row>
    <row r="94">
      <c r="A94" s="19" t="s">
        <v>34</v>
      </c>
    </row>
    <row r="96">
      <c r="A96" s="14" t="s">
        <v>12</v>
      </c>
      <c r="C96" s="21"/>
      <c r="E96" s="23"/>
      <c r="G96" s="17" t="s">
        <v>18</v>
      </c>
    </row>
    <row r="97">
      <c r="A97" s="17" t="s">
        <v>10</v>
      </c>
      <c r="F97" s="14" t="s">
        <v>28</v>
      </c>
    </row>
    <row r="98">
      <c r="A98" s="14" t="s">
        <v>11</v>
      </c>
      <c r="B98" s="23"/>
      <c r="E98" s="17" t="s">
        <v>10</v>
      </c>
    </row>
    <row r="99">
      <c r="A99" s="14" t="s">
        <v>28</v>
      </c>
      <c r="C99" s="21"/>
      <c r="G99" s="17" t="s">
        <v>18</v>
      </c>
    </row>
    <row r="100">
      <c r="A100" s="17" t="s">
        <v>18</v>
      </c>
      <c r="C100" s="14" t="s">
        <v>19</v>
      </c>
    </row>
    <row r="101">
      <c r="A101" s="14" t="s">
        <v>16</v>
      </c>
      <c r="C101" s="21"/>
      <c r="E101" s="23"/>
      <c r="G101" s="17" t="s">
        <v>18</v>
      </c>
    </row>
    <row r="102">
      <c r="A102" s="14" t="s">
        <v>6</v>
      </c>
      <c r="C102" s="21"/>
      <c r="E102" s="23"/>
      <c r="G102" s="17" t="s">
        <v>18</v>
      </c>
    </row>
    <row r="103">
      <c r="A103" s="14" t="s">
        <v>8</v>
      </c>
      <c r="C103" s="21"/>
      <c r="E103" s="23"/>
      <c r="G103" s="17" t="s">
        <v>18</v>
      </c>
    </row>
    <row r="104">
      <c r="A104" s="14" t="s">
        <v>19</v>
      </c>
      <c r="D104" s="21"/>
      <c r="E104" s="17" t="s">
        <v>10</v>
      </c>
    </row>
    <row r="105">
      <c r="A105" s="14" t="s">
        <v>3</v>
      </c>
      <c r="C105" s="21"/>
      <c r="G105" s="17" t="s">
        <v>18</v>
      </c>
    </row>
    <row r="106">
      <c r="A106" s="17" t="s">
        <v>9</v>
      </c>
      <c r="C106" s="21"/>
      <c r="G106" s="17" t="s">
        <v>18</v>
      </c>
    </row>
    <row r="107">
      <c r="A107" s="17" t="s">
        <v>10</v>
      </c>
      <c r="C107" s="21"/>
      <c r="G107" s="17" t="s">
        <v>18</v>
      </c>
    </row>
    <row r="110">
      <c r="A110" s="19" t="s">
        <v>35</v>
      </c>
      <c r="B110">
        <f t="shared" ref="B110:D110" si="4">COUNTA(B112:B117)</f>
        <v>6</v>
      </c>
      <c r="C110">
        <f t="shared" si="4"/>
        <v>0</v>
      </c>
      <c r="D110">
        <f t="shared" si="4"/>
        <v>0</v>
      </c>
      <c r="E110">
        <f>COUNTA(E112:E120)</f>
        <v>0</v>
      </c>
    </row>
    <row r="112">
      <c r="A112" s="22" t="s">
        <v>16</v>
      </c>
      <c r="B112" s="17" t="s">
        <v>10</v>
      </c>
    </row>
    <row r="113">
      <c r="A113" s="14" t="s">
        <v>36</v>
      </c>
      <c r="B113" s="17" t="s">
        <v>10</v>
      </c>
    </row>
    <row r="114">
      <c r="A114" s="17" t="s">
        <v>3</v>
      </c>
      <c r="B114" s="17" t="s">
        <v>10</v>
      </c>
    </row>
    <row r="115">
      <c r="A115" s="17" t="s">
        <v>10</v>
      </c>
      <c r="B115" s="17" t="s">
        <v>10</v>
      </c>
    </row>
    <row r="116">
      <c r="A116" s="14" t="s">
        <v>28</v>
      </c>
      <c r="B116" s="17" t="s">
        <v>10</v>
      </c>
    </row>
    <row r="117">
      <c r="A117" s="17" t="s">
        <v>9</v>
      </c>
      <c r="B117" s="17" t="s">
        <v>10</v>
      </c>
    </row>
    <row r="120">
      <c r="A120" s="19" t="s">
        <v>37</v>
      </c>
    </row>
    <row r="122">
      <c r="B122">
        <f t="shared" ref="B122:D122" si="5">COUNTA(B124:B130)</f>
        <v>0</v>
      </c>
      <c r="C122">
        <f t="shared" si="5"/>
        <v>6</v>
      </c>
      <c r="D122">
        <f t="shared" si="5"/>
        <v>1</v>
      </c>
    </row>
    <row r="124">
      <c r="A124" s="14" t="s">
        <v>6</v>
      </c>
      <c r="B124" s="23"/>
      <c r="C124" s="17" t="s">
        <v>3</v>
      </c>
    </row>
    <row r="125">
      <c r="A125" s="14" t="s">
        <v>19</v>
      </c>
      <c r="C125" s="17" t="s">
        <v>3</v>
      </c>
    </row>
    <row r="126">
      <c r="A126" s="17" t="s">
        <v>9</v>
      </c>
      <c r="D126" s="14" t="s">
        <v>19</v>
      </c>
    </row>
    <row r="127">
      <c r="A127" s="14" t="s">
        <v>28</v>
      </c>
      <c r="C127" s="17" t="s">
        <v>3</v>
      </c>
    </row>
    <row r="128">
      <c r="A128" s="14" t="s">
        <v>16</v>
      </c>
      <c r="C128" s="17" t="s">
        <v>3</v>
      </c>
    </row>
    <row r="129">
      <c r="A129" s="17" t="s">
        <v>3</v>
      </c>
      <c r="C129" s="17" t="s">
        <v>3</v>
      </c>
    </row>
    <row r="130">
      <c r="A130" s="14" t="s">
        <v>8</v>
      </c>
      <c r="C130" s="17" t="s">
        <v>3</v>
      </c>
    </row>
    <row r="132">
      <c r="A132" s="19" t="s">
        <v>38</v>
      </c>
    </row>
    <row r="134">
      <c r="A134" s="19" t="s">
        <v>39</v>
      </c>
      <c r="B134">
        <f t="shared" ref="B134:C134" si="6">COUNTA(B136:B140)</f>
        <v>3</v>
      </c>
      <c r="C134">
        <f t="shared" si="6"/>
        <v>0</v>
      </c>
    </row>
    <row r="136">
      <c r="A136" s="14" t="s">
        <v>40</v>
      </c>
      <c r="B136" s="17" t="s">
        <v>41</v>
      </c>
    </row>
    <row r="137">
      <c r="A137" s="14" t="s">
        <v>19</v>
      </c>
    </row>
    <row r="138">
      <c r="A138" s="14" t="s">
        <v>16</v>
      </c>
      <c r="B138" s="17" t="s">
        <v>41</v>
      </c>
    </row>
    <row r="139">
      <c r="A139" s="14" t="s">
        <v>8</v>
      </c>
      <c r="B139" s="17" t="s">
        <v>41</v>
      </c>
    </row>
    <row r="140">
      <c r="A140" s="17" t="s">
        <v>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25" t="s">
        <v>43</v>
      </c>
      <c r="C1" s="1" t="s">
        <v>45</v>
      </c>
      <c r="D1" s="1" t="s">
        <v>46</v>
      </c>
      <c r="E1" s="1" t="s">
        <v>154</v>
      </c>
      <c r="F1" s="19" t="s">
        <v>104</v>
      </c>
    </row>
    <row r="3">
      <c r="B3" s="15" t="s">
        <v>109</v>
      </c>
      <c r="E3" s="7" t="s">
        <v>110</v>
      </c>
    </row>
    <row r="4">
      <c r="B4">
        <f>COUNTA(B7:B42)-1</f>
        <v>7</v>
      </c>
      <c r="E4" s="2">
        <f>COUNTA(E7:E22)</f>
        <v>6</v>
      </c>
    </row>
    <row r="5">
      <c r="E5" s="7" t="s">
        <v>111</v>
      </c>
    </row>
    <row r="6">
      <c r="E6" s="2">
        <f>COUNTA(B7:B20)-E4</f>
        <v>0</v>
      </c>
    </row>
    <row r="7">
      <c r="A7" s="30"/>
      <c r="B7" s="30"/>
      <c r="C7" s="30"/>
      <c r="D7" s="30"/>
      <c r="E7" s="30"/>
      <c r="F7" s="21"/>
    </row>
    <row r="8">
      <c r="A8" s="31"/>
      <c r="B8" s="30"/>
      <c r="C8" s="30"/>
      <c r="D8" s="30"/>
      <c r="E8" s="30"/>
      <c r="F8" s="21"/>
    </row>
    <row r="9">
      <c r="E9" s="31"/>
      <c r="F9" s="21"/>
    </row>
    <row r="10">
      <c r="A10" s="6" t="s">
        <v>6</v>
      </c>
      <c r="B10" s="7" t="s">
        <v>144</v>
      </c>
      <c r="C10" s="7" t="s">
        <v>115</v>
      </c>
      <c r="D10" s="7" t="s">
        <v>55</v>
      </c>
      <c r="E10" s="8" t="s">
        <v>9</v>
      </c>
      <c r="F10" s="35" t="s">
        <v>179</v>
      </c>
    </row>
    <row r="11">
      <c r="A11" s="30"/>
      <c r="B11" s="30"/>
      <c r="C11" s="32"/>
      <c r="D11" s="30"/>
      <c r="E11" s="32"/>
      <c r="F11" s="21"/>
    </row>
    <row r="12">
      <c r="A12" s="6" t="s">
        <v>8</v>
      </c>
      <c r="B12" s="7" t="s">
        <v>123</v>
      </c>
      <c r="C12" s="7" t="s">
        <v>124</v>
      </c>
      <c r="D12" s="7" t="s">
        <v>50</v>
      </c>
      <c r="E12" s="8" t="s">
        <v>9</v>
      </c>
      <c r="F12" s="35" t="s">
        <v>180</v>
      </c>
    </row>
    <row r="13">
      <c r="A13" s="6" t="s">
        <v>16</v>
      </c>
      <c r="B13" s="7" t="s">
        <v>106</v>
      </c>
      <c r="C13" s="7" t="s">
        <v>107</v>
      </c>
      <c r="D13" s="7" t="s">
        <v>50</v>
      </c>
      <c r="E13" s="6" t="s">
        <v>19</v>
      </c>
      <c r="F13" s="35" t="s">
        <v>108</v>
      </c>
    </row>
    <row r="14">
      <c r="A14" s="31"/>
      <c r="B14" s="30"/>
      <c r="C14" s="30"/>
      <c r="D14" s="30"/>
      <c r="E14" s="32"/>
      <c r="F14" s="21"/>
    </row>
    <row r="15">
      <c r="A15" s="6" t="s">
        <v>28</v>
      </c>
      <c r="B15" s="7" t="s">
        <v>99</v>
      </c>
      <c r="C15" s="7" t="s">
        <v>100</v>
      </c>
      <c r="D15" s="7" t="s">
        <v>50</v>
      </c>
      <c r="E15" s="6" t="s">
        <v>6</v>
      </c>
      <c r="F15" s="35" t="s">
        <v>181</v>
      </c>
    </row>
    <row r="16">
      <c r="E16" s="30"/>
      <c r="F16" s="21"/>
    </row>
    <row r="17">
      <c r="A17" s="6" t="s">
        <v>19</v>
      </c>
      <c r="B17" s="7" t="s">
        <v>130</v>
      </c>
      <c r="C17" s="7" t="s">
        <v>131</v>
      </c>
      <c r="D17" s="7" t="s">
        <v>50</v>
      </c>
      <c r="E17" s="17" t="s">
        <v>9</v>
      </c>
      <c r="F17" s="35" t="s">
        <v>161</v>
      </c>
    </row>
    <row r="18">
      <c r="A18" s="31"/>
      <c r="B18" s="30"/>
      <c r="C18" s="30"/>
      <c r="D18" s="30"/>
      <c r="E18" s="32"/>
      <c r="F18" s="21"/>
    </row>
    <row r="19">
      <c r="A19" s="8" t="s">
        <v>9</v>
      </c>
      <c r="B19" s="7" t="s">
        <v>134</v>
      </c>
      <c r="C19" s="7" t="s">
        <v>135</v>
      </c>
      <c r="D19" s="7" t="s">
        <v>50</v>
      </c>
      <c r="E19" s="6" t="s">
        <v>28</v>
      </c>
      <c r="F19" s="35" t="s">
        <v>161</v>
      </c>
    </row>
    <row r="20">
      <c r="A20" s="30"/>
      <c r="B20" s="30"/>
      <c r="C20" s="30"/>
      <c r="D20" s="30"/>
      <c r="E20" s="32"/>
      <c r="F20" s="23"/>
    </row>
    <row r="21">
      <c r="A21" s="8" t="s">
        <v>41</v>
      </c>
      <c r="B21" s="7" t="s">
        <v>58</v>
      </c>
      <c r="D21" s="7" t="s">
        <v>55</v>
      </c>
      <c r="E21" s="21"/>
      <c r="F21" s="23"/>
    </row>
    <row r="22">
      <c r="A22" s="8" t="s">
        <v>9</v>
      </c>
      <c r="B22" s="7" t="s">
        <v>58</v>
      </c>
      <c r="D22" s="7" t="s">
        <v>55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E23" s="30"/>
      <c r="F23" s="21"/>
    </row>
    <row r="24">
      <c r="E24" s="30"/>
      <c r="F2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38"/>
    <col customWidth="1" min="2" max="2" width="15.13"/>
    <col customWidth="1" min="3" max="3" width="28.13"/>
    <col customWidth="1" min="4" max="4" width="6.0"/>
    <col customWidth="1" min="5" max="5" width="49.25"/>
    <col customWidth="1" min="6" max="6" width="49.13"/>
    <col customWidth="1" min="7" max="7" width="8.88"/>
    <col customWidth="1" min="8" max="20" width="10.25"/>
  </cols>
  <sheetData>
    <row r="1">
      <c r="A1" s="24" t="s">
        <v>42</v>
      </c>
    </row>
    <row r="3">
      <c r="A3" s="25" t="s">
        <v>43</v>
      </c>
      <c r="B3" s="1" t="s">
        <v>44</v>
      </c>
      <c r="C3" s="1" t="s">
        <v>45</v>
      </c>
      <c r="D3" s="1" t="s">
        <v>46</v>
      </c>
      <c r="E3" s="26"/>
      <c r="F3" s="19" t="s">
        <v>47</v>
      </c>
    </row>
    <row r="4" ht="1.5" customHeight="1"/>
    <row r="5">
      <c r="A5" s="9" t="s">
        <v>1</v>
      </c>
      <c r="B5" s="7" t="s">
        <v>48</v>
      </c>
      <c r="C5" s="7" t="s">
        <v>49</v>
      </c>
      <c r="D5" s="7" t="s">
        <v>50</v>
      </c>
      <c r="E5" s="7" t="s">
        <v>51</v>
      </c>
    </row>
    <row r="8">
      <c r="A8" s="24" t="s">
        <v>52</v>
      </c>
    </row>
    <row r="9">
      <c r="A9" s="6" t="s">
        <v>20</v>
      </c>
      <c r="B9" s="7" t="s">
        <v>53</v>
      </c>
      <c r="C9" s="7" t="s">
        <v>54</v>
      </c>
      <c r="D9" s="7" t="s">
        <v>55</v>
      </c>
      <c r="E9" s="14" t="s">
        <v>56</v>
      </c>
      <c r="F9" s="16" t="s">
        <v>57</v>
      </c>
    </row>
    <row r="10">
      <c r="A10" s="9" t="s">
        <v>22</v>
      </c>
      <c r="B10" s="7" t="s">
        <v>58</v>
      </c>
      <c r="D10" s="7" t="s">
        <v>55</v>
      </c>
      <c r="E10" s="18" t="s">
        <v>59</v>
      </c>
    </row>
    <row r="11">
      <c r="A11" s="6" t="s">
        <v>23</v>
      </c>
      <c r="B11" s="7" t="s">
        <v>60</v>
      </c>
      <c r="C11" s="7" t="s">
        <v>61</v>
      </c>
      <c r="D11" s="7" t="s">
        <v>50</v>
      </c>
      <c r="E11" s="17" t="s">
        <v>62</v>
      </c>
    </row>
    <row r="14">
      <c r="A14" s="19" t="s">
        <v>63</v>
      </c>
    </row>
    <row r="15">
      <c r="A15" s="18" t="s">
        <v>21</v>
      </c>
      <c r="B15" s="15" t="s">
        <v>64</v>
      </c>
      <c r="C15" s="15" t="s">
        <v>65</v>
      </c>
      <c r="D15" s="15" t="s">
        <v>50</v>
      </c>
      <c r="E15" s="15" t="s">
        <v>51</v>
      </c>
    </row>
    <row r="18">
      <c r="A18" s="19" t="s">
        <v>66</v>
      </c>
    </row>
    <row r="19">
      <c r="A19" s="6" t="s">
        <v>67</v>
      </c>
      <c r="B19" s="7" t="s">
        <v>68</v>
      </c>
      <c r="C19" s="7" t="s">
        <v>69</v>
      </c>
      <c r="D19" s="7" t="s">
        <v>50</v>
      </c>
      <c r="E19" s="27" t="s">
        <v>70</v>
      </c>
      <c r="F19" s="21"/>
    </row>
    <row r="20" ht="1.5" customHeight="1">
      <c r="A20" s="6" t="s">
        <v>4</v>
      </c>
      <c r="B20" s="7" t="s">
        <v>71</v>
      </c>
      <c r="C20" s="28" t="s">
        <v>72</v>
      </c>
      <c r="D20" s="7" t="s">
        <v>50</v>
      </c>
      <c r="E20" s="9" t="s">
        <v>73</v>
      </c>
      <c r="F20" s="21"/>
    </row>
    <row r="21">
      <c r="A21" s="9" t="s">
        <v>7</v>
      </c>
      <c r="B21" s="7" t="s">
        <v>58</v>
      </c>
      <c r="D21" s="7" t="s">
        <v>55</v>
      </c>
      <c r="E21" s="17" t="s">
        <v>74</v>
      </c>
      <c r="F21" s="21"/>
    </row>
    <row r="22">
      <c r="A22" s="9" t="s">
        <v>24</v>
      </c>
      <c r="B22" s="7" t="s">
        <v>58</v>
      </c>
      <c r="D22" s="7" t="s">
        <v>55</v>
      </c>
      <c r="E22" s="18" t="s">
        <v>59</v>
      </c>
      <c r="F22" s="14" t="s">
        <v>56</v>
      </c>
    </row>
    <row r="23">
      <c r="A23" s="29"/>
    </row>
    <row r="24">
      <c r="A24" s="19" t="s">
        <v>75</v>
      </c>
    </row>
    <row r="25">
      <c r="A25" s="8" t="s">
        <v>14</v>
      </c>
      <c r="B25" s="7" t="s">
        <v>48</v>
      </c>
      <c r="C25" s="7" t="s">
        <v>49</v>
      </c>
      <c r="D25" s="7" t="s">
        <v>50</v>
      </c>
      <c r="E25" s="27" t="s">
        <v>51</v>
      </c>
      <c r="F25" s="21"/>
    </row>
    <row r="26">
      <c r="A26" s="29"/>
    </row>
    <row r="27">
      <c r="A27" s="29"/>
    </row>
    <row r="28">
      <c r="A28" s="19" t="s">
        <v>76</v>
      </c>
    </row>
    <row r="29">
      <c r="A29" s="14" t="s">
        <v>13</v>
      </c>
      <c r="B29" s="15" t="s">
        <v>77</v>
      </c>
      <c r="C29" s="15" t="s">
        <v>78</v>
      </c>
      <c r="D29" s="15" t="s">
        <v>50</v>
      </c>
      <c r="E29" s="16" t="s">
        <v>73</v>
      </c>
    </row>
    <row r="30">
      <c r="A30" s="29"/>
    </row>
    <row r="31">
      <c r="A31" s="19" t="s">
        <v>79</v>
      </c>
    </row>
    <row r="32">
      <c r="A32" s="9" t="s">
        <v>5</v>
      </c>
      <c r="B32" s="7" t="s">
        <v>77</v>
      </c>
      <c r="C32" s="7" t="s">
        <v>78</v>
      </c>
      <c r="D32" s="7" t="s">
        <v>50</v>
      </c>
      <c r="E32" s="27" t="s">
        <v>51</v>
      </c>
    </row>
    <row r="33">
      <c r="A33" s="29"/>
    </row>
    <row r="34">
      <c r="A34" s="19" t="s">
        <v>80</v>
      </c>
    </row>
    <row r="35">
      <c r="A35" s="6" t="s">
        <v>25</v>
      </c>
      <c r="B35" s="7" t="s">
        <v>81</v>
      </c>
      <c r="C35" s="7" t="s">
        <v>82</v>
      </c>
      <c r="D35" s="7" t="s">
        <v>50</v>
      </c>
      <c r="E35" s="6" t="s">
        <v>56</v>
      </c>
      <c r="F35" s="21"/>
    </row>
    <row r="36">
      <c r="A36" s="10" t="s">
        <v>17</v>
      </c>
      <c r="B36" s="7" t="s">
        <v>83</v>
      </c>
      <c r="C36" s="7" t="s">
        <v>84</v>
      </c>
      <c r="D36" s="7" t="s">
        <v>50</v>
      </c>
      <c r="E36" s="17" t="s">
        <v>74</v>
      </c>
      <c r="F36" s="21"/>
    </row>
    <row r="37">
      <c r="A37" s="29"/>
    </row>
    <row r="38">
      <c r="A38" s="19" t="s">
        <v>85</v>
      </c>
    </row>
    <row r="39">
      <c r="A39" s="17" t="s">
        <v>18</v>
      </c>
      <c r="B39" s="15" t="s">
        <v>58</v>
      </c>
      <c r="D39" s="15" t="s">
        <v>50</v>
      </c>
      <c r="E39" s="15" t="s">
        <v>51</v>
      </c>
    </row>
    <row r="40">
      <c r="A40" s="29"/>
    </row>
    <row r="41">
      <c r="A41" s="19" t="s">
        <v>86</v>
      </c>
    </row>
    <row r="42">
      <c r="A42" s="17" t="s">
        <v>10</v>
      </c>
      <c r="B42" s="15" t="s">
        <v>77</v>
      </c>
      <c r="C42" s="15" t="s">
        <v>87</v>
      </c>
      <c r="D42" s="15" t="s">
        <v>50</v>
      </c>
      <c r="E42" s="15" t="s">
        <v>51</v>
      </c>
    </row>
    <row r="43">
      <c r="A43" s="29"/>
    </row>
    <row r="44">
      <c r="A44" s="19" t="s">
        <v>88</v>
      </c>
    </row>
    <row r="45">
      <c r="A45" s="6" t="s">
        <v>11</v>
      </c>
      <c r="B45" s="7" t="s">
        <v>89</v>
      </c>
      <c r="C45" s="7" t="s">
        <v>90</v>
      </c>
      <c r="D45" s="7" t="s">
        <v>55</v>
      </c>
      <c r="E45" s="17" t="s">
        <v>91</v>
      </c>
      <c r="F45" s="21"/>
    </row>
    <row r="46">
      <c r="A46" s="6" t="s">
        <v>12</v>
      </c>
      <c r="B46" s="7" t="s">
        <v>92</v>
      </c>
      <c r="C46" s="7" t="s">
        <v>93</v>
      </c>
      <c r="D46" s="7" t="s">
        <v>55</v>
      </c>
      <c r="E46" s="14" t="s">
        <v>94</v>
      </c>
      <c r="F46" s="21"/>
    </row>
    <row r="47">
      <c r="A47" s="29"/>
    </row>
    <row r="48">
      <c r="A48" s="19" t="s">
        <v>95</v>
      </c>
    </row>
    <row r="49">
      <c r="A49" s="17" t="s">
        <v>3</v>
      </c>
      <c r="B49" s="15" t="s">
        <v>96</v>
      </c>
      <c r="C49" s="15" t="s">
        <v>97</v>
      </c>
      <c r="D49" s="15" t="s">
        <v>55</v>
      </c>
      <c r="E49" s="15" t="s">
        <v>51</v>
      </c>
    </row>
    <row r="50">
      <c r="A50" s="29"/>
    </row>
    <row r="51">
      <c r="A51" s="19" t="s">
        <v>98</v>
      </c>
    </row>
    <row r="52">
      <c r="A52" s="6" t="s">
        <v>28</v>
      </c>
      <c r="B52" s="7" t="s">
        <v>99</v>
      </c>
      <c r="C52" s="7" t="s">
        <v>100</v>
      </c>
      <c r="D52" s="7" t="s">
        <v>50</v>
      </c>
      <c r="E52" s="8" t="s">
        <v>101</v>
      </c>
      <c r="F52" s="21"/>
    </row>
    <row r="53">
      <c r="A53" s="17" t="s">
        <v>9</v>
      </c>
      <c r="B53" s="15" t="s">
        <v>58</v>
      </c>
      <c r="D53" s="15" t="s">
        <v>50</v>
      </c>
      <c r="E53" s="14" t="s">
        <v>94</v>
      </c>
    </row>
    <row r="54">
      <c r="A54" s="29"/>
    </row>
    <row r="55">
      <c r="A55" s="19" t="s">
        <v>102</v>
      </c>
    </row>
    <row r="56">
      <c r="A56" s="17" t="s">
        <v>41</v>
      </c>
      <c r="E56" s="15" t="s">
        <v>51</v>
      </c>
    </row>
    <row r="57">
      <c r="A57" s="29"/>
    </row>
    <row r="58">
      <c r="A58" s="29"/>
    </row>
    <row r="59">
      <c r="A59" s="29"/>
    </row>
    <row r="60">
      <c r="A6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75"/>
    <col customWidth="1" min="2" max="2" width="14.88"/>
    <col customWidth="1" min="3" max="3" width="47.0"/>
    <col customWidth="1" min="4" max="4" width="13.5"/>
    <col customWidth="1" min="5" max="5" width="20.38"/>
    <col customWidth="1" min="6" max="6" width="24.38"/>
  </cols>
  <sheetData>
    <row r="1">
      <c r="A1" s="25" t="s">
        <v>43</v>
      </c>
      <c r="B1" s="1" t="s">
        <v>44</v>
      </c>
      <c r="C1" s="1" t="s">
        <v>45</v>
      </c>
      <c r="D1" s="1" t="s">
        <v>46</v>
      </c>
      <c r="E1" s="1" t="s">
        <v>103</v>
      </c>
      <c r="F1" s="1" t="s">
        <v>104</v>
      </c>
    </row>
    <row r="3">
      <c r="A3" s="22" t="s">
        <v>23</v>
      </c>
      <c r="B3" s="15" t="s">
        <v>60</v>
      </c>
      <c r="C3" s="15" t="s">
        <v>61</v>
      </c>
      <c r="D3" s="15" t="s">
        <v>50</v>
      </c>
      <c r="E3" s="6" t="s">
        <v>4</v>
      </c>
      <c r="F3" s="15" t="s">
        <v>105</v>
      </c>
    </row>
    <row r="4">
      <c r="A4" s="14" t="s">
        <v>16</v>
      </c>
      <c r="B4" s="15" t="s">
        <v>106</v>
      </c>
      <c r="C4" s="15" t="s">
        <v>107</v>
      </c>
      <c r="D4" s="15" t="s">
        <v>50</v>
      </c>
      <c r="E4" s="6" t="s">
        <v>8</v>
      </c>
      <c r="F4" s="15" t="s">
        <v>108</v>
      </c>
    </row>
    <row r="5">
      <c r="E5" s="2"/>
    </row>
    <row r="6">
      <c r="E6" s="2"/>
    </row>
    <row r="7">
      <c r="A7" s="30"/>
      <c r="B7" s="30"/>
      <c r="C7" s="30"/>
      <c r="D7" s="30"/>
      <c r="E7" s="21"/>
    </row>
    <row r="8">
      <c r="A8" s="30"/>
      <c r="B8" s="30"/>
      <c r="C8" s="30"/>
      <c r="D8" s="30"/>
      <c r="E8" s="21"/>
    </row>
    <row r="9">
      <c r="A9" s="31"/>
      <c r="B9" s="30"/>
      <c r="C9" s="30"/>
      <c r="D9" s="30"/>
      <c r="E9" s="21"/>
    </row>
    <row r="10">
      <c r="A10" s="30"/>
      <c r="B10" s="30"/>
      <c r="C10" s="30"/>
      <c r="D10" s="30"/>
      <c r="E10" s="21"/>
    </row>
    <row r="11">
      <c r="A11" s="21"/>
      <c r="B11" s="21"/>
      <c r="C11" s="21"/>
      <c r="D11" s="21"/>
      <c r="E11" s="21"/>
    </row>
    <row r="12">
      <c r="A12" s="30"/>
      <c r="B12" s="30"/>
      <c r="C12" s="30"/>
      <c r="D12" s="30"/>
      <c r="E12" s="21"/>
    </row>
    <row r="13">
      <c r="A13" s="30"/>
      <c r="B13" s="30"/>
      <c r="C13" s="32"/>
      <c r="D13" s="30"/>
      <c r="E13" s="21"/>
    </row>
    <row r="14" ht="16.5" customHeight="1">
      <c r="A14" s="21"/>
      <c r="B14" s="21"/>
      <c r="C14" s="21"/>
      <c r="D14" s="21"/>
      <c r="E14" s="21"/>
    </row>
    <row r="15">
      <c r="A15" s="31"/>
      <c r="B15" s="30"/>
      <c r="C15" s="30"/>
      <c r="D15" s="30"/>
      <c r="E15" s="21"/>
    </row>
    <row r="16" ht="16.5" customHeight="1">
      <c r="A16" s="21"/>
      <c r="B16" s="21"/>
      <c r="C16" s="21"/>
      <c r="D16" s="21"/>
      <c r="E16" s="21"/>
    </row>
    <row r="17" ht="16.5" customHeight="1">
      <c r="A17" s="30"/>
      <c r="B17" s="30"/>
      <c r="C17" s="30"/>
      <c r="D17" s="30"/>
      <c r="E17" s="21"/>
    </row>
    <row r="18" ht="16.5" customHeight="1">
      <c r="A18" s="21"/>
      <c r="B18" s="21"/>
      <c r="C18" s="21"/>
      <c r="D18" s="21"/>
      <c r="E18" s="21"/>
    </row>
    <row r="19" ht="16.5" customHeight="1">
      <c r="A19" s="30"/>
      <c r="B19" s="30"/>
      <c r="C19" s="30"/>
      <c r="D19" s="30"/>
      <c r="E19" s="21"/>
    </row>
    <row r="20">
      <c r="A20" s="30"/>
      <c r="B20" s="30"/>
      <c r="C20" s="30"/>
      <c r="D20" s="30"/>
      <c r="E20" s="30"/>
      <c r="F20" s="2"/>
    </row>
    <row r="21">
      <c r="A21" s="30"/>
      <c r="B21" s="30"/>
      <c r="C21" s="30"/>
      <c r="D21" s="30"/>
      <c r="E21" s="30"/>
      <c r="F21" s="2"/>
    </row>
    <row r="22">
      <c r="A22" s="30"/>
      <c r="B22" s="30"/>
      <c r="C22" s="30"/>
      <c r="D22" s="30"/>
      <c r="E22" s="21"/>
    </row>
    <row r="23">
      <c r="A23" s="31"/>
      <c r="B23" s="30"/>
      <c r="C23" s="30"/>
      <c r="D23" s="30"/>
      <c r="E23" s="21"/>
    </row>
    <row r="24">
      <c r="A24" s="21"/>
      <c r="B24" s="21"/>
      <c r="C24" s="21"/>
      <c r="D24" s="21"/>
      <c r="E24" s="21"/>
    </row>
    <row r="25">
      <c r="A25" s="30"/>
      <c r="B25" s="30"/>
      <c r="C25" s="30"/>
      <c r="D25" s="30"/>
      <c r="E25" s="21"/>
    </row>
    <row r="26">
      <c r="A26" s="21"/>
      <c r="B26" s="21"/>
      <c r="C26" s="21"/>
      <c r="D26" s="21"/>
      <c r="E26" s="21"/>
    </row>
    <row r="27">
      <c r="A27" s="30"/>
      <c r="B27" s="30"/>
      <c r="C27" s="30"/>
      <c r="D27" s="30"/>
      <c r="E27" s="21"/>
    </row>
    <row r="28">
      <c r="A28" s="21"/>
      <c r="B28" s="21"/>
      <c r="C28" s="21"/>
      <c r="D28" s="21"/>
      <c r="E28" s="21"/>
    </row>
    <row r="29">
      <c r="A29" s="30"/>
      <c r="B29" s="30"/>
      <c r="C29" s="30"/>
      <c r="D29" s="30"/>
      <c r="E29" s="21"/>
    </row>
    <row r="30">
      <c r="A30" s="31"/>
      <c r="B30" s="30"/>
      <c r="C30" s="30"/>
      <c r="D30" s="30"/>
      <c r="E30" s="21"/>
    </row>
    <row r="31">
      <c r="A31" s="31"/>
      <c r="B31" s="30"/>
      <c r="C31" s="30"/>
      <c r="D31" s="30"/>
      <c r="E31" s="21"/>
    </row>
    <row r="32">
      <c r="A32" s="21"/>
      <c r="B32" s="21"/>
      <c r="C32" s="21"/>
      <c r="D32" s="21"/>
      <c r="E32" s="21"/>
    </row>
    <row r="33">
      <c r="A33" s="30"/>
      <c r="B33" s="30"/>
      <c r="C33" s="30"/>
      <c r="D33" s="30"/>
      <c r="E33" s="21"/>
    </row>
    <row r="34">
      <c r="A34" s="21"/>
      <c r="B34" s="21"/>
      <c r="C34" s="21"/>
      <c r="D34" s="21"/>
      <c r="E34" s="21"/>
    </row>
    <row r="35">
      <c r="A35" s="30"/>
      <c r="B35" s="30"/>
      <c r="C35" s="21"/>
      <c r="D35" s="30"/>
      <c r="E35" s="21"/>
    </row>
    <row r="36">
      <c r="A36" s="30"/>
      <c r="B36" s="30"/>
      <c r="C36" s="21"/>
      <c r="D36" s="30"/>
      <c r="E36" s="21"/>
    </row>
    <row r="37">
      <c r="A37" s="30"/>
      <c r="B37" s="30"/>
      <c r="C37" s="21"/>
      <c r="D37" s="30"/>
      <c r="E37" s="21"/>
    </row>
    <row r="38">
      <c r="A38" s="31"/>
      <c r="B38" s="30"/>
      <c r="C38" s="21"/>
      <c r="D38" s="30"/>
      <c r="E38" s="21"/>
    </row>
    <row r="39">
      <c r="A39" s="31"/>
      <c r="B39" s="30"/>
      <c r="C39" s="21"/>
      <c r="D39" s="30"/>
      <c r="E39" s="21"/>
    </row>
    <row r="40">
      <c r="A40" s="31"/>
      <c r="B40" s="30"/>
      <c r="C40" s="21"/>
      <c r="D40" s="30"/>
      <c r="E40" s="21"/>
    </row>
    <row r="41">
      <c r="A41" s="30"/>
      <c r="B41" s="30"/>
      <c r="C41" s="30"/>
      <c r="D41" s="30"/>
      <c r="E41" s="21"/>
    </row>
    <row r="42">
      <c r="A42" s="30"/>
      <c r="B42" s="30"/>
      <c r="C42" s="30"/>
      <c r="D42" s="30"/>
      <c r="E42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75"/>
    <col customWidth="1" min="2" max="2" width="14.88"/>
    <col customWidth="1" min="3" max="3" width="15.13"/>
    <col customWidth="1" min="4" max="4" width="5.75"/>
    <col customWidth="1" min="5" max="5" width="20.13"/>
    <col customWidth="1" min="6" max="6" width="42.38"/>
    <col customWidth="1" min="7" max="7" width="22.88"/>
  </cols>
  <sheetData>
    <row r="1">
      <c r="A1" s="25" t="s">
        <v>43</v>
      </c>
      <c r="C1" s="1" t="s">
        <v>45</v>
      </c>
      <c r="D1" s="1" t="s">
        <v>46</v>
      </c>
      <c r="E1" s="1" t="s">
        <v>52</v>
      </c>
      <c r="F1" s="1" t="s">
        <v>104</v>
      </c>
      <c r="G1" s="19" t="s">
        <v>104</v>
      </c>
    </row>
    <row r="3">
      <c r="B3" s="15" t="s">
        <v>109</v>
      </c>
      <c r="E3" s="7" t="s">
        <v>110</v>
      </c>
    </row>
    <row r="4">
      <c r="B4">
        <f>COUNTA(B7:B43)-2</f>
        <v>25</v>
      </c>
      <c r="E4" s="2">
        <f>COUNTA(E7:E33)</f>
        <v>18</v>
      </c>
    </row>
    <row r="5">
      <c r="E5" s="7" t="s">
        <v>111</v>
      </c>
    </row>
    <row r="6">
      <c r="E6" s="2">
        <f>COUNTA(B7:B33)-E4</f>
        <v>0</v>
      </c>
    </row>
    <row r="7">
      <c r="A7" s="6" t="s">
        <v>25</v>
      </c>
      <c r="B7" s="7" t="s">
        <v>81</v>
      </c>
      <c r="C7" s="7" t="s">
        <v>82</v>
      </c>
      <c r="D7" s="7" t="s">
        <v>50</v>
      </c>
      <c r="E7" s="6" t="s">
        <v>8</v>
      </c>
      <c r="F7" s="15" t="s">
        <v>112</v>
      </c>
    </row>
    <row r="8">
      <c r="A8" s="9" t="s">
        <v>5</v>
      </c>
      <c r="B8" s="7" t="s">
        <v>77</v>
      </c>
      <c r="C8" s="7" t="s">
        <v>78</v>
      </c>
      <c r="D8" s="7" t="s">
        <v>50</v>
      </c>
      <c r="E8" s="6" t="s">
        <v>4</v>
      </c>
      <c r="F8" s="15" t="s">
        <v>113</v>
      </c>
    </row>
    <row r="9">
      <c r="A9" s="8" t="s">
        <v>10</v>
      </c>
      <c r="B9" s="7" t="s">
        <v>77</v>
      </c>
      <c r="C9" s="7" t="s">
        <v>78</v>
      </c>
      <c r="D9" s="7" t="s">
        <v>50</v>
      </c>
      <c r="E9" s="6" t="s">
        <v>36</v>
      </c>
      <c r="F9" s="15" t="s">
        <v>113</v>
      </c>
    </row>
    <row r="10" ht="16.5" customHeight="1">
      <c r="A10" s="6" t="s">
        <v>13</v>
      </c>
      <c r="B10" s="7" t="s">
        <v>77</v>
      </c>
      <c r="C10" s="7" t="s">
        <v>78</v>
      </c>
      <c r="D10" s="7" t="s">
        <v>50</v>
      </c>
      <c r="E10" s="33" t="s">
        <v>21</v>
      </c>
      <c r="F10" s="15" t="s">
        <v>113</v>
      </c>
    </row>
    <row r="12" ht="16.5" customHeight="1">
      <c r="A12" s="6" t="s">
        <v>6</v>
      </c>
      <c r="B12" s="7" t="s">
        <v>114</v>
      </c>
      <c r="C12" s="7" t="s">
        <v>115</v>
      </c>
      <c r="D12" s="7" t="s">
        <v>55</v>
      </c>
      <c r="E12" s="6" t="s">
        <v>4</v>
      </c>
      <c r="F12" s="16" t="s">
        <v>116</v>
      </c>
      <c r="G12" s="17" t="s">
        <v>117</v>
      </c>
    </row>
    <row r="13" ht="16.5" customHeight="1">
      <c r="A13" s="6" t="s">
        <v>4</v>
      </c>
      <c r="B13" s="7" t="s">
        <v>71</v>
      </c>
      <c r="C13" s="28" t="s">
        <v>72</v>
      </c>
      <c r="D13" s="7" t="s">
        <v>50</v>
      </c>
      <c r="E13" s="33" t="s">
        <v>17</v>
      </c>
      <c r="F13" s="16" t="s">
        <v>118</v>
      </c>
    </row>
    <row r="14" ht="16.5" customHeight="1"/>
    <row r="15" ht="16.5" customHeight="1">
      <c r="A15" s="33" t="s">
        <v>21</v>
      </c>
      <c r="B15" s="7" t="s">
        <v>64</v>
      </c>
      <c r="C15" s="7" t="s">
        <v>119</v>
      </c>
      <c r="D15" s="7" t="s">
        <v>50</v>
      </c>
      <c r="E15" s="7" t="s">
        <v>120</v>
      </c>
      <c r="F15" s="14" t="s">
        <v>121</v>
      </c>
    </row>
    <row r="17">
      <c r="A17" s="6" t="s">
        <v>67</v>
      </c>
      <c r="B17" s="7" t="s">
        <v>68</v>
      </c>
      <c r="C17" s="7" t="s">
        <v>69</v>
      </c>
      <c r="D17" s="7" t="s">
        <v>50</v>
      </c>
      <c r="E17" s="6" t="s">
        <v>6</v>
      </c>
      <c r="F17" s="15" t="s">
        <v>122</v>
      </c>
    </row>
    <row r="19">
      <c r="A19" s="6" t="s">
        <v>8</v>
      </c>
      <c r="B19" s="7" t="s">
        <v>123</v>
      </c>
      <c r="C19" s="7" t="s">
        <v>124</v>
      </c>
      <c r="D19" s="7" t="s">
        <v>50</v>
      </c>
      <c r="E19" s="16" t="s">
        <v>24</v>
      </c>
      <c r="F19" s="14" t="s">
        <v>125</v>
      </c>
    </row>
    <row r="20">
      <c r="A20" s="6" t="s">
        <v>23</v>
      </c>
      <c r="B20" s="7" t="s">
        <v>60</v>
      </c>
      <c r="C20" s="7" t="s">
        <v>61</v>
      </c>
      <c r="D20" s="7" t="s">
        <v>50</v>
      </c>
      <c r="E20" s="6" t="s">
        <v>16</v>
      </c>
      <c r="F20" s="15" t="s">
        <v>105</v>
      </c>
      <c r="G20" s="17" t="s">
        <v>126</v>
      </c>
    </row>
    <row r="21">
      <c r="A21" s="6" t="s">
        <v>16</v>
      </c>
      <c r="B21" s="7" t="s">
        <v>106</v>
      </c>
      <c r="C21" s="7" t="s">
        <v>107</v>
      </c>
      <c r="D21" s="7" t="s">
        <v>50</v>
      </c>
      <c r="E21" s="33" t="s">
        <v>21</v>
      </c>
      <c r="F21" s="15" t="s">
        <v>108</v>
      </c>
    </row>
    <row r="22">
      <c r="A22" s="8" t="s">
        <v>14</v>
      </c>
      <c r="B22" s="7" t="s">
        <v>48</v>
      </c>
      <c r="C22" s="7" t="s">
        <v>49</v>
      </c>
      <c r="D22" s="7" t="s">
        <v>50</v>
      </c>
      <c r="E22" s="6" t="s">
        <v>4</v>
      </c>
      <c r="F22" s="15" t="s">
        <v>71</v>
      </c>
    </row>
    <row r="25">
      <c r="A25" s="6" t="s">
        <v>20</v>
      </c>
      <c r="B25" s="7" t="s">
        <v>53</v>
      </c>
      <c r="C25" s="7" t="s">
        <v>54</v>
      </c>
      <c r="D25" s="7" t="s">
        <v>55</v>
      </c>
      <c r="E25" s="34" t="s">
        <v>127</v>
      </c>
      <c r="F25" s="16" t="s">
        <v>128</v>
      </c>
      <c r="G25" s="14" t="s">
        <v>94</v>
      </c>
    </row>
    <row r="27">
      <c r="A27" s="6" t="s">
        <v>28</v>
      </c>
      <c r="B27" s="7" t="s">
        <v>99</v>
      </c>
      <c r="C27" s="7" t="s">
        <v>100</v>
      </c>
      <c r="D27" s="7" t="s">
        <v>50</v>
      </c>
      <c r="E27" s="14" t="s">
        <v>13</v>
      </c>
      <c r="F27" s="15" t="s">
        <v>129</v>
      </c>
    </row>
    <row r="29">
      <c r="A29" s="6" t="s">
        <v>19</v>
      </c>
      <c r="B29" s="7" t="s">
        <v>130</v>
      </c>
      <c r="C29" s="7" t="s">
        <v>131</v>
      </c>
      <c r="D29" s="7" t="s">
        <v>50</v>
      </c>
      <c r="E29" s="6" t="s">
        <v>20</v>
      </c>
      <c r="F29" s="15" t="s">
        <v>132</v>
      </c>
    </row>
    <row r="30">
      <c r="A30" s="33" t="s">
        <v>17</v>
      </c>
      <c r="B30" s="7" t="s">
        <v>83</v>
      </c>
      <c r="C30" s="7" t="s">
        <v>84</v>
      </c>
      <c r="D30" s="7" t="s">
        <v>50</v>
      </c>
      <c r="E30" s="9" t="s">
        <v>22</v>
      </c>
      <c r="F30" s="15" t="s">
        <v>133</v>
      </c>
    </row>
    <row r="31">
      <c r="A31" s="8" t="s">
        <v>14</v>
      </c>
      <c r="B31" s="7" t="s">
        <v>134</v>
      </c>
      <c r="C31" s="7" t="s">
        <v>135</v>
      </c>
      <c r="D31" s="7" t="s">
        <v>50</v>
      </c>
      <c r="E31" s="6" t="s">
        <v>23</v>
      </c>
      <c r="F31" s="15" t="s">
        <v>136</v>
      </c>
    </row>
    <row r="32">
      <c r="A32" s="9" t="s">
        <v>24</v>
      </c>
      <c r="B32" s="7" t="s">
        <v>134</v>
      </c>
      <c r="C32" s="7" t="s">
        <v>135</v>
      </c>
      <c r="D32" s="7" t="s">
        <v>50</v>
      </c>
      <c r="E32" s="6" t="s">
        <v>20</v>
      </c>
      <c r="F32" s="15" t="s">
        <v>132</v>
      </c>
    </row>
    <row r="34">
      <c r="A34" s="6" t="s">
        <v>3</v>
      </c>
      <c r="B34" s="7" t="s">
        <v>96</v>
      </c>
      <c r="C34" s="7" t="s">
        <v>137</v>
      </c>
      <c r="D34" s="7" t="s">
        <v>55</v>
      </c>
    </row>
    <row r="36">
      <c r="A36" s="9" t="s">
        <v>22</v>
      </c>
      <c r="B36" s="7" t="s">
        <v>58</v>
      </c>
      <c r="D36" s="7" t="s">
        <v>55</v>
      </c>
      <c r="F36" s="18" t="s">
        <v>138</v>
      </c>
    </row>
    <row r="37">
      <c r="A37" s="9" t="s">
        <v>7</v>
      </c>
      <c r="B37" s="7" t="s">
        <v>58</v>
      </c>
      <c r="D37" s="7" t="s">
        <v>55</v>
      </c>
    </row>
    <row r="38">
      <c r="A38" s="9" t="s">
        <v>24</v>
      </c>
      <c r="B38" s="7" t="s">
        <v>58</v>
      </c>
      <c r="D38" s="7" t="s">
        <v>55</v>
      </c>
    </row>
    <row r="39">
      <c r="A39" s="8" t="s">
        <v>41</v>
      </c>
      <c r="B39" s="7" t="s">
        <v>58</v>
      </c>
      <c r="D39" s="7" t="s">
        <v>55</v>
      </c>
    </row>
    <row r="40">
      <c r="A40" s="8" t="s">
        <v>9</v>
      </c>
      <c r="B40" s="7" t="s">
        <v>58</v>
      </c>
      <c r="D40" s="7" t="s">
        <v>55</v>
      </c>
    </row>
    <row r="41">
      <c r="A41" s="8" t="s">
        <v>18</v>
      </c>
      <c r="B41" s="7" t="s">
        <v>58</v>
      </c>
      <c r="D41" s="7" t="s">
        <v>55</v>
      </c>
    </row>
    <row r="42">
      <c r="A42" s="6" t="s">
        <v>11</v>
      </c>
      <c r="B42" s="7" t="s">
        <v>89</v>
      </c>
      <c r="C42" s="7" t="s">
        <v>90</v>
      </c>
      <c r="D42" s="7" t="s">
        <v>55</v>
      </c>
      <c r="F42" s="17" t="s">
        <v>139</v>
      </c>
    </row>
    <row r="43">
      <c r="A43" s="6" t="s">
        <v>12</v>
      </c>
      <c r="B43" s="7" t="s">
        <v>92</v>
      </c>
      <c r="C43" s="7" t="s">
        <v>93</v>
      </c>
      <c r="D43" s="7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25"/>
    <col customWidth="1" min="2" max="2" width="13.5"/>
    <col customWidth="1" min="3" max="3" width="17.75"/>
    <col customWidth="1" min="4" max="4" width="4.63"/>
    <col customWidth="1" min="5" max="5" width="23.63"/>
    <col customWidth="1" min="6" max="6" width="19.13"/>
    <col customWidth="1" min="7" max="7" width="19.5"/>
  </cols>
  <sheetData>
    <row r="1">
      <c r="A1" s="25" t="s">
        <v>43</v>
      </c>
      <c r="C1" s="1" t="s">
        <v>45</v>
      </c>
      <c r="D1" s="1" t="s">
        <v>46</v>
      </c>
      <c r="E1" s="1" t="s">
        <v>140</v>
      </c>
      <c r="F1" s="1" t="s">
        <v>104</v>
      </c>
      <c r="G1" s="19" t="s">
        <v>104</v>
      </c>
    </row>
    <row r="3">
      <c r="B3" s="15" t="s">
        <v>109</v>
      </c>
      <c r="E3" s="7" t="s">
        <v>110</v>
      </c>
    </row>
    <row r="4">
      <c r="B4">
        <f>COUNTA(B7:B42)-2</f>
        <v>21</v>
      </c>
      <c r="E4" s="2">
        <f>COUNTA(E7:E26)</f>
        <v>15</v>
      </c>
    </row>
    <row r="5">
      <c r="E5" s="7" t="s">
        <v>111</v>
      </c>
    </row>
    <row r="6">
      <c r="E6" s="2">
        <f>COUNTA(B7:B26)-E4</f>
        <v>0</v>
      </c>
    </row>
    <row r="7">
      <c r="A7" s="6" t="s">
        <v>25</v>
      </c>
      <c r="B7" s="7" t="s">
        <v>81</v>
      </c>
      <c r="C7" s="7" t="s">
        <v>82</v>
      </c>
      <c r="D7" s="7" t="s">
        <v>50</v>
      </c>
      <c r="E7" s="6" t="s">
        <v>6</v>
      </c>
      <c r="F7" s="35" t="s">
        <v>141</v>
      </c>
    </row>
    <row r="8">
      <c r="A8" s="9" t="s">
        <v>5</v>
      </c>
      <c r="B8" s="7" t="s">
        <v>77</v>
      </c>
      <c r="C8" s="7" t="s">
        <v>78</v>
      </c>
      <c r="D8" s="7" t="s">
        <v>50</v>
      </c>
      <c r="E8" s="6" t="s">
        <v>13</v>
      </c>
      <c r="F8" s="35" t="s">
        <v>142</v>
      </c>
    </row>
    <row r="9">
      <c r="A9" s="8" t="s">
        <v>10</v>
      </c>
      <c r="B9" s="7" t="s">
        <v>77</v>
      </c>
      <c r="C9" s="7" t="s">
        <v>78</v>
      </c>
      <c r="D9" s="7" t="s">
        <v>50</v>
      </c>
      <c r="E9" s="6" t="s">
        <v>6</v>
      </c>
      <c r="F9" s="35" t="s">
        <v>142</v>
      </c>
    </row>
    <row r="10">
      <c r="A10" s="6" t="s">
        <v>13</v>
      </c>
      <c r="B10" s="7" t="s">
        <v>77</v>
      </c>
      <c r="C10" s="7" t="s">
        <v>78</v>
      </c>
      <c r="D10" s="7" t="s">
        <v>50</v>
      </c>
      <c r="E10" s="6" t="s">
        <v>3</v>
      </c>
      <c r="F10" s="35" t="s">
        <v>142</v>
      </c>
      <c r="G10" s="16" t="s">
        <v>143</v>
      </c>
    </row>
    <row r="11">
      <c r="E11" s="21"/>
      <c r="F11" s="21"/>
    </row>
    <row r="12">
      <c r="A12" s="6" t="s">
        <v>6</v>
      </c>
      <c r="B12" s="7" t="s">
        <v>144</v>
      </c>
      <c r="C12" s="7" t="s">
        <v>115</v>
      </c>
      <c r="D12" s="7" t="s">
        <v>55</v>
      </c>
      <c r="E12" s="6" t="s">
        <v>145</v>
      </c>
      <c r="F12" s="17" t="s">
        <v>146</v>
      </c>
      <c r="G12" s="14" t="s">
        <v>125</v>
      </c>
    </row>
    <row r="13" ht="1.5" customHeight="1">
      <c r="A13" s="6" t="s">
        <v>4</v>
      </c>
      <c r="B13" s="7" t="s">
        <v>71</v>
      </c>
      <c r="C13" s="28" t="s">
        <v>72</v>
      </c>
      <c r="D13" s="7" t="s">
        <v>50</v>
      </c>
      <c r="E13" s="6" t="s">
        <v>147</v>
      </c>
      <c r="F13" s="16" t="s">
        <v>148</v>
      </c>
    </row>
    <row r="14">
      <c r="E14" s="21"/>
      <c r="F14" s="21"/>
    </row>
    <row r="15">
      <c r="A15" s="6" t="s">
        <v>67</v>
      </c>
      <c r="B15" s="7" t="s">
        <v>68</v>
      </c>
      <c r="C15" s="7" t="s">
        <v>69</v>
      </c>
      <c r="D15" s="7" t="s">
        <v>50</v>
      </c>
      <c r="E15" s="8" t="s">
        <v>14</v>
      </c>
      <c r="F15" s="35" t="s">
        <v>149</v>
      </c>
    </row>
    <row r="16">
      <c r="E16" s="21"/>
      <c r="F16" s="21"/>
    </row>
    <row r="17">
      <c r="A17" s="6" t="s">
        <v>8</v>
      </c>
      <c r="B17" s="7" t="s">
        <v>123</v>
      </c>
      <c r="C17" s="7" t="s">
        <v>124</v>
      </c>
      <c r="D17" s="7" t="s">
        <v>50</v>
      </c>
      <c r="E17" s="16" t="s">
        <v>24</v>
      </c>
      <c r="F17" s="35" t="s">
        <v>150</v>
      </c>
    </row>
    <row r="18">
      <c r="A18" s="6" t="s">
        <v>16</v>
      </c>
      <c r="B18" s="7" t="s">
        <v>106</v>
      </c>
      <c r="C18" s="7" t="s">
        <v>107</v>
      </c>
      <c r="D18" s="7" t="s">
        <v>50</v>
      </c>
      <c r="E18" s="6" t="s">
        <v>4</v>
      </c>
      <c r="F18" s="15" t="s">
        <v>108</v>
      </c>
    </row>
    <row r="19">
      <c r="A19" s="8" t="s">
        <v>14</v>
      </c>
      <c r="B19" s="7" t="s">
        <v>48</v>
      </c>
      <c r="C19" s="7" t="s">
        <v>49</v>
      </c>
      <c r="D19" s="7" t="s">
        <v>50</v>
      </c>
      <c r="E19" s="6" t="s">
        <v>11</v>
      </c>
      <c r="F19" s="35" t="s">
        <v>89</v>
      </c>
    </row>
    <row r="20">
      <c r="E20" s="30"/>
      <c r="F20" s="21"/>
    </row>
    <row r="21">
      <c r="A21" s="6" t="s">
        <v>28</v>
      </c>
      <c r="B21" s="7" t="s">
        <v>99</v>
      </c>
      <c r="C21" s="7" t="s">
        <v>100</v>
      </c>
      <c r="D21" s="7" t="s">
        <v>50</v>
      </c>
      <c r="E21" s="35" t="s">
        <v>151</v>
      </c>
      <c r="F21" s="21"/>
    </row>
    <row r="22">
      <c r="E22" s="21"/>
      <c r="F22" s="21"/>
    </row>
    <row r="23">
      <c r="A23" s="6" t="s">
        <v>19</v>
      </c>
      <c r="B23" s="7" t="s">
        <v>130</v>
      </c>
      <c r="C23" s="7" t="s">
        <v>131</v>
      </c>
      <c r="D23" s="7" t="s">
        <v>50</v>
      </c>
      <c r="E23" s="9" t="s">
        <v>24</v>
      </c>
      <c r="F23" s="35" t="s">
        <v>152</v>
      </c>
    </row>
    <row r="24">
      <c r="A24" s="33" t="s">
        <v>17</v>
      </c>
      <c r="B24" s="7" t="s">
        <v>83</v>
      </c>
      <c r="C24" s="7" t="s">
        <v>84</v>
      </c>
      <c r="D24" s="7" t="s">
        <v>50</v>
      </c>
      <c r="E24" s="16" t="s">
        <v>24</v>
      </c>
      <c r="F24" s="35" t="s">
        <v>152</v>
      </c>
    </row>
    <row r="25">
      <c r="A25" s="8" t="s">
        <v>41</v>
      </c>
      <c r="B25" s="7" t="s">
        <v>134</v>
      </c>
      <c r="C25" s="7" t="s">
        <v>135</v>
      </c>
      <c r="D25" s="7" t="s">
        <v>50</v>
      </c>
      <c r="E25" s="16" t="s">
        <v>7</v>
      </c>
      <c r="F25" s="35" t="s">
        <v>152</v>
      </c>
    </row>
    <row r="26">
      <c r="A26" s="9" t="s">
        <v>5</v>
      </c>
      <c r="B26" s="7" t="s">
        <v>134</v>
      </c>
      <c r="C26" s="7" t="s">
        <v>135</v>
      </c>
      <c r="D26" s="7" t="s">
        <v>50</v>
      </c>
      <c r="E26" s="14" t="s">
        <v>4</v>
      </c>
      <c r="F26" s="35" t="s">
        <v>152</v>
      </c>
    </row>
    <row r="27">
      <c r="E27" s="30"/>
      <c r="F27" s="21"/>
    </row>
    <row r="28">
      <c r="A28" s="6" t="s">
        <v>3</v>
      </c>
      <c r="B28" s="7" t="s">
        <v>96</v>
      </c>
      <c r="C28" s="7" t="s">
        <v>137</v>
      </c>
      <c r="D28" s="7" t="s">
        <v>55</v>
      </c>
      <c r="E28" s="30"/>
      <c r="F28" s="14" t="s">
        <v>153</v>
      </c>
    </row>
    <row r="29">
      <c r="E29" s="30"/>
      <c r="F29" s="21"/>
    </row>
    <row r="30">
      <c r="A30" s="30"/>
      <c r="B30" s="2"/>
      <c r="D30" s="2"/>
      <c r="E30" s="30"/>
      <c r="F30" s="21"/>
    </row>
    <row r="31">
      <c r="A31" s="9" t="s">
        <v>7</v>
      </c>
      <c r="B31" s="7" t="s">
        <v>58</v>
      </c>
      <c r="D31" s="7" t="s">
        <v>55</v>
      </c>
      <c r="F31" s="17" t="s">
        <v>91</v>
      </c>
    </row>
    <row r="32">
      <c r="A32" s="9" t="s">
        <v>24</v>
      </c>
      <c r="B32" s="7" t="s">
        <v>58</v>
      </c>
      <c r="D32" s="7" t="s">
        <v>55</v>
      </c>
      <c r="F32" s="14" t="s">
        <v>94</v>
      </c>
      <c r="G32" s="18" t="s">
        <v>138</v>
      </c>
    </row>
    <row r="33">
      <c r="A33" s="8" t="s">
        <v>41</v>
      </c>
      <c r="B33" s="7" t="s">
        <v>58</v>
      </c>
      <c r="D33" s="7" t="s">
        <v>55</v>
      </c>
    </row>
    <row r="34">
      <c r="A34" s="8" t="s">
        <v>9</v>
      </c>
      <c r="B34" s="7" t="s">
        <v>58</v>
      </c>
      <c r="D34" s="7" t="s">
        <v>55</v>
      </c>
    </row>
    <row r="35">
      <c r="A35" s="8" t="s">
        <v>18</v>
      </c>
      <c r="B35" s="7" t="s">
        <v>58</v>
      </c>
      <c r="D35" s="7" t="s">
        <v>55</v>
      </c>
    </row>
    <row r="36">
      <c r="A36" s="6" t="s">
        <v>11</v>
      </c>
      <c r="B36" s="7" t="s">
        <v>89</v>
      </c>
      <c r="C36" s="7" t="s">
        <v>90</v>
      </c>
      <c r="D36" s="7" t="s">
        <v>55</v>
      </c>
    </row>
    <row r="37">
      <c r="A37" s="6" t="s">
        <v>12</v>
      </c>
      <c r="B37" s="7" t="s">
        <v>92</v>
      </c>
      <c r="C37" s="7" t="s">
        <v>93</v>
      </c>
      <c r="D37" s="7" t="s">
        <v>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13"/>
    <col customWidth="1" min="2" max="2" width="15.63"/>
    <col customWidth="1" min="3" max="3" width="37.63"/>
    <col customWidth="1" min="4" max="4" width="4.5"/>
    <col customWidth="1" min="5" max="5" width="17.88"/>
    <col customWidth="1" min="6" max="6" width="24.0"/>
    <col customWidth="1" min="7" max="7" width="40.38"/>
  </cols>
  <sheetData>
    <row r="1">
      <c r="A1" s="25" t="s">
        <v>43</v>
      </c>
      <c r="C1" s="1" t="s">
        <v>45</v>
      </c>
      <c r="D1" s="1" t="s">
        <v>46</v>
      </c>
      <c r="E1" s="1" t="s">
        <v>154</v>
      </c>
      <c r="F1" s="19" t="s">
        <v>104</v>
      </c>
      <c r="G1" s="19" t="s">
        <v>104</v>
      </c>
    </row>
    <row r="3">
      <c r="B3" s="15" t="s">
        <v>109</v>
      </c>
      <c r="E3" s="7" t="s">
        <v>110</v>
      </c>
    </row>
    <row r="4">
      <c r="B4">
        <f>COUNTA(B7:B42)-2</f>
        <v>16</v>
      </c>
      <c r="E4" s="2">
        <f>COUNTA(E7:E22)</f>
        <v>12</v>
      </c>
    </row>
    <row r="5">
      <c r="E5" s="7" t="s">
        <v>111</v>
      </c>
    </row>
    <row r="6">
      <c r="E6" s="2">
        <f>COUNTA(B7:B22)-E4</f>
        <v>0</v>
      </c>
    </row>
    <row r="7">
      <c r="A7" s="6" t="s">
        <v>25</v>
      </c>
      <c r="B7" s="7" t="s">
        <v>81</v>
      </c>
      <c r="C7" s="7" t="s">
        <v>82</v>
      </c>
      <c r="D7" s="7" t="s">
        <v>50</v>
      </c>
      <c r="E7" s="6" t="s">
        <v>12</v>
      </c>
      <c r="F7" s="15" t="s">
        <v>141</v>
      </c>
    </row>
    <row r="8">
      <c r="A8" s="9" t="s">
        <v>5</v>
      </c>
      <c r="B8" s="7" t="s">
        <v>77</v>
      </c>
      <c r="C8" s="7" t="s">
        <v>78</v>
      </c>
      <c r="D8" s="7" t="s">
        <v>50</v>
      </c>
      <c r="E8" s="6" t="s">
        <v>8</v>
      </c>
      <c r="F8" s="15" t="s">
        <v>142</v>
      </c>
    </row>
    <row r="9">
      <c r="A9" s="8" t="s">
        <v>10</v>
      </c>
      <c r="B9" s="7" t="s">
        <v>77</v>
      </c>
      <c r="C9" s="7" t="s">
        <v>78</v>
      </c>
      <c r="D9" s="7" t="s">
        <v>50</v>
      </c>
      <c r="E9" s="10" t="s">
        <v>17</v>
      </c>
      <c r="F9" s="15" t="s">
        <v>142</v>
      </c>
    </row>
    <row r="10">
      <c r="A10" s="6" t="s">
        <v>13</v>
      </c>
      <c r="B10" s="7" t="s">
        <v>77</v>
      </c>
      <c r="C10" s="7" t="s">
        <v>78</v>
      </c>
      <c r="D10" s="7" t="s">
        <v>50</v>
      </c>
      <c r="E10" s="6" t="s">
        <v>19</v>
      </c>
      <c r="F10" s="15" t="s">
        <v>142</v>
      </c>
      <c r="G10" s="16" t="s">
        <v>148</v>
      </c>
    </row>
    <row r="11">
      <c r="E11" s="21"/>
    </row>
    <row r="12">
      <c r="A12" s="6" t="s">
        <v>6</v>
      </c>
      <c r="B12" s="7" t="s">
        <v>144</v>
      </c>
      <c r="C12" s="7" t="s">
        <v>115</v>
      </c>
      <c r="D12" s="7" t="s">
        <v>55</v>
      </c>
      <c r="E12" s="6" t="s">
        <v>13</v>
      </c>
      <c r="F12" s="16" t="s">
        <v>155</v>
      </c>
    </row>
    <row r="13">
      <c r="A13" s="30"/>
      <c r="B13" s="30"/>
      <c r="C13" s="32"/>
      <c r="D13" s="30"/>
      <c r="E13" s="30"/>
      <c r="F13" s="21"/>
      <c r="G13" s="21"/>
    </row>
    <row r="14">
      <c r="A14" s="6" t="s">
        <v>8</v>
      </c>
      <c r="B14" s="7" t="s">
        <v>123</v>
      </c>
      <c r="C14" s="7" t="s">
        <v>124</v>
      </c>
      <c r="D14" s="7" t="s">
        <v>50</v>
      </c>
      <c r="E14" s="17" t="s">
        <v>18</v>
      </c>
      <c r="F14" s="16" t="s">
        <v>143</v>
      </c>
    </row>
    <row r="15">
      <c r="A15" s="6" t="s">
        <v>16</v>
      </c>
      <c r="B15" s="7" t="s">
        <v>106</v>
      </c>
      <c r="C15" s="7" t="s">
        <v>107</v>
      </c>
      <c r="D15" s="7" t="s">
        <v>50</v>
      </c>
      <c r="E15" s="6" t="s">
        <v>3</v>
      </c>
      <c r="F15" s="35" t="s">
        <v>108</v>
      </c>
      <c r="G15" s="21"/>
    </row>
    <row r="16">
      <c r="A16" s="31"/>
      <c r="B16" s="30"/>
      <c r="C16" s="30"/>
      <c r="D16" s="30"/>
      <c r="E16" s="30"/>
      <c r="F16" s="21"/>
      <c r="G16" s="21"/>
    </row>
    <row r="17">
      <c r="A17" s="6" t="s">
        <v>28</v>
      </c>
      <c r="B17" s="7" t="s">
        <v>99</v>
      </c>
      <c r="C17" s="7" t="s">
        <v>100</v>
      </c>
      <c r="D17" s="7" t="s">
        <v>50</v>
      </c>
      <c r="E17" s="14" t="s">
        <v>6</v>
      </c>
      <c r="F17" s="15" t="s">
        <v>156</v>
      </c>
    </row>
    <row r="18">
      <c r="E18" s="21"/>
    </row>
    <row r="19">
      <c r="A19" s="6" t="s">
        <v>19</v>
      </c>
      <c r="B19" s="7" t="s">
        <v>130</v>
      </c>
      <c r="C19" s="7" t="s">
        <v>131</v>
      </c>
      <c r="D19" s="7" t="s">
        <v>50</v>
      </c>
      <c r="E19" s="6" t="s">
        <v>157</v>
      </c>
      <c r="F19" s="14" t="s">
        <v>158</v>
      </c>
      <c r="G19" s="18" t="s">
        <v>159</v>
      </c>
    </row>
    <row r="20">
      <c r="A20" s="33" t="s">
        <v>17</v>
      </c>
      <c r="B20" s="7" t="s">
        <v>83</v>
      </c>
      <c r="C20" s="7" t="s">
        <v>84</v>
      </c>
      <c r="D20" s="7" t="s">
        <v>50</v>
      </c>
      <c r="E20" s="14" t="s">
        <v>19</v>
      </c>
      <c r="F20" s="17" t="s">
        <v>146</v>
      </c>
    </row>
    <row r="21">
      <c r="A21" s="8" t="s">
        <v>18</v>
      </c>
      <c r="B21" s="7" t="s">
        <v>134</v>
      </c>
      <c r="C21" s="7" t="s">
        <v>135</v>
      </c>
      <c r="D21" s="7" t="s">
        <v>50</v>
      </c>
      <c r="E21" s="14" t="s">
        <v>12</v>
      </c>
      <c r="F21" s="14" t="s">
        <v>160</v>
      </c>
    </row>
    <row r="22">
      <c r="A22" s="9" t="s">
        <v>5</v>
      </c>
      <c r="B22" s="7" t="s">
        <v>134</v>
      </c>
      <c r="C22" s="7" t="s">
        <v>135</v>
      </c>
      <c r="D22" s="7" t="s">
        <v>50</v>
      </c>
      <c r="E22" s="14" t="s">
        <v>13</v>
      </c>
      <c r="F22" s="15" t="s">
        <v>161</v>
      </c>
    </row>
    <row r="23">
      <c r="E23" s="30"/>
    </row>
    <row r="24">
      <c r="A24" s="6" t="s">
        <v>3</v>
      </c>
      <c r="B24" s="7" t="s">
        <v>96</v>
      </c>
      <c r="C24" s="7" t="s">
        <v>137</v>
      </c>
      <c r="D24" s="7" t="s">
        <v>55</v>
      </c>
      <c r="E24" s="30"/>
    </row>
    <row r="25">
      <c r="E25" s="30"/>
    </row>
    <row r="26">
      <c r="A26" s="8" t="s">
        <v>41</v>
      </c>
      <c r="B26" s="7" t="s">
        <v>58</v>
      </c>
      <c r="D26" s="7" t="s">
        <v>55</v>
      </c>
      <c r="E26" s="30"/>
    </row>
    <row r="27">
      <c r="A27" s="8" t="s">
        <v>9</v>
      </c>
      <c r="B27" s="7" t="s">
        <v>58</v>
      </c>
      <c r="D27" s="7" t="s">
        <v>55</v>
      </c>
      <c r="E27" s="21"/>
    </row>
    <row r="28">
      <c r="A28" s="8" t="s">
        <v>18</v>
      </c>
      <c r="B28" s="7" t="s">
        <v>58</v>
      </c>
      <c r="D28" s="7" t="s">
        <v>55</v>
      </c>
      <c r="E28" s="21"/>
    </row>
    <row r="29">
      <c r="A29" s="6" t="s">
        <v>11</v>
      </c>
      <c r="B29" s="7" t="s">
        <v>89</v>
      </c>
      <c r="C29" s="7" t="s">
        <v>90</v>
      </c>
      <c r="D29" s="7" t="s">
        <v>55</v>
      </c>
      <c r="G29" s="14" t="s">
        <v>162</v>
      </c>
    </row>
    <row r="30">
      <c r="A30" s="6" t="s">
        <v>12</v>
      </c>
      <c r="B30" s="7" t="s">
        <v>92</v>
      </c>
      <c r="C30" s="7" t="s">
        <v>93</v>
      </c>
      <c r="D30" s="7" t="s">
        <v>55</v>
      </c>
      <c r="F30" s="14" t="s">
        <v>125</v>
      </c>
      <c r="G30" s="17" t="s">
        <v>163</v>
      </c>
    </row>
    <row r="31">
      <c r="G31" s="21"/>
    </row>
    <row r="32">
      <c r="G32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13"/>
    <col customWidth="1" min="2" max="2" width="18.88"/>
    <col customWidth="1" min="3" max="3" width="10.25"/>
    <col customWidth="1" min="4" max="4" width="4.88"/>
    <col customWidth="1" min="5" max="5" width="21.0"/>
    <col customWidth="1" min="6" max="6" width="23.75"/>
    <col customWidth="1" min="7" max="7" width="23.38"/>
    <col customWidth="1" min="8" max="8" width="23.5"/>
  </cols>
  <sheetData>
    <row r="1">
      <c r="A1" s="25" t="s">
        <v>43</v>
      </c>
      <c r="C1" s="1" t="s">
        <v>45</v>
      </c>
      <c r="D1" s="1" t="s">
        <v>46</v>
      </c>
      <c r="E1" s="1" t="s">
        <v>154</v>
      </c>
      <c r="F1" s="19" t="s">
        <v>104</v>
      </c>
    </row>
    <row r="3">
      <c r="B3" s="15" t="s">
        <v>109</v>
      </c>
      <c r="E3" s="7" t="s">
        <v>110</v>
      </c>
    </row>
    <row r="4">
      <c r="B4">
        <f>COUNTA(B7:B42)-1</f>
        <v>14</v>
      </c>
      <c r="E4" s="2">
        <f>COUNTA(E7:E22)</f>
        <v>9</v>
      </c>
    </row>
    <row r="5">
      <c r="E5" s="7" t="s">
        <v>111</v>
      </c>
    </row>
    <row r="6">
      <c r="E6" s="2">
        <f>COUNTA(B7:B20)-E4</f>
        <v>0</v>
      </c>
    </row>
    <row r="7">
      <c r="A7" s="6" t="s">
        <v>25</v>
      </c>
      <c r="B7" s="7" t="s">
        <v>81</v>
      </c>
      <c r="C7" s="7" t="s">
        <v>82</v>
      </c>
      <c r="D7" s="7" t="s">
        <v>50</v>
      </c>
      <c r="E7" s="6" t="s">
        <v>12</v>
      </c>
      <c r="F7" s="35" t="s">
        <v>164</v>
      </c>
      <c r="G7" s="17" t="s">
        <v>146</v>
      </c>
      <c r="H7" s="22" t="s">
        <v>94</v>
      </c>
    </row>
    <row r="8">
      <c r="A8" s="8" t="s">
        <v>10</v>
      </c>
      <c r="B8" s="7" t="s">
        <v>77</v>
      </c>
      <c r="C8" s="7" t="s">
        <v>78</v>
      </c>
      <c r="D8" s="7" t="s">
        <v>50</v>
      </c>
      <c r="E8" s="6" t="s">
        <v>25</v>
      </c>
      <c r="F8" s="35" t="s">
        <v>165</v>
      </c>
      <c r="G8" s="21"/>
    </row>
    <row r="9">
      <c r="E9" s="31"/>
      <c r="F9" s="21"/>
    </row>
    <row r="10">
      <c r="A10" s="6" t="s">
        <v>6</v>
      </c>
      <c r="B10" s="7" t="s">
        <v>144</v>
      </c>
      <c r="C10" s="7" t="s">
        <v>115</v>
      </c>
      <c r="D10" s="7" t="s">
        <v>55</v>
      </c>
      <c r="E10" s="6" t="s">
        <v>6</v>
      </c>
      <c r="F10" s="15" t="s">
        <v>166</v>
      </c>
      <c r="G10" s="14" t="s">
        <v>167</v>
      </c>
      <c r="H10" s="18" t="s">
        <v>159</v>
      </c>
    </row>
    <row r="11">
      <c r="A11" s="30"/>
      <c r="B11" s="30"/>
      <c r="C11" s="32"/>
      <c r="D11" s="30"/>
      <c r="E11" s="21"/>
      <c r="F11" s="21"/>
    </row>
    <row r="12">
      <c r="A12" s="6" t="s">
        <v>8</v>
      </c>
      <c r="B12" s="7" t="s">
        <v>123</v>
      </c>
      <c r="C12" s="7" t="s">
        <v>124</v>
      </c>
      <c r="D12" s="7" t="s">
        <v>50</v>
      </c>
      <c r="E12" s="8" t="s">
        <v>18</v>
      </c>
      <c r="F12" s="35" t="s">
        <v>168</v>
      </c>
    </row>
    <row r="13">
      <c r="A13" s="6" t="s">
        <v>16</v>
      </c>
      <c r="B13" s="7" t="s">
        <v>106</v>
      </c>
      <c r="C13" s="7" t="s">
        <v>107</v>
      </c>
      <c r="D13" s="7" t="s">
        <v>50</v>
      </c>
      <c r="E13" s="6" t="s">
        <v>169</v>
      </c>
      <c r="F13" s="35" t="s">
        <v>108</v>
      </c>
    </row>
    <row r="14">
      <c r="A14" s="31"/>
      <c r="B14" s="30"/>
      <c r="C14" s="30"/>
      <c r="D14" s="30"/>
      <c r="E14" s="23"/>
      <c r="F14" s="21"/>
    </row>
    <row r="15">
      <c r="A15" s="6" t="s">
        <v>28</v>
      </c>
      <c r="B15" s="7" t="s">
        <v>99</v>
      </c>
      <c r="C15" s="7" t="s">
        <v>100</v>
      </c>
      <c r="D15" s="7" t="s">
        <v>50</v>
      </c>
      <c r="E15" s="6" t="s">
        <v>6</v>
      </c>
      <c r="F15" s="35" t="s">
        <v>170</v>
      </c>
    </row>
    <row r="16">
      <c r="E16" s="30"/>
      <c r="F16" s="21"/>
    </row>
    <row r="17">
      <c r="A17" s="6" t="s">
        <v>19</v>
      </c>
      <c r="B17" s="7" t="s">
        <v>130</v>
      </c>
      <c r="C17" s="7" t="s">
        <v>131</v>
      </c>
      <c r="D17" s="7" t="s">
        <v>50</v>
      </c>
      <c r="E17" s="14" t="s">
        <v>25</v>
      </c>
      <c r="F17" s="35" t="s">
        <v>171</v>
      </c>
    </row>
    <row r="18">
      <c r="A18" s="10" t="s">
        <v>17</v>
      </c>
      <c r="B18" s="7" t="s">
        <v>83</v>
      </c>
      <c r="C18" s="7" t="s">
        <v>84</v>
      </c>
      <c r="D18" s="7" t="s">
        <v>50</v>
      </c>
      <c r="E18" s="14" t="s">
        <v>6</v>
      </c>
      <c r="F18" s="14" t="s">
        <v>172</v>
      </c>
      <c r="G18" s="17" t="s">
        <v>91</v>
      </c>
    </row>
    <row r="19">
      <c r="A19" s="8" t="s">
        <v>41</v>
      </c>
      <c r="B19" s="7" t="s">
        <v>134</v>
      </c>
      <c r="C19" s="7" t="s">
        <v>135</v>
      </c>
      <c r="D19" s="7" t="s">
        <v>50</v>
      </c>
      <c r="E19" s="10" t="s">
        <v>17</v>
      </c>
      <c r="F19" s="35" t="s">
        <v>171</v>
      </c>
    </row>
    <row r="20">
      <c r="A20" s="30"/>
      <c r="B20" s="30"/>
      <c r="C20" s="30"/>
      <c r="D20" s="30"/>
      <c r="E20" s="21"/>
      <c r="F20" s="23"/>
    </row>
    <row r="21">
      <c r="A21" s="6" t="s">
        <v>3</v>
      </c>
      <c r="B21" s="7" t="s">
        <v>96</v>
      </c>
      <c r="C21" s="7" t="s">
        <v>137</v>
      </c>
      <c r="D21" s="7" t="s">
        <v>55</v>
      </c>
      <c r="E21" s="21"/>
      <c r="F21" s="21"/>
      <c r="G21" s="21"/>
    </row>
    <row r="22">
      <c r="E22" s="21"/>
      <c r="F22" s="21"/>
    </row>
    <row r="23">
      <c r="A23" s="8" t="s">
        <v>41</v>
      </c>
      <c r="B23" s="7" t="s">
        <v>58</v>
      </c>
      <c r="D23" s="7" t="s">
        <v>55</v>
      </c>
      <c r="E23" s="30"/>
      <c r="F23" s="21"/>
    </row>
    <row r="24">
      <c r="A24" s="8" t="s">
        <v>9</v>
      </c>
      <c r="B24" s="7" t="s">
        <v>58</v>
      </c>
      <c r="D24" s="7" t="s">
        <v>55</v>
      </c>
      <c r="E24" s="30"/>
      <c r="F24" s="21"/>
    </row>
    <row r="25">
      <c r="A25" s="8" t="s">
        <v>18</v>
      </c>
      <c r="B25" s="7" t="s">
        <v>58</v>
      </c>
      <c r="D25" s="7" t="s">
        <v>55</v>
      </c>
      <c r="E25" s="30"/>
      <c r="F25" s="21"/>
    </row>
    <row r="26">
      <c r="A26" s="6" t="s">
        <v>11</v>
      </c>
      <c r="B26" s="7" t="s">
        <v>89</v>
      </c>
      <c r="C26" s="7" t="s">
        <v>90</v>
      </c>
      <c r="D26" s="7" t="s">
        <v>55</v>
      </c>
      <c r="E26" s="30"/>
      <c r="F26" s="21"/>
    </row>
    <row r="27">
      <c r="A27" s="6" t="s">
        <v>12</v>
      </c>
      <c r="B27" s="7" t="s">
        <v>92</v>
      </c>
      <c r="C27" s="7" t="s">
        <v>93</v>
      </c>
      <c r="D27" s="7" t="s">
        <v>55</v>
      </c>
      <c r="F27" s="14" t="s">
        <v>125</v>
      </c>
    </row>
    <row r="28">
      <c r="E28" s="21"/>
      <c r="F28" s="21"/>
    </row>
    <row r="29">
      <c r="F29" s="21"/>
    </row>
    <row r="30">
      <c r="F30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5.13"/>
    <col customWidth="1" min="4" max="4" width="4.38"/>
    <col customWidth="1" min="5" max="5" width="15.13"/>
    <col customWidth="1" min="6" max="6" width="25.13"/>
    <col customWidth="1" min="7" max="7" width="24.13"/>
    <col customWidth="1" min="8" max="20" width="15.13"/>
  </cols>
  <sheetData>
    <row r="1">
      <c r="A1" s="25" t="s">
        <v>43</v>
      </c>
      <c r="C1" s="1" t="s">
        <v>45</v>
      </c>
      <c r="D1" s="1" t="s">
        <v>46</v>
      </c>
      <c r="E1" s="1" t="s">
        <v>154</v>
      </c>
      <c r="F1" s="19" t="s">
        <v>104</v>
      </c>
    </row>
    <row r="3">
      <c r="B3" s="15" t="s">
        <v>109</v>
      </c>
      <c r="E3" s="7" t="s">
        <v>110</v>
      </c>
    </row>
    <row r="4">
      <c r="B4">
        <f>COUNTA(B7:B42)-1</f>
        <v>11</v>
      </c>
      <c r="E4" s="2">
        <f>COUNTA(E7:E22)</f>
        <v>7</v>
      </c>
    </row>
    <row r="5">
      <c r="E5" s="7" t="s">
        <v>111</v>
      </c>
    </row>
    <row r="6">
      <c r="E6" s="2">
        <f>COUNTA(B7:B20)-E4</f>
        <v>0</v>
      </c>
    </row>
    <row r="7">
      <c r="A7" s="30"/>
      <c r="B7" s="30"/>
      <c r="C7" s="30"/>
      <c r="D7" s="30"/>
      <c r="E7" s="3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>
      <c r="A8" s="8" t="s">
        <v>10</v>
      </c>
      <c r="B8" s="7" t="s">
        <v>77</v>
      </c>
      <c r="C8" s="7" t="s">
        <v>78</v>
      </c>
      <c r="D8" s="7" t="s">
        <v>50</v>
      </c>
      <c r="E8" s="6" t="s">
        <v>19</v>
      </c>
      <c r="F8" s="35" t="s">
        <v>173</v>
      </c>
    </row>
    <row r="9">
      <c r="E9" s="31"/>
      <c r="F9" s="21"/>
    </row>
    <row r="10">
      <c r="A10" s="6" t="s">
        <v>6</v>
      </c>
      <c r="B10" s="7" t="s">
        <v>144</v>
      </c>
      <c r="C10" s="7" t="s">
        <v>115</v>
      </c>
      <c r="D10" s="7" t="s">
        <v>55</v>
      </c>
      <c r="E10" s="8" t="s">
        <v>41</v>
      </c>
      <c r="F10" s="35" t="s">
        <v>174</v>
      </c>
    </row>
    <row r="11">
      <c r="A11" s="30"/>
      <c r="B11" s="30"/>
      <c r="C11" s="32"/>
      <c r="D11" s="30"/>
      <c r="E11" s="21"/>
      <c r="F11" s="21"/>
    </row>
    <row r="12">
      <c r="A12" s="6" t="s">
        <v>8</v>
      </c>
      <c r="B12" s="7" t="s">
        <v>123</v>
      </c>
      <c r="C12" s="7" t="s">
        <v>124</v>
      </c>
      <c r="D12" s="7" t="s">
        <v>50</v>
      </c>
      <c r="E12" s="8" t="s">
        <v>9</v>
      </c>
      <c r="F12" s="35" t="s">
        <v>150</v>
      </c>
    </row>
    <row r="13">
      <c r="A13" s="6" t="s">
        <v>16</v>
      </c>
      <c r="B13" s="7" t="s">
        <v>106</v>
      </c>
      <c r="C13" s="7" t="s">
        <v>107</v>
      </c>
      <c r="D13" s="7" t="s">
        <v>50</v>
      </c>
      <c r="E13" s="8" t="s">
        <v>10</v>
      </c>
      <c r="F13" s="35" t="s">
        <v>175</v>
      </c>
    </row>
    <row r="14">
      <c r="A14" s="31"/>
      <c r="B14" s="30"/>
      <c r="C14" s="30"/>
      <c r="D14" s="30"/>
      <c r="E14" s="23"/>
      <c r="F14" s="21"/>
    </row>
    <row r="15">
      <c r="A15" s="6" t="s">
        <v>28</v>
      </c>
      <c r="B15" s="7" t="s">
        <v>99</v>
      </c>
      <c r="C15" s="7" t="s">
        <v>100</v>
      </c>
      <c r="D15" s="7" t="s">
        <v>50</v>
      </c>
      <c r="E15" s="6" t="s">
        <v>6</v>
      </c>
      <c r="F15" s="35" t="s">
        <v>156</v>
      </c>
    </row>
    <row r="16">
      <c r="E16" s="30"/>
      <c r="F16" s="21"/>
    </row>
    <row r="17">
      <c r="A17" s="6" t="s">
        <v>19</v>
      </c>
      <c r="B17" s="7" t="s">
        <v>130</v>
      </c>
      <c r="C17" s="7" t="s">
        <v>131</v>
      </c>
      <c r="D17" s="7" t="s">
        <v>50</v>
      </c>
      <c r="E17" s="17" t="s">
        <v>41</v>
      </c>
      <c r="F17" s="35" t="s">
        <v>173</v>
      </c>
      <c r="G17" s="17" t="s">
        <v>146</v>
      </c>
    </row>
    <row r="18">
      <c r="A18" s="31"/>
      <c r="B18" s="30"/>
      <c r="C18" s="30"/>
      <c r="D18" s="3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8" t="s">
        <v>41</v>
      </c>
      <c r="B19" s="7" t="s">
        <v>134</v>
      </c>
      <c r="C19" s="7" t="s">
        <v>135</v>
      </c>
      <c r="D19" s="7" t="s">
        <v>50</v>
      </c>
      <c r="E19" s="6" t="s">
        <v>3</v>
      </c>
      <c r="F19" s="35" t="s">
        <v>176</v>
      </c>
    </row>
    <row r="20">
      <c r="A20" s="30"/>
      <c r="B20" s="30"/>
      <c r="C20" s="30"/>
      <c r="D20" s="30"/>
      <c r="E20" s="21"/>
      <c r="F20" s="23"/>
    </row>
    <row r="21">
      <c r="A21" s="6" t="s">
        <v>3</v>
      </c>
      <c r="B21" s="7" t="s">
        <v>96</v>
      </c>
      <c r="C21" s="7" t="s">
        <v>137</v>
      </c>
      <c r="D21" s="7" t="s">
        <v>55</v>
      </c>
      <c r="E21" s="21"/>
      <c r="F21" s="17" t="s">
        <v>176</v>
      </c>
    </row>
    <row r="22">
      <c r="E22" s="21"/>
      <c r="F22" s="21"/>
    </row>
    <row r="23">
      <c r="A23" s="8" t="s">
        <v>41</v>
      </c>
      <c r="B23" s="7" t="s">
        <v>58</v>
      </c>
      <c r="D23" s="7" t="s">
        <v>55</v>
      </c>
      <c r="E23" s="30"/>
      <c r="G23" s="14" t="s">
        <v>162</v>
      </c>
    </row>
    <row r="24">
      <c r="A24" s="8" t="s">
        <v>9</v>
      </c>
      <c r="B24" s="7" t="s">
        <v>58</v>
      </c>
      <c r="D24" s="7" t="s">
        <v>55</v>
      </c>
      <c r="E24" s="30"/>
      <c r="F24" s="21"/>
    </row>
    <row r="25">
      <c r="A25" s="31"/>
      <c r="B25" s="30"/>
      <c r="C25" s="21"/>
      <c r="D25" s="30"/>
      <c r="E25" s="3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6" t="s">
        <v>11</v>
      </c>
      <c r="B26" s="7" t="s">
        <v>89</v>
      </c>
      <c r="C26" s="7" t="s">
        <v>90</v>
      </c>
      <c r="D26" s="7" t="s">
        <v>55</v>
      </c>
      <c r="E26" s="30"/>
      <c r="F26" s="21"/>
    </row>
    <row r="27">
      <c r="A27" s="6" t="s">
        <v>12</v>
      </c>
      <c r="B27" s="7" t="s">
        <v>92</v>
      </c>
      <c r="C27" s="7" t="s">
        <v>93</v>
      </c>
      <c r="D27" s="7" t="s">
        <v>55</v>
      </c>
      <c r="E27" s="21"/>
      <c r="F27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10.5"/>
    <col customWidth="1" min="4" max="5" width="15.13"/>
    <col customWidth="1" min="6" max="6" width="27.25"/>
    <col customWidth="1" min="7" max="7" width="19.13"/>
    <col customWidth="1" min="8" max="20" width="15.13"/>
  </cols>
  <sheetData>
    <row r="1">
      <c r="A1" s="25" t="s">
        <v>43</v>
      </c>
      <c r="C1" s="1" t="s">
        <v>45</v>
      </c>
      <c r="D1" s="1" t="s">
        <v>46</v>
      </c>
      <c r="E1" s="1" t="s">
        <v>154</v>
      </c>
      <c r="F1" s="19" t="s">
        <v>104</v>
      </c>
    </row>
    <row r="3">
      <c r="B3" s="15" t="s">
        <v>109</v>
      </c>
      <c r="E3" s="7" t="s">
        <v>110</v>
      </c>
    </row>
    <row r="4">
      <c r="B4">
        <f>COUNTA(B7:B42)-1</f>
        <v>10</v>
      </c>
      <c r="E4" s="2">
        <f>COUNTA(E7:E22)</f>
        <v>6</v>
      </c>
    </row>
    <row r="5">
      <c r="E5" s="7" t="s">
        <v>111</v>
      </c>
    </row>
    <row r="6">
      <c r="E6" s="2">
        <f>COUNTA(B7:B20)-E4</f>
        <v>0</v>
      </c>
    </row>
    <row r="7">
      <c r="A7" s="30"/>
      <c r="B7" s="30"/>
      <c r="C7" s="30"/>
      <c r="D7" s="30"/>
      <c r="E7" s="30"/>
      <c r="F7" s="21"/>
      <c r="G7" s="21"/>
    </row>
    <row r="8">
      <c r="A8" s="31"/>
      <c r="B8" s="30"/>
      <c r="C8" s="30"/>
      <c r="D8" s="30"/>
      <c r="E8" s="3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E9" s="31"/>
      <c r="F9" s="21"/>
    </row>
    <row r="10">
      <c r="A10" s="6" t="s">
        <v>6</v>
      </c>
      <c r="B10" s="7" t="s">
        <v>144</v>
      </c>
      <c r="C10" s="7" t="s">
        <v>115</v>
      </c>
      <c r="D10" s="7" t="s">
        <v>55</v>
      </c>
      <c r="E10" s="6" t="s">
        <v>36</v>
      </c>
      <c r="F10" s="35" t="s">
        <v>177</v>
      </c>
      <c r="G10" s="21"/>
    </row>
    <row r="11">
      <c r="A11" s="30"/>
      <c r="B11" s="30"/>
      <c r="C11" s="32"/>
      <c r="D11" s="30"/>
      <c r="E11" s="32"/>
      <c r="F11" s="21"/>
      <c r="G11" s="21"/>
    </row>
    <row r="12">
      <c r="A12" s="6" t="s">
        <v>8</v>
      </c>
      <c r="B12" s="7" t="s">
        <v>123</v>
      </c>
      <c r="C12" s="7" t="s">
        <v>124</v>
      </c>
      <c r="D12" s="7" t="s">
        <v>50</v>
      </c>
      <c r="E12" s="8" t="s">
        <v>41</v>
      </c>
      <c r="F12" s="35" t="s">
        <v>168</v>
      </c>
      <c r="G12" s="21"/>
    </row>
    <row r="13">
      <c r="A13" s="6" t="s">
        <v>16</v>
      </c>
      <c r="B13" s="7" t="s">
        <v>106</v>
      </c>
      <c r="C13" s="7" t="s">
        <v>107</v>
      </c>
      <c r="D13" s="7" t="s">
        <v>50</v>
      </c>
      <c r="E13" s="8" t="s">
        <v>3</v>
      </c>
      <c r="F13" s="35" t="s">
        <v>175</v>
      </c>
      <c r="G13" s="21"/>
    </row>
    <row r="14">
      <c r="A14" s="31"/>
      <c r="B14" s="30"/>
      <c r="C14" s="30"/>
      <c r="D14" s="30"/>
      <c r="E14" s="32"/>
      <c r="F14" s="21"/>
      <c r="G14" s="21"/>
    </row>
    <row r="15">
      <c r="A15" s="6" t="s">
        <v>28</v>
      </c>
      <c r="B15" s="7" t="s">
        <v>99</v>
      </c>
      <c r="C15" s="7" t="s">
        <v>100</v>
      </c>
      <c r="D15" s="7" t="s">
        <v>50</v>
      </c>
      <c r="E15" s="6" t="s">
        <v>19</v>
      </c>
      <c r="F15" s="35" t="s">
        <v>156</v>
      </c>
      <c r="G15" s="21"/>
    </row>
    <row r="16">
      <c r="E16" s="30"/>
      <c r="F16" s="21"/>
      <c r="G16" s="21"/>
    </row>
    <row r="17">
      <c r="A17" s="6" t="s">
        <v>19</v>
      </c>
      <c r="B17" s="7" t="s">
        <v>130</v>
      </c>
      <c r="C17" s="7" t="s">
        <v>131</v>
      </c>
      <c r="D17" s="7" t="s">
        <v>50</v>
      </c>
      <c r="E17" s="22" t="s">
        <v>12</v>
      </c>
      <c r="F17" s="35" t="s">
        <v>178</v>
      </c>
      <c r="G17" s="23"/>
    </row>
    <row r="18">
      <c r="A18" s="31"/>
      <c r="B18" s="30"/>
      <c r="C18" s="30"/>
      <c r="D18" s="30"/>
      <c r="E18" s="32"/>
      <c r="F18" s="21"/>
      <c r="G18" s="21"/>
    </row>
    <row r="19">
      <c r="A19" s="8" t="s">
        <v>41</v>
      </c>
      <c r="B19" s="7" t="s">
        <v>134</v>
      </c>
      <c r="C19" s="7" t="s">
        <v>135</v>
      </c>
      <c r="D19" s="7" t="s">
        <v>50</v>
      </c>
      <c r="E19" s="6" t="s">
        <v>11</v>
      </c>
      <c r="F19" s="35" t="s">
        <v>178</v>
      </c>
      <c r="G19" s="21"/>
    </row>
    <row r="20">
      <c r="A20" s="30"/>
      <c r="B20" s="30"/>
      <c r="C20" s="30"/>
      <c r="D20" s="30"/>
      <c r="E20" s="32"/>
      <c r="F20" s="23"/>
      <c r="G20" s="21"/>
    </row>
    <row r="21">
      <c r="E21" s="21"/>
      <c r="F21" s="23"/>
      <c r="G21" s="21"/>
    </row>
    <row r="22">
      <c r="A22" s="8" t="s">
        <v>3</v>
      </c>
      <c r="B22" s="7" t="s">
        <v>96</v>
      </c>
      <c r="C22" s="7" t="s">
        <v>137</v>
      </c>
      <c r="D22" s="7" t="s">
        <v>55</v>
      </c>
      <c r="E22" s="21"/>
      <c r="F22" s="21"/>
      <c r="G22" s="21"/>
    </row>
    <row r="23">
      <c r="A23" s="8" t="s">
        <v>41</v>
      </c>
      <c r="B23" s="7" t="s">
        <v>58</v>
      </c>
      <c r="D23" s="7" t="s">
        <v>55</v>
      </c>
      <c r="E23" s="30"/>
      <c r="F23" s="21"/>
      <c r="G23" s="21"/>
    </row>
    <row r="24">
      <c r="A24" s="8" t="s">
        <v>9</v>
      </c>
      <c r="B24" s="7" t="s">
        <v>58</v>
      </c>
      <c r="D24" s="7" t="s">
        <v>55</v>
      </c>
      <c r="E24" s="30"/>
      <c r="F24" s="21"/>
    </row>
    <row r="25">
      <c r="A25" s="31"/>
      <c r="B25" s="30"/>
      <c r="C25" s="21"/>
      <c r="D25" s="30"/>
      <c r="E25" s="30"/>
      <c r="F25" s="21"/>
      <c r="G25" s="21"/>
    </row>
    <row r="26">
      <c r="A26" s="6" t="s">
        <v>11</v>
      </c>
      <c r="B26" s="7" t="s">
        <v>89</v>
      </c>
      <c r="C26" s="7" t="s">
        <v>90</v>
      </c>
      <c r="D26" s="7" t="s">
        <v>55</v>
      </c>
      <c r="E26" s="30"/>
      <c r="F26" s="21"/>
      <c r="G26" s="17" t="s">
        <v>91</v>
      </c>
    </row>
    <row r="27">
      <c r="A27" s="6" t="s">
        <v>12</v>
      </c>
      <c r="B27" s="7" t="s">
        <v>92</v>
      </c>
      <c r="C27" s="7" t="s">
        <v>93</v>
      </c>
      <c r="D27" s="7" t="s">
        <v>55</v>
      </c>
      <c r="E27" s="21"/>
      <c r="F27" s="21"/>
      <c r="G27" s="14" t="s">
        <v>94</v>
      </c>
    </row>
  </sheetData>
  <drawing r:id="rId1"/>
</worksheet>
</file>