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Messages" sheetId="2" r:id="rId4"/>
    <sheet state="visible" name="Roles and descriptions" sheetId="3" r:id="rId5"/>
    <sheet state="visible" name="Chatroom information" sheetId="4" r:id="rId6"/>
    <sheet state="visible" name="PMs template" sheetId="5"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2">
      <text>
        <t xml:space="preserve">Reply to fykus:  it seems there is some mailing around besides you (i recieved 2 mails). I dont have info at the moment and i'm on the 4th floor. 
If you want expose yourself use the word 'party' in a post.
Reply to psycl0pz: it seems there is some mailing around besides you (i recieved 2 mails). I dont have info at the moment and i'm on the 3th floor. 
If you want expose yourself use the word 'locksmith' in a post.</t>
      </text>
    </comment>
    <comment authorId="0" ref="L23">
      <text>
        <t xml:space="preserve">"Greetings, friend. Do you wish to look as happy as me? Well, you've got the power inside you right now. So, use it, and send one dollar to Happy Dude, floor 3, mystery hotel. Don't delay, eternal happiness is just a dollar away. "</t>
      </text>
    </comment>
    <comment authorId="0" ref="P26">
      <text>
        <t xml:space="preserve">reply:
"greetings happy dude, glad I'm still alive to send you back this dollar, I have to hope your not a unibomber at this point, I gained an ability last night, hopefully will gain some info tonight while visitng someone. I can confirm tarrapin as town, but don't want to out him in the thread, so let's not lynch him so we can stay happy"</t>
      </text>
    </comment>
    <comment authorId="0" ref="F28">
      <text>
        <t xml:space="preserve">To Orctin: Tick-Tock.. Better pray for a defuser!
To jagar: Hey, this is the town mailman! Have you retrieved any useful information? What floor are you on? I am on floor nr 2.</t>
      </text>
    </comment>
    <comment authorId="0" ref="V30">
      <text>
        <t xml:space="preserve">Reply to fykus:
"Fuck you, I've had plenty of fun. Blow me up, biatch! :D"</t>
      </text>
    </comment>
    <comment authorId="0" ref="F31">
      <text>
        <t xml:space="preserve">"Greetings, friend. Do you wish to look as happy as me? Well, you've got the power inside you right now. So, use it, and send one dollar to Happy Dude, floor 3, mystery hotel. Don't delay, eternal happiness is just a dollar away. "</t>
      </text>
    </comment>
    <comment authorId="0" ref="J31">
      <text>
        <t xml:space="preserve">"Greetings, friend. Do you wish to look as happy as me? Well, you've got the power inside you right now. So, use it, and send one dollar to Happy Dude, floor 3, mystery hotel. Don't delay, eternal happiness is just a dollar away. "</t>
      </text>
    </comment>
    <comment authorId="0" ref="N31">
      <text>
        <t xml:space="preserve">mail elucid please
"Greetings, friend. Do you wish to look as happy as me? Well, you've got the power inside you right now. So, use it, and send one dollar to Happy Dude, floor 3, mystery hotel. Don't delay, eternal happiness is just a dollar away. "</t>
      </text>
    </comment>
    <comment authorId="0" ref="R31">
      <text>
        <t xml:space="preserve">"all work and no play makes jack a dull boy"</t>
      </text>
    </comment>
    <comment authorId="0" ref="V31">
      <text>
        <t xml:space="preserve">"Greetings, fellow third party friend. Do you wish to look as happy as me? Well, you've got the power inside you right now. So, use it, and send one dollar to The Unabomber, floor 3, mystery hotel. Don't delay, eternal happiness is just a night away."</t>
      </text>
    </comment>
    <comment authorId="0" ref="Z31">
      <text>
        <t xml:space="preserve">"Hello there, town. I know there's a lot of people who don't like me and wish I would go away. I think we got off on the wrong foot. I know I can come off a little proactive, and for that I'm sorry. But if everyone could find a place in their hearts for the little unabomber that nobody wanted, I know we can make them laugh and cry until we grow old together.
p.s the killswitch was a ruse and if i somehow survive tonight and tomorrow then i wont detonate on you chik. "</t>
      </text>
    </comment>
  </commentList>
</comments>
</file>

<file path=xl/sharedStrings.xml><?xml version="1.0" encoding="utf-8"?>
<sst xmlns="http://schemas.openxmlformats.org/spreadsheetml/2006/main" count="473" uniqueCount="245">
  <si>
    <t xml:space="preserve">The Order of Precedence: </t>
  </si>
  <si>
    <t>Alive</t>
  </si>
  <si>
    <t>Player</t>
  </si>
  <si>
    <t>Actual Role</t>
  </si>
  <si>
    <t>Modifiers/Effects</t>
  </si>
  <si>
    <t>Hotel Floor</t>
  </si>
  <si>
    <t>Notes</t>
  </si>
  <si>
    <t>N0 Action</t>
  </si>
  <si>
    <t>N0 Result</t>
  </si>
  <si>
    <t>N0 Notes</t>
  </si>
  <si>
    <t>D1 Notes</t>
  </si>
  <si>
    <t>N1 Action</t>
  </si>
  <si>
    <t>N1 Result</t>
  </si>
  <si>
    <t>N1 Notes</t>
  </si>
  <si>
    <t>D2 Notes</t>
  </si>
  <si>
    <t>N2 Action</t>
  </si>
  <si>
    <t>N2 Results</t>
  </si>
  <si>
    <t>N2 Notes</t>
  </si>
  <si>
    <t>D3 Notes</t>
  </si>
  <si>
    <t>N3 Action</t>
  </si>
  <si>
    <t>N3 Results</t>
  </si>
  <si>
    <t>N3 Notes</t>
  </si>
  <si>
    <t>D4 Notes</t>
  </si>
  <si>
    <t>N4 Action</t>
  </si>
  <si>
    <t>N4 Results</t>
  </si>
  <si>
    <t>N4 Notes</t>
  </si>
  <si>
    <t>D5 Notes</t>
  </si>
  <si>
    <t>N5 Action</t>
  </si>
  <si>
    <t>N5 Results</t>
  </si>
  <si>
    <t>N5 Notes</t>
  </si>
  <si>
    <t>D6 Notes</t>
  </si>
  <si>
    <t>N6 Action</t>
  </si>
  <si>
    <t>N6 Results</t>
  </si>
  <si>
    <t>N6 Notes</t>
  </si>
  <si>
    <t>D7 Notes</t>
  </si>
  <si>
    <t>N7 Action</t>
  </si>
  <si>
    <t>N7 Results</t>
  </si>
  <si>
    <t>N7 Notes</t>
  </si>
  <si>
    <t>D8 Notes</t>
  </si>
  <si>
    <t>N8 Action</t>
  </si>
  <si>
    <t>N8 Results</t>
  </si>
  <si>
    <t>N8 Notes</t>
  </si>
  <si>
    <t>D9 Notes</t>
  </si>
  <si>
    <t>N9 Action</t>
  </si>
  <si>
    <t>N9 Results</t>
  </si>
  <si>
    <t>N9 Notes</t>
  </si>
  <si>
    <t>D10 Notes</t>
  </si>
  <si>
    <t>N10 Action</t>
  </si>
  <si>
    <t>N10 Results</t>
  </si>
  <si>
    <t>N10 Notes</t>
  </si>
  <si>
    <t>D11 Notes</t>
  </si>
  <si>
    <t>N11 Action</t>
  </si>
  <si>
    <t>N11 Results</t>
  </si>
  <si>
    <t>N11 Notes</t>
  </si>
  <si>
    <t>D12 Notes</t>
  </si>
  <si>
    <t>N12 Action</t>
  </si>
  <si>
    <t>N12 Results</t>
  </si>
  <si>
    <t>N12 Notes</t>
  </si>
  <si>
    <t>D13 Notes</t>
  </si>
  <si>
    <t>N13 Action</t>
  </si>
  <si>
    <t>N13 Results</t>
  </si>
  <si>
    <t>N13 Notes</t>
  </si>
  <si>
    <t>D14 Notes</t>
  </si>
  <si>
    <t>nawhead</t>
  </si>
  <si>
    <t>Voyeur</t>
  </si>
  <si>
    <t>neighbor</t>
  </si>
  <si>
    <t>self</t>
  </si>
  <si>
    <t>nothing done</t>
  </si>
  <si>
    <t>voyeured</t>
  </si>
  <si>
    <t>MISSED</t>
  </si>
  <si>
    <t>n/a</t>
  </si>
  <si>
    <t>psycl0pz</t>
  </si>
  <si>
    <t>killed</t>
  </si>
  <si>
    <t>katara</t>
  </si>
  <si>
    <t>polemic</t>
  </si>
  <si>
    <t>Watchful Detective</t>
  </si>
  <si>
    <t>Bulletproof</t>
  </si>
  <si>
    <t>detect Faith</t>
  </si>
  <si>
    <t>doctor</t>
  </si>
  <si>
    <t>Ragnar</t>
  </si>
  <si>
    <t>doctor/firef</t>
  </si>
  <si>
    <t>watch hotshot</t>
  </si>
  <si>
    <t>failed</t>
  </si>
  <si>
    <t>lost vest</t>
  </si>
  <si>
    <t>elucid</t>
  </si>
  <si>
    <t>ArmPy</t>
  </si>
  <si>
    <t>watch detect</t>
  </si>
  <si>
    <t>det chikbik</t>
  </si>
  <si>
    <t>Vigilante</t>
  </si>
  <si>
    <t>Barbarin</t>
  </si>
  <si>
    <t>Voyeur/Miller</t>
  </si>
  <si>
    <t>Faith</t>
  </si>
  <si>
    <t>detectived</t>
  </si>
  <si>
    <t>palindrome</t>
  </si>
  <si>
    <t>roleblocked</t>
  </si>
  <si>
    <t>sl0play</t>
  </si>
  <si>
    <t>jackinthebox</t>
  </si>
  <si>
    <t>doctored</t>
  </si>
  <si>
    <t>Katara</t>
  </si>
  <si>
    <t>Psycho / Watcher</t>
  </si>
  <si>
    <t>watch tf</t>
  </si>
  <si>
    <t>watch thefranswer</t>
  </si>
  <si>
    <t>thefranswer</t>
  </si>
  <si>
    <t>no one</t>
  </si>
  <si>
    <t>success/barbarin</t>
  </si>
  <si>
    <t>chikbik</t>
  </si>
  <si>
    <t>success</t>
  </si>
  <si>
    <t>Dead</t>
  </si>
  <si>
    <t>Claimed Role</t>
  </si>
  <si>
    <t>joeytribbiani</t>
  </si>
  <si>
    <t>Arsonist</t>
  </si>
  <si>
    <t>AnimeAi</t>
  </si>
  <si>
    <t>LYNCHED</t>
  </si>
  <si>
    <t>damnesia</t>
  </si>
  <si>
    <t>Tracker/Miller</t>
  </si>
  <si>
    <t>track ragnar</t>
  </si>
  <si>
    <t>nowhere</t>
  </si>
  <si>
    <t>move to 1</t>
  </si>
  <si>
    <t>DIED</t>
  </si>
  <si>
    <t>Bran</t>
  </si>
  <si>
    <t>Detective</t>
  </si>
  <si>
    <t>Bulletproof/neighbor</t>
  </si>
  <si>
    <t>joey</t>
  </si>
  <si>
    <t>arsonist</t>
  </si>
  <si>
    <t>det jack</t>
  </si>
  <si>
    <t>MODKILLED</t>
  </si>
  <si>
    <t>Tracker</t>
  </si>
  <si>
    <t>Primed</t>
  </si>
  <si>
    <t>TheFranswer</t>
  </si>
  <si>
    <t>Watcher</t>
  </si>
  <si>
    <t>watch self</t>
  </si>
  <si>
    <t>hotshot</t>
  </si>
  <si>
    <t>Doctor (variation)</t>
  </si>
  <si>
    <t>Jack</t>
  </si>
  <si>
    <t>RagnarLothbrok</t>
  </si>
  <si>
    <t>Doctor (var)/Firefighter</t>
  </si>
  <si>
    <t>faith</t>
  </si>
  <si>
    <t>jagar</t>
  </si>
  <si>
    <t>Insane Cop</t>
  </si>
  <si>
    <t>planted</t>
  </si>
  <si>
    <t>armpy</t>
  </si>
  <si>
    <t>guilty</t>
  </si>
  <si>
    <t>received 2 mails</t>
  </si>
  <si>
    <t>innocent</t>
  </si>
  <si>
    <t>terrapin</t>
  </si>
  <si>
    <t>died</t>
  </si>
  <si>
    <t>orctin</t>
  </si>
  <si>
    <t>Roleblocker</t>
  </si>
  <si>
    <t>received mail</t>
  </si>
  <si>
    <t>Cop</t>
  </si>
  <si>
    <t>doctor jack</t>
  </si>
  <si>
    <t>jack</t>
  </si>
  <si>
    <t>RB Pali</t>
  </si>
  <si>
    <t>block ragnar</t>
  </si>
  <si>
    <t>rec mail</t>
  </si>
  <si>
    <t>hotshotxwl</t>
  </si>
  <si>
    <t>Master of Disguise</t>
  </si>
  <si>
    <t>jack as orctin</t>
  </si>
  <si>
    <t>jack as ragnar</t>
  </si>
  <si>
    <t>psychloz as tf</t>
  </si>
  <si>
    <t>self as katara</t>
  </si>
  <si>
    <t>Corrupt Postal Worker</t>
  </si>
  <si>
    <t>orctin, jagar</t>
  </si>
  <si>
    <t>kill damnesia</t>
  </si>
  <si>
    <t>kill Faith</t>
  </si>
  <si>
    <t>kill jagar</t>
  </si>
  <si>
    <t>kill katara</t>
  </si>
  <si>
    <t>watch TF</t>
  </si>
  <si>
    <t>detect polemic</t>
  </si>
  <si>
    <t>roleblocker</t>
  </si>
  <si>
    <t>fykus</t>
  </si>
  <si>
    <t>mailman</t>
  </si>
  <si>
    <t>JackInTheBox</t>
  </si>
  <si>
    <t>JoaT/Absorber</t>
  </si>
  <si>
    <r>
      <rPr>
        <b/>
        <color rgb="FF000000"/>
        <sz val="9.0"/>
      </rPr>
      <t xml:space="preserve">neighbor ,            </t>
    </r>
    <r>
      <rPr>
        <b/>
        <strike/>
        <color rgb="FF000000"/>
        <sz val="9.0"/>
      </rPr>
      <t>planted</t>
    </r>
  </si>
  <si>
    <r>
      <rPr>
        <b/>
        <sz val="10.0"/>
      </rPr>
      <t xml:space="preserve">7xdoctor, disguise x2, </t>
    </r>
    <r>
      <rPr>
        <b/>
        <strike/>
        <sz val="10.0"/>
      </rPr>
      <t>detective</t>
    </r>
    <r>
      <rPr>
        <b/>
        <sz val="10.0"/>
      </rPr>
      <t>, sane cop, roleblock, 2x watch, track, gunsmith, cloak, jail, mailman and</t>
    </r>
    <r>
      <rPr>
        <b/>
        <strike/>
        <sz val="10.0"/>
      </rPr>
      <t xml:space="preserve"> kill</t>
    </r>
    <r>
      <rPr>
        <b/>
        <sz val="10.0"/>
      </rPr>
      <t>.</t>
    </r>
  </si>
  <si>
    <t>detect orctin</t>
  </si>
  <si>
    <t>abs doctor, disguise</t>
  </si>
  <si>
    <t>watch jack</t>
  </si>
  <si>
    <t>ragnar, tf, faith, hotshot, bran, slopl</t>
  </si>
  <si>
    <t>abs 2xwatch 3xdoctor disguise detect</t>
  </si>
  <si>
    <t>detect terrapin</t>
  </si>
  <si>
    <t>cop</t>
  </si>
  <si>
    <t>abs doctor x 2</t>
  </si>
  <si>
    <t>kill terrapin</t>
  </si>
  <si>
    <t>abs mailman, doctor</t>
  </si>
  <si>
    <t>doc self</t>
  </si>
  <si>
    <t>abs kill, voyeur, doctor</t>
  </si>
  <si>
    <t>Unabomber</t>
  </si>
  <si>
    <t>detonate, jack</t>
  </si>
  <si>
    <t>detonate, Palindrome</t>
  </si>
  <si>
    <t>detonate, chik</t>
  </si>
  <si>
    <t>Chikbik</t>
  </si>
  <si>
    <t>kill fykus</t>
  </si>
  <si>
    <t>Palindrome</t>
  </si>
  <si>
    <t>Fashion Stylist/Miller</t>
  </si>
  <si>
    <t>no one tailored</t>
  </si>
  <si>
    <t>Configuration</t>
  </si>
  <si>
    <t>Number of Alive Players</t>
  </si>
  <si>
    <t>Players Needed to Lynch</t>
  </si>
  <si>
    <t>Number of Dead Players</t>
  </si>
  <si>
    <t>Night</t>
  </si>
  <si>
    <t>From</t>
  </si>
  <si>
    <t>To</t>
  </si>
  <si>
    <t>Message</t>
  </si>
  <si>
    <t>Reply</t>
  </si>
  <si>
    <t>Modifier</t>
  </si>
  <si>
    <t>Role</t>
  </si>
  <si>
    <t>Role Description</t>
  </si>
  <si>
    <t>Random Townie</t>
  </si>
  <si>
    <t>[color=#00ff00]Random Townie[/color] - Random Townie does random Town things.</t>
  </si>
  <si>
    <t>Other Random Townie</t>
  </si>
  <si>
    <r>
      <rPr>
        <rFont val="Arial"/>
        <color rgb="FF000000"/>
        <sz val="10.0"/>
      </rPr>
      <t xml:space="preserve">[color=#00ff00]Other Random Townie[/color] - Random Townie does random Town things also... but </t>
    </r>
    <r>
      <rPr>
        <rFont val="Arial"/>
        <i/>
        <color rgb="FF000000"/>
        <sz val="10.0"/>
      </rPr>
      <t>other</t>
    </r>
    <r>
      <rPr>
        <rFont val="Arial"/>
        <color rgb="FF000000"/>
        <sz val="10.0"/>
      </rPr>
      <t xml:space="preserve"> random things.</t>
    </r>
  </si>
  <si>
    <t>Random Mafia</t>
  </si>
  <si>
    <t>[color=red]Random Mafia[/color] - A Random Mafia tries to kill people or something.</t>
  </si>
  <si>
    <t>Other Random Mafia</t>
  </si>
  <si>
    <t>[color=red]Other Random Mafia[/color] - Other Random Mafia might try to help Random Mafia kill people.</t>
  </si>
  <si>
    <t>Random Third Party</t>
  </si>
  <si>
    <t>[color=#8e7cc3]Random Third Party[/color] - I do things. Randomly.</t>
  </si>
  <si>
    <t>Mafia:</t>
  </si>
  <si>
    <t>https://chathe.net/join/Ywa7pk1eLo</t>
  </si>
  <si>
    <t>/msg ChanServ IDENTIFY fiiFIdmFEk2N</t>
  </si>
  <si>
    <t>Dead chat:</t>
  </si>
  <si>
    <t>https://chathe.net/join/zg67OLrQVP</t>
  </si>
  <si>
    <t>/msg ChanServ IDENTIFY 3hQ1pB0sXuFc</t>
  </si>
  <si>
    <t>Hotel Floors</t>
  </si>
  <si>
    <t>https://chathe.net/join/xMv7GP8QJn</t>
  </si>
  <si>
    <t>/msg ChanServ IDENTIFY PIm3SJpl6Cc7</t>
  </si>
  <si>
    <t>https://chathe.net/join/yg27NL5E8j</t>
  </si>
  <si>
    <t>/msg ChanServ IDENTIFY QyiDislgGcg9</t>
  </si>
  <si>
    <t>https://chathe.net/join/M8LEKdvem2</t>
  </si>
  <si>
    <t>/msg ChanServ IDENTIFY wS5IE93eqoCL</t>
  </si>
  <si>
    <t>https://chathe.net/join/1gzQAd57a3</t>
  </si>
  <si>
    <t>/msg ChanServ IDENTIFY iLmcKxU0JhcL</t>
  </si>
  <si>
    <t>Town:</t>
  </si>
  <si>
    <t>Hello and welcome to BTN Mafia #
You are the Town 
[If applicable]You have the following modifier:
[MODIFIER]
Feel free to ask any questions about your role or the game itself.
Good luck and have fun!</t>
  </si>
  <si>
    <t>Hello and welcome to W.CD Mafia #9 -- How to Handle a Rope
You are part of the [color=red]Mafia team[/color]:
[quote]PLAYERNAME - [color=red]ROLE[/color]
[hide=Description][color=red]ROLE[/color] - [/hide]
 - [color=red][/color]
[hide=Description][color=red][/color] - [/hide]
[/quote]
Chatroom: 
Feel free to ask any questions about your role or the game itself.
Good luck and have fun!</t>
  </si>
  <si>
    <t>3rd party:</t>
  </si>
  <si>
    <t>Hello and welcome to BTN Mafia #
You are the [3RD PARTY]
[If applicable]You have the following modifier:
[MODIFIER]
Feel free to ask any questions about your role or the game itself.
Good luck and have fun!</t>
  </si>
  <si>
    <t>Night Post</t>
  </si>
  <si>
    <t>[align=center][size=5][color=#993300][b]It's Now Night 0, please send in your night actions![/b][/color][/size][/align]</t>
  </si>
  <si>
    <t>Day Post</t>
  </si>
  <si>
    <t>[align=center][color=#990033][b][size=5]It's Now Day 1 and With 22 Alive It Takes 12 To (No) Lynch![/size][/b][/color][/align]</t>
  </si>
  <si>
    <t>Drunk Translator</t>
  </si>
  <si>
    <t>http://www.zantherus.com/fun/drunkpost.php</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</si>
</sst>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u/>
      <color rgb="FF93C47D"/>
    </font>
    <font/>
    <font>
      <sz val="10.0"/>
    </font>
    <font>
      <b/>
      <sz val="10.0"/>
    </font>
    <font>
      <sz val="11.0"/>
      <color rgb="FF000000"/>
      <name val="Inconsolata"/>
    </font>
    <font>
      <b/>
      <sz val="10.0"/>
      <color rgb="FF4A86E8"/>
    </font>
    <font>
      <b/>
      <color rgb="FF000000"/>
      <name val="Tahoma"/>
    </font>
    <font>
      <b/>
      <sz val="9.0"/>
      <color rgb="FF000000"/>
    </font>
    <font>
      <b/>
      <sz val="10.0"/>
      <color rgb="FFFF0000"/>
    </font>
    <font>
      <b/>
      <strike/>
      <sz val="9.0"/>
      <color rgb="FF000000"/>
    </font>
    <font>
      <sz val="10.0"/>
      <color rgb="FFF3F3F3"/>
    </font>
    <font>
      <name val="Arial"/>
    </font>
    <font>
      <sz val="9.0"/>
      <color rgb="FF000000"/>
      <name val="Arial"/>
    </font>
    <font>
      <b/>
      <strike/>
      <sz val="10.0"/>
    </font>
    <font>
      <b/>
      <name val="Arial"/>
    </font>
    <font>
      <b/>
    </font>
    <font>
      <b/>
      <sz val="10.0"/>
      <color rgb="FF000000"/>
      <name val="Arial"/>
    </font>
    <font>
      <strike/>
    </font>
    <font>
      <u/>
      <color rgb="FF0000FF"/>
    </font>
    <font>
      <sz val="14.0"/>
      <color rgb="FFDFDBDB"/>
      <name val="Monospace"/>
    </font>
    <font>
      <u/>
      <sz val="10.0"/>
      <name val="Arial"/>
    </font>
    <font>
      <sz val="10.0"/>
      <name val="Arial"/>
    </font>
    <font>
      <u/>
      <color rgb="FF1155CC"/>
      <name val="Arial"/>
    </font>
  </fonts>
  <fills count="14">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9900FF"/>
        <bgColor rgb="FF9900FF"/>
      </patternFill>
    </fill>
    <fill>
      <patternFill patternType="solid">
        <fgColor rgb="FFEA9999"/>
        <bgColor rgb="FFEA9999"/>
      </patternFill>
    </fill>
    <fill>
      <patternFill patternType="solid">
        <fgColor rgb="FFF1C232"/>
        <bgColor rgb="FFF1C232"/>
      </patternFill>
    </fill>
    <fill>
      <patternFill patternType="solid">
        <fgColor rgb="FFD9D9D9"/>
        <bgColor rgb="FFD9D9D9"/>
      </patternFill>
    </fill>
    <fill>
      <patternFill patternType="solid">
        <fgColor rgb="FF1D1D1D"/>
        <bgColor rgb="FF1D1D1D"/>
      </patternFill>
    </fill>
    <fill>
      <patternFill patternType="solid">
        <fgColor rgb="FF999999"/>
        <bgColor rgb="FF999999"/>
      </patternFill>
    </fill>
    <fill>
      <patternFill patternType="solid">
        <fgColor rgb="FF000000"/>
        <bgColor rgb="FF000000"/>
      </patternFill>
    </fill>
  </fills>
  <borders count="11">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hair">
        <color rgb="FF000000"/>
      </bottom>
    </border>
    <border>
      <left style="thin">
        <color rgb="FF000000"/>
      </left>
    </border>
    <border>
      <left style="thin">
        <color rgb="FF000000"/>
      </left>
      <right style="hair">
        <color rgb="FF000000"/>
      </right>
    </border>
    <border>
      <left style="hair">
        <color rgb="FF000000"/>
      </left>
      <right style="hair">
        <color rgb="FF000000"/>
      </right>
    </border>
    <border>
      <left style="hair">
        <color rgb="FF000000"/>
      </left>
    </border>
    <border>
      <left style="hair">
        <color rgb="FF000000"/>
      </left>
      <right style="thin">
        <color rgb="FF000000"/>
      </right>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vertical="bottom"/>
    </xf>
    <xf borderId="4" fillId="0" fontId="2" numFmtId="0" xfId="0" applyAlignment="1" applyBorder="1" applyFont="1">
      <alignment readingOrder="0" shrinkToFit="0" vertical="bottom" wrapText="0"/>
    </xf>
    <xf borderId="1" fillId="0" fontId="3" numFmtId="0" xfId="0" applyAlignment="1" applyBorder="1" applyFont="1">
      <alignment vertical="bottom"/>
    </xf>
    <xf borderId="5" fillId="0" fontId="3" numFmtId="0" xfId="0" applyAlignment="1" applyBorder="1" applyFont="1">
      <alignment vertical="bottom"/>
    </xf>
    <xf borderId="1" fillId="0" fontId="2" numFmtId="0" xfId="0" applyBorder="1" applyFont="1"/>
    <xf borderId="1" fillId="0" fontId="3" numFmtId="0" xfId="0" applyBorder="1" applyFont="1"/>
    <xf borderId="5" fillId="0" fontId="3" numFmtId="0" xfId="0" applyBorder="1" applyFont="1"/>
    <xf borderId="4" fillId="0" fontId="3" numFmtId="0" xfId="0" applyBorder="1" applyFont="1"/>
    <xf borderId="4" fillId="3" fontId="4" numFmtId="0" xfId="0" applyAlignment="1" applyBorder="1" applyFill="1" applyFont="1">
      <alignment horizontal="center" vertical="bottom"/>
    </xf>
    <xf borderId="4" fillId="0" fontId="3" numFmtId="0" xfId="0" applyAlignment="1" applyBorder="1" applyFont="1">
      <alignment horizontal="center" vertical="bottom"/>
    </xf>
    <xf borderId="4" fillId="4" fontId="5" numFmtId="0" xfId="0" applyAlignment="1" applyBorder="1" applyFill="1" applyFont="1">
      <alignment readingOrder="0"/>
    </xf>
    <xf borderId="4" fillId="0" fontId="3" numFmtId="0" xfId="0" applyAlignment="1" applyBorder="1" applyFont="1">
      <alignment readingOrder="0" vertical="bottom"/>
    </xf>
    <xf borderId="4" fillId="4" fontId="5" numFmtId="0" xfId="0" applyBorder="1" applyFont="1"/>
    <xf borderId="1" fillId="0" fontId="3" numFmtId="0" xfId="0" applyAlignment="1" applyBorder="1" applyFont="1">
      <alignment readingOrder="0" vertical="bottom"/>
    </xf>
    <xf borderId="5" fillId="0" fontId="3" numFmtId="0" xfId="0" applyAlignment="1" applyBorder="1" applyFont="1">
      <alignment readingOrder="0" vertical="bottom"/>
    </xf>
    <xf borderId="4" fillId="5" fontId="6" numFmtId="0" xfId="0" applyAlignment="1" applyBorder="1" applyFill="1" applyFont="1">
      <alignment horizontal="center" vertical="bottom"/>
    </xf>
    <xf borderId="4" fillId="5" fontId="6" numFmtId="0" xfId="0" applyAlignment="1" applyBorder="1" applyFont="1">
      <alignment horizontal="center" readingOrder="0" vertical="bottom"/>
    </xf>
    <xf borderId="4" fillId="5" fontId="6" numFmtId="0" xfId="0" applyAlignment="1" applyBorder="1" applyFont="1">
      <alignment horizontal="left" vertical="bottom"/>
    </xf>
    <xf borderId="4" fillId="5" fontId="6" numFmtId="0" xfId="0" applyAlignment="1" applyBorder="1" applyFont="1">
      <alignment horizontal="left" readingOrder="0" vertical="bottom"/>
    </xf>
    <xf borderId="1" fillId="5" fontId="6" numFmtId="0" xfId="0" applyAlignment="1" applyBorder="1" applyFont="1">
      <alignment horizontal="left" readingOrder="0" vertical="bottom"/>
    </xf>
    <xf borderId="5" fillId="5" fontId="6" numFmtId="0" xfId="0" applyAlignment="1" applyBorder="1" applyFont="1">
      <alignment horizontal="left" vertical="bottom"/>
    </xf>
    <xf borderId="5" fillId="5" fontId="6" numFmtId="0" xfId="0" applyAlignment="1" applyBorder="1" applyFont="1">
      <alignment horizontal="left" readingOrder="0" vertical="bottom"/>
    </xf>
    <xf borderId="4" fillId="0" fontId="2" numFmtId="0" xfId="0" applyBorder="1" applyFont="1"/>
    <xf borderId="5" fillId="0" fontId="2" numFmtId="0" xfId="0" applyBorder="1" applyFont="1"/>
    <xf borderId="0" fillId="6" fontId="7" numFmtId="0" xfId="0" applyAlignment="1" applyFill="1" applyFont="1">
      <alignment readingOrder="0"/>
    </xf>
    <xf borderId="4" fillId="6" fontId="8" numFmtId="0" xfId="0" applyAlignment="1" applyBorder="1" applyFont="1">
      <alignment readingOrder="0" vertical="bottom"/>
    </xf>
    <xf borderId="4" fillId="6" fontId="4" numFmtId="0" xfId="0" applyAlignment="1" applyBorder="1" applyFont="1">
      <alignment readingOrder="0" vertical="bottom"/>
    </xf>
    <xf borderId="4" fillId="6" fontId="4" numFmtId="0" xfId="0" applyAlignment="1" applyBorder="1" applyFont="1">
      <alignment vertical="bottom"/>
    </xf>
    <xf borderId="4" fillId="4" fontId="3" numFmtId="0" xfId="0" applyAlignment="1" applyBorder="1" applyFont="1">
      <alignment readingOrder="0" vertical="bottom"/>
    </xf>
    <xf borderId="1" fillId="4" fontId="3" numFmtId="0" xfId="0" applyAlignment="1" applyBorder="1" applyFont="1">
      <alignment readingOrder="0" vertical="bottom"/>
    </xf>
    <xf borderId="5" fillId="4" fontId="3" numFmtId="0" xfId="0" applyAlignment="1" applyBorder="1" applyFont="1">
      <alignment readingOrder="0" vertical="bottom"/>
    </xf>
    <xf borderId="4" fillId="4" fontId="2" numFmtId="0" xfId="0" applyAlignment="1" applyBorder="1" applyFont="1">
      <alignment readingOrder="0"/>
    </xf>
    <xf borderId="1" fillId="4" fontId="2" numFmtId="0" xfId="0" applyAlignment="1" applyBorder="1" applyFont="1">
      <alignment readingOrder="0"/>
    </xf>
    <xf borderId="5" fillId="4" fontId="9" numFmtId="0" xfId="0" applyAlignment="1" applyBorder="1" applyFont="1">
      <alignment readingOrder="0" vertical="bottom"/>
    </xf>
    <xf borderId="1" fillId="4" fontId="3" numFmtId="0" xfId="0" applyAlignment="1" applyBorder="1" applyFont="1">
      <alignment vertical="bottom"/>
    </xf>
    <xf borderId="5" fillId="4" fontId="3" numFmtId="0" xfId="0" applyAlignment="1" applyBorder="1" applyFont="1">
      <alignment vertical="bottom"/>
    </xf>
    <xf borderId="4" fillId="4" fontId="3" numFmtId="0" xfId="0" applyAlignment="1" applyBorder="1" applyFont="1">
      <alignment vertical="bottom"/>
    </xf>
    <xf borderId="4" fillId="6" fontId="10" numFmtId="0" xfId="0" applyAlignment="1" applyBorder="1" applyFont="1">
      <alignment readingOrder="0" vertical="bottom"/>
    </xf>
    <xf borderId="0" fillId="7" fontId="7" numFmtId="0" xfId="0" applyAlignment="1" applyFill="1" applyFont="1">
      <alignment readingOrder="0"/>
    </xf>
    <xf borderId="4" fillId="7" fontId="8" numFmtId="0" xfId="0" applyAlignment="1" applyBorder="1" applyFont="1">
      <alignment readingOrder="0"/>
    </xf>
    <xf borderId="4" fillId="7" fontId="8" numFmtId="0" xfId="0" applyAlignment="1" applyBorder="1" applyFont="1">
      <alignment readingOrder="0" vertical="bottom"/>
    </xf>
    <xf borderId="4" fillId="7" fontId="4" numFmtId="0" xfId="0" applyAlignment="1" applyBorder="1" applyFont="1">
      <alignment readingOrder="0" vertical="bottom"/>
    </xf>
    <xf borderId="5" fillId="5" fontId="3" numFmtId="0" xfId="0" applyAlignment="1" applyBorder="1" applyFont="1">
      <alignment readingOrder="0" vertical="bottom"/>
    </xf>
    <xf borderId="0" fillId="0" fontId="2" numFmtId="0" xfId="0" applyAlignment="1" applyFont="1">
      <alignment readingOrder="0"/>
    </xf>
    <xf borderId="6" fillId="0" fontId="2" numFmtId="0" xfId="0" applyBorder="1" applyFont="1"/>
    <xf borderId="7" fillId="8" fontId="4" numFmtId="0" xfId="0" applyAlignment="1" applyBorder="1" applyFill="1" applyFont="1">
      <alignment horizontal="center" vertical="bottom"/>
    </xf>
    <xf borderId="8" fillId="0" fontId="3" numFmtId="0" xfId="0" applyAlignment="1" applyBorder="1" applyFont="1">
      <alignment horizontal="center" vertical="bottom"/>
    </xf>
    <xf borderId="8" fillId="0" fontId="3" numFmtId="0" xfId="0" applyAlignment="1" applyBorder="1" applyFont="1">
      <alignment vertical="bottom"/>
    </xf>
    <xf borderId="9" fillId="0" fontId="3" numFmtId="0" xfId="0" applyAlignment="1" applyBorder="1" applyFont="1">
      <alignment vertical="bottom"/>
    </xf>
    <xf borderId="7" fillId="0" fontId="3" numFmtId="0" xfId="0" applyAlignment="1" applyBorder="1" applyFont="1">
      <alignment vertical="bottom"/>
    </xf>
    <xf borderId="9" fillId="0" fontId="3" numFmtId="0" xfId="0" applyBorder="1" applyFont="1"/>
    <xf borderId="7" fillId="0" fontId="3" numFmtId="0" xfId="0" applyBorder="1" applyFont="1"/>
    <xf borderId="8" fillId="0" fontId="3" numFmtId="0" xfId="0" applyBorder="1" applyFont="1"/>
    <xf borderId="10" fillId="0" fontId="3" numFmtId="0" xfId="0" applyBorder="1" applyFont="1"/>
    <xf borderId="4" fillId="2" fontId="11" numFmtId="0" xfId="0" applyAlignment="1" applyBorder="1" applyFont="1">
      <alignment horizontal="center" vertical="bottom"/>
    </xf>
    <xf borderId="4" fillId="2" fontId="11" numFmtId="0" xfId="0" applyAlignment="1" applyBorder="1" applyFont="1">
      <alignment horizontal="center" readingOrder="0" vertical="bottom"/>
    </xf>
    <xf borderId="4" fillId="2" fontId="11" numFmtId="0" xfId="0" applyAlignment="1" applyBorder="1" applyFont="1">
      <alignment horizontal="left" vertical="bottom"/>
    </xf>
    <xf borderId="4" fillId="2" fontId="11" numFmtId="0" xfId="0" applyAlignment="1" applyBorder="1" applyFont="1">
      <alignment horizontal="left" readingOrder="0" vertical="bottom"/>
    </xf>
    <xf borderId="1" fillId="2" fontId="11" numFmtId="0" xfId="0" applyAlignment="1" applyBorder="1" applyFont="1">
      <alignment horizontal="left" readingOrder="0" vertical="bottom"/>
    </xf>
    <xf borderId="5" fillId="2" fontId="11" numFmtId="0" xfId="0" applyAlignment="1" applyBorder="1" applyFont="1">
      <alignment horizontal="left" vertical="bottom"/>
    </xf>
    <xf borderId="5" fillId="2" fontId="11" numFmtId="0" xfId="0" applyAlignment="1" applyBorder="1" applyFont="1">
      <alignment horizontal="left" readingOrder="0" vertical="bottom"/>
    </xf>
    <xf borderId="4" fillId="4" fontId="12" numFmtId="0" xfId="0" applyAlignment="1" applyBorder="1" applyFont="1">
      <alignment vertical="bottom"/>
    </xf>
    <xf borderId="3" fillId="0" fontId="13" numFmtId="0" xfId="0" applyAlignment="1" applyBorder="1" applyFont="1">
      <alignment vertical="bottom"/>
    </xf>
    <xf borderId="3" fillId="4" fontId="12" numFmtId="0" xfId="0" applyAlignment="1" applyBorder="1" applyFont="1">
      <alignment vertical="bottom"/>
    </xf>
    <xf borderId="3" fillId="4" fontId="12" numFmtId="0" xfId="0" applyAlignment="1" applyBorder="1" applyFont="1">
      <alignment vertical="bottom"/>
    </xf>
    <xf borderId="2" fillId="4" fontId="12" numFmtId="0" xfId="0" applyAlignment="1" applyBorder="1" applyFont="1">
      <alignment vertical="bottom"/>
    </xf>
    <xf borderId="5" fillId="4" fontId="12" numFmtId="0" xfId="0" applyAlignment="1" applyBorder="1" applyFont="1">
      <alignment vertical="bottom"/>
    </xf>
    <xf borderId="2" fillId="0" fontId="12" numFmtId="0" xfId="0" applyAlignment="1" applyBorder="1" applyFont="1">
      <alignment vertical="bottom"/>
    </xf>
    <xf borderId="5" fillId="0" fontId="12" numFmtId="0" xfId="0" applyAlignment="1" applyBorder="1" applyFont="1">
      <alignment vertical="bottom"/>
    </xf>
    <xf borderId="3" fillId="0" fontId="12" numFmtId="0" xfId="0" applyAlignment="1" applyBorder="1" applyFont="1">
      <alignment vertical="bottom"/>
    </xf>
    <xf borderId="5" fillId="0" fontId="12" numFmtId="0" xfId="0" applyAlignment="1" applyBorder="1" applyFont="1">
      <alignment vertical="bottom"/>
    </xf>
    <xf borderId="1" fillId="4" fontId="9" numFmtId="0" xfId="0" applyAlignment="1" applyBorder="1" applyFont="1">
      <alignment readingOrder="0" vertical="bottom"/>
    </xf>
    <xf borderId="0" fillId="5" fontId="7" numFmtId="0" xfId="0" applyAlignment="1" applyFont="1">
      <alignment readingOrder="0"/>
    </xf>
    <xf borderId="4" fillId="5" fontId="8" numFmtId="0" xfId="0" applyAlignment="1" applyBorder="1" applyFont="1">
      <alignment readingOrder="0" vertical="bottom"/>
    </xf>
    <xf borderId="4" fillId="5" fontId="4" numFmtId="0" xfId="0" applyAlignment="1" applyBorder="1" applyFont="1">
      <alignment readingOrder="0" vertical="bottom"/>
    </xf>
    <xf borderId="4" fillId="6" fontId="14" numFmtId="0" xfId="0" applyAlignment="1" applyBorder="1" applyFont="1">
      <alignment readingOrder="0" vertical="bottom"/>
    </xf>
    <xf borderId="4" fillId="4" fontId="9" numFmtId="0" xfId="0" applyAlignment="1" applyBorder="1" applyFont="1">
      <alignment readingOrder="0" vertical="bottom"/>
    </xf>
    <xf borderId="4" fillId="5" fontId="8" numFmtId="0" xfId="0" applyAlignment="1" applyBorder="1" applyFont="1">
      <alignment readingOrder="0"/>
    </xf>
    <xf borderId="4" fillId="5" fontId="15" numFmtId="0" xfId="0" applyAlignment="1" applyBorder="1" applyFont="1">
      <alignment readingOrder="0" vertical="bottom"/>
    </xf>
    <xf borderId="4" fillId="0" fontId="3" numFmtId="3" xfId="0" applyAlignment="1" applyBorder="1" applyFont="1" applyNumberFormat="1">
      <alignment horizontal="right" vertical="bottom"/>
    </xf>
    <xf borderId="4" fillId="0" fontId="4" numFmtId="0" xfId="0" applyAlignment="1" applyBorder="1" applyFont="1">
      <alignment vertical="bottom"/>
    </xf>
    <xf borderId="5" fillId="0" fontId="3" numFmtId="3" xfId="0" applyAlignment="1" applyBorder="1" applyFont="1" applyNumberFormat="1">
      <alignment horizontal="right" vertical="bottom"/>
    </xf>
    <xf borderId="5" fillId="0" fontId="4" numFmtId="0" xfId="0" applyAlignment="1" applyBorder="1" applyFont="1">
      <alignment vertical="bottom"/>
    </xf>
    <xf borderId="4" fillId="9" fontId="12" numFmtId="0" xfId="0" applyAlignment="1" applyBorder="1" applyFill="1" applyFont="1">
      <alignment horizontal="center" shrinkToFit="0" vertical="bottom" wrapText="0"/>
    </xf>
    <xf borderId="4" fillId="0" fontId="12" numFmtId="0" xfId="0" applyAlignment="1" applyBorder="1" applyFont="1">
      <alignment vertical="bottom"/>
    </xf>
    <xf borderId="4" fillId="0" fontId="12" numFmtId="0" xfId="0" applyAlignment="1" applyBorder="1" applyFont="1">
      <alignment horizontal="right" shrinkToFit="0" vertical="bottom" wrapText="0"/>
    </xf>
    <xf borderId="4" fillId="0" fontId="12" numFmtId="0" xfId="0" applyAlignment="1" applyBorder="1" applyFont="1">
      <alignment shrinkToFit="0" vertical="bottom" wrapText="0"/>
    </xf>
    <xf borderId="4" fillId="0" fontId="12" numFmtId="0" xfId="0" applyAlignment="1" applyBorder="1" applyFont="1">
      <alignment horizontal="right" vertical="bottom"/>
    </xf>
    <xf borderId="0" fillId="10" fontId="16" numFmtId="0" xfId="0" applyAlignment="1" applyFill="1" applyFont="1">
      <alignment horizontal="center" readingOrder="0"/>
    </xf>
    <xf borderId="0" fillId="10" fontId="16" numFmtId="0" xfId="0" applyAlignment="1" applyFont="1">
      <alignment horizontal="center"/>
    </xf>
    <xf borderId="0" fillId="10" fontId="17" numFmtId="0" xfId="0" applyAlignment="1" applyFont="1">
      <alignment horizontal="center" readingOrder="0"/>
    </xf>
    <xf borderId="0" fillId="6" fontId="2" numFmtId="0" xfId="0" applyAlignment="1" applyFont="1">
      <alignment readingOrder="0"/>
    </xf>
    <xf borderId="0" fillId="0" fontId="0" numFmtId="0" xfId="0" applyAlignment="1" applyFont="1">
      <alignment readingOrder="0"/>
    </xf>
    <xf borderId="0" fillId="5" fontId="2" numFmtId="0" xfId="0" applyAlignment="1" applyFont="1">
      <alignment readingOrder="0"/>
    </xf>
    <xf borderId="0" fillId="7" fontId="2"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11" fontId="20" numFmtId="0" xfId="0" applyAlignment="1" applyFill="1" applyFont="1">
      <alignment horizontal="center" readingOrder="0"/>
    </xf>
    <xf borderId="0" fillId="12" fontId="2" numFmtId="0" xfId="0" applyAlignment="1" applyFill="1" applyFont="1">
      <alignment readingOrder="0"/>
    </xf>
    <xf borderId="0" fillId="13" fontId="21" numFmtId="0" xfId="0" applyAlignment="1" applyFill="1" applyFont="1">
      <alignment horizontal="left" readingOrder="0"/>
    </xf>
    <xf borderId="0" fillId="13" fontId="2" numFmtId="0" xfId="0" applyFont="1"/>
    <xf borderId="0" fillId="0" fontId="22" numFmtId="0" xfId="0" applyAlignment="1" applyFont="1">
      <alignment horizontal="left" readingOrder="0"/>
    </xf>
    <xf borderId="0" fillId="0" fontId="12" numFmtId="0" xfId="0" applyAlignment="1" applyFont="1">
      <alignment vertical="bottom"/>
    </xf>
    <xf borderId="0" fillId="0" fontId="2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he.net/join/Ywa7pk1eLo" TargetMode="External"/><Relationship Id="rId2" Type="http://schemas.openxmlformats.org/officeDocument/2006/relationships/hyperlink" Target="https://chathe.net/join/zg67OLrQVP" TargetMode="External"/><Relationship Id="rId3" Type="http://schemas.openxmlformats.org/officeDocument/2006/relationships/hyperlink" Target="https://chathe.net/join/xMv7GP8QJn" TargetMode="External"/><Relationship Id="rId4" Type="http://schemas.openxmlformats.org/officeDocument/2006/relationships/hyperlink" Target="https://chathe.net/join/yg27NL5E8j" TargetMode="External"/><Relationship Id="rId5" Type="http://schemas.openxmlformats.org/officeDocument/2006/relationships/hyperlink" Target="https://chathe.net/join/M8LEKdvem2" TargetMode="External"/><Relationship Id="rId6" Type="http://schemas.openxmlformats.org/officeDocument/2006/relationships/hyperlink" Target="https://chathe.net/join/1gzQAd57a3"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zantherus.com/fun/drunkpost.php"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4.88"/>
    <col customWidth="1" min="2" max="2" width="17.13"/>
    <col customWidth="1" min="3" max="3" width="19.13"/>
    <col customWidth="1" min="4" max="4" width="4.75"/>
    <col customWidth="1" min="5" max="5" width="18.75"/>
    <col customWidth="1" min="6" max="6" width="11.13"/>
    <col customWidth="1" min="7" max="7" width="10.75"/>
    <col customWidth="1" min="8" max="8" width="16.0"/>
    <col customWidth="1" min="9" max="9" width="8.5"/>
    <col customWidth="1" min="10" max="10" width="11.5"/>
    <col customWidth="1" min="11" max="11" width="12.25"/>
    <col customWidth="1" min="13" max="13" width="2.13"/>
    <col customWidth="1" min="16" max="16" width="11.5"/>
    <col customWidth="1" min="17" max="17" width="2.5"/>
    <col customWidth="1" min="19" max="19" width="13.5"/>
    <col customWidth="1" min="21" max="21" width="3.25"/>
    <col customWidth="1" min="25" max="25" width="5.13"/>
  </cols>
  <sheetData>
    <row r="1">
      <c r="A1" s="1" t="str">
        <f>HYPERLINK("https://broadcasthe.net/forums.php?action=viewthread&amp;threadid=22360","BTN MAFIA #33 - Mystery Hotel")</f>
        <v>BTN MAFIA #33 - Mystery Hotel</v>
      </c>
      <c r="B1" s="2"/>
      <c r="C1" s="2"/>
      <c r="D1" s="2"/>
      <c r="E1" s="3"/>
      <c r="F1" s="4"/>
      <c r="G1" s="5" t="s">
        <v>0</v>
      </c>
      <c r="H1" s="5"/>
      <c r="I1" s="6"/>
      <c r="J1" s="7"/>
      <c r="K1" s="4"/>
      <c r="L1" s="6"/>
      <c r="M1" s="6"/>
      <c r="N1" s="7"/>
      <c r="O1" s="4"/>
      <c r="P1" s="6"/>
      <c r="Q1" s="6"/>
      <c r="R1" s="7"/>
      <c r="S1" s="4"/>
      <c r="T1" s="6"/>
      <c r="U1" s="6"/>
      <c r="V1" s="7"/>
      <c r="W1" s="4"/>
      <c r="X1" s="6"/>
      <c r="Y1" s="6"/>
      <c r="Z1" s="7"/>
      <c r="AA1" s="4"/>
      <c r="AB1" s="6"/>
      <c r="AC1" s="6"/>
      <c r="AD1" s="7"/>
      <c r="AE1" s="4"/>
      <c r="AF1" s="6"/>
      <c r="AG1" s="6"/>
      <c r="AH1" s="7"/>
      <c r="AI1" s="4"/>
      <c r="AJ1" s="6"/>
      <c r="AK1" s="6"/>
      <c r="AL1" s="7"/>
      <c r="AM1" s="4"/>
      <c r="AN1" s="6"/>
      <c r="AO1" s="6"/>
      <c r="AP1" s="7"/>
      <c r="AQ1" s="4"/>
      <c r="AR1" s="6"/>
      <c r="AS1" s="6"/>
      <c r="AT1" s="7"/>
      <c r="AU1" s="4"/>
      <c r="AV1" s="6"/>
      <c r="AW1" s="6"/>
      <c r="AX1" s="7"/>
      <c r="AY1" s="4"/>
      <c r="AZ1" s="6"/>
      <c r="BA1" s="6"/>
      <c r="BB1" s="7"/>
      <c r="BC1" s="4"/>
      <c r="BD1" s="6"/>
      <c r="BE1" s="6"/>
      <c r="BF1" s="7"/>
      <c r="BG1" s="4"/>
      <c r="BH1" s="4"/>
      <c r="BI1" s="4"/>
    </row>
    <row r="2">
      <c r="A2" s="8"/>
      <c r="B2" s="2"/>
      <c r="C2" s="2"/>
      <c r="D2" s="2"/>
      <c r="E2" s="3"/>
      <c r="F2" s="4"/>
      <c r="G2" s="4"/>
      <c r="H2" s="4"/>
      <c r="I2" s="6"/>
      <c r="J2" s="7"/>
      <c r="K2" s="4"/>
      <c r="L2" s="6"/>
      <c r="M2" s="6"/>
      <c r="N2" s="7"/>
      <c r="O2" s="4"/>
      <c r="P2" s="6"/>
      <c r="Q2" s="6"/>
      <c r="R2" s="7"/>
      <c r="S2" s="4"/>
      <c r="T2" s="6"/>
      <c r="U2" s="6"/>
      <c r="V2" s="7"/>
      <c r="W2" s="4"/>
      <c r="X2" s="6"/>
      <c r="Y2" s="6"/>
      <c r="Z2" s="7"/>
      <c r="AA2" s="4"/>
      <c r="AB2" s="6"/>
      <c r="AC2" s="6"/>
      <c r="AD2" s="7"/>
      <c r="AE2" s="4"/>
      <c r="AF2" s="6"/>
      <c r="AG2" s="6"/>
      <c r="AH2" s="7"/>
      <c r="AI2" s="4"/>
      <c r="AJ2" s="6"/>
      <c r="AK2" s="6"/>
      <c r="AL2" s="7"/>
      <c r="AM2" s="4"/>
      <c r="AN2" s="6"/>
      <c r="AO2" s="9"/>
      <c r="AP2" s="10"/>
      <c r="AQ2" s="11"/>
      <c r="AR2" s="9"/>
      <c r="AS2" s="9"/>
      <c r="AT2" s="10"/>
      <c r="AU2" s="11"/>
      <c r="AV2" s="9"/>
      <c r="AW2" s="9"/>
      <c r="AX2" s="10"/>
      <c r="AY2" s="11"/>
      <c r="AZ2" s="9"/>
      <c r="BA2" s="9"/>
      <c r="BB2" s="10"/>
      <c r="BC2" s="11"/>
      <c r="BD2" s="9"/>
      <c r="BE2" s="9"/>
      <c r="BF2" s="10"/>
      <c r="BG2" s="11"/>
      <c r="BH2" s="11"/>
      <c r="BI2" s="11"/>
    </row>
    <row r="3">
      <c r="A3" s="12" t="s">
        <v>1</v>
      </c>
      <c r="B3" s="13" t="str">
        <f>A74 &amp; " Living Players"</f>
        <v>23 Living Players</v>
      </c>
      <c r="C3" s="13" t="str">
        <f>A75 &amp; " needed to (no) lynch"</f>
        <v>12 needed to (no) lynch</v>
      </c>
      <c r="D3" s="14"/>
      <c r="E3" s="14"/>
      <c r="F3" s="15"/>
      <c r="G3" s="16"/>
      <c r="H3" s="16"/>
      <c r="I3" s="17"/>
      <c r="J3" s="18"/>
      <c r="K3" s="4"/>
      <c r="L3" s="6"/>
      <c r="M3" s="6"/>
      <c r="N3" s="7"/>
      <c r="O3" s="15"/>
      <c r="P3" s="17"/>
      <c r="Q3" s="6"/>
      <c r="R3" s="7"/>
      <c r="S3" s="4"/>
      <c r="T3" s="6"/>
      <c r="U3" s="6"/>
      <c r="V3" s="7"/>
      <c r="W3" s="4"/>
      <c r="X3" s="6"/>
      <c r="Y3" s="6"/>
      <c r="Z3" s="7"/>
      <c r="AA3" s="4"/>
      <c r="AB3" s="6"/>
      <c r="AC3" s="6"/>
      <c r="AD3" s="10"/>
      <c r="AE3" s="4"/>
      <c r="AF3" s="6"/>
      <c r="AG3" s="6"/>
      <c r="AH3" s="7"/>
      <c r="AI3" s="4"/>
      <c r="AJ3" s="6"/>
      <c r="AK3" s="6"/>
      <c r="AL3" s="7"/>
      <c r="AM3" s="4"/>
      <c r="AN3" s="6"/>
      <c r="AO3" s="9"/>
      <c r="AP3" s="10"/>
      <c r="AQ3" s="11"/>
      <c r="AR3" s="9"/>
      <c r="AS3" s="9"/>
      <c r="AT3" s="10"/>
      <c r="AU3" s="11"/>
      <c r="AV3" s="9"/>
      <c r="AW3" s="9"/>
      <c r="AX3" s="10"/>
      <c r="AY3" s="11"/>
      <c r="AZ3" s="9"/>
      <c r="BA3" s="9"/>
      <c r="BB3" s="10"/>
      <c r="BC3" s="11"/>
      <c r="BD3" s="9"/>
      <c r="BE3" s="9"/>
      <c r="BF3" s="10"/>
      <c r="BG3" s="11"/>
      <c r="BH3" s="11"/>
      <c r="BI3" s="11"/>
    </row>
    <row r="4">
      <c r="A4" s="19" t="s">
        <v>2</v>
      </c>
      <c r="B4" s="20" t="s">
        <v>3</v>
      </c>
      <c r="C4" s="20" t="s">
        <v>4</v>
      </c>
      <c r="D4" s="20" t="s">
        <v>5</v>
      </c>
      <c r="E4" s="20" t="s">
        <v>6</v>
      </c>
      <c r="F4" s="21" t="s">
        <v>7</v>
      </c>
      <c r="G4" s="21" t="s">
        <v>8</v>
      </c>
      <c r="H4" s="22" t="s">
        <v>9</v>
      </c>
      <c r="I4" s="23" t="s">
        <v>10</v>
      </c>
      <c r="J4" s="24" t="s">
        <v>11</v>
      </c>
      <c r="K4" s="21" t="s">
        <v>12</v>
      </c>
      <c r="L4" s="23" t="s">
        <v>13</v>
      </c>
      <c r="M4" s="23" t="s">
        <v>14</v>
      </c>
      <c r="N4" s="24" t="s">
        <v>15</v>
      </c>
      <c r="O4" s="21" t="s">
        <v>16</v>
      </c>
      <c r="P4" s="23" t="s">
        <v>17</v>
      </c>
      <c r="Q4" s="23" t="s">
        <v>18</v>
      </c>
      <c r="R4" s="24" t="s">
        <v>19</v>
      </c>
      <c r="S4" s="21" t="s">
        <v>20</v>
      </c>
      <c r="T4" s="23" t="s">
        <v>21</v>
      </c>
      <c r="U4" s="23" t="s">
        <v>22</v>
      </c>
      <c r="V4" s="24" t="s">
        <v>23</v>
      </c>
      <c r="W4" s="21" t="s">
        <v>24</v>
      </c>
      <c r="X4" s="23" t="s">
        <v>25</v>
      </c>
      <c r="Y4" s="23" t="s">
        <v>26</v>
      </c>
      <c r="Z4" s="24" t="s">
        <v>27</v>
      </c>
      <c r="AA4" s="21" t="s">
        <v>28</v>
      </c>
      <c r="AB4" s="23" t="s">
        <v>29</v>
      </c>
      <c r="AC4" s="23" t="s">
        <v>30</v>
      </c>
      <c r="AD4" s="24" t="s">
        <v>31</v>
      </c>
      <c r="AE4" s="21" t="s">
        <v>32</v>
      </c>
      <c r="AF4" s="23" t="s">
        <v>33</v>
      </c>
      <c r="AG4" s="23" t="s">
        <v>34</v>
      </c>
      <c r="AH4" s="24" t="s">
        <v>35</v>
      </c>
      <c r="AI4" s="21" t="s">
        <v>36</v>
      </c>
      <c r="AJ4" s="23" t="s">
        <v>37</v>
      </c>
      <c r="AK4" s="23" t="s">
        <v>38</v>
      </c>
      <c r="AL4" s="25" t="s">
        <v>39</v>
      </c>
      <c r="AM4" s="22" t="s">
        <v>40</v>
      </c>
      <c r="AN4" s="23" t="s">
        <v>41</v>
      </c>
      <c r="AO4" s="23" t="s">
        <v>42</v>
      </c>
      <c r="AP4" s="25" t="s">
        <v>43</v>
      </c>
      <c r="AQ4" s="22" t="s">
        <v>44</v>
      </c>
      <c r="AR4" s="23" t="s">
        <v>45</v>
      </c>
      <c r="AS4" s="23" t="s">
        <v>46</v>
      </c>
      <c r="AT4" s="25" t="s">
        <v>47</v>
      </c>
      <c r="AU4" s="22" t="s">
        <v>48</v>
      </c>
      <c r="AV4" s="23" t="s">
        <v>49</v>
      </c>
      <c r="AW4" s="23" t="s">
        <v>50</v>
      </c>
      <c r="AX4" s="25" t="s">
        <v>51</v>
      </c>
      <c r="AY4" s="22" t="s">
        <v>52</v>
      </c>
      <c r="AZ4" s="23" t="s">
        <v>53</v>
      </c>
      <c r="BA4" s="23" t="s">
        <v>54</v>
      </c>
      <c r="BB4" s="25" t="s">
        <v>55</v>
      </c>
      <c r="BC4" s="22" t="s">
        <v>56</v>
      </c>
      <c r="BD4" s="23" t="s">
        <v>57</v>
      </c>
      <c r="BE4" s="23" t="s">
        <v>58</v>
      </c>
      <c r="BF4" s="25" t="s">
        <v>59</v>
      </c>
      <c r="BG4" s="22" t="s">
        <v>60</v>
      </c>
      <c r="BH4" s="22" t="s">
        <v>61</v>
      </c>
      <c r="BI4" s="22" t="s">
        <v>62</v>
      </c>
    </row>
    <row r="5">
      <c r="A5" s="26"/>
      <c r="B5" s="26"/>
      <c r="C5" s="26"/>
      <c r="D5" s="26"/>
      <c r="E5" s="26"/>
      <c r="F5" s="26"/>
      <c r="G5" s="26"/>
      <c r="H5" s="26"/>
      <c r="I5" s="8"/>
      <c r="J5" s="27"/>
      <c r="K5" s="26"/>
      <c r="L5" s="8"/>
      <c r="M5" s="8"/>
      <c r="N5" s="27"/>
      <c r="O5" s="26"/>
      <c r="P5" s="8"/>
      <c r="Q5" s="8"/>
      <c r="R5" s="27"/>
      <c r="S5" s="26"/>
      <c r="T5" s="8"/>
      <c r="U5" s="8"/>
      <c r="V5" s="27"/>
      <c r="W5" s="26"/>
      <c r="X5" s="8"/>
      <c r="Y5" s="8"/>
      <c r="Z5" s="27"/>
      <c r="AA5" s="26"/>
      <c r="AB5" s="8"/>
      <c r="AC5" s="8"/>
      <c r="AD5" s="27"/>
      <c r="AE5" s="26"/>
      <c r="AF5" s="8"/>
      <c r="AG5" s="8"/>
      <c r="AH5" s="27"/>
      <c r="AI5" s="26"/>
      <c r="AJ5" s="8"/>
      <c r="AK5" s="8"/>
      <c r="AL5" s="27"/>
      <c r="AM5" s="26"/>
      <c r="AN5" s="8"/>
      <c r="AO5" s="8"/>
      <c r="AP5" s="27"/>
      <c r="AQ5" s="26"/>
      <c r="AR5" s="8"/>
      <c r="AS5" s="8"/>
      <c r="AT5" s="27"/>
      <c r="AU5" s="26"/>
      <c r="AV5" s="8"/>
      <c r="AW5" s="8"/>
      <c r="AX5" s="27"/>
      <c r="AY5" s="26"/>
      <c r="AZ5" s="8"/>
      <c r="BA5" s="8"/>
      <c r="BB5" s="27"/>
      <c r="BC5" s="26"/>
      <c r="BD5" s="8"/>
      <c r="BE5" s="8"/>
      <c r="BF5" s="27"/>
      <c r="BG5" s="26"/>
      <c r="BH5" s="26"/>
      <c r="BI5" s="26"/>
    </row>
    <row r="6">
      <c r="A6" s="28" t="s">
        <v>63</v>
      </c>
      <c r="B6" s="29" t="s">
        <v>64</v>
      </c>
      <c r="C6" s="30" t="s">
        <v>65</v>
      </c>
      <c r="D6" s="30">
        <v>1.0</v>
      </c>
      <c r="E6" s="31"/>
      <c r="F6" s="32" t="s">
        <v>66</v>
      </c>
      <c r="G6" s="32" t="s">
        <v>67</v>
      </c>
      <c r="H6" s="32"/>
      <c r="I6" s="33"/>
      <c r="J6" s="34" t="s">
        <v>66</v>
      </c>
      <c r="K6" s="32" t="s">
        <v>67</v>
      </c>
      <c r="L6" s="33"/>
      <c r="M6" s="33"/>
      <c r="N6" s="34" t="s">
        <v>66</v>
      </c>
      <c r="O6" s="35" t="s">
        <v>68</v>
      </c>
      <c r="P6" s="36"/>
      <c r="Q6" s="33"/>
      <c r="R6" s="37" t="s">
        <v>69</v>
      </c>
      <c r="S6" s="32" t="s">
        <v>70</v>
      </c>
      <c r="T6" s="33"/>
      <c r="U6" s="33"/>
      <c r="V6" s="34" t="s">
        <v>71</v>
      </c>
      <c r="W6" s="32" t="s">
        <v>72</v>
      </c>
      <c r="X6" s="33"/>
      <c r="Y6" s="38"/>
      <c r="Z6" s="34" t="s">
        <v>73</v>
      </c>
      <c r="AA6" s="32" t="s">
        <v>67</v>
      </c>
      <c r="AB6" s="38"/>
      <c r="AC6" s="38"/>
      <c r="AD6" s="39"/>
      <c r="AE6" s="40"/>
      <c r="AF6" s="38"/>
      <c r="AG6" s="38"/>
      <c r="AH6" s="39"/>
      <c r="AI6" s="40"/>
      <c r="AJ6" s="38"/>
      <c r="AK6" s="6"/>
      <c r="AL6" s="7"/>
      <c r="AM6" s="4"/>
      <c r="AN6" s="6"/>
      <c r="AO6" s="9"/>
      <c r="AP6" s="10"/>
      <c r="AQ6" s="11"/>
      <c r="AR6" s="9"/>
      <c r="AS6" s="9"/>
      <c r="AT6" s="10"/>
      <c r="AU6" s="11"/>
      <c r="AV6" s="9"/>
      <c r="AW6" s="9"/>
      <c r="AX6" s="10"/>
      <c r="AY6" s="11"/>
      <c r="AZ6" s="9"/>
      <c r="BA6" s="9"/>
      <c r="BB6" s="10"/>
      <c r="BC6" s="11"/>
      <c r="BD6" s="9"/>
      <c r="BE6" s="9"/>
      <c r="BF6" s="10"/>
      <c r="BG6" s="11"/>
      <c r="BH6" s="11"/>
      <c r="BI6" s="11"/>
    </row>
    <row r="7">
      <c r="A7" s="28" t="s">
        <v>74</v>
      </c>
      <c r="B7" s="29" t="s">
        <v>75</v>
      </c>
      <c r="C7" s="41" t="s">
        <v>76</v>
      </c>
      <c r="D7" s="30" t="s">
        <v>70</v>
      </c>
      <c r="E7" s="30"/>
      <c r="F7" s="32" t="s">
        <v>77</v>
      </c>
      <c r="G7" s="32" t="s">
        <v>78</v>
      </c>
      <c r="H7" s="32"/>
      <c r="I7" s="33"/>
      <c r="J7" s="34" t="s">
        <v>79</v>
      </c>
      <c r="K7" s="32" t="s">
        <v>80</v>
      </c>
      <c r="L7" s="33"/>
      <c r="M7" s="33"/>
      <c r="N7" s="34" t="s">
        <v>81</v>
      </c>
      <c r="O7" s="32" t="s">
        <v>82</v>
      </c>
      <c r="P7" s="33" t="s">
        <v>83</v>
      </c>
      <c r="Q7" s="33"/>
      <c r="R7" s="34" t="s">
        <v>84</v>
      </c>
      <c r="S7" s="32" t="s">
        <v>82</v>
      </c>
      <c r="T7" s="33"/>
      <c r="U7" s="38"/>
      <c r="V7" s="34" t="s">
        <v>85</v>
      </c>
      <c r="W7" s="32" t="s">
        <v>86</v>
      </c>
      <c r="X7" s="33"/>
      <c r="Y7" s="38"/>
      <c r="Z7" s="34" t="s">
        <v>87</v>
      </c>
      <c r="AA7" s="32" t="s">
        <v>88</v>
      </c>
      <c r="AB7" s="38"/>
      <c r="AC7" s="38"/>
      <c r="AD7" s="39"/>
      <c r="AE7" s="40"/>
      <c r="AF7" s="38"/>
      <c r="AG7" s="38"/>
      <c r="AH7" s="39"/>
      <c r="AI7" s="40"/>
      <c r="AJ7" s="38"/>
      <c r="AK7" s="6"/>
      <c r="AL7" s="7"/>
      <c r="AM7" s="4"/>
      <c r="AN7" s="6"/>
      <c r="AO7" s="9"/>
      <c r="AP7" s="10"/>
      <c r="AQ7" s="11"/>
      <c r="AR7" s="9"/>
      <c r="AS7" s="9"/>
      <c r="AT7" s="10"/>
      <c r="AU7" s="11"/>
      <c r="AV7" s="9"/>
      <c r="AW7" s="9"/>
      <c r="AX7" s="10"/>
      <c r="AY7" s="11"/>
      <c r="AZ7" s="9"/>
      <c r="BA7" s="9"/>
      <c r="BB7" s="10"/>
      <c r="BC7" s="11"/>
      <c r="BD7" s="9"/>
      <c r="BE7" s="9"/>
      <c r="BF7" s="10"/>
      <c r="BG7" s="11"/>
      <c r="BH7" s="11"/>
      <c r="BI7" s="11"/>
    </row>
    <row r="8">
      <c r="A8" s="28" t="s">
        <v>89</v>
      </c>
      <c r="B8" s="29" t="s">
        <v>90</v>
      </c>
      <c r="C8" s="29" t="s">
        <v>65</v>
      </c>
      <c r="D8" s="30">
        <v>3.0</v>
      </c>
      <c r="E8" s="30"/>
      <c r="F8" s="32" t="s">
        <v>91</v>
      </c>
      <c r="G8" s="32" t="s">
        <v>92</v>
      </c>
      <c r="H8" s="32"/>
      <c r="I8" s="33"/>
      <c r="J8" s="34" t="s">
        <v>93</v>
      </c>
      <c r="K8" s="32" t="s">
        <v>94</v>
      </c>
      <c r="L8" s="33"/>
      <c r="M8" s="33"/>
      <c r="N8" s="34" t="s">
        <v>63</v>
      </c>
      <c r="O8" s="32" t="s">
        <v>68</v>
      </c>
      <c r="P8" s="33"/>
      <c r="Q8" s="33"/>
      <c r="R8" s="34" t="s">
        <v>95</v>
      </c>
      <c r="S8" s="32" t="s">
        <v>72</v>
      </c>
      <c r="T8" s="33"/>
      <c r="U8" s="38"/>
      <c r="V8" s="34" t="s">
        <v>96</v>
      </c>
      <c r="W8" s="32" t="s">
        <v>97</v>
      </c>
      <c r="X8" s="33"/>
      <c r="Y8" s="38"/>
      <c r="Z8" s="34" t="s">
        <v>74</v>
      </c>
      <c r="AA8" s="32" t="s">
        <v>67</v>
      </c>
      <c r="AB8" s="38"/>
      <c r="AC8" s="38"/>
      <c r="AD8" s="39"/>
      <c r="AE8" s="40"/>
      <c r="AF8" s="38"/>
      <c r="AG8" s="38"/>
      <c r="AH8" s="39"/>
      <c r="AI8" s="40"/>
      <c r="AJ8" s="38"/>
      <c r="AK8" s="6"/>
      <c r="AL8" s="7"/>
      <c r="AM8" s="4"/>
      <c r="AN8" s="6"/>
      <c r="AO8" s="9"/>
      <c r="AP8" s="10"/>
      <c r="AQ8" s="11"/>
      <c r="AR8" s="9"/>
      <c r="AS8" s="9"/>
      <c r="AT8" s="10"/>
      <c r="AU8" s="11"/>
      <c r="AV8" s="9"/>
      <c r="AW8" s="9"/>
      <c r="AX8" s="10"/>
      <c r="AY8" s="11"/>
      <c r="AZ8" s="9"/>
      <c r="BA8" s="9"/>
      <c r="BB8" s="10"/>
      <c r="BC8" s="11"/>
      <c r="BD8" s="9"/>
      <c r="BE8" s="9"/>
      <c r="BF8" s="10"/>
      <c r="BG8" s="11"/>
      <c r="BH8" s="11"/>
      <c r="BI8" s="11"/>
    </row>
    <row r="9">
      <c r="A9" s="42" t="s">
        <v>98</v>
      </c>
      <c r="B9" s="43" t="s">
        <v>99</v>
      </c>
      <c r="C9" s="44" t="s">
        <v>65</v>
      </c>
      <c r="D9" s="45">
        <v>1.0</v>
      </c>
      <c r="E9" s="45"/>
      <c r="F9" s="32" t="s">
        <v>100</v>
      </c>
      <c r="G9" s="32" t="s">
        <v>82</v>
      </c>
      <c r="H9" s="32"/>
      <c r="I9" s="33"/>
      <c r="J9" s="34" t="s">
        <v>101</v>
      </c>
      <c r="K9" s="32" t="s">
        <v>82</v>
      </c>
      <c r="L9" s="33"/>
      <c r="M9" s="33"/>
      <c r="N9" s="46" t="s">
        <v>102</v>
      </c>
      <c r="O9" s="32" t="s">
        <v>103</v>
      </c>
      <c r="P9" s="33"/>
      <c r="Q9" s="33"/>
      <c r="R9" s="46" t="s">
        <v>95</v>
      </c>
      <c r="S9" s="32" t="s">
        <v>104</v>
      </c>
      <c r="T9" s="33"/>
      <c r="U9" s="38"/>
      <c r="V9" s="46" t="s">
        <v>71</v>
      </c>
      <c r="W9" s="32" t="s">
        <v>63</v>
      </c>
      <c r="X9" s="33"/>
      <c r="Y9" s="38"/>
      <c r="Z9" s="46" t="s">
        <v>105</v>
      </c>
      <c r="AA9" s="32" t="s">
        <v>106</v>
      </c>
      <c r="AB9" s="38"/>
      <c r="AC9" s="38"/>
      <c r="AD9" s="39"/>
      <c r="AE9" s="40"/>
      <c r="AF9" s="38"/>
      <c r="AG9" s="38"/>
      <c r="AH9" s="39"/>
      <c r="AI9" s="40"/>
      <c r="AJ9" s="38"/>
      <c r="AK9" s="6"/>
      <c r="AL9" s="7"/>
      <c r="AM9" s="4"/>
      <c r="AN9" s="6"/>
      <c r="AO9" s="9"/>
      <c r="AP9" s="10"/>
      <c r="AQ9" s="11"/>
      <c r="AR9" s="9"/>
      <c r="AS9" s="9"/>
      <c r="AT9" s="10"/>
      <c r="AU9" s="11"/>
      <c r="AV9" s="9"/>
      <c r="AW9" s="9"/>
      <c r="AX9" s="10"/>
      <c r="AY9" s="11"/>
      <c r="AZ9" s="9"/>
      <c r="BA9" s="9"/>
      <c r="BB9" s="10"/>
      <c r="BC9" s="11"/>
      <c r="BD9" s="9"/>
      <c r="BE9" s="9"/>
      <c r="BF9" s="10"/>
      <c r="BG9" s="11"/>
      <c r="BH9" s="11"/>
      <c r="BI9" s="11"/>
    </row>
    <row r="10">
      <c r="A10" s="47"/>
      <c r="J10" s="48"/>
      <c r="N10" s="48"/>
      <c r="R10" s="48"/>
      <c r="V10" s="48"/>
      <c r="Z10" s="48"/>
      <c r="AD10" s="48"/>
      <c r="AH10" s="48"/>
      <c r="AL10" s="48"/>
      <c r="AP10" s="48"/>
      <c r="AT10" s="48"/>
      <c r="AX10" s="48"/>
      <c r="BB10" s="48"/>
      <c r="BF10" s="48"/>
    </row>
    <row r="11">
      <c r="A11" s="47"/>
      <c r="J11" s="48"/>
      <c r="N11" s="48"/>
      <c r="R11" s="48"/>
      <c r="V11" s="48"/>
      <c r="Z11" s="48"/>
      <c r="AD11" s="48"/>
      <c r="AH11" s="48"/>
      <c r="AL11" s="48"/>
      <c r="AP11" s="48"/>
      <c r="AT11" s="48"/>
      <c r="AX11" s="48"/>
      <c r="BB11" s="48"/>
      <c r="BF11" s="48"/>
    </row>
    <row r="12">
      <c r="A12" s="49" t="s">
        <v>107</v>
      </c>
      <c r="B12" s="50" t="str">
        <f>A76 &amp; " Players"</f>
        <v>19 Players</v>
      </c>
      <c r="C12" s="50"/>
      <c r="D12" s="51"/>
      <c r="E12" s="51"/>
      <c r="F12" s="51"/>
      <c r="G12" s="51"/>
      <c r="H12" s="51"/>
      <c r="I12" s="52"/>
      <c r="J12" s="53"/>
      <c r="K12" s="51"/>
      <c r="L12" s="52"/>
      <c r="M12" s="52"/>
      <c r="N12" s="53"/>
      <c r="O12" s="51"/>
      <c r="P12" s="52"/>
      <c r="Q12" s="52"/>
      <c r="R12" s="53"/>
      <c r="S12" s="51"/>
      <c r="T12" s="52"/>
      <c r="U12" s="52"/>
      <c r="V12" s="53"/>
      <c r="W12" s="51"/>
      <c r="X12" s="52"/>
      <c r="Y12" s="52"/>
      <c r="Z12" s="53"/>
      <c r="AA12" s="51"/>
      <c r="AB12" s="52"/>
      <c r="AC12" s="52"/>
      <c r="AD12" s="53"/>
      <c r="AE12" s="51"/>
      <c r="AF12" s="52"/>
      <c r="AG12" s="52"/>
      <c r="AH12" s="53"/>
      <c r="AI12" s="51"/>
      <c r="AJ12" s="52"/>
      <c r="AK12" s="52"/>
      <c r="AL12" s="53"/>
      <c r="AM12" s="51"/>
      <c r="AN12" s="52"/>
      <c r="AO12" s="54"/>
      <c r="AP12" s="55"/>
      <c r="AQ12" s="56"/>
      <c r="AR12" s="54"/>
      <c r="AS12" s="54"/>
      <c r="AT12" s="55"/>
      <c r="AU12" s="56"/>
      <c r="AV12" s="54"/>
      <c r="AW12" s="54"/>
      <c r="AX12" s="55"/>
      <c r="AY12" s="56"/>
      <c r="AZ12" s="54"/>
      <c r="BA12" s="54"/>
      <c r="BB12" s="55"/>
      <c r="BC12" s="56"/>
      <c r="BD12" s="54"/>
      <c r="BE12" s="54"/>
      <c r="BF12" s="55"/>
      <c r="BG12" s="56"/>
      <c r="BH12" s="54"/>
      <c r="BI12" s="57"/>
    </row>
    <row r="13">
      <c r="A13" s="58" t="s">
        <v>2</v>
      </c>
      <c r="B13" s="59" t="s">
        <v>3</v>
      </c>
      <c r="C13" s="59" t="s">
        <v>108</v>
      </c>
      <c r="D13" s="59"/>
      <c r="E13" s="59" t="s">
        <v>6</v>
      </c>
      <c r="F13" s="60" t="s">
        <v>7</v>
      </c>
      <c r="G13" s="60" t="s">
        <v>8</v>
      </c>
      <c r="H13" s="61" t="s">
        <v>9</v>
      </c>
      <c r="I13" s="62" t="s">
        <v>10</v>
      </c>
      <c r="J13" s="63" t="s">
        <v>11</v>
      </c>
      <c r="K13" s="60" t="s">
        <v>12</v>
      </c>
      <c r="L13" s="62" t="s">
        <v>13</v>
      </c>
      <c r="M13" s="62" t="s">
        <v>14</v>
      </c>
      <c r="N13" s="63" t="s">
        <v>15</v>
      </c>
      <c r="O13" s="60" t="s">
        <v>16</v>
      </c>
      <c r="P13" s="62" t="s">
        <v>17</v>
      </c>
      <c r="Q13" s="62" t="s">
        <v>18</v>
      </c>
      <c r="R13" s="63" t="s">
        <v>19</v>
      </c>
      <c r="S13" s="60" t="s">
        <v>20</v>
      </c>
      <c r="T13" s="62" t="s">
        <v>21</v>
      </c>
      <c r="U13" s="62" t="s">
        <v>22</v>
      </c>
      <c r="V13" s="63" t="s">
        <v>23</v>
      </c>
      <c r="W13" s="60" t="s">
        <v>24</v>
      </c>
      <c r="X13" s="62" t="s">
        <v>25</v>
      </c>
      <c r="Y13" s="62" t="s">
        <v>26</v>
      </c>
      <c r="Z13" s="63" t="s">
        <v>27</v>
      </c>
      <c r="AA13" s="60" t="s">
        <v>28</v>
      </c>
      <c r="AB13" s="62" t="s">
        <v>29</v>
      </c>
      <c r="AC13" s="62" t="s">
        <v>30</v>
      </c>
      <c r="AD13" s="63" t="s">
        <v>31</v>
      </c>
      <c r="AE13" s="60" t="s">
        <v>32</v>
      </c>
      <c r="AF13" s="62" t="s">
        <v>33</v>
      </c>
      <c r="AG13" s="62" t="s">
        <v>34</v>
      </c>
      <c r="AH13" s="63" t="s">
        <v>35</v>
      </c>
      <c r="AI13" s="60" t="s">
        <v>36</v>
      </c>
      <c r="AJ13" s="62" t="s">
        <v>37</v>
      </c>
      <c r="AK13" s="62" t="s">
        <v>38</v>
      </c>
      <c r="AL13" s="64" t="s">
        <v>39</v>
      </c>
      <c r="AM13" s="61" t="s">
        <v>40</v>
      </c>
      <c r="AN13" s="62" t="s">
        <v>41</v>
      </c>
      <c r="AO13" s="62" t="s">
        <v>42</v>
      </c>
      <c r="AP13" s="64" t="s">
        <v>43</v>
      </c>
      <c r="AQ13" s="61" t="s">
        <v>44</v>
      </c>
      <c r="AR13" s="62" t="s">
        <v>45</v>
      </c>
      <c r="AS13" s="62" t="s">
        <v>46</v>
      </c>
      <c r="AT13" s="64" t="s">
        <v>47</v>
      </c>
      <c r="AU13" s="61" t="s">
        <v>48</v>
      </c>
      <c r="AV13" s="62" t="s">
        <v>49</v>
      </c>
      <c r="AW13" s="62" t="s">
        <v>50</v>
      </c>
      <c r="AX13" s="64" t="s">
        <v>51</v>
      </c>
      <c r="AY13" s="61" t="s">
        <v>52</v>
      </c>
      <c r="AZ13" s="62" t="s">
        <v>53</v>
      </c>
      <c r="BA13" s="62" t="s">
        <v>54</v>
      </c>
      <c r="BB13" s="64" t="s">
        <v>55</v>
      </c>
      <c r="BC13" s="61" t="s">
        <v>56</v>
      </c>
      <c r="BD13" s="62" t="s">
        <v>57</v>
      </c>
      <c r="BE13" s="62" t="s">
        <v>58</v>
      </c>
      <c r="BF13" s="64" t="s">
        <v>59</v>
      </c>
      <c r="BG13" s="61" t="s">
        <v>60</v>
      </c>
      <c r="BH13" s="61" t="s">
        <v>61</v>
      </c>
      <c r="BI13" s="61" t="s">
        <v>62</v>
      </c>
    </row>
    <row r="14">
      <c r="A14" s="65"/>
      <c r="B14" s="66"/>
      <c r="C14" s="66"/>
      <c r="D14" s="67"/>
      <c r="E14" s="67"/>
      <c r="F14" s="68"/>
      <c r="G14" s="68"/>
      <c r="H14" s="68"/>
      <c r="I14" s="69"/>
      <c r="J14" s="70"/>
      <c r="K14" s="68"/>
      <c r="L14" s="69"/>
      <c r="M14" s="69"/>
      <c r="N14" s="70"/>
      <c r="O14" s="68"/>
      <c r="P14" s="69"/>
      <c r="Q14" s="69"/>
      <c r="R14" s="70"/>
      <c r="S14" s="68"/>
      <c r="T14" s="69"/>
      <c r="U14" s="69"/>
      <c r="V14" s="70"/>
      <c r="W14" s="68"/>
      <c r="X14" s="69"/>
      <c r="Y14" s="69"/>
      <c r="Z14" s="70"/>
      <c r="AA14" s="68"/>
      <c r="AB14" s="69"/>
      <c r="AC14" s="69"/>
      <c r="AD14" s="70"/>
      <c r="AE14" s="68"/>
      <c r="AF14" s="69"/>
      <c r="AG14" s="69"/>
      <c r="AH14" s="70"/>
      <c r="AI14" s="68"/>
      <c r="AJ14" s="69"/>
      <c r="AK14" s="71"/>
      <c r="AL14" s="72"/>
      <c r="AM14" s="73"/>
      <c r="AN14" s="71"/>
      <c r="AO14" s="71"/>
      <c r="AP14" s="74"/>
      <c r="AQ14" s="73"/>
      <c r="AR14" s="71"/>
      <c r="AS14" s="71"/>
      <c r="AT14" s="74"/>
      <c r="AU14" s="73"/>
      <c r="AV14" s="71"/>
      <c r="AW14" s="71"/>
      <c r="AX14" s="74"/>
      <c r="AY14" s="73"/>
      <c r="AZ14" s="71"/>
      <c r="BA14" s="71"/>
      <c r="BB14" s="74"/>
      <c r="BC14" s="73"/>
      <c r="BD14" s="71"/>
      <c r="BE14" s="71"/>
      <c r="BF14" s="74"/>
      <c r="BG14" s="73"/>
      <c r="BH14" s="73"/>
      <c r="BI14" s="73"/>
    </row>
    <row r="15">
      <c r="A15" s="42" t="s">
        <v>109</v>
      </c>
      <c r="B15" s="44" t="s">
        <v>110</v>
      </c>
      <c r="C15" s="44"/>
      <c r="D15" s="45" t="s">
        <v>70</v>
      </c>
      <c r="E15" s="45"/>
      <c r="F15" s="32" t="s">
        <v>111</v>
      </c>
      <c r="G15" s="32" t="s">
        <v>106</v>
      </c>
      <c r="H15" s="32"/>
      <c r="I15" s="75" t="s">
        <v>112</v>
      </c>
      <c r="J15" s="34"/>
      <c r="K15" s="32"/>
      <c r="L15" s="33"/>
      <c r="M15" s="33"/>
      <c r="N15" s="34"/>
      <c r="O15" s="32"/>
      <c r="P15" s="33"/>
      <c r="Q15" s="33"/>
      <c r="R15" s="34"/>
      <c r="S15" s="32"/>
      <c r="T15" s="33"/>
      <c r="U15" s="38"/>
      <c r="V15" s="34"/>
      <c r="W15" s="32"/>
      <c r="X15" s="33"/>
      <c r="Y15" s="38"/>
      <c r="Z15" s="39"/>
      <c r="AA15" s="40"/>
      <c r="AB15" s="38"/>
      <c r="AC15" s="38"/>
      <c r="AD15" s="39"/>
      <c r="AE15" s="40"/>
      <c r="AF15" s="38"/>
      <c r="AG15" s="38"/>
      <c r="AH15" s="39"/>
      <c r="AI15" s="40"/>
      <c r="AJ15" s="38"/>
      <c r="AK15" s="6"/>
      <c r="AL15" s="7"/>
      <c r="AM15" s="4"/>
      <c r="AN15" s="6"/>
      <c r="AO15" s="9"/>
      <c r="AP15" s="10"/>
      <c r="AQ15" s="11"/>
      <c r="AR15" s="9"/>
      <c r="AS15" s="9"/>
      <c r="AT15" s="10"/>
      <c r="AU15" s="11"/>
      <c r="AV15" s="9"/>
      <c r="AW15" s="9"/>
      <c r="AX15" s="10"/>
      <c r="AY15" s="11"/>
      <c r="AZ15" s="9"/>
      <c r="BA15" s="9"/>
      <c r="BB15" s="10"/>
      <c r="BC15" s="11"/>
      <c r="BD15" s="9"/>
      <c r="BE15" s="9"/>
      <c r="BF15" s="10"/>
      <c r="BG15" s="11"/>
      <c r="BH15" s="11"/>
      <c r="BI15" s="11"/>
    </row>
    <row r="16">
      <c r="A16" s="28" t="s">
        <v>113</v>
      </c>
      <c r="B16" s="29" t="s">
        <v>114</v>
      </c>
      <c r="C16" s="29" t="s">
        <v>65</v>
      </c>
      <c r="D16" s="30">
        <v>2.0</v>
      </c>
      <c r="E16" s="30"/>
      <c r="F16" s="32" t="s">
        <v>115</v>
      </c>
      <c r="G16" s="32" t="s">
        <v>116</v>
      </c>
      <c r="H16" s="32"/>
      <c r="I16" s="33"/>
      <c r="J16" s="34" t="s">
        <v>117</v>
      </c>
      <c r="K16" s="32" t="s">
        <v>106</v>
      </c>
      <c r="L16" s="75" t="s">
        <v>118</v>
      </c>
      <c r="M16" s="33"/>
      <c r="N16" s="34"/>
      <c r="O16" s="32"/>
      <c r="P16" s="33"/>
      <c r="Q16" s="33"/>
      <c r="R16" s="34"/>
      <c r="S16" s="32"/>
      <c r="T16" s="33"/>
      <c r="U16" s="38"/>
      <c r="V16" s="34"/>
      <c r="W16" s="32"/>
      <c r="X16" s="33"/>
      <c r="Y16" s="38"/>
      <c r="Z16" s="39"/>
      <c r="AA16" s="40"/>
      <c r="AB16" s="38"/>
      <c r="AC16" s="38"/>
      <c r="AD16" s="39"/>
      <c r="AE16" s="40"/>
      <c r="AF16" s="38"/>
      <c r="AG16" s="38"/>
      <c r="AH16" s="39"/>
      <c r="AI16" s="40"/>
      <c r="AJ16" s="38"/>
      <c r="AK16" s="6"/>
      <c r="AL16" s="7"/>
      <c r="AM16" s="4"/>
      <c r="AN16" s="6"/>
      <c r="AO16" s="9"/>
      <c r="AP16" s="10"/>
      <c r="AQ16" s="11"/>
      <c r="AR16" s="9"/>
      <c r="AS16" s="9"/>
      <c r="AT16" s="10"/>
      <c r="AU16" s="11"/>
      <c r="AV16" s="9"/>
      <c r="AW16" s="9"/>
      <c r="AX16" s="10"/>
      <c r="AY16" s="11"/>
      <c r="AZ16" s="9"/>
      <c r="BA16" s="9"/>
      <c r="BB16" s="10"/>
      <c r="BC16" s="11"/>
      <c r="BD16" s="9"/>
      <c r="BE16" s="9"/>
      <c r="BF16" s="10"/>
      <c r="BG16" s="11"/>
      <c r="BH16" s="11"/>
      <c r="BI16" s="11"/>
    </row>
    <row r="17">
      <c r="A17" s="76" t="s">
        <v>119</v>
      </c>
      <c r="B17" s="77" t="s">
        <v>120</v>
      </c>
      <c r="C17" s="77" t="s">
        <v>121</v>
      </c>
      <c r="D17" s="78">
        <v>1.0</v>
      </c>
      <c r="E17" s="78"/>
      <c r="F17" s="32" t="s">
        <v>122</v>
      </c>
      <c r="G17" s="32" t="s">
        <v>123</v>
      </c>
      <c r="H17" s="32"/>
      <c r="I17" s="33"/>
      <c r="J17" s="34" t="s">
        <v>124</v>
      </c>
      <c r="K17" s="32" t="s">
        <v>80</v>
      </c>
      <c r="L17" s="75" t="s">
        <v>125</v>
      </c>
      <c r="M17" s="33"/>
      <c r="N17" s="34"/>
      <c r="O17" s="32"/>
      <c r="P17" s="33"/>
      <c r="Q17" s="33"/>
      <c r="R17" s="34"/>
      <c r="S17" s="32"/>
      <c r="T17" s="33"/>
      <c r="U17" s="38"/>
      <c r="V17" s="34"/>
      <c r="W17" s="32"/>
      <c r="X17" s="33"/>
      <c r="Y17" s="38"/>
      <c r="Z17" s="39"/>
      <c r="AA17" s="40"/>
      <c r="AB17" s="38"/>
      <c r="AC17" s="38"/>
      <c r="AD17" s="39"/>
      <c r="AE17" s="40"/>
      <c r="AF17" s="38"/>
      <c r="AG17" s="38"/>
      <c r="AH17" s="39"/>
      <c r="AI17" s="40"/>
      <c r="AJ17" s="38"/>
      <c r="AK17" s="6"/>
      <c r="AL17" s="7"/>
      <c r="AM17" s="4"/>
      <c r="AN17" s="6"/>
      <c r="AO17" s="9"/>
      <c r="AP17" s="10"/>
      <c r="AQ17" s="11"/>
      <c r="AR17" s="9"/>
      <c r="AS17" s="9"/>
      <c r="AT17" s="10"/>
      <c r="AU17" s="11"/>
      <c r="AV17" s="9"/>
      <c r="AW17" s="9"/>
      <c r="AX17" s="10"/>
      <c r="AY17" s="11"/>
      <c r="AZ17" s="9"/>
      <c r="BA17" s="9"/>
      <c r="BB17" s="10"/>
      <c r="BC17" s="11"/>
      <c r="BD17" s="9"/>
      <c r="BE17" s="9"/>
      <c r="BF17" s="10"/>
      <c r="BG17" s="11"/>
      <c r="BH17" s="11"/>
      <c r="BI17" s="11"/>
    </row>
    <row r="18">
      <c r="A18" s="28" t="s">
        <v>111</v>
      </c>
      <c r="B18" s="29" t="s">
        <v>126</v>
      </c>
      <c r="C18" s="29" t="s">
        <v>65</v>
      </c>
      <c r="D18" s="30">
        <v>2.0</v>
      </c>
      <c r="E18" s="79" t="s">
        <v>127</v>
      </c>
      <c r="F18" s="80" t="s">
        <v>69</v>
      </c>
      <c r="G18" s="32" t="s">
        <v>70</v>
      </c>
      <c r="H18" s="32"/>
      <c r="I18" s="33"/>
      <c r="J18" s="37" t="s">
        <v>69</v>
      </c>
      <c r="K18" s="32" t="s">
        <v>70</v>
      </c>
      <c r="L18" s="75" t="s">
        <v>112</v>
      </c>
      <c r="M18" s="33"/>
      <c r="N18" s="34"/>
      <c r="O18" s="32"/>
      <c r="P18" s="33"/>
      <c r="Q18" s="33"/>
      <c r="R18" s="34"/>
      <c r="S18" s="32"/>
      <c r="T18" s="33"/>
      <c r="U18" s="38"/>
      <c r="V18" s="34"/>
      <c r="W18" s="32"/>
      <c r="X18" s="33"/>
      <c r="Y18" s="38"/>
      <c r="Z18" s="39"/>
      <c r="AA18" s="40"/>
      <c r="AB18" s="38"/>
      <c r="AC18" s="38"/>
      <c r="AD18" s="39"/>
      <c r="AE18" s="40"/>
      <c r="AF18" s="38"/>
      <c r="AG18" s="38"/>
      <c r="AH18" s="39"/>
      <c r="AI18" s="40"/>
      <c r="AJ18" s="38"/>
      <c r="AK18" s="6"/>
      <c r="AL18" s="7"/>
      <c r="AM18" s="4"/>
      <c r="AN18" s="6"/>
      <c r="AO18" s="9"/>
      <c r="AP18" s="10"/>
      <c r="AQ18" s="11"/>
      <c r="AR18" s="9"/>
      <c r="AS18" s="9"/>
      <c r="AT18" s="10"/>
      <c r="AU18" s="11"/>
      <c r="AV18" s="9"/>
      <c r="AW18" s="9"/>
      <c r="AX18" s="10"/>
      <c r="AY18" s="11"/>
      <c r="AZ18" s="9"/>
      <c r="BA18" s="9"/>
      <c r="BB18" s="10"/>
      <c r="BC18" s="11"/>
      <c r="BD18" s="9"/>
      <c r="BE18" s="9"/>
      <c r="BF18" s="10"/>
      <c r="BG18" s="11"/>
      <c r="BH18" s="11"/>
      <c r="BI18" s="11"/>
    </row>
    <row r="19">
      <c r="A19" s="28" t="s">
        <v>128</v>
      </c>
      <c r="B19" s="29" t="s">
        <v>129</v>
      </c>
      <c r="C19" s="29" t="s">
        <v>65</v>
      </c>
      <c r="D19" s="30">
        <v>1.0</v>
      </c>
      <c r="E19" s="30"/>
      <c r="F19" s="32" t="s">
        <v>130</v>
      </c>
      <c r="G19" s="32" t="s">
        <v>82</v>
      </c>
      <c r="H19" s="32"/>
      <c r="I19" s="33"/>
      <c r="J19" s="34" t="s">
        <v>96</v>
      </c>
      <c r="K19" s="32" t="s">
        <v>74</v>
      </c>
      <c r="L19" s="33"/>
      <c r="M19" s="33"/>
      <c r="N19" s="34" t="s">
        <v>131</v>
      </c>
      <c r="O19" s="32" t="s">
        <v>103</v>
      </c>
      <c r="P19" s="75" t="s">
        <v>118</v>
      </c>
      <c r="Q19" s="33"/>
      <c r="R19" s="34"/>
      <c r="S19" s="32"/>
      <c r="T19" s="33"/>
      <c r="U19" s="38"/>
      <c r="V19" s="34"/>
      <c r="W19" s="32"/>
      <c r="X19" s="33"/>
      <c r="Y19" s="38"/>
      <c r="Z19" s="39"/>
      <c r="AA19" s="40"/>
      <c r="AB19" s="38"/>
      <c r="AC19" s="38"/>
      <c r="AD19" s="39"/>
      <c r="AE19" s="40"/>
      <c r="AF19" s="38"/>
      <c r="AG19" s="38"/>
      <c r="AH19" s="39"/>
      <c r="AI19" s="40"/>
      <c r="AJ19" s="38"/>
      <c r="AK19" s="6"/>
      <c r="AL19" s="7"/>
      <c r="AM19" s="4"/>
      <c r="AN19" s="6"/>
      <c r="AO19" s="9"/>
      <c r="AP19" s="10"/>
      <c r="AQ19" s="11"/>
      <c r="AR19" s="9"/>
      <c r="AS19" s="9"/>
      <c r="AT19" s="10"/>
      <c r="AU19" s="11"/>
      <c r="AV19" s="9"/>
      <c r="AW19" s="9"/>
      <c r="AX19" s="10"/>
      <c r="AY19" s="11"/>
      <c r="AZ19" s="9"/>
      <c r="BA19" s="9"/>
      <c r="BB19" s="10"/>
      <c r="BC19" s="11"/>
      <c r="BD19" s="9"/>
      <c r="BE19" s="9"/>
      <c r="BF19" s="10"/>
      <c r="BG19" s="11"/>
      <c r="BH19" s="11"/>
      <c r="BI19" s="11"/>
    </row>
    <row r="20">
      <c r="A20" s="28" t="s">
        <v>91</v>
      </c>
      <c r="B20" s="29" t="s">
        <v>132</v>
      </c>
      <c r="C20" s="29" t="s">
        <v>65</v>
      </c>
      <c r="D20" s="30">
        <v>4.0</v>
      </c>
      <c r="E20" s="30"/>
      <c r="F20" s="32" t="s">
        <v>70</v>
      </c>
      <c r="G20" s="32" t="s">
        <v>70</v>
      </c>
      <c r="H20" s="32"/>
      <c r="I20" s="33"/>
      <c r="J20" s="34" t="s">
        <v>96</v>
      </c>
      <c r="K20" s="32" t="s">
        <v>106</v>
      </c>
      <c r="L20" s="33"/>
      <c r="M20" s="33"/>
      <c r="N20" s="34" t="s">
        <v>133</v>
      </c>
      <c r="O20" s="32" t="s">
        <v>106</v>
      </c>
      <c r="P20" s="75" t="s">
        <v>118</v>
      </c>
      <c r="Q20" s="33"/>
      <c r="R20" s="34"/>
      <c r="S20" s="32"/>
      <c r="T20" s="33"/>
      <c r="U20" s="38"/>
      <c r="V20" s="34"/>
      <c r="W20" s="32"/>
      <c r="X20" s="33"/>
      <c r="Y20" s="38"/>
      <c r="Z20" s="39"/>
      <c r="AA20" s="40"/>
      <c r="AB20" s="38"/>
      <c r="AC20" s="38"/>
      <c r="AD20" s="39"/>
      <c r="AE20" s="40"/>
      <c r="AF20" s="38"/>
      <c r="AG20" s="38"/>
      <c r="AH20" s="39"/>
      <c r="AI20" s="40"/>
      <c r="AJ20" s="38"/>
      <c r="AK20" s="6"/>
      <c r="AL20" s="7"/>
      <c r="AM20" s="4"/>
      <c r="AN20" s="6"/>
      <c r="AO20" s="9"/>
      <c r="AP20" s="10"/>
      <c r="AQ20" s="11"/>
      <c r="AR20" s="9"/>
      <c r="AS20" s="9"/>
      <c r="AT20" s="10"/>
      <c r="AU20" s="11"/>
      <c r="AV20" s="9"/>
      <c r="AW20" s="9"/>
      <c r="AX20" s="10"/>
      <c r="AY20" s="11"/>
      <c r="AZ20" s="9"/>
      <c r="BA20" s="9"/>
      <c r="BB20" s="10"/>
      <c r="BC20" s="11"/>
      <c r="BD20" s="9"/>
      <c r="BE20" s="9"/>
      <c r="BF20" s="10"/>
      <c r="BG20" s="11"/>
      <c r="BH20" s="11"/>
      <c r="BI20" s="11"/>
    </row>
    <row r="21">
      <c r="A21" s="28" t="s">
        <v>134</v>
      </c>
      <c r="B21" s="29" t="s">
        <v>135</v>
      </c>
      <c r="C21" s="29" t="s">
        <v>65</v>
      </c>
      <c r="D21" s="30">
        <v>2.0</v>
      </c>
      <c r="E21" s="30"/>
      <c r="F21" s="32" t="s">
        <v>70</v>
      </c>
      <c r="G21" s="32" t="s">
        <v>70</v>
      </c>
      <c r="H21" s="32"/>
      <c r="I21" s="33"/>
      <c r="J21" s="34" t="s">
        <v>96</v>
      </c>
      <c r="K21" s="32" t="s">
        <v>106</v>
      </c>
      <c r="L21" s="33"/>
      <c r="M21" s="33"/>
      <c r="N21" s="34" t="s">
        <v>136</v>
      </c>
      <c r="O21" s="32" t="s">
        <v>82</v>
      </c>
      <c r="P21" s="75" t="s">
        <v>112</v>
      </c>
      <c r="Q21" s="33"/>
      <c r="R21" s="34"/>
      <c r="S21" s="32"/>
      <c r="T21" s="33"/>
      <c r="U21" s="38"/>
      <c r="V21" s="34"/>
      <c r="W21" s="32"/>
      <c r="X21" s="33"/>
      <c r="Y21" s="38"/>
      <c r="Z21" s="39"/>
      <c r="AA21" s="40"/>
      <c r="AB21" s="38"/>
      <c r="AC21" s="38"/>
      <c r="AD21" s="39"/>
      <c r="AE21" s="40"/>
      <c r="AF21" s="38"/>
      <c r="AG21" s="38"/>
      <c r="AH21" s="39"/>
      <c r="AI21" s="40"/>
      <c r="AJ21" s="38"/>
      <c r="AK21" s="6"/>
      <c r="AL21" s="7"/>
      <c r="AM21" s="4"/>
      <c r="AN21" s="6"/>
      <c r="AO21" s="9"/>
      <c r="AP21" s="10"/>
      <c r="AQ21" s="11"/>
      <c r="AR21" s="9"/>
      <c r="AS21" s="9"/>
      <c r="AT21" s="10"/>
      <c r="AU21" s="11"/>
      <c r="AV21" s="9"/>
      <c r="AW21" s="9"/>
      <c r="AX21" s="10"/>
      <c r="AY21" s="11"/>
      <c r="AZ21" s="9"/>
      <c r="BA21" s="9"/>
      <c r="BB21" s="10"/>
      <c r="BC21" s="11"/>
      <c r="BD21" s="9"/>
      <c r="BE21" s="9"/>
      <c r="BF21" s="10"/>
      <c r="BG21" s="11"/>
      <c r="BH21" s="11"/>
      <c r="BI21" s="11"/>
    </row>
    <row r="22">
      <c r="A22" s="28" t="s">
        <v>137</v>
      </c>
      <c r="B22" s="29" t="s">
        <v>138</v>
      </c>
      <c r="C22" s="29"/>
      <c r="D22" s="30" t="s">
        <v>70</v>
      </c>
      <c r="E22" s="30" t="s">
        <v>139</v>
      </c>
      <c r="F22" s="32" t="s">
        <v>140</v>
      </c>
      <c r="G22" s="32" t="s">
        <v>141</v>
      </c>
      <c r="H22" s="32" t="s">
        <v>142</v>
      </c>
      <c r="I22" s="33"/>
      <c r="J22" s="34" t="s">
        <v>113</v>
      </c>
      <c r="K22" s="32" t="s">
        <v>143</v>
      </c>
      <c r="L22" s="33"/>
      <c r="M22" s="33"/>
      <c r="N22" s="34" t="s">
        <v>89</v>
      </c>
      <c r="O22" s="32" t="s">
        <v>143</v>
      </c>
      <c r="P22" s="33"/>
      <c r="Q22" s="33"/>
      <c r="R22" s="34" t="s">
        <v>144</v>
      </c>
      <c r="S22" s="32" t="s">
        <v>141</v>
      </c>
      <c r="T22" s="75" t="s">
        <v>145</v>
      </c>
      <c r="U22" s="38"/>
      <c r="V22" s="34"/>
      <c r="W22" s="32"/>
      <c r="X22" s="33"/>
      <c r="Y22" s="38"/>
      <c r="Z22" s="39"/>
      <c r="AA22" s="40"/>
      <c r="AB22" s="38"/>
      <c r="AC22" s="38"/>
      <c r="AD22" s="39"/>
      <c r="AE22" s="40"/>
      <c r="AF22" s="38"/>
      <c r="AG22" s="38"/>
      <c r="AH22" s="39"/>
      <c r="AI22" s="40"/>
      <c r="AJ22" s="38"/>
      <c r="AK22" s="6"/>
      <c r="AL22" s="7"/>
      <c r="AM22" s="4"/>
      <c r="AN22" s="6"/>
      <c r="AO22" s="9"/>
      <c r="AP22" s="10"/>
      <c r="AQ22" s="11"/>
      <c r="AR22" s="9"/>
      <c r="AS22" s="9"/>
      <c r="AT22" s="10"/>
      <c r="AU22" s="11"/>
      <c r="AV22" s="9"/>
      <c r="AW22" s="9"/>
      <c r="AX22" s="10"/>
      <c r="AY22" s="11"/>
      <c r="AZ22" s="9"/>
      <c r="BA22" s="9"/>
      <c r="BB22" s="10"/>
      <c r="BC22" s="11"/>
      <c r="BD22" s="9"/>
      <c r="BE22" s="9"/>
      <c r="BF22" s="10"/>
      <c r="BG22" s="11"/>
      <c r="BH22" s="11"/>
      <c r="BI22" s="11"/>
    </row>
    <row r="23">
      <c r="A23" s="28" t="s">
        <v>146</v>
      </c>
      <c r="B23" s="29" t="s">
        <v>147</v>
      </c>
      <c r="C23" s="29" t="s">
        <v>121</v>
      </c>
      <c r="D23" s="30">
        <v>4.0</v>
      </c>
      <c r="E23" s="30" t="s">
        <v>139</v>
      </c>
      <c r="F23" s="32" t="s">
        <v>70</v>
      </c>
      <c r="G23" s="32" t="s">
        <v>70</v>
      </c>
      <c r="H23" s="32" t="s">
        <v>148</v>
      </c>
      <c r="I23" s="33"/>
      <c r="J23" s="34" t="s">
        <v>73</v>
      </c>
      <c r="K23" s="32" t="s">
        <v>106</v>
      </c>
      <c r="L23" s="33" t="s">
        <v>148</v>
      </c>
      <c r="M23" s="33"/>
      <c r="N23" s="34" t="s">
        <v>74</v>
      </c>
      <c r="O23" s="32" t="s">
        <v>106</v>
      </c>
      <c r="P23" s="33"/>
      <c r="Q23" s="33"/>
      <c r="R23" s="34" t="s">
        <v>105</v>
      </c>
      <c r="S23" s="32" t="s">
        <v>106</v>
      </c>
      <c r="T23" s="75" t="s">
        <v>145</v>
      </c>
      <c r="U23" s="38"/>
      <c r="V23" s="34"/>
      <c r="W23" s="32"/>
      <c r="X23" s="33"/>
      <c r="Y23" s="38"/>
      <c r="Z23" s="39"/>
      <c r="AA23" s="40"/>
      <c r="AB23" s="38"/>
      <c r="AC23" s="38"/>
      <c r="AD23" s="39"/>
      <c r="AE23" s="40"/>
      <c r="AF23" s="38"/>
      <c r="AG23" s="38"/>
      <c r="AH23" s="39"/>
      <c r="AI23" s="40"/>
      <c r="AJ23" s="38"/>
      <c r="AK23" s="6"/>
      <c r="AL23" s="7"/>
      <c r="AM23" s="4"/>
      <c r="AN23" s="6"/>
      <c r="AO23" s="9"/>
      <c r="AP23" s="10"/>
      <c r="AQ23" s="11"/>
      <c r="AR23" s="9"/>
      <c r="AS23" s="9"/>
      <c r="AT23" s="10"/>
      <c r="AU23" s="11"/>
      <c r="AV23" s="9"/>
      <c r="AW23" s="9"/>
      <c r="AX23" s="10"/>
      <c r="AY23" s="11"/>
      <c r="AZ23" s="9"/>
      <c r="BA23" s="9"/>
      <c r="BB23" s="10"/>
      <c r="BC23" s="11"/>
      <c r="BD23" s="9"/>
      <c r="BE23" s="9"/>
      <c r="BF23" s="10"/>
      <c r="BG23" s="11"/>
      <c r="BH23" s="11"/>
      <c r="BI23" s="11"/>
    </row>
    <row r="24">
      <c r="A24" s="28" t="s">
        <v>144</v>
      </c>
      <c r="B24" s="29" t="s">
        <v>149</v>
      </c>
      <c r="C24" s="29"/>
      <c r="D24" s="30" t="s">
        <v>70</v>
      </c>
      <c r="E24" s="30"/>
      <c r="F24" s="80" t="s">
        <v>69</v>
      </c>
      <c r="G24" s="32" t="s">
        <v>70</v>
      </c>
      <c r="H24" s="32"/>
      <c r="I24" s="33"/>
      <c r="J24" s="34" t="s">
        <v>91</v>
      </c>
      <c r="K24" s="32" t="s">
        <v>143</v>
      </c>
      <c r="L24" s="33"/>
      <c r="M24" s="33"/>
      <c r="N24" s="34" t="s">
        <v>98</v>
      </c>
      <c r="O24" s="32" t="s">
        <v>143</v>
      </c>
      <c r="P24" s="33"/>
      <c r="Q24" s="33"/>
      <c r="R24" s="34" t="s">
        <v>84</v>
      </c>
      <c r="S24" s="32" t="s">
        <v>141</v>
      </c>
      <c r="T24" s="75" t="s">
        <v>145</v>
      </c>
      <c r="U24" s="38"/>
      <c r="V24" s="34"/>
      <c r="W24" s="32"/>
      <c r="X24" s="33"/>
      <c r="Y24" s="38"/>
      <c r="Z24" s="39"/>
      <c r="AA24" s="40"/>
      <c r="AB24" s="38"/>
      <c r="AC24" s="38"/>
      <c r="AD24" s="39"/>
      <c r="AE24" s="40"/>
      <c r="AF24" s="38"/>
      <c r="AG24" s="38"/>
      <c r="AH24" s="39"/>
      <c r="AI24" s="40"/>
      <c r="AJ24" s="38"/>
      <c r="AK24" s="6"/>
      <c r="AL24" s="7"/>
      <c r="AM24" s="4"/>
      <c r="AN24" s="6"/>
      <c r="AO24" s="9"/>
      <c r="AP24" s="10"/>
      <c r="AQ24" s="11"/>
      <c r="AR24" s="9"/>
      <c r="AS24" s="9"/>
      <c r="AT24" s="10"/>
      <c r="AU24" s="11"/>
      <c r="AV24" s="9"/>
      <c r="AW24" s="9"/>
      <c r="AX24" s="10"/>
      <c r="AY24" s="11"/>
      <c r="AZ24" s="9"/>
      <c r="BA24" s="9"/>
      <c r="BB24" s="10"/>
      <c r="BC24" s="11"/>
      <c r="BD24" s="9"/>
      <c r="BE24" s="9"/>
      <c r="BF24" s="10"/>
      <c r="BG24" s="11"/>
      <c r="BH24" s="11"/>
      <c r="BI24" s="11"/>
    </row>
    <row r="25">
      <c r="A25" s="76" t="s">
        <v>95</v>
      </c>
      <c r="B25" s="81" t="s">
        <v>132</v>
      </c>
      <c r="C25" s="77" t="s">
        <v>65</v>
      </c>
      <c r="D25" s="78">
        <v>3.0</v>
      </c>
      <c r="E25" s="78"/>
      <c r="F25" s="32" t="s">
        <v>96</v>
      </c>
      <c r="G25" s="32" t="s">
        <v>106</v>
      </c>
      <c r="H25" s="32"/>
      <c r="I25" s="33"/>
      <c r="J25" s="34" t="s">
        <v>150</v>
      </c>
      <c r="K25" s="32" t="s">
        <v>106</v>
      </c>
      <c r="L25" s="33"/>
      <c r="M25" s="33"/>
      <c r="N25" s="34" t="s">
        <v>150</v>
      </c>
      <c r="O25" s="32" t="s">
        <v>106</v>
      </c>
      <c r="P25" s="33"/>
      <c r="Q25" s="33"/>
      <c r="R25" s="34" t="s">
        <v>151</v>
      </c>
      <c r="S25" s="32" t="s">
        <v>106</v>
      </c>
      <c r="T25" s="75" t="s">
        <v>145</v>
      </c>
      <c r="U25" s="38"/>
      <c r="V25" s="34"/>
      <c r="W25" s="32"/>
      <c r="X25" s="33"/>
      <c r="Y25" s="38"/>
      <c r="Z25" s="39"/>
      <c r="AA25" s="40"/>
      <c r="AB25" s="38"/>
      <c r="AC25" s="38"/>
      <c r="AD25" s="39"/>
      <c r="AE25" s="40"/>
      <c r="AF25" s="38"/>
      <c r="AG25" s="38"/>
      <c r="AH25" s="39"/>
      <c r="AI25" s="40"/>
      <c r="AJ25" s="38"/>
      <c r="AK25" s="6"/>
      <c r="AL25" s="7"/>
      <c r="AM25" s="4"/>
      <c r="AN25" s="6"/>
      <c r="AO25" s="9"/>
      <c r="AP25" s="10"/>
      <c r="AQ25" s="11"/>
      <c r="AR25" s="9"/>
      <c r="AS25" s="9"/>
      <c r="AT25" s="10"/>
      <c r="AU25" s="11"/>
      <c r="AV25" s="9"/>
      <c r="AW25" s="9"/>
      <c r="AX25" s="10"/>
      <c r="AY25" s="11"/>
      <c r="AZ25" s="9"/>
      <c r="BA25" s="9"/>
      <c r="BB25" s="10"/>
      <c r="BC25" s="11"/>
      <c r="BD25" s="9"/>
      <c r="BE25" s="9"/>
      <c r="BF25" s="10"/>
      <c r="BG25" s="11"/>
      <c r="BH25" s="11"/>
      <c r="BI25" s="11"/>
    </row>
    <row r="26">
      <c r="A26" s="82" t="s">
        <v>84</v>
      </c>
      <c r="B26" s="77" t="s">
        <v>147</v>
      </c>
      <c r="C26" s="77" t="s">
        <v>65</v>
      </c>
      <c r="D26" s="78">
        <v>3.0</v>
      </c>
      <c r="E26" s="78" t="s">
        <v>139</v>
      </c>
      <c r="F26" s="32" t="s">
        <v>102</v>
      </c>
      <c r="G26" s="32" t="s">
        <v>106</v>
      </c>
      <c r="H26" s="32"/>
      <c r="I26" s="33"/>
      <c r="J26" s="34" t="s">
        <v>152</v>
      </c>
      <c r="K26" s="32" t="s">
        <v>106</v>
      </c>
      <c r="L26" s="33"/>
      <c r="M26" s="33"/>
      <c r="N26" s="34" t="s">
        <v>153</v>
      </c>
      <c r="O26" s="32" t="s">
        <v>106</v>
      </c>
      <c r="P26" s="33" t="s">
        <v>154</v>
      </c>
      <c r="Q26" s="33"/>
      <c r="R26" s="34" t="s">
        <v>74</v>
      </c>
      <c r="S26" s="32" t="s">
        <v>106</v>
      </c>
      <c r="T26" s="75" t="s">
        <v>145</v>
      </c>
      <c r="U26" s="38"/>
      <c r="V26" s="34"/>
      <c r="W26" s="32"/>
      <c r="X26" s="33"/>
      <c r="Y26" s="38"/>
      <c r="Z26" s="39"/>
      <c r="AA26" s="40"/>
      <c r="AB26" s="38"/>
      <c r="AC26" s="38"/>
      <c r="AD26" s="39"/>
      <c r="AE26" s="40"/>
      <c r="AF26" s="38"/>
      <c r="AG26" s="38"/>
      <c r="AH26" s="39"/>
      <c r="AI26" s="40"/>
      <c r="AJ26" s="38"/>
      <c r="AK26" s="6"/>
      <c r="AL26" s="7"/>
      <c r="AM26" s="4"/>
      <c r="AN26" s="6"/>
      <c r="AO26" s="9"/>
      <c r="AP26" s="10"/>
      <c r="AQ26" s="11"/>
      <c r="AR26" s="9"/>
      <c r="AS26" s="9"/>
      <c r="AT26" s="10"/>
      <c r="AU26" s="11"/>
      <c r="AV26" s="9"/>
      <c r="AW26" s="9"/>
      <c r="AX26" s="10"/>
      <c r="AY26" s="11"/>
      <c r="AZ26" s="9"/>
      <c r="BA26" s="9"/>
      <c r="BB26" s="10"/>
      <c r="BC26" s="11"/>
      <c r="BD26" s="9"/>
      <c r="BE26" s="9"/>
      <c r="BF26" s="10"/>
      <c r="BG26" s="11"/>
      <c r="BH26" s="11"/>
      <c r="BI26" s="11"/>
    </row>
    <row r="27">
      <c r="A27" s="76" t="s">
        <v>155</v>
      </c>
      <c r="B27" s="77" t="s">
        <v>156</v>
      </c>
      <c r="C27" s="77" t="s">
        <v>121</v>
      </c>
      <c r="D27" s="78">
        <v>2.0</v>
      </c>
      <c r="E27" s="78"/>
      <c r="F27" s="32" t="s">
        <v>157</v>
      </c>
      <c r="G27" s="32" t="s">
        <v>106</v>
      </c>
      <c r="H27" s="32"/>
      <c r="I27" s="33"/>
      <c r="J27" s="34" t="s">
        <v>158</v>
      </c>
      <c r="K27" s="32" t="s">
        <v>106</v>
      </c>
      <c r="L27" s="33"/>
      <c r="M27" s="33"/>
      <c r="N27" s="34" t="s">
        <v>159</v>
      </c>
      <c r="O27" s="32" t="s">
        <v>106</v>
      </c>
      <c r="P27" s="33"/>
      <c r="Q27" s="33"/>
      <c r="R27" s="34" t="s">
        <v>160</v>
      </c>
      <c r="S27" s="32" t="s">
        <v>106</v>
      </c>
      <c r="T27" s="75" t="s">
        <v>112</v>
      </c>
      <c r="U27" s="38"/>
      <c r="V27" s="34"/>
      <c r="W27" s="32"/>
      <c r="X27" s="33"/>
      <c r="Y27" s="38"/>
      <c r="Z27" s="39"/>
      <c r="AA27" s="40"/>
      <c r="AB27" s="38"/>
      <c r="AC27" s="38"/>
      <c r="AD27" s="39"/>
      <c r="AE27" s="40"/>
      <c r="AF27" s="38"/>
      <c r="AG27" s="38"/>
      <c r="AH27" s="39"/>
      <c r="AI27" s="40"/>
      <c r="AJ27" s="38"/>
      <c r="AK27" s="6"/>
      <c r="AL27" s="7"/>
      <c r="AM27" s="4"/>
      <c r="AN27" s="6"/>
      <c r="AO27" s="9"/>
      <c r="AP27" s="10"/>
      <c r="AQ27" s="11"/>
      <c r="AR27" s="9"/>
      <c r="AS27" s="9"/>
      <c r="AT27" s="10"/>
      <c r="AU27" s="11"/>
      <c r="AV27" s="9"/>
      <c r="AW27" s="9"/>
      <c r="AX27" s="10"/>
      <c r="AY27" s="11"/>
      <c r="AZ27" s="9"/>
      <c r="BA27" s="9"/>
      <c r="BB27" s="10"/>
      <c r="BC27" s="11"/>
      <c r="BD27" s="9"/>
      <c r="BE27" s="9"/>
      <c r="BF27" s="10"/>
      <c r="BG27" s="11"/>
      <c r="BH27" s="11"/>
      <c r="BI27" s="11"/>
    </row>
    <row r="28">
      <c r="A28" s="76" t="s">
        <v>71</v>
      </c>
      <c r="B28" s="81" t="s">
        <v>161</v>
      </c>
      <c r="C28" s="77" t="s">
        <v>65</v>
      </c>
      <c r="D28" s="78">
        <v>2.0</v>
      </c>
      <c r="E28" s="78"/>
      <c r="F28" s="32" t="s">
        <v>162</v>
      </c>
      <c r="G28" s="32" t="s">
        <v>106</v>
      </c>
      <c r="H28" s="32"/>
      <c r="I28" s="33"/>
      <c r="J28" s="34" t="s">
        <v>163</v>
      </c>
      <c r="K28" s="32" t="s">
        <v>106</v>
      </c>
      <c r="L28" s="33"/>
      <c r="M28" s="33"/>
      <c r="N28" s="46" t="s">
        <v>164</v>
      </c>
      <c r="O28" s="32" t="s">
        <v>106</v>
      </c>
      <c r="P28" s="33"/>
      <c r="Q28" s="33"/>
      <c r="R28" s="46" t="s">
        <v>165</v>
      </c>
      <c r="S28" s="32" t="s">
        <v>106</v>
      </c>
      <c r="T28" s="33"/>
      <c r="U28" s="38"/>
      <c r="V28" s="34" t="s">
        <v>166</v>
      </c>
      <c r="W28" s="32" t="s">
        <v>82</v>
      </c>
      <c r="X28" s="75" t="s">
        <v>118</v>
      </c>
      <c r="Y28" s="38"/>
      <c r="Z28" s="39"/>
      <c r="AA28" s="40"/>
      <c r="AB28" s="38"/>
      <c r="AC28" s="38"/>
      <c r="AD28" s="39"/>
      <c r="AE28" s="40"/>
      <c r="AF28" s="38"/>
      <c r="AG28" s="38"/>
      <c r="AH28" s="39"/>
      <c r="AI28" s="40"/>
      <c r="AJ28" s="38"/>
      <c r="AK28" s="6"/>
      <c r="AL28" s="7"/>
      <c r="AM28" s="4"/>
      <c r="AN28" s="6"/>
      <c r="AO28" s="9"/>
      <c r="AP28" s="10"/>
      <c r="AQ28" s="11"/>
      <c r="AR28" s="9"/>
      <c r="AS28" s="9"/>
      <c r="AT28" s="10"/>
      <c r="AU28" s="11"/>
      <c r="AV28" s="9"/>
      <c r="AW28" s="9"/>
      <c r="AX28" s="10"/>
      <c r="AY28" s="11"/>
      <c r="AZ28" s="9"/>
      <c r="BA28" s="9"/>
      <c r="BB28" s="10"/>
      <c r="BC28" s="11"/>
      <c r="BD28" s="9"/>
      <c r="BE28" s="9"/>
      <c r="BF28" s="10"/>
      <c r="BG28" s="11"/>
      <c r="BH28" s="11"/>
      <c r="BI28" s="11"/>
    </row>
    <row r="29">
      <c r="A29" s="28" t="s">
        <v>85</v>
      </c>
      <c r="B29" s="29" t="s">
        <v>75</v>
      </c>
      <c r="C29" s="29"/>
      <c r="D29" s="30" t="s">
        <v>70</v>
      </c>
      <c r="E29" s="30"/>
      <c r="F29" s="32" t="s">
        <v>167</v>
      </c>
      <c r="G29" s="32" t="s">
        <v>84</v>
      </c>
      <c r="H29" s="32"/>
      <c r="I29" s="33"/>
      <c r="J29" s="34" t="s">
        <v>77</v>
      </c>
      <c r="K29" s="32" t="s">
        <v>78</v>
      </c>
      <c r="L29" s="33"/>
      <c r="M29" s="33"/>
      <c r="N29" s="34" t="s">
        <v>168</v>
      </c>
      <c r="O29" s="32" t="s">
        <v>86</v>
      </c>
      <c r="P29" s="33"/>
      <c r="Q29" s="33"/>
      <c r="R29" s="34" t="s">
        <v>146</v>
      </c>
      <c r="S29" s="32" t="s">
        <v>169</v>
      </c>
      <c r="T29" s="33"/>
      <c r="U29" s="38"/>
      <c r="V29" s="34" t="s">
        <v>170</v>
      </c>
      <c r="W29" s="32" t="s">
        <v>171</v>
      </c>
      <c r="X29" s="75" t="s">
        <v>118</v>
      </c>
      <c r="Y29" s="38"/>
      <c r="Z29" s="39"/>
      <c r="AA29" s="40"/>
      <c r="AB29" s="38"/>
      <c r="AC29" s="38"/>
      <c r="AD29" s="39"/>
      <c r="AE29" s="40"/>
      <c r="AF29" s="38"/>
      <c r="AG29" s="38"/>
      <c r="AH29" s="39"/>
      <c r="AI29" s="40"/>
      <c r="AJ29" s="38"/>
      <c r="AK29" s="6"/>
      <c r="AL29" s="7"/>
      <c r="AM29" s="4"/>
      <c r="AN29" s="6"/>
      <c r="AO29" s="9"/>
      <c r="AP29" s="10"/>
      <c r="AQ29" s="11"/>
      <c r="AR29" s="9"/>
      <c r="AS29" s="9"/>
      <c r="AT29" s="10"/>
      <c r="AU29" s="11"/>
      <c r="AV29" s="9"/>
      <c r="AW29" s="9"/>
      <c r="AX29" s="10"/>
      <c r="AY29" s="11"/>
      <c r="AZ29" s="9"/>
      <c r="BA29" s="9"/>
      <c r="BB29" s="10"/>
      <c r="BC29" s="11"/>
      <c r="BD29" s="9"/>
      <c r="BE29" s="9"/>
      <c r="BF29" s="10"/>
      <c r="BG29" s="11"/>
      <c r="BH29" s="11"/>
      <c r="BI29" s="11"/>
    </row>
    <row r="30">
      <c r="A30" s="76" t="s">
        <v>172</v>
      </c>
      <c r="B30" s="81" t="s">
        <v>173</v>
      </c>
      <c r="C30" s="77" t="s">
        <v>174</v>
      </c>
      <c r="D30" s="78">
        <v>4.0</v>
      </c>
      <c r="E30" s="78" t="s">
        <v>175</v>
      </c>
      <c r="F30" s="32" t="s">
        <v>176</v>
      </c>
      <c r="G30" s="32" t="s">
        <v>169</v>
      </c>
      <c r="H30" s="32" t="s">
        <v>177</v>
      </c>
      <c r="I30" s="33"/>
      <c r="J30" s="34" t="s">
        <v>178</v>
      </c>
      <c r="K30" s="32" t="s">
        <v>179</v>
      </c>
      <c r="L30" s="33" t="s">
        <v>180</v>
      </c>
      <c r="M30" s="33"/>
      <c r="N30" s="34" t="s">
        <v>181</v>
      </c>
      <c r="O30" s="32" t="s">
        <v>182</v>
      </c>
      <c r="P30" s="33" t="s">
        <v>183</v>
      </c>
      <c r="Q30" s="33"/>
      <c r="R30" s="46" t="s">
        <v>184</v>
      </c>
      <c r="S30" s="32" t="s">
        <v>106</v>
      </c>
      <c r="T30" s="33" t="s">
        <v>185</v>
      </c>
      <c r="U30" s="38"/>
      <c r="V30" s="34" t="s">
        <v>186</v>
      </c>
      <c r="W30" s="32" t="s">
        <v>106</v>
      </c>
      <c r="X30" s="33" t="s">
        <v>187</v>
      </c>
      <c r="Y30" s="75" t="s">
        <v>112</v>
      </c>
      <c r="Z30" s="39"/>
      <c r="AA30" s="40"/>
      <c r="AB30" s="38"/>
      <c r="AC30" s="38"/>
      <c r="AD30" s="39"/>
      <c r="AE30" s="40"/>
      <c r="AF30" s="38"/>
      <c r="AG30" s="38"/>
      <c r="AH30" s="39"/>
      <c r="AI30" s="40"/>
      <c r="AJ30" s="38"/>
      <c r="AK30" s="6"/>
      <c r="AL30" s="7"/>
      <c r="AM30" s="4"/>
      <c r="AN30" s="6"/>
      <c r="AO30" s="9"/>
      <c r="AP30" s="10"/>
      <c r="AQ30" s="11"/>
      <c r="AR30" s="9"/>
      <c r="AS30" s="9"/>
      <c r="AT30" s="10"/>
      <c r="AU30" s="11"/>
      <c r="AV30" s="9"/>
      <c r="AW30" s="9"/>
      <c r="AX30" s="10"/>
      <c r="AY30" s="11"/>
      <c r="AZ30" s="9"/>
      <c r="BA30" s="9"/>
      <c r="BB30" s="10"/>
      <c r="BC30" s="11"/>
      <c r="BD30" s="9"/>
      <c r="BE30" s="9"/>
      <c r="BF30" s="10"/>
      <c r="BG30" s="11"/>
      <c r="BH30" s="11"/>
      <c r="BI30" s="11"/>
    </row>
    <row r="31">
      <c r="A31" s="42" t="s">
        <v>170</v>
      </c>
      <c r="B31" s="43" t="s">
        <v>188</v>
      </c>
      <c r="C31" s="44" t="s">
        <v>65</v>
      </c>
      <c r="D31" s="45">
        <v>4.0</v>
      </c>
      <c r="E31" s="45"/>
      <c r="F31" s="32" t="s">
        <v>137</v>
      </c>
      <c r="G31" s="32" t="s">
        <v>106</v>
      </c>
      <c r="H31" s="32"/>
      <c r="I31" s="33"/>
      <c r="J31" s="34" t="s">
        <v>146</v>
      </c>
      <c r="K31" s="32" t="s">
        <v>106</v>
      </c>
      <c r="L31" s="33"/>
      <c r="M31" s="33"/>
      <c r="N31" s="34" t="s">
        <v>84</v>
      </c>
      <c r="O31" s="32" t="s">
        <v>106</v>
      </c>
      <c r="P31" s="33"/>
      <c r="Q31" s="33"/>
      <c r="R31" s="46" t="s">
        <v>189</v>
      </c>
      <c r="S31" s="32" t="s">
        <v>106</v>
      </c>
      <c r="T31" s="33"/>
      <c r="U31" s="38"/>
      <c r="V31" s="34" t="s">
        <v>190</v>
      </c>
      <c r="W31" s="32" t="s">
        <v>106</v>
      </c>
      <c r="X31" s="33"/>
      <c r="Y31" s="38"/>
      <c r="Z31" s="46" t="s">
        <v>191</v>
      </c>
      <c r="AA31" s="32" t="s">
        <v>106</v>
      </c>
      <c r="AB31" s="75" t="s">
        <v>118</v>
      </c>
      <c r="AC31" s="38"/>
      <c r="AD31" s="39"/>
      <c r="AE31" s="40"/>
      <c r="AF31" s="38"/>
      <c r="AG31" s="38"/>
      <c r="AH31" s="39"/>
      <c r="AI31" s="40"/>
      <c r="AJ31" s="38"/>
      <c r="AK31" s="6"/>
      <c r="AL31" s="7"/>
      <c r="AM31" s="4"/>
      <c r="AN31" s="6"/>
      <c r="AO31" s="9"/>
      <c r="AP31" s="10"/>
      <c r="AQ31" s="11"/>
      <c r="AR31" s="9"/>
      <c r="AS31" s="9"/>
      <c r="AT31" s="10"/>
      <c r="AU31" s="11"/>
      <c r="AV31" s="9"/>
      <c r="AW31" s="9"/>
      <c r="AX31" s="10"/>
      <c r="AY31" s="11"/>
      <c r="AZ31" s="9"/>
      <c r="BA31" s="9"/>
      <c r="BB31" s="10"/>
      <c r="BC31" s="11"/>
      <c r="BD31" s="9"/>
      <c r="BE31" s="9"/>
      <c r="BF31" s="10"/>
      <c r="BG31" s="11"/>
      <c r="BH31" s="11"/>
      <c r="BI31" s="11"/>
    </row>
    <row r="32">
      <c r="A32" s="28" t="s">
        <v>192</v>
      </c>
      <c r="B32" s="29" t="s">
        <v>88</v>
      </c>
      <c r="C32" s="29" t="s">
        <v>65</v>
      </c>
      <c r="D32" s="30">
        <v>3.0</v>
      </c>
      <c r="E32" s="30"/>
      <c r="F32" s="32" t="s">
        <v>70</v>
      </c>
      <c r="G32" s="32" t="s">
        <v>70</v>
      </c>
      <c r="H32" s="32"/>
      <c r="I32" s="33"/>
      <c r="J32" s="34" t="s">
        <v>119</v>
      </c>
      <c r="K32" s="32" t="s">
        <v>82</v>
      </c>
      <c r="L32" s="33"/>
      <c r="M32" s="33"/>
      <c r="N32" s="46" t="s">
        <v>74</v>
      </c>
      <c r="O32" s="32" t="s">
        <v>82</v>
      </c>
      <c r="P32" s="33"/>
      <c r="Q32" s="33"/>
      <c r="R32" s="34" t="s">
        <v>93</v>
      </c>
      <c r="S32" s="32" t="s">
        <v>82</v>
      </c>
      <c r="T32" s="33"/>
      <c r="U32" s="38"/>
      <c r="V32" s="46" t="s">
        <v>140</v>
      </c>
      <c r="W32" s="32" t="s">
        <v>106</v>
      </c>
      <c r="X32" s="33"/>
      <c r="Y32" s="38"/>
      <c r="Z32" s="46" t="s">
        <v>193</v>
      </c>
      <c r="AA32" s="32" t="s">
        <v>106</v>
      </c>
      <c r="AB32" s="75" t="s">
        <v>118</v>
      </c>
      <c r="AC32" s="38"/>
      <c r="AD32" s="39"/>
      <c r="AE32" s="40"/>
      <c r="AF32" s="38"/>
      <c r="AG32" s="38"/>
      <c r="AH32" s="39"/>
      <c r="AI32" s="40"/>
      <c r="AJ32" s="38"/>
      <c r="AK32" s="6"/>
      <c r="AL32" s="7"/>
      <c r="AM32" s="4"/>
      <c r="AN32" s="6"/>
      <c r="AO32" s="9"/>
      <c r="AP32" s="10"/>
      <c r="AQ32" s="11"/>
      <c r="AR32" s="9"/>
      <c r="AS32" s="9"/>
      <c r="AT32" s="10"/>
      <c r="AU32" s="11"/>
      <c r="AV32" s="9"/>
      <c r="AW32" s="9"/>
      <c r="AX32" s="10"/>
      <c r="AY32" s="11"/>
      <c r="AZ32" s="9"/>
      <c r="BA32" s="9"/>
      <c r="BB32" s="10"/>
      <c r="BC32" s="11"/>
      <c r="BD32" s="9"/>
      <c r="BE32" s="9"/>
      <c r="BF32" s="10"/>
      <c r="BG32" s="11"/>
      <c r="BH32" s="11"/>
      <c r="BI32" s="11"/>
    </row>
    <row r="33">
      <c r="A33" s="28" t="s">
        <v>194</v>
      </c>
      <c r="B33" s="29" t="s">
        <v>195</v>
      </c>
      <c r="C33" s="29" t="s">
        <v>65</v>
      </c>
      <c r="D33" s="30">
        <v>3.0</v>
      </c>
      <c r="E33" s="30" t="s">
        <v>139</v>
      </c>
      <c r="F33" s="32" t="s">
        <v>70</v>
      </c>
      <c r="G33" s="32" t="s">
        <v>70</v>
      </c>
      <c r="H33" s="32"/>
      <c r="I33" s="33"/>
      <c r="J33" s="34" t="s">
        <v>70</v>
      </c>
      <c r="K33" s="32" t="s">
        <v>196</v>
      </c>
      <c r="L33" s="33"/>
      <c r="M33" s="33"/>
      <c r="N33" s="34" t="s">
        <v>70</v>
      </c>
      <c r="O33" s="32" t="s">
        <v>196</v>
      </c>
      <c r="P33" s="33"/>
      <c r="Q33" s="33"/>
      <c r="R33" s="34" t="s">
        <v>70</v>
      </c>
      <c r="S33" s="32" t="s">
        <v>103</v>
      </c>
      <c r="T33" s="33"/>
      <c r="U33" s="38"/>
      <c r="V33" s="34" t="s">
        <v>70</v>
      </c>
      <c r="W33" s="32" t="s">
        <v>103</v>
      </c>
      <c r="X33" s="33" t="s">
        <v>154</v>
      </c>
      <c r="Y33" s="38"/>
      <c r="Z33" s="34" t="s">
        <v>70</v>
      </c>
      <c r="AA33" s="32" t="s">
        <v>103</v>
      </c>
      <c r="AB33" s="75" t="s">
        <v>118</v>
      </c>
      <c r="AC33" s="38"/>
      <c r="AD33" s="39"/>
      <c r="AE33" s="40"/>
      <c r="AF33" s="38"/>
      <c r="AG33" s="38"/>
      <c r="AH33" s="39"/>
      <c r="AI33" s="40"/>
      <c r="AJ33" s="38"/>
      <c r="AK33" s="6"/>
      <c r="AL33" s="7"/>
      <c r="AM33" s="4"/>
      <c r="AN33" s="6"/>
      <c r="AO33" s="9"/>
      <c r="AP33" s="10"/>
      <c r="AQ33" s="11"/>
      <c r="AR33" s="9"/>
      <c r="AS33" s="9"/>
      <c r="AT33" s="10"/>
      <c r="AU33" s="11"/>
      <c r="AV33" s="9"/>
      <c r="AW33" s="9"/>
      <c r="AX33" s="10"/>
      <c r="AY33" s="11"/>
      <c r="AZ33" s="9"/>
      <c r="BA33" s="9"/>
      <c r="BB33" s="10"/>
      <c r="BC33" s="11"/>
      <c r="BD33" s="9"/>
      <c r="BE33" s="9"/>
      <c r="BF33" s="10"/>
      <c r="BG33" s="11"/>
      <c r="BH33" s="11"/>
      <c r="BI33" s="11"/>
    </row>
    <row r="34">
      <c r="A34" s="4"/>
      <c r="B34" s="4"/>
      <c r="C34" s="4"/>
      <c r="D34" s="4"/>
      <c r="E34" s="4"/>
      <c r="F34" s="4"/>
      <c r="G34" s="4"/>
      <c r="H34" s="4"/>
      <c r="I34" s="6"/>
      <c r="J34" s="7"/>
      <c r="K34" s="4"/>
      <c r="L34" s="6"/>
      <c r="M34" s="6"/>
      <c r="N34" s="7"/>
      <c r="O34" s="4"/>
      <c r="P34" s="6"/>
      <c r="Q34" s="6"/>
      <c r="R34" s="7"/>
      <c r="S34" s="4"/>
      <c r="T34" s="6"/>
      <c r="U34" s="6"/>
      <c r="V34" s="7"/>
      <c r="W34" s="4"/>
      <c r="X34" s="6"/>
      <c r="Y34" s="6"/>
      <c r="Z34" s="7"/>
      <c r="AA34" s="4"/>
      <c r="AB34" s="6"/>
      <c r="AC34" s="6"/>
      <c r="AD34" s="7"/>
      <c r="AE34" s="4"/>
      <c r="AF34" s="6"/>
      <c r="AG34" s="6"/>
      <c r="AH34" s="7"/>
      <c r="AI34" s="4"/>
      <c r="AJ34" s="6"/>
      <c r="AK34" s="6"/>
      <c r="AL34" s="7"/>
      <c r="AM34" s="4"/>
      <c r="AN34" s="6"/>
      <c r="AO34" s="9"/>
      <c r="AP34" s="10"/>
      <c r="AQ34" s="11"/>
      <c r="AR34" s="9"/>
      <c r="AS34" s="9"/>
      <c r="AT34" s="10"/>
      <c r="AU34" s="11"/>
      <c r="AV34" s="9"/>
      <c r="AW34" s="9"/>
      <c r="AX34" s="10"/>
      <c r="AY34" s="11"/>
      <c r="AZ34" s="9"/>
      <c r="BA34" s="9"/>
      <c r="BB34" s="10"/>
      <c r="BC34" s="11"/>
      <c r="BD34" s="9"/>
      <c r="BE34" s="9"/>
      <c r="BF34" s="10"/>
      <c r="BG34" s="11"/>
      <c r="BH34" s="11"/>
      <c r="BI34" s="11"/>
    </row>
    <row r="35">
      <c r="A35" s="4"/>
      <c r="B35" s="4"/>
      <c r="C35" s="4"/>
      <c r="D35" s="4"/>
      <c r="E35" s="4"/>
      <c r="F35" s="4"/>
      <c r="G35" s="4"/>
      <c r="H35" s="4"/>
      <c r="I35" s="6"/>
      <c r="J35" s="7"/>
      <c r="K35" s="4"/>
      <c r="L35" s="6"/>
      <c r="M35" s="6"/>
      <c r="N35" s="7"/>
      <c r="O35" s="4"/>
      <c r="P35" s="6"/>
      <c r="Q35" s="6"/>
      <c r="R35" s="7"/>
      <c r="S35" s="4"/>
      <c r="T35" s="6"/>
      <c r="U35" s="6"/>
      <c r="V35" s="7"/>
      <c r="W35" s="4"/>
      <c r="X35" s="6"/>
      <c r="Y35" s="6"/>
      <c r="Z35" s="7"/>
      <c r="AA35" s="4"/>
      <c r="AB35" s="6"/>
      <c r="AC35" s="6"/>
      <c r="AD35" s="7"/>
      <c r="AE35" s="4"/>
      <c r="AF35" s="6"/>
      <c r="AG35" s="6"/>
      <c r="AH35" s="7"/>
      <c r="AI35" s="4"/>
      <c r="AJ35" s="6"/>
      <c r="AK35" s="6"/>
      <c r="AL35" s="7"/>
      <c r="AM35" s="4"/>
      <c r="AN35" s="6"/>
      <c r="AO35" s="9"/>
      <c r="AP35" s="10"/>
      <c r="AQ35" s="11"/>
      <c r="AR35" s="9"/>
      <c r="AS35" s="9"/>
      <c r="AT35" s="10"/>
      <c r="AU35" s="11"/>
      <c r="AV35" s="9"/>
      <c r="AW35" s="9"/>
      <c r="AX35" s="10"/>
      <c r="AY35" s="11"/>
      <c r="AZ35" s="9"/>
      <c r="BA35" s="9"/>
      <c r="BB35" s="10"/>
      <c r="BC35" s="11"/>
      <c r="BD35" s="9"/>
      <c r="BE35" s="9"/>
      <c r="BF35" s="10"/>
      <c r="BG35" s="11"/>
      <c r="BH35" s="11"/>
      <c r="BI35" s="11"/>
    </row>
    <row r="36">
      <c r="A36" s="11"/>
      <c r="B36" s="4"/>
      <c r="C36" s="4"/>
      <c r="D36" s="4"/>
      <c r="E36" s="4"/>
      <c r="F36" s="4"/>
      <c r="G36" s="4"/>
      <c r="H36" s="4"/>
      <c r="I36" s="6"/>
      <c r="J36" s="7"/>
      <c r="K36" s="4"/>
      <c r="L36" s="6"/>
      <c r="M36" s="6"/>
      <c r="N36" s="7"/>
      <c r="O36" s="4"/>
      <c r="P36" s="6"/>
      <c r="Q36" s="6"/>
      <c r="R36" s="7"/>
      <c r="S36" s="4"/>
      <c r="T36" s="6"/>
      <c r="U36" s="6"/>
      <c r="V36" s="10"/>
      <c r="W36" s="4"/>
      <c r="X36" s="6"/>
      <c r="Y36" s="6"/>
      <c r="Z36" s="7"/>
      <c r="AA36" s="4"/>
      <c r="AB36" s="6"/>
      <c r="AC36" s="6"/>
      <c r="AD36" s="7"/>
      <c r="AE36" s="4"/>
      <c r="AF36" s="6"/>
      <c r="AG36" s="6"/>
      <c r="AH36" s="7"/>
      <c r="AI36" s="4"/>
      <c r="AJ36" s="6"/>
      <c r="AK36" s="6"/>
      <c r="AL36" s="7"/>
      <c r="AM36" s="4"/>
      <c r="AN36" s="6"/>
      <c r="AO36" s="9"/>
      <c r="AP36" s="10"/>
      <c r="AQ36" s="11"/>
      <c r="AR36" s="9"/>
      <c r="AS36" s="9"/>
      <c r="AT36" s="10"/>
      <c r="AU36" s="11"/>
      <c r="AV36" s="9"/>
      <c r="AW36" s="9"/>
      <c r="AX36" s="10"/>
      <c r="AY36" s="11"/>
      <c r="AZ36" s="9"/>
      <c r="BA36" s="9"/>
      <c r="BB36" s="10"/>
      <c r="BC36" s="11"/>
      <c r="BD36" s="9"/>
      <c r="BE36" s="9"/>
      <c r="BF36" s="10"/>
      <c r="BG36" s="11"/>
      <c r="BH36" s="11"/>
      <c r="BI36" s="11"/>
    </row>
    <row r="37">
      <c r="A37" s="4"/>
      <c r="B37" s="4"/>
      <c r="C37" s="4"/>
      <c r="D37" s="4"/>
      <c r="E37" s="4"/>
      <c r="F37" s="4"/>
      <c r="G37" s="4"/>
      <c r="H37" s="4"/>
      <c r="I37" s="6"/>
      <c r="J37" s="7"/>
      <c r="K37" s="4"/>
      <c r="L37" s="6"/>
      <c r="M37" s="6"/>
      <c r="N37" s="7"/>
      <c r="O37" s="4"/>
      <c r="P37" s="6"/>
      <c r="Q37" s="6"/>
      <c r="R37" s="7"/>
      <c r="S37" s="4"/>
      <c r="T37" s="6"/>
      <c r="U37" s="6"/>
      <c r="V37" s="7"/>
      <c r="W37" s="4"/>
      <c r="X37" s="6"/>
      <c r="Y37" s="6"/>
      <c r="Z37" s="7"/>
      <c r="AA37" s="4"/>
      <c r="AB37" s="6"/>
      <c r="AC37" s="6"/>
      <c r="AD37" s="7"/>
      <c r="AE37" s="4"/>
      <c r="AF37" s="6"/>
      <c r="AG37" s="6"/>
      <c r="AH37" s="7"/>
      <c r="AI37" s="4"/>
      <c r="AJ37" s="6"/>
      <c r="AK37" s="6"/>
      <c r="AL37" s="7"/>
      <c r="AM37" s="4"/>
      <c r="AN37" s="6"/>
      <c r="AO37" s="9"/>
      <c r="AP37" s="10"/>
      <c r="AQ37" s="11"/>
      <c r="AR37" s="9"/>
      <c r="AS37" s="9"/>
      <c r="AT37" s="10"/>
      <c r="AU37" s="11"/>
      <c r="AV37" s="9"/>
      <c r="AW37" s="9"/>
      <c r="AX37" s="10"/>
      <c r="AY37" s="11"/>
      <c r="AZ37" s="9"/>
      <c r="BA37" s="9"/>
      <c r="BB37" s="10"/>
      <c r="BC37" s="11"/>
      <c r="BD37" s="9"/>
      <c r="BE37" s="9"/>
      <c r="BF37" s="10"/>
      <c r="BG37" s="11"/>
      <c r="BH37" s="11"/>
      <c r="BI37" s="11"/>
    </row>
    <row r="38">
      <c r="A38" s="4"/>
      <c r="B38" s="11"/>
      <c r="C38" s="11"/>
      <c r="D38" s="4"/>
      <c r="E38" s="4"/>
      <c r="F38" s="4"/>
      <c r="G38" s="4"/>
      <c r="H38" s="4"/>
      <c r="I38" s="6"/>
      <c r="J38" s="7"/>
      <c r="K38" s="4"/>
      <c r="L38" s="6"/>
      <c r="M38" s="6"/>
      <c r="N38" s="7"/>
      <c r="O38" s="4"/>
      <c r="P38" s="6"/>
      <c r="Q38" s="6"/>
      <c r="R38" s="7"/>
      <c r="S38" s="4"/>
      <c r="T38" s="6"/>
      <c r="U38" s="6"/>
      <c r="V38" s="7"/>
      <c r="W38" s="11"/>
      <c r="X38" s="9"/>
      <c r="Y38" s="9"/>
      <c r="Z38" s="7"/>
      <c r="AA38" s="4"/>
      <c r="AB38" s="6"/>
      <c r="AC38" s="6"/>
      <c r="AD38" s="7"/>
      <c r="AE38" s="4"/>
      <c r="AF38" s="6"/>
      <c r="AG38" s="6"/>
      <c r="AH38" s="7"/>
      <c r="AI38" s="4"/>
      <c r="AJ38" s="6"/>
      <c r="AK38" s="6"/>
      <c r="AL38" s="7"/>
      <c r="AM38" s="4"/>
      <c r="AN38" s="6"/>
      <c r="AO38" s="9"/>
      <c r="AP38" s="10"/>
      <c r="AQ38" s="11"/>
      <c r="AR38" s="9"/>
      <c r="AS38" s="9"/>
      <c r="AT38" s="10"/>
      <c r="AU38" s="11"/>
      <c r="AV38" s="9"/>
      <c r="AW38" s="9"/>
      <c r="AX38" s="10"/>
      <c r="AY38" s="11"/>
      <c r="AZ38" s="9"/>
      <c r="BA38" s="9"/>
      <c r="BB38" s="10"/>
      <c r="BC38" s="11"/>
      <c r="BD38" s="9"/>
      <c r="BE38" s="9"/>
      <c r="BF38" s="10"/>
      <c r="BG38" s="11"/>
      <c r="BH38" s="11"/>
      <c r="BI38" s="11"/>
    </row>
    <row r="39">
      <c r="A39" s="4"/>
      <c r="B39" s="4"/>
      <c r="C39" s="4"/>
      <c r="D39" s="4"/>
      <c r="E39" s="4"/>
      <c r="F39" s="4"/>
      <c r="G39" s="4"/>
      <c r="H39" s="4"/>
      <c r="I39" s="6"/>
      <c r="J39" s="7"/>
      <c r="K39" s="4"/>
      <c r="L39" s="6"/>
      <c r="M39" s="6"/>
      <c r="N39" s="7"/>
      <c r="O39" s="4"/>
      <c r="P39" s="6"/>
      <c r="Q39" s="6"/>
      <c r="R39" s="7"/>
      <c r="S39" s="4"/>
      <c r="T39" s="6"/>
      <c r="U39" s="6"/>
      <c r="V39" s="7"/>
      <c r="W39" s="4"/>
      <c r="X39" s="6"/>
      <c r="Y39" s="6"/>
      <c r="Z39" s="7"/>
      <c r="AA39" s="4"/>
      <c r="AB39" s="6"/>
      <c r="AC39" s="6"/>
      <c r="AD39" s="7"/>
      <c r="AE39" s="4"/>
      <c r="AF39" s="6"/>
      <c r="AG39" s="6"/>
      <c r="AH39" s="7"/>
      <c r="AI39" s="4"/>
      <c r="AJ39" s="6"/>
      <c r="AK39" s="6"/>
      <c r="AL39" s="7"/>
      <c r="AM39" s="4"/>
      <c r="AN39" s="6"/>
      <c r="AO39" s="9"/>
      <c r="AP39" s="10"/>
      <c r="AQ39" s="11"/>
      <c r="AR39" s="9"/>
      <c r="AS39" s="9"/>
      <c r="AT39" s="10"/>
      <c r="AU39" s="11"/>
      <c r="AV39" s="9"/>
      <c r="AW39" s="9"/>
      <c r="AX39" s="10"/>
      <c r="AY39" s="11"/>
      <c r="AZ39" s="9"/>
      <c r="BA39" s="9"/>
      <c r="BB39" s="10"/>
      <c r="BC39" s="11"/>
      <c r="BD39" s="9"/>
      <c r="BE39" s="9"/>
      <c r="BF39" s="10"/>
      <c r="BG39" s="11"/>
      <c r="BH39" s="11"/>
      <c r="BI39" s="11"/>
    </row>
    <row r="40">
      <c r="A40" s="4"/>
      <c r="B40" s="4"/>
      <c r="C40" s="4"/>
      <c r="D40" s="4"/>
      <c r="E40" s="4"/>
      <c r="F40" s="4"/>
      <c r="G40" s="4"/>
      <c r="H40" s="4"/>
      <c r="I40" s="6"/>
      <c r="J40" s="7"/>
      <c r="K40" s="4"/>
      <c r="L40" s="6"/>
      <c r="M40" s="6"/>
      <c r="N40" s="7"/>
      <c r="O40" s="4"/>
      <c r="P40" s="6"/>
      <c r="Q40" s="6"/>
      <c r="R40" s="7"/>
      <c r="S40" s="4"/>
      <c r="T40" s="6"/>
      <c r="U40" s="6"/>
      <c r="V40" s="7"/>
      <c r="W40" s="4"/>
      <c r="X40" s="6"/>
      <c r="Y40" s="6"/>
      <c r="Z40" s="7"/>
      <c r="AA40" s="4"/>
      <c r="AB40" s="6"/>
      <c r="AC40" s="6"/>
      <c r="AD40" s="7"/>
      <c r="AE40" s="4"/>
      <c r="AF40" s="6"/>
      <c r="AG40" s="6"/>
      <c r="AH40" s="7"/>
      <c r="AI40" s="4"/>
      <c r="AJ40" s="6"/>
      <c r="AK40" s="6"/>
      <c r="AL40" s="7"/>
      <c r="AM40" s="4"/>
      <c r="AN40" s="6"/>
      <c r="AO40" s="9"/>
      <c r="AP40" s="10"/>
      <c r="AQ40" s="11"/>
      <c r="AR40" s="9"/>
      <c r="AS40" s="9"/>
      <c r="AT40" s="10"/>
      <c r="AU40" s="11"/>
      <c r="AV40" s="9"/>
      <c r="AW40" s="9"/>
      <c r="AX40" s="10"/>
      <c r="AY40" s="11"/>
      <c r="AZ40" s="9"/>
      <c r="BA40" s="9"/>
      <c r="BB40" s="10"/>
      <c r="BC40" s="11"/>
      <c r="BD40" s="9"/>
      <c r="BE40" s="9"/>
      <c r="BF40" s="10"/>
      <c r="BG40" s="11"/>
      <c r="BH40" s="11"/>
      <c r="BI40" s="11"/>
    </row>
    <row r="41">
      <c r="A41" s="83"/>
      <c r="B41" s="4"/>
      <c r="C41" s="4"/>
      <c r="D41" s="84"/>
      <c r="E41" s="84"/>
      <c r="F41" s="4"/>
      <c r="G41" s="4"/>
      <c r="H41" s="4"/>
      <c r="I41" s="6"/>
      <c r="J41" s="7"/>
      <c r="K41" s="4"/>
      <c r="L41" s="6"/>
      <c r="M41" s="6"/>
      <c r="N41" s="7"/>
      <c r="O41" s="4"/>
      <c r="P41" s="6"/>
      <c r="Q41" s="6"/>
      <c r="R41" s="7"/>
      <c r="S41" s="4"/>
      <c r="T41" s="6"/>
      <c r="U41" s="6"/>
      <c r="V41" s="85"/>
      <c r="W41" s="4"/>
      <c r="X41" s="6"/>
      <c r="Y41" s="6"/>
      <c r="Z41" s="86"/>
      <c r="AA41" s="4"/>
      <c r="AB41" s="6"/>
      <c r="AC41" s="6"/>
      <c r="AD41" s="7"/>
      <c r="AE41" s="4"/>
      <c r="AF41" s="6"/>
      <c r="AG41" s="6"/>
      <c r="AH41" s="7"/>
      <c r="AI41" s="4"/>
      <c r="AJ41" s="6"/>
      <c r="AK41" s="6"/>
      <c r="AL41" s="7"/>
      <c r="AM41" s="4"/>
      <c r="AN41" s="6"/>
      <c r="AO41" s="9"/>
      <c r="AP41" s="10"/>
      <c r="AQ41" s="11"/>
      <c r="AR41" s="9"/>
      <c r="AS41" s="9"/>
      <c r="AT41" s="10"/>
      <c r="AU41" s="11"/>
      <c r="AV41" s="9"/>
      <c r="AW41" s="9"/>
      <c r="AX41" s="10"/>
      <c r="AY41" s="11"/>
      <c r="AZ41" s="9"/>
      <c r="BA41" s="9"/>
      <c r="BB41" s="10"/>
      <c r="BC41" s="11"/>
      <c r="BD41" s="9"/>
      <c r="BE41" s="9"/>
      <c r="BF41" s="10"/>
      <c r="BG41" s="11"/>
      <c r="BH41" s="11"/>
      <c r="BI41" s="11"/>
    </row>
    <row r="42">
      <c r="A42" s="83"/>
      <c r="B42" s="4"/>
      <c r="C42" s="4"/>
      <c r="D42" s="84"/>
      <c r="E42" s="84"/>
      <c r="F42" s="4"/>
      <c r="G42" s="4"/>
      <c r="H42" s="4"/>
      <c r="I42" s="6"/>
      <c r="J42" s="7"/>
      <c r="K42" s="4"/>
      <c r="L42" s="6"/>
      <c r="M42" s="6"/>
      <c r="N42" s="7"/>
      <c r="O42" s="4"/>
      <c r="P42" s="6"/>
      <c r="Q42" s="6"/>
      <c r="R42" s="7"/>
      <c r="S42" s="4"/>
      <c r="T42" s="6"/>
      <c r="U42" s="6"/>
      <c r="V42" s="85"/>
      <c r="W42" s="4"/>
      <c r="X42" s="6"/>
      <c r="Y42" s="6"/>
      <c r="Z42" s="86"/>
      <c r="AA42" s="4"/>
      <c r="AB42" s="6"/>
      <c r="AC42" s="6"/>
      <c r="AD42" s="7"/>
      <c r="AE42" s="4"/>
      <c r="AF42" s="6"/>
      <c r="AG42" s="6"/>
      <c r="AH42" s="7"/>
      <c r="AI42" s="4"/>
      <c r="AJ42" s="6"/>
      <c r="AK42" s="6"/>
      <c r="AL42" s="7"/>
      <c r="AM42" s="4"/>
      <c r="AN42" s="6"/>
      <c r="AO42" s="9"/>
      <c r="AP42" s="10"/>
      <c r="AQ42" s="11"/>
      <c r="AR42" s="9"/>
      <c r="AS42" s="9"/>
      <c r="AT42" s="10"/>
      <c r="AU42" s="11"/>
      <c r="AV42" s="9"/>
      <c r="AW42" s="9"/>
      <c r="AX42" s="10"/>
      <c r="AY42" s="11"/>
      <c r="AZ42" s="9"/>
      <c r="BA42" s="9"/>
      <c r="BB42" s="10"/>
      <c r="BC42" s="11"/>
      <c r="BD42" s="9"/>
      <c r="BE42" s="9"/>
      <c r="BF42" s="10"/>
      <c r="BG42" s="11"/>
      <c r="BH42" s="11"/>
      <c r="BI42" s="11"/>
    </row>
    <row r="43">
      <c r="A43" s="83"/>
      <c r="B43" s="4"/>
      <c r="C43" s="4"/>
      <c r="D43" s="84"/>
      <c r="E43" s="84"/>
      <c r="F43" s="4"/>
      <c r="G43" s="4"/>
      <c r="H43" s="4"/>
      <c r="I43" s="6"/>
      <c r="J43" s="7"/>
      <c r="K43" s="4"/>
      <c r="L43" s="6"/>
      <c r="M43" s="6"/>
      <c r="N43" s="7"/>
      <c r="O43" s="4"/>
      <c r="P43" s="6"/>
      <c r="Q43" s="6"/>
      <c r="R43" s="7"/>
      <c r="S43" s="4"/>
      <c r="T43" s="6"/>
      <c r="U43" s="6"/>
      <c r="V43" s="85"/>
      <c r="W43" s="4"/>
      <c r="X43" s="6"/>
      <c r="Y43" s="6"/>
      <c r="Z43" s="86"/>
      <c r="AA43" s="4"/>
      <c r="AB43" s="6"/>
      <c r="AC43" s="6"/>
      <c r="AD43" s="7"/>
      <c r="AE43" s="4"/>
      <c r="AF43" s="6"/>
      <c r="AG43" s="6"/>
      <c r="AH43" s="7"/>
      <c r="AI43" s="4"/>
      <c r="AJ43" s="6"/>
      <c r="AK43" s="6"/>
      <c r="AL43" s="7"/>
      <c r="AM43" s="4"/>
      <c r="AN43" s="6"/>
      <c r="AO43" s="9"/>
      <c r="AP43" s="10"/>
      <c r="AQ43" s="11"/>
      <c r="AR43" s="9"/>
      <c r="AS43" s="9"/>
      <c r="AT43" s="10"/>
      <c r="AU43" s="11"/>
      <c r="AV43" s="9"/>
      <c r="AW43" s="9"/>
      <c r="AX43" s="10"/>
      <c r="AY43" s="11"/>
      <c r="AZ43" s="9"/>
      <c r="BA43" s="9"/>
      <c r="BB43" s="10"/>
      <c r="BC43" s="11"/>
      <c r="BD43" s="9"/>
      <c r="BE43" s="9"/>
      <c r="BF43" s="10"/>
      <c r="BG43" s="11"/>
      <c r="BH43" s="11"/>
      <c r="BI43" s="11"/>
    </row>
    <row r="44">
      <c r="A44" s="83"/>
      <c r="B44" s="4"/>
      <c r="C44" s="4"/>
      <c r="D44" s="4"/>
      <c r="E44" s="4"/>
      <c r="F44" s="4"/>
      <c r="G44" s="4"/>
      <c r="H44" s="4"/>
      <c r="I44" s="6"/>
      <c r="J44" s="7"/>
      <c r="K44" s="4"/>
      <c r="L44" s="6"/>
      <c r="M44" s="6"/>
      <c r="N44" s="7"/>
      <c r="O44" s="4"/>
      <c r="P44" s="6"/>
      <c r="Q44" s="6"/>
      <c r="R44" s="7"/>
      <c r="S44" s="4"/>
      <c r="T44" s="6"/>
      <c r="U44" s="6"/>
      <c r="V44" s="85"/>
      <c r="W44" s="4"/>
      <c r="X44" s="6"/>
      <c r="Y44" s="6"/>
      <c r="Z44" s="7"/>
      <c r="AA44" s="4"/>
      <c r="AB44" s="6"/>
      <c r="AC44" s="6"/>
      <c r="AD44" s="7"/>
      <c r="AE44" s="4"/>
      <c r="AF44" s="6"/>
      <c r="AG44" s="6"/>
      <c r="AH44" s="7"/>
      <c r="AI44" s="4"/>
      <c r="AJ44" s="6"/>
      <c r="AK44" s="6"/>
      <c r="AL44" s="7"/>
      <c r="AM44" s="4"/>
      <c r="AN44" s="6"/>
      <c r="AO44" s="9"/>
      <c r="AP44" s="10"/>
      <c r="AQ44" s="11"/>
      <c r="AR44" s="9"/>
      <c r="AS44" s="9"/>
      <c r="AT44" s="10"/>
      <c r="AU44" s="11"/>
      <c r="AV44" s="9"/>
      <c r="AW44" s="9"/>
      <c r="AX44" s="10"/>
      <c r="AY44" s="11"/>
      <c r="AZ44" s="9"/>
      <c r="BA44" s="9"/>
      <c r="BB44" s="10"/>
      <c r="BC44" s="11"/>
      <c r="BD44" s="9"/>
      <c r="BE44" s="9"/>
      <c r="BF44" s="10"/>
      <c r="BG44" s="11"/>
      <c r="BH44" s="11"/>
      <c r="BI44" s="11"/>
    </row>
    <row r="45">
      <c r="A45" s="4"/>
      <c r="B45" s="4"/>
      <c r="C45" s="4"/>
      <c r="D45" s="4"/>
      <c r="E45" s="4"/>
      <c r="F45" s="4"/>
      <c r="G45" s="4"/>
      <c r="H45" s="4"/>
      <c r="I45" s="6"/>
      <c r="J45" s="7"/>
      <c r="K45" s="4"/>
      <c r="L45" s="6"/>
      <c r="M45" s="6"/>
      <c r="N45" s="7"/>
      <c r="O45" s="4"/>
      <c r="P45" s="6"/>
      <c r="Q45" s="6"/>
      <c r="R45" s="7"/>
      <c r="S45" s="4"/>
      <c r="T45" s="6"/>
      <c r="U45" s="6"/>
      <c r="V45" s="7"/>
      <c r="W45" s="4"/>
      <c r="X45" s="6"/>
      <c r="Y45" s="6"/>
      <c r="Z45" s="7"/>
      <c r="AA45" s="4"/>
      <c r="AB45" s="6"/>
      <c r="AC45" s="6"/>
      <c r="AD45" s="7"/>
      <c r="AE45" s="4"/>
      <c r="AF45" s="6"/>
      <c r="AG45" s="6"/>
      <c r="AH45" s="7"/>
      <c r="AI45" s="4"/>
      <c r="AJ45" s="6"/>
      <c r="AK45" s="6"/>
      <c r="AL45" s="7"/>
      <c r="AM45" s="4"/>
      <c r="AN45" s="6"/>
      <c r="AO45" s="9"/>
      <c r="AP45" s="10"/>
      <c r="AQ45" s="11"/>
      <c r="AR45" s="9"/>
      <c r="AS45" s="9"/>
      <c r="AT45" s="10"/>
      <c r="AU45" s="11"/>
      <c r="AV45" s="9"/>
      <c r="AW45" s="9"/>
      <c r="AX45" s="10"/>
      <c r="AY45" s="11"/>
      <c r="AZ45" s="9"/>
      <c r="BA45" s="9"/>
      <c r="BB45" s="10"/>
      <c r="BC45" s="11"/>
      <c r="BD45" s="9"/>
      <c r="BE45" s="9"/>
      <c r="BF45" s="10"/>
      <c r="BG45" s="11"/>
      <c r="BH45" s="11"/>
      <c r="BI45" s="11"/>
    </row>
    <row r="46">
      <c r="A46" s="4"/>
      <c r="B46" s="4"/>
      <c r="C46" s="4"/>
      <c r="D46" s="4"/>
      <c r="E46" s="4"/>
      <c r="F46" s="4"/>
      <c r="G46" s="4"/>
      <c r="H46" s="4"/>
      <c r="I46" s="6"/>
      <c r="J46" s="7"/>
      <c r="K46" s="4"/>
      <c r="L46" s="6"/>
      <c r="M46" s="6"/>
      <c r="N46" s="7"/>
      <c r="O46" s="4"/>
      <c r="P46" s="6"/>
      <c r="Q46" s="6"/>
      <c r="R46" s="7"/>
      <c r="S46" s="4"/>
      <c r="T46" s="6"/>
      <c r="U46" s="6"/>
      <c r="V46" s="7"/>
      <c r="W46" s="4"/>
      <c r="X46" s="6"/>
      <c r="Y46" s="6"/>
      <c r="Z46" s="7"/>
      <c r="AA46" s="4"/>
      <c r="AB46" s="6"/>
      <c r="AC46" s="6"/>
      <c r="AD46" s="7"/>
      <c r="AE46" s="4"/>
      <c r="AF46" s="6"/>
      <c r="AG46" s="6"/>
      <c r="AH46" s="7"/>
      <c r="AI46" s="4"/>
      <c r="AJ46" s="6"/>
      <c r="AK46" s="6"/>
      <c r="AL46" s="7"/>
      <c r="AM46" s="4"/>
      <c r="AN46" s="6"/>
      <c r="AO46" s="9"/>
      <c r="AP46" s="10"/>
      <c r="AQ46" s="11"/>
      <c r="AR46" s="9"/>
      <c r="AS46" s="9"/>
      <c r="AT46" s="10"/>
      <c r="AU46" s="11"/>
      <c r="AV46" s="9"/>
      <c r="AW46" s="9"/>
      <c r="AX46" s="10"/>
      <c r="AY46" s="11"/>
      <c r="AZ46" s="9"/>
      <c r="BA46" s="9"/>
      <c r="BB46" s="10"/>
      <c r="BC46" s="11"/>
      <c r="BD46" s="9"/>
      <c r="BE46" s="9"/>
      <c r="BF46" s="10"/>
      <c r="BG46" s="11"/>
      <c r="BH46" s="11"/>
      <c r="BI46" s="11"/>
    </row>
    <row r="47">
      <c r="A47" s="4"/>
      <c r="B47" s="4"/>
      <c r="C47" s="4"/>
      <c r="D47" s="4"/>
      <c r="E47" s="4"/>
      <c r="F47" s="4"/>
      <c r="G47" s="4"/>
      <c r="H47" s="4"/>
      <c r="I47" s="6"/>
      <c r="J47" s="7"/>
      <c r="K47" s="4"/>
      <c r="L47" s="6"/>
      <c r="M47" s="6"/>
      <c r="N47" s="7"/>
      <c r="O47" s="4"/>
      <c r="P47" s="6"/>
      <c r="Q47" s="6"/>
      <c r="R47" s="7"/>
      <c r="S47" s="4"/>
      <c r="T47" s="6"/>
      <c r="U47" s="6"/>
      <c r="V47" s="7"/>
      <c r="W47" s="4"/>
      <c r="X47" s="6"/>
      <c r="Y47" s="6"/>
      <c r="Z47" s="7"/>
      <c r="AA47" s="4"/>
      <c r="AB47" s="6"/>
      <c r="AC47" s="6"/>
      <c r="AD47" s="7"/>
      <c r="AE47" s="4"/>
      <c r="AF47" s="6"/>
      <c r="AG47" s="6"/>
      <c r="AH47" s="7"/>
      <c r="AI47" s="4"/>
      <c r="AJ47" s="6"/>
      <c r="AK47" s="6"/>
      <c r="AL47" s="7"/>
      <c r="AM47" s="4"/>
      <c r="AN47" s="6"/>
      <c r="AO47" s="9"/>
      <c r="AP47" s="10"/>
      <c r="AQ47" s="11"/>
      <c r="AR47" s="9"/>
      <c r="AS47" s="9"/>
      <c r="AT47" s="10"/>
      <c r="AU47" s="11"/>
      <c r="AV47" s="9"/>
      <c r="AW47" s="9"/>
      <c r="AX47" s="10"/>
      <c r="AY47" s="11"/>
      <c r="AZ47" s="9"/>
      <c r="BA47" s="9"/>
      <c r="BB47" s="10"/>
      <c r="BC47" s="11"/>
      <c r="BD47" s="9"/>
      <c r="BE47" s="9"/>
      <c r="BF47" s="10"/>
      <c r="BG47" s="11"/>
      <c r="BH47" s="11"/>
      <c r="BI47" s="11"/>
    </row>
    <row r="48">
      <c r="A48" s="4"/>
      <c r="B48" s="4"/>
      <c r="C48" s="4"/>
      <c r="D48" s="4"/>
      <c r="E48" s="4"/>
      <c r="F48" s="4"/>
      <c r="G48" s="4"/>
      <c r="H48" s="4"/>
      <c r="I48" s="6"/>
      <c r="J48" s="7"/>
      <c r="K48" s="4"/>
      <c r="L48" s="6"/>
      <c r="M48" s="6"/>
      <c r="N48" s="7"/>
      <c r="O48" s="4"/>
      <c r="P48" s="6"/>
      <c r="Q48" s="6"/>
      <c r="R48" s="7"/>
      <c r="S48" s="4"/>
      <c r="T48" s="6"/>
      <c r="U48" s="6"/>
      <c r="V48" s="7"/>
      <c r="W48" s="4"/>
      <c r="X48" s="6"/>
      <c r="Y48" s="6"/>
      <c r="Z48" s="7"/>
      <c r="AA48" s="4"/>
      <c r="AB48" s="6"/>
      <c r="AC48" s="6"/>
      <c r="AD48" s="7"/>
      <c r="AE48" s="4"/>
      <c r="AF48" s="6"/>
      <c r="AG48" s="6"/>
      <c r="AH48" s="7"/>
      <c r="AI48" s="4"/>
      <c r="AJ48" s="6"/>
      <c r="AK48" s="6"/>
      <c r="AL48" s="7"/>
      <c r="AM48" s="4"/>
      <c r="AN48" s="6"/>
      <c r="AO48" s="9"/>
      <c r="AP48" s="10"/>
      <c r="AQ48" s="11"/>
      <c r="AR48" s="9"/>
      <c r="AS48" s="9"/>
      <c r="AT48" s="10"/>
      <c r="AU48" s="11"/>
      <c r="AV48" s="9"/>
      <c r="AW48" s="9"/>
      <c r="AX48" s="10"/>
      <c r="AY48" s="11"/>
      <c r="AZ48" s="9"/>
      <c r="BA48" s="9"/>
      <c r="BB48" s="10"/>
      <c r="BC48" s="11"/>
      <c r="BD48" s="9"/>
      <c r="BE48" s="9"/>
      <c r="BF48" s="10"/>
      <c r="BG48" s="11"/>
      <c r="BH48" s="11"/>
      <c r="BI48" s="11"/>
    </row>
    <row r="49">
      <c r="A49" s="4"/>
      <c r="B49" s="4"/>
      <c r="C49" s="4"/>
      <c r="D49" s="4"/>
      <c r="E49" s="4"/>
      <c r="F49" s="4"/>
      <c r="G49" s="4"/>
      <c r="H49" s="4"/>
      <c r="I49" s="6"/>
      <c r="J49" s="7"/>
      <c r="K49" s="4"/>
      <c r="L49" s="6"/>
      <c r="M49" s="6"/>
      <c r="N49" s="7"/>
      <c r="O49" s="4"/>
      <c r="P49" s="6"/>
      <c r="Q49" s="6"/>
      <c r="R49" s="7"/>
      <c r="S49" s="4"/>
      <c r="T49" s="6"/>
      <c r="U49" s="6"/>
      <c r="V49" s="7"/>
      <c r="W49" s="4"/>
      <c r="X49" s="6"/>
      <c r="Y49" s="6"/>
      <c r="Z49" s="7"/>
      <c r="AA49" s="4"/>
      <c r="AB49" s="6"/>
      <c r="AC49" s="6"/>
      <c r="AD49" s="7"/>
      <c r="AE49" s="4"/>
      <c r="AF49" s="6"/>
      <c r="AG49" s="6"/>
      <c r="AH49" s="7"/>
      <c r="AI49" s="4"/>
      <c r="AJ49" s="6"/>
      <c r="AK49" s="6"/>
      <c r="AL49" s="7"/>
      <c r="AM49" s="4"/>
      <c r="AN49" s="6"/>
      <c r="AO49" s="9"/>
      <c r="AP49" s="10"/>
      <c r="AQ49" s="11"/>
      <c r="AR49" s="9"/>
      <c r="AS49" s="9"/>
      <c r="AT49" s="10"/>
      <c r="AU49" s="11"/>
      <c r="AV49" s="9"/>
      <c r="AW49" s="9"/>
      <c r="AX49" s="10"/>
      <c r="AY49" s="11"/>
      <c r="AZ49" s="9"/>
      <c r="BA49" s="9"/>
      <c r="BB49" s="10"/>
      <c r="BC49" s="11"/>
      <c r="BD49" s="9"/>
      <c r="BE49" s="9"/>
      <c r="BF49" s="10"/>
      <c r="BG49" s="11"/>
      <c r="BH49" s="11"/>
      <c r="BI49" s="11"/>
    </row>
    <row r="50">
      <c r="A50" s="4"/>
      <c r="B50" s="4"/>
      <c r="C50" s="4"/>
      <c r="D50" s="4"/>
      <c r="E50" s="4"/>
      <c r="F50" s="4"/>
      <c r="G50" s="4"/>
      <c r="H50" s="4"/>
      <c r="I50" s="6"/>
      <c r="J50" s="7"/>
      <c r="K50" s="4"/>
      <c r="L50" s="6"/>
      <c r="M50" s="6"/>
      <c r="N50" s="7"/>
      <c r="O50" s="4"/>
      <c r="P50" s="6"/>
      <c r="Q50" s="6"/>
      <c r="R50" s="7"/>
      <c r="S50" s="4"/>
      <c r="T50" s="6"/>
      <c r="U50" s="6"/>
      <c r="V50" s="7"/>
      <c r="W50" s="4"/>
      <c r="X50" s="6"/>
      <c r="Y50" s="6"/>
      <c r="Z50" s="7"/>
      <c r="AA50" s="4"/>
      <c r="AB50" s="6"/>
      <c r="AC50" s="6"/>
      <c r="AD50" s="7"/>
      <c r="AE50" s="4"/>
      <c r="AF50" s="6"/>
      <c r="AG50" s="6"/>
      <c r="AH50" s="7"/>
      <c r="AI50" s="4"/>
      <c r="AJ50" s="6"/>
      <c r="AK50" s="6"/>
      <c r="AL50" s="7"/>
      <c r="AM50" s="4"/>
      <c r="AN50" s="6"/>
      <c r="AO50" s="9"/>
      <c r="AP50" s="10"/>
      <c r="AQ50" s="11"/>
      <c r="AR50" s="9"/>
      <c r="AS50" s="9"/>
      <c r="AT50" s="10"/>
      <c r="AU50" s="11"/>
      <c r="AV50" s="9"/>
      <c r="AW50" s="9"/>
      <c r="AX50" s="10"/>
      <c r="AY50" s="11"/>
      <c r="AZ50" s="9"/>
      <c r="BA50" s="9"/>
      <c r="BB50" s="10"/>
      <c r="BC50" s="11"/>
      <c r="BD50" s="9"/>
      <c r="BE50" s="9"/>
      <c r="BF50" s="10"/>
      <c r="BG50" s="11"/>
      <c r="BH50" s="11"/>
      <c r="BI50" s="11"/>
    </row>
    <row r="51">
      <c r="A51" s="4"/>
      <c r="B51" s="4"/>
      <c r="C51" s="4"/>
      <c r="D51" s="4"/>
      <c r="E51" s="4"/>
      <c r="F51" s="4"/>
      <c r="G51" s="4"/>
      <c r="H51" s="4"/>
      <c r="I51" s="6"/>
      <c r="J51" s="7"/>
      <c r="K51" s="4"/>
      <c r="L51" s="6"/>
      <c r="M51" s="6"/>
      <c r="N51" s="7"/>
      <c r="O51" s="4"/>
      <c r="P51" s="6"/>
      <c r="Q51" s="6"/>
      <c r="R51" s="7"/>
      <c r="S51" s="4"/>
      <c r="T51" s="6"/>
      <c r="U51" s="6"/>
      <c r="V51" s="7"/>
      <c r="W51" s="4"/>
      <c r="X51" s="6"/>
      <c r="Y51" s="6"/>
      <c r="Z51" s="7"/>
      <c r="AA51" s="4"/>
      <c r="AB51" s="6"/>
      <c r="AC51" s="6"/>
      <c r="AD51" s="7"/>
      <c r="AE51" s="4"/>
      <c r="AF51" s="6"/>
      <c r="AG51" s="6"/>
      <c r="AH51" s="7"/>
      <c r="AI51" s="4"/>
      <c r="AJ51" s="6"/>
      <c r="AK51" s="6"/>
      <c r="AL51" s="7"/>
      <c r="AM51" s="4"/>
      <c r="AN51" s="6"/>
      <c r="AO51" s="9"/>
      <c r="AP51" s="10"/>
      <c r="AQ51" s="11"/>
      <c r="AR51" s="9"/>
      <c r="AS51" s="9"/>
      <c r="AT51" s="10"/>
      <c r="AU51" s="11"/>
      <c r="AV51" s="9"/>
      <c r="AW51" s="9"/>
      <c r="AX51" s="10"/>
      <c r="AY51" s="11"/>
      <c r="AZ51" s="9"/>
      <c r="BA51" s="9"/>
      <c r="BB51" s="10"/>
      <c r="BC51" s="11"/>
      <c r="BD51" s="9"/>
      <c r="BE51" s="9"/>
      <c r="BF51" s="10"/>
      <c r="BG51" s="11"/>
      <c r="BH51" s="11"/>
      <c r="BI51" s="11"/>
    </row>
    <row r="52">
      <c r="A52" s="4"/>
      <c r="B52" s="4"/>
      <c r="C52" s="4"/>
      <c r="D52" s="4"/>
      <c r="E52" s="4"/>
      <c r="F52" s="4"/>
      <c r="G52" s="4"/>
      <c r="H52" s="4"/>
      <c r="I52" s="6"/>
      <c r="J52" s="7"/>
      <c r="K52" s="4"/>
      <c r="L52" s="6"/>
      <c r="M52" s="6"/>
      <c r="N52" s="7"/>
      <c r="O52" s="4"/>
      <c r="P52" s="6"/>
      <c r="Q52" s="6"/>
      <c r="R52" s="7"/>
      <c r="S52" s="4"/>
      <c r="T52" s="6"/>
      <c r="U52" s="6"/>
      <c r="V52" s="7"/>
      <c r="W52" s="4"/>
      <c r="X52" s="6"/>
      <c r="Y52" s="6"/>
      <c r="Z52" s="7"/>
      <c r="AA52" s="4"/>
      <c r="AB52" s="6"/>
      <c r="AC52" s="6"/>
      <c r="AD52" s="7"/>
      <c r="AE52" s="4"/>
      <c r="AF52" s="6"/>
      <c r="AG52" s="6"/>
      <c r="AH52" s="7"/>
      <c r="AI52" s="4"/>
      <c r="AJ52" s="6"/>
      <c r="AK52" s="6"/>
      <c r="AL52" s="7"/>
      <c r="AM52" s="4"/>
      <c r="AN52" s="6"/>
      <c r="AO52" s="9"/>
      <c r="AP52" s="10"/>
      <c r="AQ52" s="11"/>
      <c r="AR52" s="9"/>
      <c r="AS52" s="9"/>
      <c r="AT52" s="10"/>
      <c r="AU52" s="11"/>
      <c r="AV52" s="9"/>
      <c r="AW52" s="9"/>
      <c r="AX52" s="10"/>
      <c r="AY52" s="11"/>
      <c r="AZ52" s="9"/>
      <c r="BA52" s="9"/>
      <c r="BB52" s="10"/>
      <c r="BC52" s="11"/>
      <c r="BD52" s="9"/>
      <c r="BE52" s="9"/>
      <c r="BF52" s="10"/>
      <c r="BG52" s="11"/>
      <c r="BH52" s="11"/>
      <c r="BI52" s="11"/>
    </row>
    <row r="53">
      <c r="A53" s="4"/>
      <c r="B53" s="4"/>
      <c r="C53" s="4"/>
      <c r="D53" s="4"/>
      <c r="E53" s="4"/>
      <c r="F53" s="4"/>
      <c r="G53" s="4"/>
      <c r="H53" s="4"/>
      <c r="I53" s="6"/>
      <c r="J53" s="7"/>
      <c r="K53" s="4"/>
      <c r="L53" s="6"/>
      <c r="M53" s="6"/>
      <c r="N53" s="7"/>
      <c r="O53" s="4"/>
      <c r="P53" s="6"/>
      <c r="Q53" s="6"/>
      <c r="R53" s="7"/>
      <c r="S53" s="4"/>
      <c r="T53" s="6"/>
      <c r="U53" s="6"/>
      <c r="V53" s="7"/>
      <c r="W53" s="4"/>
      <c r="X53" s="6"/>
      <c r="Y53" s="6"/>
      <c r="Z53" s="7"/>
      <c r="AA53" s="4"/>
      <c r="AB53" s="6"/>
      <c r="AC53" s="6"/>
      <c r="AD53" s="7"/>
      <c r="AE53" s="4"/>
      <c r="AF53" s="6"/>
      <c r="AG53" s="6"/>
      <c r="AH53" s="7"/>
      <c r="AI53" s="4"/>
      <c r="AJ53" s="6"/>
      <c r="AK53" s="6"/>
      <c r="AL53" s="7"/>
      <c r="AM53" s="4"/>
      <c r="AN53" s="6"/>
      <c r="AO53" s="9"/>
      <c r="AP53" s="10"/>
      <c r="AQ53" s="11"/>
      <c r="AR53" s="9"/>
      <c r="AS53" s="9"/>
      <c r="AT53" s="10"/>
      <c r="AU53" s="11"/>
      <c r="AV53" s="9"/>
      <c r="AW53" s="9"/>
      <c r="AX53" s="10"/>
      <c r="AY53" s="11"/>
      <c r="AZ53" s="9"/>
      <c r="BA53" s="9"/>
      <c r="BB53" s="10"/>
      <c r="BC53" s="11"/>
      <c r="BD53" s="9"/>
      <c r="BE53" s="9"/>
      <c r="BF53" s="10"/>
      <c r="BG53" s="11"/>
      <c r="BH53" s="11"/>
      <c r="BI53" s="11"/>
    </row>
    <row r="54">
      <c r="A54" s="4"/>
      <c r="B54" s="4"/>
      <c r="C54" s="4"/>
      <c r="D54" s="4"/>
      <c r="E54" s="4"/>
      <c r="F54" s="4"/>
      <c r="G54" s="4"/>
      <c r="H54" s="4"/>
      <c r="I54" s="6"/>
      <c r="J54" s="7"/>
      <c r="K54" s="4"/>
      <c r="L54" s="6"/>
      <c r="M54" s="6"/>
      <c r="N54" s="7"/>
      <c r="O54" s="4"/>
      <c r="P54" s="6"/>
      <c r="Q54" s="6"/>
      <c r="R54" s="7"/>
      <c r="S54" s="4"/>
      <c r="T54" s="6"/>
      <c r="U54" s="6"/>
      <c r="V54" s="7"/>
      <c r="W54" s="4"/>
      <c r="X54" s="6"/>
      <c r="Y54" s="6"/>
      <c r="Z54" s="7"/>
      <c r="AA54" s="4"/>
      <c r="AB54" s="6"/>
      <c r="AC54" s="6"/>
      <c r="AD54" s="7"/>
      <c r="AE54" s="4"/>
      <c r="AF54" s="6"/>
      <c r="AG54" s="6"/>
      <c r="AH54" s="7"/>
      <c r="AI54" s="4"/>
      <c r="AJ54" s="6"/>
      <c r="AK54" s="6"/>
      <c r="AL54" s="7"/>
      <c r="AM54" s="4"/>
      <c r="AN54" s="6"/>
      <c r="AO54" s="9"/>
      <c r="AP54" s="10"/>
      <c r="AQ54" s="11"/>
      <c r="AR54" s="9"/>
      <c r="AS54" s="9"/>
      <c r="AT54" s="10"/>
      <c r="AU54" s="11"/>
      <c r="AV54" s="9"/>
      <c r="AW54" s="9"/>
      <c r="AX54" s="10"/>
      <c r="AY54" s="11"/>
      <c r="AZ54" s="9"/>
      <c r="BA54" s="9"/>
      <c r="BB54" s="10"/>
      <c r="BC54" s="11"/>
      <c r="BD54" s="9"/>
      <c r="BE54" s="9"/>
      <c r="BF54" s="10"/>
      <c r="BG54" s="11"/>
      <c r="BH54" s="11"/>
      <c r="BI54" s="11"/>
    </row>
    <row r="55">
      <c r="A55" s="4"/>
      <c r="B55" s="4"/>
      <c r="C55" s="4"/>
      <c r="D55" s="4"/>
      <c r="E55" s="4"/>
      <c r="F55" s="4"/>
      <c r="G55" s="4"/>
      <c r="H55" s="4"/>
      <c r="I55" s="6"/>
      <c r="J55" s="7"/>
      <c r="K55" s="4"/>
      <c r="L55" s="6"/>
      <c r="M55" s="6"/>
      <c r="N55" s="7"/>
      <c r="O55" s="4"/>
      <c r="P55" s="6"/>
      <c r="Q55" s="6"/>
      <c r="R55" s="7"/>
      <c r="S55" s="4"/>
      <c r="T55" s="6"/>
      <c r="U55" s="6"/>
      <c r="V55" s="7"/>
      <c r="W55" s="4"/>
      <c r="X55" s="6"/>
      <c r="Y55" s="6"/>
      <c r="Z55" s="7"/>
      <c r="AA55" s="4"/>
      <c r="AB55" s="6"/>
      <c r="AC55" s="6"/>
      <c r="AD55" s="7"/>
      <c r="AE55" s="4"/>
      <c r="AF55" s="6"/>
      <c r="AG55" s="6"/>
      <c r="AH55" s="7"/>
      <c r="AI55" s="4"/>
      <c r="AJ55" s="6"/>
      <c r="AK55" s="6"/>
      <c r="AL55" s="7"/>
      <c r="AM55" s="4"/>
      <c r="AN55" s="6"/>
      <c r="AO55" s="9"/>
      <c r="AP55" s="10"/>
      <c r="AQ55" s="11"/>
      <c r="AR55" s="9"/>
      <c r="AS55" s="9"/>
      <c r="AT55" s="10"/>
      <c r="AU55" s="11"/>
      <c r="AV55" s="9"/>
      <c r="AW55" s="9"/>
      <c r="AX55" s="10"/>
      <c r="AY55" s="11"/>
      <c r="AZ55" s="9"/>
      <c r="BA55" s="9"/>
      <c r="BB55" s="10"/>
      <c r="BC55" s="11"/>
      <c r="BD55" s="9"/>
      <c r="BE55" s="9"/>
      <c r="BF55" s="10"/>
      <c r="BG55" s="11"/>
      <c r="BH55" s="11"/>
      <c r="BI55" s="11"/>
    </row>
    <row r="56">
      <c r="A56" s="4"/>
      <c r="B56" s="4"/>
      <c r="C56" s="4"/>
      <c r="D56" s="4"/>
      <c r="E56" s="4"/>
      <c r="F56" s="4"/>
      <c r="G56" s="4"/>
      <c r="H56" s="4"/>
      <c r="I56" s="6"/>
      <c r="J56" s="7"/>
      <c r="K56" s="4"/>
      <c r="L56" s="6"/>
      <c r="M56" s="6"/>
      <c r="N56" s="7"/>
      <c r="O56" s="4"/>
      <c r="P56" s="6"/>
      <c r="Q56" s="6"/>
      <c r="R56" s="7"/>
      <c r="S56" s="4"/>
      <c r="T56" s="6"/>
      <c r="U56" s="6"/>
      <c r="V56" s="7"/>
      <c r="W56" s="4"/>
      <c r="X56" s="6"/>
      <c r="Y56" s="6"/>
      <c r="Z56" s="7"/>
      <c r="AA56" s="4"/>
      <c r="AB56" s="6"/>
      <c r="AC56" s="6"/>
      <c r="AD56" s="7"/>
      <c r="AE56" s="4"/>
      <c r="AF56" s="6"/>
      <c r="AG56" s="6"/>
      <c r="AH56" s="7"/>
      <c r="AI56" s="4"/>
      <c r="AJ56" s="6"/>
      <c r="AK56" s="6"/>
      <c r="AL56" s="7"/>
      <c r="AM56" s="4"/>
      <c r="AN56" s="6"/>
      <c r="AO56" s="9"/>
      <c r="AP56" s="10"/>
      <c r="AQ56" s="11"/>
      <c r="AR56" s="9"/>
      <c r="AS56" s="9"/>
      <c r="AT56" s="10"/>
      <c r="AU56" s="11"/>
      <c r="AV56" s="9"/>
      <c r="AW56" s="9"/>
      <c r="AX56" s="10"/>
      <c r="AY56" s="11"/>
      <c r="AZ56" s="9"/>
      <c r="BA56" s="9"/>
      <c r="BB56" s="10"/>
      <c r="BC56" s="11"/>
      <c r="BD56" s="9"/>
      <c r="BE56" s="9"/>
      <c r="BF56" s="10"/>
      <c r="BG56" s="11"/>
      <c r="BH56" s="11"/>
      <c r="BI56" s="11"/>
    </row>
    <row r="57">
      <c r="A57" s="4"/>
      <c r="B57" s="4"/>
      <c r="C57" s="4"/>
      <c r="D57" s="4"/>
      <c r="E57" s="4"/>
      <c r="F57" s="4"/>
      <c r="G57" s="4"/>
      <c r="H57" s="4"/>
      <c r="I57" s="6"/>
      <c r="J57" s="7"/>
      <c r="K57" s="4"/>
      <c r="L57" s="6"/>
      <c r="M57" s="6"/>
      <c r="N57" s="7"/>
      <c r="O57" s="4"/>
      <c r="P57" s="6"/>
      <c r="Q57" s="6"/>
      <c r="R57" s="7"/>
      <c r="S57" s="4"/>
      <c r="T57" s="6"/>
      <c r="U57" s="6"/>
      <c r="V57" s="7"/>
      <c r="W57" s="4"/>
      <c r="X57" s="6"/>
      <c r="Y57" s="6"/>
      <c r="Z57" s="7"/>
      <c r="AA57" s="4"/>
      <c r="AB57" s="6"/>
      <c r="AC57" s="6"/>
      <c r="AD57" s="7"/>
      <c r="AE57" s="4"/>
      <c r="AF57" s="6"/>
      <c r="AG57" s="6"/>
      <c r="AH57" s="7"/>
      <c r="AI57" s="4"/>
      <c r="AJ57" s="6"/>
      <c r="AK57" s="6"/>
      <c r="AL57" s="7"/>
      <c r="AM57" s="4"/>
      <c r="AN57" s="6"/>
      <c r="AO57" s="9"/>
      <c r="AP57" s="10"/>
      <c r="AQ57" s="11"/>
      <c r="AR57" s="9"/>
      <c r="AS57" s="9"/>
      <c r="AT57" s="10"/>
      <c r="AU57" s="11"/>
      <c r="AV57" s="9"/>
      <c r="AW57" s="9"/>
      <c r="AX57" s="10"/>
      <c r="AY57" s="11"/>
      <c r="AZ57" s="9"/>
      <c r="BA57" s="9"/>
      <c r="BB57" s="10"/>
      <c r="BC57" s="11"/>
      <c r="BD57" s="9"/>
      <c r="BE57" s="9"/>
      <c r="BF57" s="10"/>
      <c r="BG57" s="11"/>
      <c r="BH57" s="11"/>
      <c r="BI57" s="11"/>
    </row>
    <row r="58">
      <c r="A58" s="4"/>
      <c r="B58" s="4"/>
      <c r="C58" s="4"/>
      <c r="D58" s="4"/>
      <c r="E58" s="4"/>
      <c r="F58" s="4"/>
      <c r="G58" s="4"/>
      <c r="H58" s="4"/>
      <c r="I58" s="6"/>
      <c r="J58" s="7"/>
      <c r="K58" s="4"/>
      <c r="L58" s="6"/>
      <c r="M58" s="6"/>
      <c r="N58" s="7"/>
      <c r="O58" s="4"/>
      <c r="P58" s="6"/>
      <c r="Q58" s="6"/>
      <c r="R58" s="7"/>
      <c r="S58" s="4"/>
      <c r="T58" s="6"/>
      <c r="U58" s="6"/>
      <c r="V58" s="7"/>
      <c r="W58" s="4"/>
      <c r="X58" s="6"/>
      <c r="Y58" s="6"/>
      <c r="Z58" s="7"/>
      <c r="AA58" s="4"/>
      <c r="AB58" s="6"/>
      <c r="AC58" s="6"/>
      <c r="AD58" s="7"/>
      <c r="AE58" s="4"/>
      <c r="AF58" s="6"/>
      <c r="AG58" s="6"/>
      <c r="AH58" s="7"/>
      <c r="AI58" s="4"/>
      <c r="AJ58" s="6"/>
      <c r="AK58" s="6"/>
      <c r="AL58" s="7"/>
      <c r="AM58" s="4"/>
      <c r="AN58" s="6"/>
      <c r="AO58" s="9"/>
      <c r="AP58" s="10"/>
      <c r="AQ58" s="11"/>
      <c r="AR58" s="9"/>
      <c r="AS58" s="9"/>
      <c r="AT58" s="10"/>
      <c r="AU58" s="11"/>
      <c r="AV58" s="9"/>
      <c r="AW58" s="9"/>
      <c r="AX58" s="10"/>
      <c r="AY58" s="11"/>
      <c r="AZ58" s="9"/>
      <c r="BA58" s="9"/>
      <c r="BB58" s="10"/>
      <c r="BC58" s="11"/>
      <c r="BD58" s="9"/>
      <c r="BE58" s="9"/>
      <c r="BF58" s="10"/>
      <c r="BG58" s="11"/>
      <c r="BH58" s="11"/>
      <c r="BI58" s="11"/>
    </row>
    <row r="59">
      <c r="A59" s="4"/>
      <c r="B59" s="4"/>
      <c r="C59" s="4"/>
      <c r="D59" s="4"/>
      <c r="E59" s="4"/>
      <c r="F59" s="4"/>
      <c r="G59" s="4"/>
      <c r="H59" s="4"/>
      <c r="I59" s="6"/>
      <c r="J59" s="7"/>
      <c r="K59" s="4"/>
      <c r="L59" s="6"/>
      <c r="M59" s="6"/>
      <c r="N59" s="7"/>
      <c r="O59" s="4"/>
      <c r="P59" s="6"/>
      <c r="Q59" s="6"/>
      <c r="R59" s="7"/>
      <c r="S59" s="4"/>
      <c r="T59" s="6"/>
      <c r="U59" s="6"/>
      <c r="V59" s="7"/>
      <c r="W59" s="4"/>
      <c r="X59" s="6"/>
      <c r="Y59" s="6"/>
      <c r="Z59" s="7"/>
      <c r="AA59" s="4"/>
      <c r="AB59" s="6"/>
      <c r="AC59" s="6"/>
      <c r="AD59" s="7"/>
      <c r="AE59" s="4"/>
      <c r="AF59" s="6"/>
      <c r="AG59" s="6"/>
      <c r="AH59" s="7"/>
      <c r="AI59" s="4"/>
      <c r="AJ59" s="6"/>
      <c r="AK59" s="6"/>
      <c r="AL59" s="7"/>
      <c r="AM59" s="4"/>
      <c r="AN59" s="6"/>
      <c r="AO59" s="9"/>
      <c r="AP59" s="10"/>
      <c r="AQ59" s="11"/>
      <c r="AR59" s="9"/>
      <c r="AS59" s="9"/>
      <c r="AT59" s="10"/>
      <c r="AU59" s="11"/>
      <c r="AV59" s="9"/>
      <c r="AW59" s="9"/>
      <c r="AX59" s="10"/>
      <c r="AY59" s="11"/>
      <c r="AZ59" s="9"/>
      <c r="BA59" s="9"/>
      <c r="BB59" s="10"/>
      <c r="BC59" s="11"/>
      <c r="BD59" s="9"/>
      <c r="BE59" s="9"/>
      <c r="BF59" s="10"/>
      <c r="BG59" s="11"/>
      <c r="BH59" s="11"/>
      <c r="BI59" s="11"/>
    </row>
    <row r="60">
      <c r="A60" s="4"/>
      <c r="B60" s="4"/>
      <c r="C60" s="4"/>
      <c r="D60" s="4"/>
      <c r="E60" s="4"/>
      <c r="F60" s="4"/>
      <c r="G60" s="4"/>
      <c r="H60" s="4"/>
      <c r="I60" s="6"/>
      <c r="J60" s="7"/>
      <c r="K60" s="4"/>
      <c r="L60" s="6"/>
      <c r="M60" s="6"/>
      <c r="N60" s="7"/>
      <c r="O60" s="4"/>
      <c r="P60" s="6"/>
      <c r="Q60" s="6"/>
      <c r="R60" s="7"/>
      <c r="S60" s="4"/>
      <c r="T60" s="6"/>
      <c r="U60" s="6"/>
      <c r="V60" s="7"/>
      <c r="W60" s="4"/>
      <c r="X60" s="6"/>
      <c r="Y60" s="6"/>
      <c r="Z60" s="7"/>
      <c r="AA60" s="4"/>
      <c r="AB60" s="6"/>
      <c r="AC60" s="6"/>
      <c r="AD60" s="7"/>
      <c r="AE60" s="4"/>
      <c r="AF60" s="6"/>
      <c r="AG60" s="6"/>
      <c r="AH60" s="7"/>
      <c r="AI60" s="4"/>
      <c r="AJ60" s="6"/>
      <c r="AK60" s="6"/>
      <c r="AL60" s="7"/>
      <c r="AM60" s="4"/>
      <c r="AN60" s="6"/>
      <c r="AO60" s="9"/>
      <c r="AP60" s="10"/>
      <c r="AQ60" s="11"/>
      <c r="AR60" s="9"/>
      <c r="AS60" s="9"/>
      <c r="AT60" s="10"/>
      <c r="AU60" s="11"/>
      <c r="AV60" s="9"/>
      <c r="AW60" s="9"/>
      <c r="AX60" s="10"/>
      <c r="AY60" s="11"/>
      <c r="AZ60" s="9"/>
      <c r="BA60" s="9"/>
      <c r="BB60" s="10"/>
      <c r="BC60" s="11"/>
      <c r="BD60" s="9"/>
      <c r="BE60" s="9"/>
      <c r="BF60" s="10"/>
      <c r="BG60" s="11"/>
      <c r="BH60" s="11"/>
      <c r="BI60" s="11"/>
    </row>
    <row r="61">
      <c r="A61" s="4"/>
      <c r="B61" s="4"/>
      <c r="C61" s="4"/>
      <c r="D61" s="4"/>
      <c r="E61" s="4"/>
      <c r="F61" s="4"/>
      <c r="G61" s="4"/>
      <c r="H61" s="4"/>
      <c r="I61" s="6"/>
      <c r="J61" s="7"/>
      <c r="K61" s="4"/>
      <c r="L61" s="6"/>
      <c r="M61" s="6"/>
      <c r="N61" s="7"/>
      <c r="O61" s="4"/>
      <c r="P61" s="6"/>
      <c r="Q61" s="6"/>
      <c r="R61" s="7"/>
      <c r="S61" s="4"/>
      <c r="T61" s="6"/>
      <c r="U61" s="6"/>
      <c r="V61" s="7"/>
      <c r="W61" s="4"/>
      <c r="X61" s="6"/>
      <c r="Y61" s="6"/>
      <c r="Z61" s="7"/>
      <c r="AA61" s="4"/>
      <c r="AB61" s="6"/>
      <c r="AC61" s="6"/>
      <c r="AD61" s="7"/>
      <c r="AE61" s="4"/>
      <c r="AF61" s="6"/>
      <c r="AG61" s="6"/>
      <c r="AH61" s="7"/>
      <c r="AI61" s="4"/>
      <c r="AJ61" s="6"/>
      <c r="AK61" s="6"/>
      <c r="AL61" s="7"/>
      <c r="AM61" s="4"/>
      <c r="AN61" s="6"/>
      <c r="AO61" s="9"/>
      <c r="AP61" s="10"/>
      <c r="AQ61" s="11"/>
      <c r="AR61" s="9"/>
      <c r="AS61" s="9"/>
      <c r="AT61" s="10"/>
      <c r="AU61" s="11"/>
      <c r="AV61" s="9"/>
      <c r="AW61" s="9"/>
      <c r="AX61" s="10"/>
      <c r="AY61" s="11"/>
      <c r="AZ61" s="9"/>
      <c r="BA61" s="9"/>
      <c r="BB61" s="10"/>
      <c r="BC61" s="11"/>
      <c r="BD61" s="9"/>
      <c r="BE61" s="9"/>
      <c r="BF61" s="10"/>
      <c r="BG61" s="11"/>
      <c r="BH61" s="11"/>
      <c r="BI61" s="11"/>
    </row>
    <row r="62">
      <c r="A62" s="4"/>
      <c r="B62" s="4"/>
      <c r="C62" s="4"/>
      <c r="D62" s="4"/>
      <c r="E62" s="4"/>
      <c r="F62" s="4"/>
      <c r="G62" s="4"/>
      <c r="H62" s="4"/>
      <c r="I62" s="6"/>
      <c r="J62" s="7"/>
      <c r="K62" s="4"/>
      <c r="L62" s="6"/>
      <c r="M62" s="6"/>
      <c r="N62" s="7"/>
      <c r="O62" s="4"/>
      <c r="P62" s="6"/>
      <c r="Q62" s="6"/>
      <c r="R62" s="7"/>
      <c r="S62" s="4"/>
      <c r="T62" s="6"/>
      <c r="U62" s="6"/>
      <c r="V62" s="7"/>
      <c r="W62" s="4"/>
      <c r="X62" s="6"/>
      <c r="Y62" s="6"/>
      <c r="Z62" s="7"/>
      <c r="AA62" s="4"/>
      <c r="AB62" s="6"/>
      <c r="AC62" s="6"/>
      <c r="AD62" s="7"/>
      <c r="AE62" s="4"/>
      <c r="AF62" s="6"/>
      <c r="AG62" s="6"/>
      <c r="AH62" s="7"/>
      <c r="AI62" s="4"/>
      <c r="AJ62" s="6"/>
      <c r="AK62" s="6"/>
      <c r="AL62" s="7"/>
      <c r="AM62" s="4"/>
      <c r="AN62" s="6"/>
      <c r="AO62" s="9"/>
      <c r="AP62" s="10"/>
      <c r="AQ62" s="11"/>
      <c r="AR62" s="9"/>
      <c r="AS62" s="9"/>
      <c r="AT62" s="10"/>
      <c r="AU62" s="11"/>
      <c r="AV62" s="9"/>
      <c r="AW62" s="9"/>
      <c r="AX62" s="10"/>
      <c r="AY62" s="11"/>
      <c r="AZ62" s="9"/>
      <c r="BA62" s="9"/>
      <c r="BB62" s="10"/>
      <c r="BC62" s="11"/>
      <c r="BD62" s="9"/>
      <c r="BE62" s="9"/>
      <c r="BF62" s="10"/>
      <c r="BG62" s="11"/>
      <c r="BH62" s="11"/>
      <c r="BI62" s="11"/>
    </row>
    <row r="63">
      <c r="A63" s="4"/>
      <c r="B63" s="4"/>
      <c r="C63" s="4"/>
      <c r="D63" s="4"/>
      <c r="E63" s="4"/>
      <c r="F63" s="4"/>
      <c r="G63" s="4"/>
      <c r="H63" s="4"/>
      <c r="I63" s="6"/>
      <c r="J63" s="7"/>
      <c r="K63" s="4"/>
      <c r="L63" s="6"/>
      <c r="M63" s="6"/>
      <c r="N63" s="7"/>
      <c r="O63" s="4"/>
      <c r="P63" s="6"/>
      <c r="Q63" s="6"/>
      <c r="R63" s="7"/>
      <c r="S63" s="4"/>
      <c r="T63" s="6"/>
      <c r="U63" s="6"/>
      <c r="V63" s="7"/>
      <c r="W63" s="4"/>
      <c r="X63" s="6"/>
      <c r="Y63" s="6"/>
      <c r="Z63" s="7"/>
      <c r="AA63" s="4"/>
      <c r="AB63" s="6"/>
      <c r="AC63" s="6"/>
      <c r="AD63" s="7"/>
      <c r="AE63" s="4"/>
      <c r="AF63" s="6"/>
      <c r="AG63" s="6"/>
      <c r="AH63" s="7"/>
      <c r="AI63" s="4"/>
      <c r="AJ63" s="6"/>
      <c r="AK63" s="6"/>
      <c r="AL63" s="7"/>
      <c r="AM63" s="4"/>
      <c r="AN63" s="6"/>
      <c r="AO63" s="9"/>
      <c r="AP63" s="10"/>
      <c r="AQ63" s="11"/>
      <c r="AR63" s="9"/>
      <c r="AS63" s="9"/>
      <c r="AT63" s="10"/>
      <c r="AU63" s="11"/>
      <c r="AV63" s="9"/>
      <c r="AW63" s="9"/>
      <c r="AX63" s="10"/>
      <c r="AY63" s="11"/>
      <c r="AZ63" s="9"/>
      <c r="BA63" s="9"/>
      <c r="BB63" s="10"/>
      <c r="BC63" s="11"/>
      <c r="BD63" s="9"/>
      <c r="BE63" s="9"/>
      <c r="BF63" s="10"/>
      <c r="BG63" s="11"/>
      <c r="BH63" s="11"/>
      <c r="BI63" s="11"/>
    </row>
    <row r="64">
      <c r="A64" s="4"/>
      <c r="B64" s="4"/>
      <c r="C64" s="4"/>
      <c r="D64" s="4"/>
      <c r="E64" s="4"/>
      <c r="F64" s="4"/>
      <c r="G64" s="4"/>
      <c r="H64" s="4"/>
      <c r="I64" s="6"/>
      <c r="J64" s="7"/>
      <c r="K64" s="4"/>
      <c r="L64" s="6"/>
      <c r="M64" s="6"/>
      <c r="N64" s="7"/>
      <c r="O64" s="4"/>
      <c r="P64" s="6"/>
      <c r="Q64" s="6"/>
      <c r="R64" s="7"/>
      <c r="S64" s="4"/>
      <c r="T64" s="6"/>
      <c r="U64" s="6"/>
      <c r="V64" s="7"/>
      <c r="W64" s="4"/>
      <c r="X64" s="6"/>
      <c r="Y64" s="6"/>
      <c r="Z64" s="7"/>
      <c r="AA64" s="4"/>
      <c r="AB64" s="6"/>
      <c r="AC64" s="6"/>
      <c r="AD64" s="7"/>
      <c r="AE64" s="4"/>
      <c r="AF64" s="6"/>
      <c r="AG64" s="6"/>
      <c r="AH64" s="7"/>
      <c r="AI64" s="4"/>
      <c r="AJ64" s="6"/>
      <c r="AK64" s="6"/>
      <c r="AL64" s="7"/>
      <c r="AM64" s="4"/>
      <c r="AN64" s="6"/>
      <c r="AO64" s="9"/>
      <c r="AP64" s="10"/>
      <c r="AQ64" s="11"/>
      <c r="AR64" s="9"/>
      <c r="AS64" s="9"/>
      <c r="AT64" s="10"/>
      <c r="AU64" s="11"/>
      <c r="AV64" s="9"/>
      <c r="AW64" s="9"/>
      <c r="AX64" s="10"/>
      <c r="AY64" s="11"/>
      <c r="AZ64" s="9"/>
      <c r="BA64" s="9"/>
      <c r="BB64" s="10"/>
      <c r="BC64" s="11"/>
      <c r="BD64" s="9"/>
      <c r="BE64" s="9"/>
      <c r="BF64" s="10"/>
      <c r="BG64" s="11"/>
      <c r="BH64" s="11"/>
      <c r="BI64" s="11"/>
    </row>
    <row r="65">
      <c r="A65" s="4"/>
      <c r="B65" s="4"/>
      <c r="C65" s="4"/>
      <c r="D65" s="4"/>
      <c r="E65" s="4"/>
      <c r="F65" s="4"/>
      <c r="G65" s="4"/>
      <c r="H65" s="4"/>
      <c r="I65" s="6"/>
      <c r="J65" s="7"/>
      <c r="K65" s="4"/>
      <c r="L65" s="6"/>
      <c r="M65" s="6"/>
      <c r="N65" s="7"/>
      <c r="O65" s="4"/>
      <c r="P65" s="6"/>
      <c r="Q65" s="6"/>
      <c r="R65" s="7"/>
      <c r="S65" s="4"/>
      <c r="T65" s="6"/>
      <c r="U65" s="6"/>
      <c r="V65" s="7"/>
      <c r="W65" s="4"/>
      <c r="X65" s="6"/>
      <c r="Y65" s="6"/>
      <c r="Z65" s="7"/>
      <c r="AA65" s="4"/>
      <c r="AB65" s="6"/>
      <c r="AC65" s="6"/>
      <c r="AD65" s="7"/>
      <c r="AE65" s="4"/>
      <c r="AF65" s="6"/>
      <c r="AG65" s="6"/>
      <c r="AH65" s="7"/>
      <c r="AI65" s="4"/>
      <c r="AJ65" s="6"/>
      <c r="AK65" s="6"/>
      <c r="AL65" s="7"/>
      <c r="AM65" s="4"/>
      <c r="AN65" s="6"/>
      <c r="AO65" s="9"/>
      <c r="AP65" s="10"/>
      <c r="AQ65" s="11"/>
      <c r="AR65" s="9"/>
      <c r="AS65" s="9"/>
      <c r="AT65" s="10"/>
      <c r="AU65" s="11"/>
      <c r="AV65" s="9"/>
      <c r="AW65" s="9"/>
      <c r="AX65" s="10"/>
      <c r="AY65" s="11"/>
      <c r="AZ65" s="9"/>
      <c r="BA65" s="9"/>
      <c r="BB65" s="10"/>
      <c r="BC65" s="11"/>
      <c r="BD65" s="9"/>
      <c r="BE65" s="9"/>
      <c r="BF65" s="10"/>
      <c r="BG65" s="11"/>
      <c r="BH65" s="11"/>
      <c r="BI65" s="11"/>
    </row>
    <row r="66">
      <c r="A66" s="4"/>
      <c r="B66" s="4"/>
      <c r="C66" s="4"/>
      <c r="D66" s="4"/>
      <c r="E66" s="4"/>
      <c r="F66" s="4"/>
      <c r="G66" s="4"/>
      <c r="H66" s="4"/>
      <c r="I66" s="6"/>
      <c r="J66" s="7"/>
      <c r="K66" s="4"/>
      <c r="L66" s="6"/>
      <c r="M66" s="6"/>
      <c r="N66" s="7"/>
      <c r="O66" s="4"/>
      <c r="P66" s="6"/>
      <c r="Q66" s="6"/>
      <c r="R66" s="7"/>
      <c r="S66" s="4"/>
      <c r="T66" s="6"/>
      <c r="U66" s="6"/>
      <c r="V66" s="7"/>
      <c r="W66" s="4"/>
      <c r="X66" s="6"/>
      <c r="Y66" s="6"/>
      <c r="Z66" s="7"/>
      <c r="AA66" s="4"/>
      <c r="AB66" s="6"/>
      <c r="AC66" s="6"/>
      <c r="AD66" s="7"/>
      <c r="AE66" s="4"/>
      <c r="AF66" s="6"/>
      <c r="AG66" s="6"/>
      <c r="AH66" s="7"/>
      <c r="AI66" s="4"/>
      <c r="AJ66" s="6"/>
      <c r="AK66" s="6"/>
      <c r="AL66" s="7"/>
      <c r="AM66" s="4"/>
      <c r="AN66" s="6"/>
      <c r="AO66" s="9"/>
      <c r="AP66" s="10"/>
      <c r="AQ66" s="11"/>
      <c r="AR66" s="9"/>
      <c r="AS66" s="9"/>
      <c r="AT66" s="10"/>
      <c r="AU66" s="11"/>
      <c r="AV66" s="9"/>
      <c r="AW66" s="9"/>
      <c r="AX66" s="10"/>
      <c r="AY66" s="11"/>
      <c r="AZ66" s="9"/>
      <c r="BA66" s="9"/>
      <c r="BB66" s="10"/>
      <c r="BC66" s="11"/>
      <c r="BD66" s="9"/>
      <c r="BE66" s="9"/>
      <c r="BF66" s="10"/>
      <c r="BG66" s="11"/>
      <c r="BH66" s="11"/>
      <c r="BI66" s="11"/>
    </row>
    <row r="67">
      <c r="A67" s="4"/>
      <c r="B67" s="4"/>
      <c r="C67" s="4"/>
      <c r="D67" s="4"/>
      <c r="E67" s="4"/>
      <c r="F67" s="4"/>
      <c r="G67" s="4"/>
      <c r="H67" s="4"/>
      <c r="I67" s="6"/>
      <c r="J67" s="7"/>
      <c r="K67" s="4"/>
      <c r="L67" s="6"/>
      <c r="M67" s="6"/>
      <c r="N67" s="7"/>
      <c r="O67" s="4"/>
      <c r="P67" s="6"/>
      <c r="Q67" s="6"/>
      <c r="R67" s="7"/>
      <c r="S67" s="4"/>
      <c r="T67" s="6"/>
      <c r="U67" s="6"/>
      <c r="V67" s="7"/>
      <c r="W67" s="4"/>
      <c r="X67" s="6"/>
      <c r="Y67" s="6"/>
      <c r="Z67" s="7"/>
      <c r="AA67" s="4"/>
      <c r="AB67" s="6"/>
      <c r="AC67" s="6"/>
      <c r="AD67" s="7"/>
      <c r="AE67" s="4"/>
      <c r="AF67" s="6"/>
      <c r="AG67" s="6"/>
      <c r="AH67" s="7"/>
      <c r="AI67" s="4"/>
      <c r="AJ67" s="6"/>
      <c r="AK67" s="6"/>
      <c r="AL67" s="7"/>
      <c r="AM67" s="4"/>
      <c r="AN67" s="6"/>
      <c r="AO67" s="9"/>
      <c r="AP67" s="10"/>
      <c r="AQ67" s="11"/>
      <c r="AR67" s="9"/>
      <c r="AS67" s="9"/>
      <c r="AT67" s="10"/>
      <c r="AU67" s="11"/>
      <c r="AV67" s="9"/>
      <c r="AW67" s="9"/>
      <c r="AX67" s="10"/>
      <c r="AY67" s="11"/>
      <c r="AZ67" s="9"/>
      <c r="BA67" s="9"/>
      <c r="BB67" s="10"/>
      <c r="BC67" s="11"/>
      <c r="BD67" s="9"/>
      <c r="BE67" s="9"/>
      <c r="BF67" s="10"/>
      <c r="BG67" s="11"/>
      <c r="BH67" s="11"/>
      <c r="BI67" s="11"/>
    </row>
    <row r="68">
      <c r="A68" s="4"/>
      <c r="B68" s="4"/>
      <c r="C68" s="4"/>
      <c r="D68" s="4"/>
      <c r="E68" s="4"/>
      <c r="F68" s="4"/>
      <c r="G68" s="4"/>
      <c r="H68" s="4"/>
      <c r="I68" s="6"/>
      <c r="J68" s="7"/>
      <c r="K68" s="4"/>
      <c r="L68" s="6"/>
      <c r="M68" s="6"/>
      <c r="N68" s="7"/>
      <c r="O68" s="4"/>
      <c r="P68" s="6"/>
      <c r="Q68" s="6"/>
      <c r="R68" s="7"/>
      <c r="S68" s="4"/>
      <c r="T68" s="6"/>
      <c r="U68" s="6"/>
      <c r="V68" s="7"/>
      <c r="W68" s="4"/>
      <c r="X68" s="6"/>
      <c r="Y68" s="6"/>
      <c r="Z68" s="7"/>
      <c r="AA68" s="4"/>
      <c r="AB68" s="6"/>
      <c r="AC68" s="6"/>
      <c r="AD68" s="7"/>
      <c r="AE68" s="4"/>
      <c r="AF68" s="6"/>
      <c r="AG68" s="6"/>
      <c r="AH68" s="7"/>
      <c r="AI68" s="4"/>
      <c r="AJ68" s="6"/>
      <c r="AK68" s="6"/>
      <c r="AL68" s="7"/>
      <c r="AM68" s="4"/>
      <c r="AN68" s="6"/>
      <c r="AO68" s="9"/>
      <c r="AP68" s="10"/>
      <c r="AQ68" s="11"/>
      <c r="AR68" s="9"/>
      <c r="AS68" s="9"/>
      <c r="AT68" s="10"/>
      <c r="AU68" s="11"/>
      <c r="AV68" s="9"/>
      <c r="AW68" s="9"/>
      <c r="AX68" s="10"/>
      <c r="AY68" s="11"/>
      <c r="AZ68" s="9"/>
      <c r="BA68" s="9"/>
      <c r="BB68" s="10"/>
      <c r="BC68" s="11"/>
      <c r="BD68" s="9"/>
      <c r="BE68" s="9"/>
      <c r="BF68" s="10"/>
      <c r="BG68" s="11"/>
      <c r="BH68" s="11"/>
      <c r="BI68" s="11"/>
    </row>
    <row r="69">
      <c r="A69" s="4"/>
      <c r="B69" s="4"/>
      <c r="C69" s="4"/>
      <c r="D69" s="4"/>
      <c r="E69" s="4"/>
      <c r="F69" s="4"/>
      <c r="G69" s="4"/>
      <c r="H69" s="4"/>
      <c r="I69" s="6"/>
      <c r="J69" s="7"/>
      <c r="K69" s="4"/>
      <c r="L69" s="6"/>
      <c r="M69" s="6"/>
      <c r="N69" s="7"/>
      <c r="O69" s="4"/>
      <c r="P69" s="6"/>
      <c r="Q69" s="6"/>
      <c r="R69" s="7"/>
      <c r="S69" s="4"/>
      <c r="T69" s="6"/>
      <c r="U69" s="6"/>
      <c r="V69" s="7"/>
      <c r="W69" s="4"/>
      <c r="X69" s="6"/>
      <c r="Y69" s="6"/>
      <c r="Z69" s="7"/>
      <c r="AA69" s="4"/>
      <c r="AB69" s="6"/>
      <c r="AC69" s="6"/>
      <c r="AD69" s="7"/>
      <c r="AE69" s="4"/>
      <c r="AF69" s="6"/>
      <c r="AG69" s="6"/>
      <c r="AH69" s="7"/>
      <c r="AI69" s="4"/>
      <c r="AJ69" s="6"/>
      <c r="AK69" s="6"/>
      <c r="AL69" s="7"/>
      <c r="AM69" s="4"/>
      <c r="AN69" s="6"/>
      <c r="AO69" s="9"/>
      <c r="AP69" s="10"/>
      <c r="AQ69" s="11"/>
      <c r="AR69" s="9"/>
      <c r="AS69" s="9"/>
      <c r="AT69" s="10"/>
      <c r="AU69" s="11"/>
      <c r="AV69" s="9"/>
      <c r="AW69" s="9"/>
      <c r="AX69" s="10"/>
      <c r="AY69" s="11"/>
      <c r="AZ69" s="9"/>
      <c r="BA69" s="9"/>
      <c r="BB69" s="10"/>
      <c r="BC69" s="11"/>
      <c r="BD69" s="9"/>
      <c r="BE69" s="9"/>
      <c r="BF69" s="10"/>
      <c r="BG69" s="11"/>
      <c r="BH69" s="11"/>
      <c r="BI69" s="11"/>
    </row>
    <row r="70">
      <c r="A70" s="4"/>
      <c r="B70" s="4"/>
      <c r="C70" s="4"/>
      <c r="D70" s="4"/>
      <c r="E70" s="4"/>
      <c r="F70" s="4"/>
      <c r="G70" s="4"/>
      <c r="H70" s="4"/>
      <c r="I70" s="6"/>
      <c r="J70" s="7"/>
      <c r="K70" s="4"/>
      <c r="L70" s="6"/>
      <c r="M70" s="6"/>
      <c r="N70" s="7"/>
      <c r="O70" s="4"/>
      <c r="P70" s="6"/>
      <c r="Q70" s="6"/>
      <c r="R70" s="7"/>
      <c r="S70" s="4"/>
      <c r="T70" s="6"/>
      <c r="U70" s="6"/>
      <c r="V70" s="7"/>
      <c r="W70" s="4"/>
      <c r="X70" s="6"/>
      <c r="Y70" s="6"/>
      <c r="Z70" s="7"/>
      <c r="AA70" s="4"/>
      <c r="AB70" s="6"/>
      <c r="AC70" s="6"/>
      <c r="AD70" s="7"/>
      <c r="AE70" s="4"/>
      <c r="AF70" s="6"/>
      <c r="AG70" s="6"/>
      <c r="AH70" s="7"/>
      <c r="AI70" s="4"/>
      <c r="AJ70" s="6"/>
      <c r="AK70" s="6"/>
      <c r="AL70" s="7"/>
      <c r="AM70" s="4"/>
      <c r="AN70" s="6"/>
      <c r="AO70" s="9"/>
      <c r="AP70" s="10"/>
      <c r="AQ70" s="11"/>
      <c r="AR70" s="9"/>
      <c r="AS70" s="9"/>
      <c r="AT70" s="10"/>
      <c r="AU70" s="11"/>
      <c r="AV70" s="9"/>
      <c r="AW70" s="9"/>
      <c r="AX70" s="10"/>
      <c r="AY70" s="11"/>
      <c r="AZ70" s="9"/>
      <c r="BA70" s="9"/>
      <c r="BB70" s="10"/>
      <c r="BC70" s="11"/>
      <c r="BD70" s="9"/>
      <c r="BE70" s="9"/>
      <c r="BF70" s="10"/>
      <c r="BG70" s="11"/>
      <c r="BH70" s="11"/>
      <c r="BI70" s="11"/>
    </row>
    <row r="71">
      <c r="A71" s="4"/>
      <c r="B71" s="4"/>
      <c r="C71" s="4"/>
      <c r="D71" s="4"/>
      <c r="E71" s="4"/>
      <c r="F71" s="4"/>
      <c r="G71" s="4"/>
      <c r="H71" s="4"/>
      <c r="I71" s="6"/>
      <c r="J71" s="7"/>
      <c r="K71" s="4"/>
      <c r="L71" s="6"/>
      <c r="M71" s="6"/>
      <c r="N71" s="7"/>
      <c r="O71" s="4"/>
      <c r="P71" s="6"/>
      <c r="Q71" s="6"/>
      <c r="R71" s="7"/>
      <c r="S71" s="4"/>
      <c r="T71" s="6"/>
      <c r="U71" s="6"/>
      <c r="V71" s="7"/>
      <c r="W71" s="4"/>
      <c r="X71" s="6"/>
      <c r="Y71" s="6"/>
      <c r="Z71" s="7"/>
      <c r="AA71" s="4"/>
      <c r="AB71" s="6"/>
      <c r="AC71" s="6"/>
      <c r="AD71" s="7"/>
      <c r="AE71" s="4"/>
      <c r="AF71" s="6"/>
      <c r="AG71" s="6"/>
      <c r="AH71" s="7"/>
      <c r="AI71" s="4"/>
      <c r="AJ71" s="6"/>
      <c r="AK71" s="6"/>
      <c r="AL71" s="7"/>
      <c r="AM71" s="4"/>
      <c r="AN71" s="6"/>
      <c r="AO71" s="9"/>
      <c r="AP71" s="10"/>
      <c r="AQ71" s="11"/>
      <c r="AR71" s="9"/>
      <c r="AS71" s="9"/>
      <c r="AT71" s="10"/>
      <c r="AU71" s="11"/>
      <c r="AV71" s="9"/>
      <c r="AW71" s="9"/>
      <c r="AX71" s="10"/>
      <c r="AY71" s="11"/>
      <c r="AZ71" s="9"/>
      <c r="BA71" s="9"/>
      <c r="BB71" s="10"/>
      <c r="BC71" s="11"/>
      <c r="BD71" s="9"/>
      <c r="BE71" s="9"/>
      <c r="BF71" s="10"/>
      <c r="BG71" s="11"/>
      <c r="BH71" s="11"/>
      <c r="BI71" s="11"/>
    </row>
    <row r="72">
      <c r="A72" s="4"/>
      <c r="B72" s="4"/>
      <c r="C72" s="4"/>
      <c r="D72" s="4"/>
      <c r="E72" s="4"/>
      <c r="F72" s="4"/>
      <c r="G72" s="4"/>
      <c r="H72" s="4"/>
      <c r="I72" s="6"/>
      <c r="J72" s="7"/>
      <c r="K72" s="4"/>
      <c r="L72" s="6"/>
      <c r="M72" s="6"/>
      <c r="N72" s="7"/>
      <c r="O72" s="4"/>
      <c r="P72" s="6"/>
      <c r="Q72" s="6"/>
      <c r="R72" s="7"/>
      <c r="S72" s="4"/>
      <c r="T72" s="6"/>
      <c r="U72" s="6"/>
      <c r="V72" s="7"/>
      <c r="W72" s="4"/>
      <c r="X72" s="6"/>
      <c r="Y72" s="6"/>
      <c r="Z72" s="7"/>
      <c r="AA72" s="4"/>
      <c r="AB72" s="6"/>
      <c r="AC72" s="6"/>
      <c r="AD72" s="7"/>
      <c r="AE72" s="4"/>
      <c r="AF72" s="6"/>
      <c r="AG72" s="6"/>
      <c r="AH72" s="7"/>
      <c r="AI72" s="4"/>
      <c r="AJ72" s="6"/>
      <c r="AK72" s="6"/>
      <c r="AL72" s="7"/>
      <c r="AM72" s="4"/>
      <c r="AN72" s="6"/>
      <c r="AO72" s="9"/>
      <c r="AP72" s="10"/>
      <c r="AQ72" s="11"/>
      <c r="AR72" s="9"/>
      <c r="AS72" s="9"/>
      <c r="AT72" s="10"/>
      <c r="AU72" s="11"/>
      <c r="AV72" s="9"/>
      <c r="AW72" s="9"/>
      <c r="AX72" s="10"/>
      <c r="AY72" s="11"/>
      <c r="AZ72" s="9"/>
      <c r="BA72" s="9"/>
      <c r="BB72" s="10"/>
      <c r="BC72" s="11"/>
      <c r="BD72" s="9"/>
      <c r="BE72" s="9"/>
      <c r="BF72" s="10"/>
      <c r="BG72" s="11"/>
      <c r="BH72" s="11"/>
      <c r="BI72" s="11"/>
    </row>
    <row r="73">
      <c r="A73" s="87" t="s">
        <v>197</v>
      </c>
      <c r="B73" s="88"/>
      <c r="C73" s="88"/>
      <c r="D73" s="4"/>
      <c r="E73" s="4"/>
      <c r="F73" s="4"/>
      <c r="G73" s="4"/>
      <c r="H73" s="4"/>
      <c r="I73" s="6"/>
      <c r="J73" s="7"/>
      <c r="K73" s="4"/>
      <c r="L73" s="6"/>
      <c r="M73" s="6"/>
      <c r="N73" s="7"/>
      <c r="O73" s="4"/>
      <c r="P73" s="6"/>
      <c r="Q73" s="6"/>
      <c r="R73" s="7"/>
      <c r="S73" s="4"/>
      <c r="T73" s="6"/>
      <c r="U73" s="6"/>
      <c r="V73" s="7"/>
      <c r="W73" s="4"/>
      <c r="X73" s="6"/>
      <c r="Y73" s="6"/>
      <c r="Z73" s="7"/>
      <c r="AA73" s="4"/>
      <c r="AB73" s="6"/>
      <c r="AC73" s="6"/>
      <c r="AD73" s="7"/>
      <c r="AE73" s="4"/>
      <c r="AF73" s="6"/>
      <c r="AG73" s="6"/>
      <c r="AH73" s="7"/>
      <c r="AI73" s="4"/>
      <c r="AJ73" s="6"/>
      <c r="AK73" s="6"/>
      <c r="AL73" s="7"/>
      <c r="AM73" s="4"/>
      <c r="AN73" s="6"/>
      <c r="AO73" s="9"/>
      <c r="AP73" s="10"/>
      <c r="AQ73" s="11"/>
      <c r="AR73" s="9"/>
      <c r="AS73" s="9"/>
      <c r="AT73" s="10"/>
      <c r="AU73" s="11"/>
      <c r="AV73" s="9"/>
      <c r="AW73" s="9"/>
      <c r="AX73" s="10"/>
      <c r="AY73" s="11"/>
      <c r="AZ73" s="9"/>
      <c r="BA73" s="9"/>
      <c r="BB73" s="10"/>
      <c r="BC73" s="11"/>
      <c r="BD73" s="9"/>
      <c r="BE73" s="9"/>
      <c r="BF73" s="10"/>
      <c r="BG73" s="11"/>
      <c r="BH73" s="11"/>
      <c r="BI73" s="11"/>
    </row>
    <row r="74">
      <c r="A74" s="89">
        <f>IFERROR(COUNTA(A6:A31))</f>
        <v>23</v>
      </c>
      <c r="B74" s="88"/>
      <c r="C74" s="90" t="s">
        <v>198</v>
      </c>
      <c r="D74" s="4"/>
      <c r="E74" s="4"/>
      <c r="F74" s="4"/>
      <c r="G74" s="4"/>
      <c r="H74" s="4"/>
      <c r="I74" s="6"/>
      <c r="J74" s="7"/>
      <c r="K74" s="4"/>
      <c r="L74" s="6"/>
      <c r="M74" s="6"/>
      <c r="N74" s="7"/>
      <c r="O74" s="4"/>
      <c r="P74" s="6"/>
      <c r="Q74" s="6"/>
      <c r="R74" s="7"/>
      <c r="S74" s="4"/>
      <c r="T74" s="6"/>
      <c r="U74" s="6"/>
      <c r="V74" s="7"/>
      <c r="W74" s="4"/>
      <c r="X74" s="6"/>
      <c r="Y74" s="6"/>
      <c r="Z74" s="7"/>
      <c r="AA74" s="4"/>
      <c r="AB74" s="6"/>
      <c r="AC74" s="6"/>
      <c r="AD74" s="7"/>
      <c r="AE74" s="4"/>
      <c r="AF74" s="6"/>
      <c r="AG74" s="6"/>
      <c r="AH74" s="7"/>
      <c r="AI74" s="4"/>
      <c r="AJ74" s="6"/>
      <c r="AK74" s="6"/>
      <c r="AL74" s="7"/>
      <c r="AM74" s="4"/>
      <c r="AN74" s="6"/>
      <c r="AO74" s="9"/>
      <c r="AP74" s="10"/>
      <c r="AQ74" s="11"/>
      <c r="AR74" s="9"/>
      <c r="AS74" s="9"/>
      <c r="AT74" s="10"/>
      <c r="AU74" s="11"/>
      <c r="AV74" s="9"/>
      <c r="AW74" s="9"/>
      <c r="AX74" s="10"/>
      <c r="AY74" s="11"/>
      <c r="AZ74" s="9"/>
      <c r="BA74" s="9"/>
      <c r="BB74" s="10"/>
      <c r="BC74" s="11"/>
      <c r="BD74" s="9"/>
      <c r="BE74" s="9"/>
      <c r="BF74" s="10"/>
      <c r="BG74" s="11"/>
      <c r="BH74" s="11"/>
      <c r="BI74" s="11"/>
    </row>
    <row r="75">
      <c r="A75" s="89">
        <f>FLOOR(A74/2, 1) +1</f>
        <v>12</v>
      </c>
      <c r="B75" s="88"/>
      <c r="C75" s="90" t="s">
        <v>199</v>
      </c>
      <c r="D75" s="4"/>
      <c r="E75" s="4"/>
      <c r="F75" s="4"/>
      <c r="G75" s="4"/>
      <c r="H75" s="4"/>
      <c r="I75" s="6"/>
      <c r="J75" s="7"/>
      <c r="K75" s="4"/>
      <c r="L75" s="6"/>
      <c r="M75" s="6"/>
      <c r="N75" s="7"/>
      <c r="O75" s="4"/>
      <c r="P75" s="6"/>
      <c r="Q75" s="6"/>
      <c r="R75" s="7"/>
      <c r="S75" s="4"/>
      <c r="T75" s="6"/>
      <c r="U75" s="6"/>
      <c r="V75" s="7"/>
      <c r="W75" s="4"/>
      <c r="X75" s="6"/>
      <c r="Y75" s="6"/>
      <c r="Z75" s="7"/>
      <c r="AA75" s="4"/>
      <c r="AB75" s="6"/>
      <c r="AC75" s="6"/>
      <c r="AD75" s="7"/>
      <c r="AE75" s="4"/>
      <c r="AF75" s="6"/>
      <c r="AG75" s="6"/>
      <c r="AH75" s="7"/>
      <c r="AI75" s="4"/>
      <c r="AJ75" s="6"/>
      <c r="AK75" s="6"/>
      <c r="AL75" s="7"/>
      <c r="AM75" s="4"/>
      <c r="AN75" s="6"/>
      <c r="AO75" s="9"/>
      <c r="AP75" s="10"/>
      <c r="AQ75" s="11"/>
      <c r="AR75" s="9"/>
      <c r="AS75" s="9"/>
      <c r="AT75" s="10"/>
      <c r="AU75" s="11"/>
      <c r="AV75" s="9"/>
      <c r="AW75" s="9"/>
      <c r="AX75" s="10"/>
      <c r="AY75" s="11"/>
      <c r="AZ75" s="9"/>
      <c r="BA75" s="9"/>
      <c r="BB75" s="10"/>
      <c r="BC75" s="11"/>
      <c r="BD75" s="9"/>
      <c r="BE75" s="9"/>
      <c r="BF75" s="10"/>
      <c r="BG75" s="11"/>
      <c r="BH75" s="11"/>
      <c r="BI75" s="11"/>
    </row>
    <row r="76">
      <c r="A76" s="91">
        <f>IFERROR(COUNTA(A14:A69))</f>
        <v>19</v>
      </c>
      <c r="B76" s="88"/>
      <c r="C76" s="90" t="s">
        <v>200</v>
      </c>
      <c r="D76" s="4"/>
      <c r="E76" s="4"/>
      <c r="F76" s="4"/>
      <c r="G76" s="4"/>
      <c r="H76" s="4"/>
      <c r="I76" s="6"/>
      <c r="J76" s="7"/>
      <c r="K76" s="4"/>
      <c r="L76" s="6"/>
      <c r="M76" s="6"/>
      <c r="N76" s="7"/>
      <c r="O76" s="4"/>
      <c r="P76" s="6"/>
      <c r="Q76" s="6"/>
      <c r="R76" s="7"/>
      <c r="S76" s="4"/>
      <c r="T76" s="6"/>
      <c r="U76" s="6"/>
      <c r="V76" s="7"/>
      <c r="W76" s="4"/>
      <c r="X76" s="6"/>
      <c r="Y76" s="6"/>
      <c r="Z76" s="7"/>
      <c r="AA76" s="4"/>
      <c r="AB76" s="6"/>
      <c r="AC76" s="6"/>
      <c r="AD76" s="7"/>
      <c r="AE76" s="4"/>
      <c r="AF76" s="6"/>
      <c r="AG76" s="6"/>
      <c r="AH76" s="7"/>
      <c r="AI76" s="4"/>
      <c r="AJ76" s="6"/>
      <c r="AK76" s="6"/>
      <c r="AL76" s="7"/>
      <c r="AM76" s="4"/>
      <c r="AN76" s="6"/>
      <c r="AO76" s="9"/>
      <c r="AP76" s="10"/>
      <c r="AQ76" s="11"/>
      <c r="AR76" s="9"/>
      <c r="AS76" s="9"/>
      <c r="AT76" s="10"/>
      <c r="AU76" s="11"/>
      <c r="AV76" s="9"/>
      <c r="AW76" s="9"/>
      <c r="AX76" s="10"/>
      <c r="AY76" s="11"/>
      <c r="AZ76" s="9"/>
      <c r="BA76" s="9"/>
      <c r="BB76" s="10"/>
      <c r="BC76" s="11"/>
      <c r="BD76" s="9"/>
      <c r="BE76" s="9"/>
      <c r="BF76" s="10"/>
      <c r="BG76" s="11"/>
      <c r="BH76" s="11"/>
      <c r="BI76" s="11"/>
    </row>
    <row r="77">
      <c r="A77" s="4"/>
      <c r="B77" s="4"/>
      <c r="C77" s="4"/>
      <c r="D77" s="4"/>
      <c r="E77" s="4"/>
      <c r="F77" s="4"/>
      <c r="G77" s="4"/>
      <c r="H77" s="4"/>
      <c r="I77" s="6"/>
      <c r="J77" s="7"/>
      <c r="K77" s="4"/>
      <c r="L77" s="6"/>
      <c r="M77" s="6"/>
      <c r="N77" s="7"/>
      <c r="O77" s="4"/>
      <c r="P77" s="6"/>
      <c r="Q77" s="6"/>
      <c r="R77" s="7"/>
      <c r="S77" s="4"/>
      <c r="T77" s="6"/>
      <c r="U77" s="6"/>
      <c r="V77" s="7"/>
      <c r="W77" s="4"/>
      <c r="X77" s="6"/>
      <c r="Y77" s="6"/>
      <c r="Z77" s="7"/>
      <c r="AA77" s="4"/>
      <c r="AB77" s="6"/>
      <c r="AC77" s="6"/>
      <c r="AD77" s="7"/>
      <c r="AE77" s="4"/>
      <c r="AF77" s="6"/>
      <c r="AG77" s="6"/>
      <c r="AH77" s="7"/>
      <c r="AI77" s="4"/>
      <c r="AJ77" s="6"/>
      <c r="AK77" s="6"/>
      <c r="AL77" s="7"/>
      <c r="AM77" s="4"/>
      <c r="AN77" s="6"/>
      <c r="AO77" s="9"/>
      <c r="AP77" s="10"/>
      <c r="AQ77" s="11"/>
      <c r="AR77" s="9"/>
      <c r="AS77" s="9"/>
      <c r="AT77" s="10"/>
      <c r="AU77" s="11"/>
      <c r="AV77" s="9"/>
      <c r="AW77" s="9"/>
      <c r="AX77" s="10"/>
      <c r="AY77" s="11"/>
      <c r="AZ77" s="9"/>
      <c r="BA77" s="9"/>
      <c r="BB77" s="10"/>
      <c r="BC77" s="11"/>
      <c r="BD77" s="9"/>
      <c r="BE77" s="9"/>
      <c r="BF77" s="10"/>
      <c r="BG77" s="11"/>
      <c r="BH77" s="11"/>
      <c r="BI77" s="11"/>
    </row>
    <row r="78">
      <c r="A78" s="4"/>
      <c r="B78" s="4"/>
      <c r="C78" s="4"/>
      <c r="D78" s="4"/>
      <c r="E78" s="4"/>
      <c r="F78" s="4"/>
      <c r="G78" s="4"/>
      <c r="H78" s="4"/>
      <c r="I78" s="6"/>
      <c r="J78" s="7"/>
      <c r="K78" s="4"/>
      <c r="L78" s="6"/>
      <c r="M78" s="6"/>
      <c r="N78" s="7"/>
      <c r="O78" s="4"/>
      <c r="P78" s="6"/>
      <c r="Q78" s="6"/>
      <c r="R78" s="7"/>
      <c r="S78" s="4"/>
      <c r="T78" s="6"/>
      <c r="U78" s="6"/>
      <c r="V78" s="7"/>
      <c r="W78" s="4"/>
      <c r="X78" s="6"/>
      <c r="Y78" s="6"/>
      <c r="Z78" s="7"/>
      <c r="AA78" s="4"/>
      <c r="AB78" s="6"/>
      <c r="AC78" s="6"/>
      <c r="AD78" s="7"/>
      <c r="AE78" s="4"/>
      <c r="AF78" s="6"/>
      <c r="AG78" s="6"/>
      <c r="AH78" s="7"/>
      <c r="AI78" s="4"/>
      <c r="AJ78" s="6"/>
      <c r="AK78" s="6"/>
      <c r="AL78" s="7"/>
      <c r="AM78" s="4"/>
      <c r="AN78" s="6"/>
      <c r="AO78" s="9"/>
      <c r="AP78" s="10"/>
      <c r="AQ78" s="11"/>
      <c r="AR78" s="9"/>
      <c r="AS78" s="9"/>
      <c r="AT78" s="10"/>
      <c r="AU78" s="11"/>
      <c r="AV78" s="9"/>
      <c r="AW78" s="9"/>
      <c r="AX78" s="10"/>
      <c r="AY78" s="11"/>
      <c r="AZ78" s="9"/>
      <c r="BA78" s="9"/>
      <c r="BB78" s="10"/>
      <c r="BC78" s="11"/>
      <c r="BD78" s="9"/>
      <c r="BE78" s="9"/>
      <c r="BF78" s="10"/>
      <c r="BG78" s="11"/>
      <c r="BH78" s="11"/>
      <c r="BI78" s="11"/>
    </row>
    <row r="79">
      <c r="A79" s="4"/>
      <c r="B79" s="4"/>
      <c r="C79" s="4"/>
      <c r="D79" s="4"/>
      <c r="E79" s="4"/>
      <c r="F79" s="4"/>
      <c r="G79" s="4"/>
      <c r="H79" s="4"/>
      <c r="I79" s="6"/>
      <c r="J79" s="7"/>
      <c r="K79" s="4"/>
      <c r="L79" s="6"/>
      <c r="M79" s="6"/>
      <c r="N79" s="7"/>
      <c r="O79" s="4"/>
      <c r="P79" s="6"/>
      <c r="Q79" s="6"/>
      <c r="R79" s="7"/>
      <c r="S79" s="4"/>
      <c r="T79" s="6"/>
      <c r="U79" s="6"/>
      <c r="V79" s="7"/>
      <c r="W79" s="4"/>
      <c r="X79" s="6"/>
      <c r="Y79" s="6"/>
      <c r="Z79" s="7"/>
      <c r="AA79" s="4"/>
      <c r="AB79" s="6"/>
      <c r="AC79" s="6"/>
      <c r="AD79" s="7"/>
      <c r="AE79" s="4"/>
      <c r="AF79" s="6"/>
      <c r="AG79" s="6"/>
      <c r="AH79" s="7"/>
      <c r="AI79" s="4"/>
      <c r="AJ79" s="6"/>
      <c r="AK79" s="6"/>
      <c r="AL79" s="7"/>
      <c r="AM79" s="4"/>
      <c r="AN79" s="6"/>
      <c r="AO79" s="9"/>
      <c r="AP79" s="10"/>
      <c r="AQ79" s="11"/>
      <c r="AR79" s="9"/>
      <c r="AS79" s="9"/>
      <c r="AT79" s="10"/>
      <c r="AU79" s="11"/>
      <c r="AV79" s="9"/>
      <c r="AW79" s="9"/>
      <c r="AX79" s="10"/>
      <c r="AY79" s="11"/>
      <c r="AZ79" s="9"/>
      <c r="BA79" s="9"/>
      <c r="BB79" s="10"/>
      <c r="BC79" s="11"/>
      <c r="BD79" s="9"/>
      <c r="BE79" s="9"/>
      <c r="BF79" s="10"/>
      <c r="BG79" s="11"/>
      <c r="BH79" s="11"/>
      <c r="BI79" s="11"/>
    </row>
    <row r="80">
      <c r="A80" s="4"/>
      <c r="B80" s="4"/>
      <c r="C80" s="4"/>
      <c r="D80" s="4"/>
      <c r="E80" s="4"/>
      <c r="F80" s="4"/>
      <c r="G80" s="4"/>
      <c r="H80" s="4"/>
      <c r="I80" s="6"/>
      <c r="J80" s="7"/>
      <c r="K80" s="4"/>
      <c r="L80" s="6"/>
      <c r="M80" s="6"/>
      <c r="N80" s="7"/>
      <c r="O80" s="4"/>
      <c r="P80" s="6"/>
      <c r="Q80" s="6"/>
      <c r="R80" s="7"/>
      <c r="S80" s="4"/>
      <c r="T80" s="6"/>
      <c r="U80" s="6"/>
      <c r="V80" s="7"/>
      <c r="W80" s="4"/>
      <c r="X80" s="6"/>
      <c r="Y80" s="6"/>
      <c r="Z80" s="7"/>
      <c r="AA80" s="4"/>
      <c r="AB80" s="6"/>
      <c r="AC80" s="6"/>
      <c r="AD80" s="7"/>
      <c r="AE80" s="4"/>
      <c r="AF80" s="6"/>
      <c r="AG80" s="6"/>
      <c r="AH80" s="7"/>
      <c r="AI80" s="4"/>
      <c r="AJ80" s="6"/>
      <c r="AK80" s="6"/>
      <c r="AL80" s="7"/>
      <c r="AM80" s="4"/>
      <c r="AN80" s="6"/>
      <c r="AO80" s="9"/>
      <c r="AP80" s="10"/>
      <c r="AQ80" s="11"/>
      <c r="AR80" s="9"/>
      <c r="AS80" s="9"/>
      <c r="AT80" s="10"/>
      <c r="AU80" s="11"/>
      <c r="AV80" s="9"/>
      <c r="AW80" s="9"/>
      <c r="AX80" s="10"/>
      <c r="AY80" s="11"/>
      <c r="AZ80" s="9"/>
      <c r="BA80" s="9"/>
      <c r="BB80" s="10"/>
      <c r="BC80" s="11"/>
      <c r="BD80" s="9"/>
      <c r="BE80" s="9"/>
      <c r="BF80" s="10"/>
      <c r="BG80" s="11"/>
      <c r="BH80" s="11"/>
      <c r="BI80" s="11"/>
    </row>
  </sheetData>
  <mergeCells count="2">
    <mergeCell ref="A2:E2"/>
    <mergeCell ref="A1:E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s>
  <sheetData>
    <row r="1">
      <c r="A1" s="92" t="s">
        <v>201</v>
      </c>
      <c r="B1" s="92" t="s">
        <v>202</v>
      </c>
      <c r="C1" s="92" t="s">
        <v>203</v>
      </c>
      <c r="D1" s="92" t="s">
        <v>204</v>
      </c>
      <c r="I1" s="92" t="s">
        <v>205</v>
      </c>
      <c r="N1" s="93"/>
      <c r="O1" s="93"/>
      <c r="P1" s="93"/>
      <c r="Q1" s="93"/>
      <c r="R1" s="93"/>
      <c r="S1" s="93"/>
      <c r="T1" s="93"/>
      <c r="U1" s="93"/>
      <c r="V1" s="93"/>
      <c r="W1" s="93"/>
      <c r="X1" s="93"/>
      <c r="Y1" s="93"/>
      <c r="Z1" s="93"/>
    </row>
  </sheetData>
  <mergeCells count="2000">
    <mergeCell ref="D330:H330"/>
    <mergeCell ref="D329:H329"/>
    <mergeCell ref="D326:H326"/>
    <mergeCell ref="D328:H328"/>
    <mergeCell ref="D327:H327"/>
    <mergeCell ref="D334:H334"/>
    <mergeCell ref="D335:H335"/>
    <mergeCell ref="D324:H324"/>
    <mergeCell ref="D325:H325"/>
    <mergeCell ref="D322:H322"/>
    <mergeCell ref="D323:H323"/>
    <mergeCell ref="D332:H332"/>
    <mergeCell ref="D337:H337"/>
    <mergeCell ref="D336:H336"/>
    <mergeCell ref="D331:H331"/>
    <mergeCell ref="D333:H333"/>
    <mergeCell ref="D305:H305"/>
    <mergeCell ref="D301:H301"/>
    <mergeCell ref="D302:H302"/>
    <mergeCell ref="D303:H303"/>
    <mergeCell ref="D304:H304"/>
    <mergeCell ref="D286:H286"/>
    <mergeCell ref="D284:H284"/>
    <mergeCell ref="D285:H285"/>
    <mergeCell ref="D312:H312"/>
    <mergeCell ref="D315:H315"/>
    <mergeCell ref="D318:H318"/>
    <mergeCell ref="D308:H308"/>
    <mergeCell ref="D300:H300"/>
    <mergeCell ref="D316:H316"/>
    <mergeCell ref="D317:H317"/>
    <mergeCell ref="D307:H307"/>
    <mergeCell ref="D306:H306"/>
    <mergeCell ref="D287:H287"/>
    <mergeCell ref="D291:H291"/>
    <mergeCell ref="D290:H290"/>
    <mergeCell ref="D289:H289"/>
    <mergeCell ref="D288:H288"/>
    <mergeCell ref="D311:H311"/>
    <mergeCell ref="D309:H309"/>
    <mergeCell ref="D310:H310"/>
    <mergeCell ref="D292:H292"/>
    <mergeCell ref="D295:H295"/>
    <mergeCell ref="D294:H294"/>
    <mergeCell ref="D293:H293"/>
    <mergeCell ref="D313:H313"/>
    <mergeCell ref="D314:H314"/>
    <mergeCell ref="D299:H299"/>
    <mergeCell ref="D298:H298"/>
    <mergeCell ref="D281:H281"/>
    <mergeCell ref="D283:H283"/>
    <mergeCell ref="D282:H282"/>
    <mergeCell ref="D348:H348"/>
    <mergeCell ref="D349:H349"/>
    <mergeCell ref="D279:H279"/>
    <mergeCell ref="D280:H280"/>
    <mergeCell ref="D321:H321"/>
    <mergeCell ref="D320:H320"/>
    <mergeCell ref="D319:H319"/>
    <mergeCell ref="D419:H419"/>
    <mergeCell ref="D416:H416"/>
    <mergeCell ref="D418:H418"/>
    <mergeCell ref="D417:H417"/>
    <mergeCell ref="D424:H424"/>
    <mergeCell ref="D423:H423"/>
    <mergeCell ref="D426:H426"/>
    <mergeCell ref="D428:H428"/>
    <mergeCell ref="D425:H425"/>
    <mergeCell ref="D420:H420"/>
    <mergeCell ref="D407:H407"/>
    <mergeCell ref="D408:H408"/>
    <mergeCell ref="D112:H112"/>
    <mergeCell ref="D113:H113"/>
    <mergeCell ref="D110:H110"/>
    <mergeCell ref="D111:H111"/>
    <mergeCell ref="D109:H109"/>
    <mergeCell ref="D114:H114"/>
    <mergeCell ref="D115:H115"/>
    <mergeCell ref="D117:H117"/>
    <mergeCell ref="D116:H116"/>
    <mergeCell ref="D126:H126"/>
    <mergeCell ref="D125:H125"/>
    <mergeCell ref="D124:H124"/>
    <mergeCell ref="D123:H123"/>
    <mergeCell ref="D120:H120"/>
    <mergeCell ref="D121:H121"/>
    <mergeCell ref="D127:H127"/>
    <mergeCell ref="D118:H118"/>
    <mergeCell ref="D129:H129"/>
    <mergeCell ref="D128:H128"/>
    <mergeCell ref="D130:H130"/>
    <mergeCell ref="D119:H119"/>
    <mergeCell ref="D122:H122"/>
    <mergeCell ref="D180:H180"/>
    <mergeCell ref="D164:H164"/>
    <mergeCell ref="D163:H163"/>
    <mergeCell ref="D170:H170"/>
    <mergeCell ref="D169:H169"/>
    <mergeCell ref="D400:H400"/>
    <mergeCell ref="D398:H398"/>
    <mergeCell ref="D399:H399"/>
    <mergeCell ref="D376:H376"/>
    <mergeCell ref="D375:H375"/>
    <mergeCell ref="D421:H421"/>
    <mergeCell ref="D422:H422"/>
    <mergeCell ref="D402:H402"/>
    <mergeCell ref="D403:H403"/>
    <mergeCell ref="D406:H406"/>
    <mergeCell ref="D401:H401"/>
    <mergeCell ref="D397:H397"/>
    <mergeCell ref="D228:H228"/>
    <mergeCell ref="D227:H227"/>
    <mergeCell ref="I232:M232"/>
    <mergeCell ref="I228:M228"/>
    <mergeCell ref="I227:M227"/>
    <mergeCell ref="I234:M234"/>
    <mergeCell ref="I235:M235"/>
    <mergeCell ref="D240:H240"/>
    <mergeCell ref="D242:H242"/>
    <mergeCell ref="D241:H241"/>
    <mergeCell ref="I239:M239"/>
    <mergeCell ref="I238:M238"/>
    <mergeCell ref="I240:M240"/>
    <mergeCell ref="D243:H243"/>
    <mergeCell ref="D244:H244"/>
    <mergeCell ref="I245:M245"/>
    <mergeCell ref="I244:M244"/>
    <mergeCell ref="D255:H255"/>
    <mergeCell ref="D254:H254"/>
    <mergeCell ref="D258:H258"/>
    <mergeCell ref="D253:H253"/>
    <mergeCell ref="D252:H252"/>
    <mergeCell ref="D250:H250"/>
    <mergeCell ref="I262:M262"/>
    <mergeCell ref="I263:M263"/>
    <mergeCell ref="D256:H256"/>
    <mergeCell ref="D257:H257"/>
    <mergeCell ref="I259:M259"/>
    <mergeCell ref="I258:M258"/>
    <mergeCell ref="I257:M257"/>
    <mergeCell ref="I260:M260"/>
    <mergeCell ref="I261:M261"/>
    <mergeCell ref="D233:H233"/>
    <mergeCell ref="D239:H239"/>
    <mergeCell ref="D238:H238"/>
    <mergeCell ref="D234:H234"/>
    <mergeCell ref="D237:H237"/>
    <mergeCell ref="D271:H271"/>
    <mergeCell ref="D274:H274"/>
    <mergeCell ref="D273:H273"/>
    <mergeCell ref="D272:H272"/>
    <mergeCell ref="D275:H275"/>
    <mergeCell ref="D276:H276"/>
    <mergeCell ref="D265:H265"/>
    <mergeCell ref="D264:H264"/>
    <mergeCell ref="D277:H277"/>
    <mergeCell ref="D278:H278"/>
    <mergeCell ref="D261:H261"/>
    <mergeCell ref="D263:H263"/>
    <mergeCell ref="D262:H262"/>
    <mergeCell ref="D260:H260"/>
    <mergeCell ref="D259:H259"/>
    <mergeCell ref="D297:H297"/>
    <mergeCell ref="D296:H296"/>
    <mergeCell ref="D232:H232"/>
    <mergeCell ref="D224:H224"/>
    <mergeCell ref="D223:H223"/>
    <mergeCell ref="D222:H222"/>
    <mergeCell ref="D229:H229"/>
    <mergeCell ref="I329:M329"/>
    <mergeCell ref="I328:M328"/>
    <mergeCell ref="I333:M333"/>
    <mergeCell ref="I330:M330"/>
    <mergeCell ref="I335:M335"/>
    <mergeCell ref="I336:M336"/>
    <mergeCell ref="I334:M334"/>
    <mergeCell ref="I338:M338"/>
    <mergeCell ref="I327:M327"/>
    <mergeCell ref="I337:M337"/>
    <mergeCell ref="I401:M401"/>
    <mergeCell ref="I408:M408"/>
    <mergeCell ref="I376:M376"/>
    <mergeCell ref="I375:M375"/>
    <mergeCell ref="I374:M374"/>
    <mergeCell ref="I384:M384"/>
    <mergeCell ref="I383:M383"/>
    <mergeCell ref="I398:M398"/>
    <mergeCell ref="I394:M394"/>
    <mergeCell ref="I368:M368"/>
    <mergeCell ref="I370:M370"/>
    <mergeCell ref="I371:M371"/>
    <mergeCell ref="I373:M373"/>
    <mergeCell ref="I372:M372"/>
    <mergeCell ref="I425:M425"/>
    <mergeCell ref="I387:M387"/>
    <mergeCell ref="I399:M399"/>
    <mergeCell ref="I309:M309"/>
    <mergeCell ref="I306:M306"/>
    <mergeCell ref="I307:M307"/>
    <mergeCell ref="I308:M308"/>
    <mergeCell ref="I279:M279"/>
    <mergeCell ref="I278:M278"/>
    <mergeCell ref="I300:M300"/>
    <mergeCell ref="I298:M298"/>
    <mergeCell ref="I299:M299"/>
    <mergeCell ref="I276:M276"/>
    <mergeCell ref="I285:M285"/>
    <mergeCell ref="I277:M277"/>
    <mergeCell ref="I280:M280"/>
    <mergeCell ref="I284:M284"/>
    <mergeCell ref="I281:M281"/>
    <mergeCell ref="I283:M283"/>
    <mergeCell ref="I282:M282"/>
    <mergeCell ref="I292:M292"/>
    <mergeCell ref="I294:M294"/>
    <mergeCell ref="I286:M286"/>
    <mergeCell ref="I293:M293"/>
    <mergeCell ref="I273:M273"/>
    <mergeCell ref="I275:M275"/>
    <mergeCell ref="D267:H267"/>
    <mergeCell ref="D269:H269"/>
    <mergeCell ref="D268:H268"/>
    <mergeCell ref="D266:H266"/>
    <mergeCell ref="D270:H270"/>
    <mergeCell ref="I266:M266"/>
    <mergeCell ref="I265:M265"/>
    <mergeCell ref="I269:M269"/>
    <mergeCell ref="I270:M270"/>
    <mergeCell ref="I264:M264"/>
    <mergeCell ref="I380:M380"/>
    <mergeCell ref="I379:M379"/>
    <mergeCell ref="I341:M341"/>
    <mergeCell ref="I340:M340"/>
    <mergeCell ref="I339:M339"/>
    <mergeCell ref="I342:M342"/>
    <mergeCell ref="D377:H377"/>
    <mergeCell ref="D378:H378"/>
    <mergeCell ref="D381:H381"/>
    <mergeCell ref="D379:H379"/>
    <mergeCell ref="D380:H380"/>
    <mergeCell ref="D391:H391"/>
    <mergeCell ref="D389:H389"/>
    <mergeCell ref="D390:H390"/>
    <mergeCell ref="D388:H388"/>
    <mergeCell ref="D393:H393"/>
    <mergeCell ref="D392:H392"/>
    <mergeCell ref="D404:H404"/>
    <mergeCell ref="D396:H396"/>
    <mergeCell ref="D411:H411"/>
    <mergeCell ref="D415:H415"/>
    <mergeCell ref="D414:H414"/>
    <mergeCell ref="D413:H413"/>
    <mergeCell ref="D412:H412"/>
    <mergeCell ref="D410:H410"/>
    <mergeCell ref="D409:H409"/>
    <mergeCell ref="D429:H429"/>
    <mergeCell ref="D430:H430"/>
    <mergeCell ref="D382:H382"/>
    <mergeCell ref="D383:H383"/>
    <mergeCell ref="D384:H384"/>
    <mergeCell ref="D405:H405"/>
    <mergeCell ref="D435:H435"/>
    <mergeCell ref="D436:H436"/>
    <mergeCell ref="D427:H427"/>
    <mergeCell ref="I502:M502"/>
    <mergeCell ref="I504:M504"/>
    <mergeCell ref="I503:M503"/>
    <mergeCell ref="I507:M507"/>
    <mergeCell ref="I506:M506"/>
    <mergeCell ref="I501:M501"/>
    <mergeCell ref="I498:M498"/>
    <mergeCell ref="I499:M499"/>
    <mergeCell ref="I500:M500"/>
    <mergeCell ref="I496:M496"/>
    <mergeCell ref="I497:M497"/>
    <mergeCell ref="I517:M517"/>
    <mergeCell ref="I516:M516"/>
    <mergeCell ref="I514:M514"/>
    <mergeCell ref="I513:M513"/>
    <mergeCell ref="I512:M512"/>
    <mergeCell ref="I510:M510"/>
    <mergeCell ref="I509:M509"/>
    <mergeCell ref="I518:M518"/>
    <mergeCell ref="I519:M519"/>
    <mergeCell ref="I520:M520"/>
    <mergeCell ref="I525:M525"/>
    <mergeCell ref="I524:M524"/>
    <mergeCell ref="I522:M522"/>
    <mergeCell ref="I523:M523"/>
    <mergeCell ref="I521:M521"/>
    <mergeCell ref="I541:M541"/>
    <mergeCell ref="I542:M542"/>
    <mergeCell ref="I535:M535"/>
    <mergeCell ref="I534:M534"/>
    <mergeCell ref="I540:M540"/>
    <mergeCell ref="I537:M537"/>
    <mergeCell ref="I531:M531"/>
    <mergeCell ref="I532:M532"/>
    <mergeCell ref="I528:M528"/>
    <mergeCell ref="I529:M529"/>
    <mergeCell ref="I492:M492"/>
    <mergeCell ref="I493:M493"/>
    <mergeCell ref="I494:M494"/>
    <mergeCell ref="I495:M495"/>
    <mergeCell ref="I515:M515"/>
    <mergeCell ref="I527:M527"/>
    <mergeCell ref="I543:M543"/>
    <mergeCell ref="I526:M526"/>
    <mergeCell ref="I536:M536"/>
    <mergeCell ref="I533:M533"/>
    <mergeCell ref="I530:M530"/>
    <mergeCell ref="I547:M547"/>
    <mergeCell ref="I546:M546"/>
    <mergeCell ref="I548:M548"/>
    <mergeCell ref="I549:M549"/>
    <mergeCell ref="I550:M550"/>
    <mergeCell ref="I551:M551"/>
    <mergeCell ref="I538:M538"/>
    <mergeCell ref="I539:M539"/>
    <mergeCell ref="I545:M545"/>
    <mergeCell ref="I544:M544"/>
    <mergeCell ref="I554:M554"/>
    <mergeCell ref="I553:M553"/>
    <mergeCell ref="I552:M552"/>
    <mergeCell ref="I349:M349"/>
    <mergeCell ref="I347:M347"/>
    <mergeCell ref="I378:M378"/>
    <mergeCell ref="I377:M377"/>
    <mergeCell ref="I369:M369"/>
    <mergeCell ref="I366:M366"/>
    <mergeCell ref="I367:M367"/>
    <mergeCell ref="I381:M381"/>
    <mergeCell ref="I382:M382"/>
    <mergeCell ref="I385:M385"/>
    <mergeCell ref="I386:M386"/>
    <mergeCell ref="I397:M397"/>
    <mergeCell ref="I400:M400"/>
    <mergeCell ref="I391:M391"/>
    <mergeCell ref="I390:M390"/>
    <mergeCell ref="I388:M388"/>
    <mergeCell ref="I389:M389"/>
    <mergeCell ref="I567:M567"/>
    <mergeCell ref="I566:M566"/>
    <mergeCell ref="I556:M556"/>
    <mergeCell ref="I555:M555"/>
    <mergeCell ref="I473:M473"/>
    <mergeCell ref="I471:M471"/>
    <mergeCell ref="I479:M479"/>
    <mergeCell ref="I478:M478"/>
    <mergeCell ref="I488:M488"/>
    <mergeCell ref="I482:M482"/>
    <mergeCell ref="I421:M421"/>
    <mergeCell ref="I422:M422"/>
    <mergeCell ref="I406:M406"/>
    <mergeCell ref="I407:M407"/>
    <mergeCell ref="I411:M411"/>
    <mergeCell ref="I414:M414"/>
    <mergeCell ref="I413:M413"/>
    <mergeCell ref="I472:M472"/>
    <mergeCell ref="I480:M480"/>
    <mergeCell ref="I477:M477"/>
    <mergeCell ref="I476:M476"/>
    <mergeCell ref="I438:M438"/>
    <mergeCell ref="I448:M448"/>
    <mergeCell ref="I441:M441"/>
    <mergeCell ref="I491:M491"/>
    <mergeCell ref="I445:M445"/>
    <mergeCell ref="I481:M481"/>
    <mergeCell ref="I442:M442"/>
    <mergeCell ref="I486:M486"/>
    <mergeCell ref="I485:M485"/>
    <mergeCell ref="I447:M447"/>
    <mergeCell ref="I446:M446"/>
    <mergeCell ref="I487:M487"/>
    <mergeCell ref="I483:M483"/>
    <mergeCell ref="I444:M444"/>
    <mergeCell ref="I443:M443"/>
    <mergeCell ref="I440:M440"/>
    <mergeCell ref="I439:M439"/>
    <mergeCell ref="I456:M456"/>
    <mergeCell ref="I454:M454"/>
    <mergeCell ref="I468:M468"/>
    <mergeCell ref="I467:M467"/>
    <mergeCell ref="I643:M643"/>
    <mergeCell ref="I642:M642"/>
    <mergeCell ref="I641:M641"/>
    <mergeCell ref="I640:M640"/>
    <mergeCell ref="I601:M601"/>
    <mergeCell ref="I605:M605"/>
    <mergeCell ref="I604:M604"/>
    <mergeCell ref="I611:M611"/>
    <mergeCell ref="I608:M608"/>
    <mergeCell ref="I619:M619"/>
    <mergeCell ref="I558:M558"/>
    <mergeCell ref="I559:M559"/>
    <mergeCell ref="I560:M560"/>
    <mergeCell ref="I557:M557"/>
    <mergeCell ref="I562:M562"/>
    <mergeCell ref="I561:M561"/>
    <mergeCell ref="I585:M585"/>
    <mergeCell ref="I583:M583"/>
    <mergeCell ref="I638:M638"/>
    <mergeCell ref="I639:M639"/>
    <mergeCell ref="I636:M636"/>
    <mergeCell ref="I634:M634"/>
    <mergeCell ref="I635:M635"/>
    <mergeCell ref="I630:M630"/>
    <mergeCell ref="I633:M633"/>
    <mergeCell ref="I631:M631"/>
    <mergeCell ref="I632:M632"/>
    <mergeCell ref="I596:M596"/>
    <mergeCell ref="I624:M624"/>
    <mergeCell ref="I600:M600"/>
    <mergeCell ref="I597:M597"/>
    <mergeCell ref="I598:M598"/>
    <mergeCell ref="I599:M599"/>
    <mergeCell ref="I613:M613"/>
    <mergeCell ref="I659:M659"/>
    <mergeCell ref="I657:M657"/>
    <mergeCell ref="I647:M647"/>
    <mergeCell ref="I646:M646"/>
    <mergeCell ref="I652:M652"/>
    <mergeCell ref="I649:M649"/>
    <mergeCell ref="I648:M648"/>
    <mergeCell ref="I651:M651"/>
    <mergeCell ref="I650:M650"/>
    <mergeCell ref="I511:M511"/>
    <mergeCell ref="I508:M508"/>
    <mergeCell ref="I489:M489"/>
    <mergeCell ref="I490:M490"/>
    <mergeCell ref="I505:M505"/>
    <mergeCell ref="I614:M614"/>
    <mergeCell ref="I645:M645"/>
    <mergeCell ref="I582:M582"/>
    <mergeCell ref="I578:M578"/>
    <mergeCell ref="I579:M579"/>
    <mergeCell ref="I588:M588"/>
    <mergeCell ref="I591:M591"/>
    <mergeCell ref="I589:M589"/>
    <mergeCell ref="I590:M590"/>
    <mergeCell ref="I594:M594"/>
    <mergeCell ref="I593:M593"/>
    <mergeCell ref="I602:M602"/>
    <mergeCell ref="I603:M603"/>
    <mergeCell ref="I584:M584"/>
    <mergeCell ref="I587:M587"/>
    <mergeCell ref="I595:M595"/>
    <mergeCell ref="I592:M592"/>
    <mergeCell ref="I606:M606"/>
    <mergeCell ref="I607:M607"/>
    <mergeCell ref="I424:M424"/>
    <mergeCell ref="I420:M420"/>
    <mergeCell ref="I423:M423"/>
    <mergeCell ref="I392:M392"/>
    <mergeCell ref="I393:M393"/>
    <mergeCell ref="I418:M418"/>
    <mergeCell ref="I419:M419"/>
    <mergeCell ref="I415:M415"/>
    <mergeCell ref="I416:M416"/>
    <mergeCell ref="I417:M417"/>
    <mergeCell ref="I402:M402"/>
    <mergeCell ref="I403:M403"/>
    <mergeCell ref="I404:M404"/>
    <mergeCell ref="I405:M405"/>
    <mergeCell ref="I409:M409"/>
    <mergeCell ref="I410:M410"/>
    <mergeCell ref="I412:M412"/>
    <mergeCell ref="I395:M395"/>
    <mergeCell ref="I396:M396"/>
    <mergeCell ref="I426:M426"/>
    <mergeCell ref="I427:M427"/>
    <mergeCell ref="I428:M428"/>
    <mergeCell ref="I429:M429"/>
    <mergeCell ref="I430:M430"/>
    <mergeCell ref="I432:M432"/>
    <mergeCell ref="I431:M431"/>
    <mergeCell ref="I433:M433"/>
    <mergeCell ref="I435:M435"/>
    <mergeCell ref="I437:M437"/>
    <mergeCell ref="I434:M434"/>
    <mergeCell ref="I436:M436"/>
    <mergeCell ref="I464:M464"/>
    <mergeCell ref="I484:M484"/>
    <mergeCell ref="I465:M465"/>
    <mergeCell ref="I466:M466"/>
    <mergeCell ref="I475:M475"/>
    <mergeCell ref="I474:M474"/>
    <mergeCell ref="I470:M470"/>
    <mergeCell ref="I469:M469"/>
    <mergeCell ref="I452:M452"/>
    <mergeCell ref="I453:M453"/>
    <mergeCell ref="I458:M458"/>
    <mergeCell ref="I459:M459"/>
    <mergeCell ref="I461:M461"/>
    <mergeCell ref="I460:M460"/>
    <mergeCell ref="I462:M462"/>
    <mergeCell ref="I463:M463"/>
    <mergeCell ref="I457:M457"/>
    <mergeCell ref="I449:M449"/>
    <mergeCell ref="I450:M450"/>
    <mergeCell ref="I451:M451"/>
    <mergeCell ref="I455:M455"/>
    <mergeCell ref="I361:M361"/>
    <mergeCell ref="I357:M357"/>
    <mergeCell ref="I358:M358"/>
    <mergeCell ref="I359:M359"/>
    <mergeCell ref="I360:M360"/>
    <mergeCell ref="I353:M353"/>
    <mergeCell ref="I354:M354"/>
    <mergeCell ref="I350:M350"/>
    <mergeCell ref="I351:M351"/>
    <mergeCell ref="I346:M346"/>
    <mergeCell ref="I348:M348"/>
    <mergeCell ref="I363:M363"/>
    <mergeCell ref="I364:M364"/>
    <mergeCell ref="I344:M344"/>
    <mergeCell ref="I345:M345"/>
    <mergeCell ref="I362:M362"/>
    <mergeCell ref="I365:M365"/>
    <mergeCell ref="I343:M343"/>
    <mergeCell ref="I355:M355"/>
    <mergeCell ref="I352:M352"/>
    <mergeCell ref="I356:M356"/>
    <mergeCell ref="I621:M621"/>
    <mergeCell ref="I620:M620"/>
    <mergeCell ref="I629:M629"/>
    <mergeCell ref="I625:M625"/>
    <mergeCell ref="I626:M626"/>
    <mergeCell ref="I628:M628"/>
    <mergeCell ref="I627:M627"/>
    <mergeCell ref="I622:M622"/>
    <mergeCell ref="I623:M623"/>
    <mergeCell ref="I658:M658"/>
    <mergeCell ref="I656:M656"/>
    <mergeCell ref="I653:M653"/>
    <mergeCell ref="I654:M654"/>
    <mergeCell ref="I615:M615"/>
    <mergeCell ref="I616:M616"/>
    <mergeCell ref="I569:M569"/>
    <mergeCell ref="I610:M610"/>
    <mergeCell ref="I609:M609"/>
    <mergeCell ref="I612:M612"/>
    <mergeCell ref="I655:M655"/>
    <mergeCell ref="I637:M637"/>
    <mergeCell ref="I617:M617"/>
    <mergeCell ref="I618:M618"/>
    <mergeCell ref="I580:M580"/>
    <mergeCell ref="I581:M581"/>
    <mergeCell ref="I577:M577"/>
    <mergeCell ref="I570:M570"/>
    <mergeCell ref="I571:M571"/>
    <mergeCell ref="I574:M574"/>
    <mergeCell ref="I575:M575"/>
    <mergeCell ref="I572:M572"/>
    <mergeCell ref="I573:M573"/>
    <mergeCell ref="I938:M938"/>
    <mergeCell ref="I939:M939"/>
    <mergeCell ref="I951:M951"/>
    <mergeCell ref="I950:M950"/>
    <mergeCell ref="I949:M949"/>
    <mergeCell ref="I942:M942"/>
    <mergeCell ref="I944:M944"/>
    <mergeCell ref="I943:M943"/>
    <mergeCell ref="I945:M945"/>
    <mergeCell ref="I935:M935"/>
    <mergeCell ref="I936:M936"/>
    <mergeCell ref="I946:M946"/>
    <mergeCell ref="I979:M979"/>
    <mergeCell ref="I970:M970"/>
    <mergeCell ref="I972:M972"/>
    <mergeCell ref="I975:M975"/>
    <mergeCell ref="I973:M973"/>
    <mergeCell ref="I974:M974"/>
    <mergeCell ref="I977:M977"/>
    <mergeCell ref="I976:M976"/>
    <mergeCell ref="I962:M962"/>
    <mergeCell ref="I969:M969"/>
    <mergeCell ref="I963:M963"/>
    <mergeCell ref="I964:M964"/>
    <mergeCell ref="I986:M986"/>
    <mergeCell ref="I987:M987"/>
    <mergeCell ref="I983:M983"/>
    <mergeCell ref="I982:M982"/>
    <mergeCell ref="I981:M981"/>
    <mergeCell ref="I980:M980"/>
    <mergeCell ref="I961:M961"/>
    <mergeCell ref="I909:M909"/>
    <mergeCell ref="I912:M912"/>
    <mergeCell ref="I911:M911"/>
    <mergeCell ref="I910:M910"/>
    <mergeCell ref="I899:M899"/>
    <mergeCell ref="I898:M898"/>
    <mergeCell ref="I892:M892"/>
    <mergeCell ref="I891:M891"/>
    <mergeCell ref="I917:M917"/>
    <mergeCell ref="I914:M914"/>
    <mergeCell ref="I879:M879"/>
    <mergeCell ref="I880:M880"/>
    <mergeCell ref="I883:M883"/>
    <mergeCell ref="I884:M884"/>
    <mergeCell ref="I885:M885"/>
    <mergeCell ref="I889:M889"/>
    <mergeCell ref="I890:M890"/>
    <mergeCell ref="I887:M887"/>
    <mergeCell ref="I865:M865"/>
    <mergeCell ref="I864:M864"/>
    <mergeCell ref="I866:M866"/>
    <mergeCell ref="I868:M868"/>
    <mergeCell ref="I876:M876"/>
    <mergeCell ref="I875:M875"/>
    <mergeCell ref="I877:M877"/>
    <mergeCell ref="I878:M878"/>
    <mergeCell ref="I902:M902"/>
    <mergeCell ref="I900:M900"/>
    <mergeCell ref="I901:M901"/>
    <mergeCell ref="I882:M882"/>
    <mergeCell ref="I881:M881"/>
    <mergeCell ref="I873:M873"/>
    <mergeCell ref="I871:M871"/>
    <mergeCell ref="I904:M904"/>
    <mergeCell ref="I903:M903"/>
    <mergeCell ref="I850:M850"/>
    <mergeCell ref="I851:M851"/>
    <mergeCell ref="I905:M905"/>
    <mergeCell ref="I906:M906"/>
    <mergeCell ref="I966:M966"/>
    <mergeCell ref="I965:M965"/>
    <mergeCell ref="I968:M968"/>
    <mergeCell ref="I967:M967"/>
    <mergeCell ref="I929:M929"/>
    <mergeCell ref="I930:M930"/>
    <mergeCell ref="I931:M931"/>
    <mergeCell ref="I908:M908"/>
    <mergeCell ref="I907:M907"/>
    <mergeCell ref="I926:M926"/>
    <mergeCell ref="I928:M928"/>
    <mergeCell ref="I925:M925"/>
    <mergeCell ref="I924:M924"/>
    <mergeCell ref="I923:M923"/>
    <mergeCell ref="I863:M863"/>
    <mergeCell ref="I872:M872"/>
    <mergeCell ref="I848:M848"/>
    <mergeCell ref="I847:M847"/>
    <mergeCell ref="I846:M846"/>
    <mergeCell ref="I888:M888"/>
    <mergeCell ref="I886:M886"/>
    <mergeCell ref="I918:M918"/>
    <mergeCell ref="I913:M913"/>
    <mergeCell ref="I857:M857"/>
    <mergeCell ref="I874:M874"/>
    <mergeCell ref="I897:M897"/>
    <mergeCell ref="I893:M893"/>
    <mergeCell ref="I894:M894"/>
    <mergeCell ref="I895:M895"/>
    <mergeCell ref="I896:M896"/>
    <mergeCell ref="I852:M852"/>
    <mergeCell ref="I849:M849"/>
    <mergeCell ref="I853:M853"/>
    <mergeCell ref="I854:M854"/>
    <mergeCell ref="I855:M855"/>
    <mergeCell ref="I856:M856"/>
    <mergeCell ref="I858:M858"/>
    <mergeCell ref="I860:M860"/>
    <mergeCell ref="I859:M859"/>
    <mergeCell ref="I870:M870"/>
    <mergeCell ref="I867:M867"/>
    <mergeCell ref="I869:M869"/>
    <mergeCell ref="I861:M861"/>
    <mergeCell ref="I862:M862"/>
    <mergeCell ref="I746:M746"/>
    <mergeCell ref="I745:M745"/>
    <mergeCell ref="I754:M754"/>
    <mergeCell ref="I759:M759"/>
    <mergeCell ref="I769:M769"/>
    <mergeCell ref="I748:M748"/>
    <mergeCell ref="I747:M747"/>
    <mergeCell ref="I743:M743"/>
    <mergeCell ref="I749:M749"/>
    <mergeCell ref="I742:M742"/>
    <mergeCell ref="I737:M737"/>
    <mergeCell ref="I738:M738"/>
    <mergeCell ref="I740:M740"/>
    <mergeCell ref="I741:M741"/>
    <mergeCell ref="I731:M731"/>
    <mergeCell ref="I734:M734"/>
    <mergeCell ref="I732:M732"/>
    <mergeCell ref="I733:M733"/>
    <mergeCell ref="I735:M735"/>
    <mergeCell ref="I736:M736"/>
    <mergeCell ref="I739:M739"/>
    <mergeCell ref="I752:M752"/>
    <mergeCell ref="I753:M753"/>
    <mergeCell ref="I770:M770"/>
    <mergeCell ref="I762:M762"/>
    <mergeCell ref="I744:M744"/>
    <mergeCell ref="I751:M751"/>
    <mergeCell ref="I755:M755"/>
    <mergeCell ref="I756:M756"/>
    <mergeCell ref="I750:M750"/>
    <mergeCell ref="I788:M788"/>
    <mergeCell ref="I787:M787"/>
    <mergeCell ref="I791:M791"/>
    <mergeCell ref="I792:M792"/>
    <mergeCell ref="I786:M786"/>
    <mergeCell ref="I796:M796"/>
    <mergeCell ref="I794:M794"/>
    <mergeCell ref="I795:M795"/>
    <mergeCell ref="I793:M793"/>
    <mergeCell ref="I827:M827"/>
    <mergeCell ref="I825:M825"/>
    <mergeCell ref="I826:M826"/>
    <mergeCell ref="I828:M828"/>
    <mergeCell ref="I824:M824"/>
    <mergeCell ref="I822:M822"/>
    <mergeCell ref="I819:M819"/>
    <mergeCell ref="I820:M820"/>
    <mergeCell ref="I821:M821"/>
    <mergeCell ref="I695:M695"/>
    <mergeCell ref="I714:M714"/>
    <mergeCell ref="I718:M718"/>
    <mergeCell ref="I720:M720"/>
    <mergeCell ref="I726:M726"/>
    <mergeCell ref="I723:M723"/>
    <mergeCell ref="I728:M728"/>
    <mergeCell ref="I729:M729"/>
    <mergeCell ref="I757:M757"/>
    <mergeCell ref="I758:M758"/>
    <mergeCell ref="I785:M785"/>
    <mergeCell ref="I780:M780"/>
    <mergeCell ref="I782:M782"/>
    <mergeCell ref="I781:M781"/>
    <mergeCell ref="I799:M799"/>
    <mergeCell ref="I800:M800"/>
    <mergeCell ref="I797:M797"/>
    <mergeCell ref="I798:M798"/>
    <mergeCell ref="I803:M803"/>
    <mergeCell ref="I802:M802"/>
    <mergeCell ref="I816:M816"/>
    <mergeCell ref="I807:M807"/>
    <mergeCell ref="I808:M808"/>
    <mergeCell ref="I809:M809"/>
    <mergeCell ref="I810:M810"/>
    <mergeCell ref="I811:M811"/>
    <mergeCell ref="I812:M812"/>
    <mergeCell ref="I676:M676"/>
    <mergeCell ref="I684:M684"/>
    <mergeCell ref="I682:M682"/>
    <mergeCell ref="I707:M707"/>
    <mergeCell ref="I698:M698"/>
    <mergeCell ref="I693:M693"/>
    <mergeCell ref="I694:M694"/>
    <mergeCell ref="I697:M697"/>
    <mergeCell ref="I696:M696"/>
    <mergeCell ref="I673:M673"/>
    <mergeCell ref="I699:M699"/>
    <mergeCell ref="I700:M700"/>
    <mergeCell ref="I706:M706"/>
    <mergeCell ref="I703:M703"/>
    <mergeCell ref="I705:M705"/>
    <mergeCell ref="I704:M704"/>
    <mergeCell ref="I702:M702"/>
    <mergeCell ref="I701:M701"/>
    <mergeCell ref="I660:M660"/>
    <mergeCell ref="I662:M662"/>
    <mergeCell ref="I661:M661"/>
    <mergeCell ref="I671:M671"/>
    <mergeCell ref="I564:M564"/>
    <mergeCell ref="I563:M563"/>
    <mergeCell ref="I565:M565"/>
    <mergeCell ref="I568:M568"/>
    <mergeCell ref="I672:M672"/>
    <mergeCell ref="I644:M644"/>
    <mergeCell ref="I674:M674"/>
    <mergeCell ref="I675:M675"/>
    <mergeCell ref="I686:M686"/>
    <mergeCell ref="I685:M685"/>
    <mergeCell ref="I805:M805"/>
    <mergeCell ref="I804:M804"/>
    <mergeCell ref="I815:M815"/>
    <mergeCell ref="I814:M814"/>
    <mergeCell ref="I784:M784"/>
    <mergeCell ref="I783:M783"/>
    <mergeCell ref="I813:M813"/>
    <mergeCell ref="I817:M817"/>
    <mergeCell ref="I818:M818"/>
    <mergeCell ref="I576:M576"/>
    <mergeCell ref="I586:M586"/>
    <mergeCell ref="I842:M842"/>
    <mergeCell ref="I841:M841"/>
    <mergeCell ref="I834:M834"/>
    <mergeCell ref="I835:M835"/>
    <mergeCell ref="I833:M833"/>
    <mergeCell ref="I836:M836"/>
    <mergeCell ref="I838:M838"/>
    <mergeCell ref="I837:M837"/>
    <mergeCell ref="I839:M839"/>
    <mergeCell ref="I840:M840"/>
    <mergeCell ref="I722:M722"/>
    <mergeCell ref="I721:M721"/>
    <mergeCell ref="I725:M725"/>
    <mergeCell ref="I724:M724"/>
    <mergeCell ref="I727:M727"/>
    <mergeCell ref="I717:M717"/>
    <mergeCell ref="I719:M719"/>
    <mergeCell ref="I710:M710"/>
    <mergeCell ref="I708:M708"/>
    <mergeCell ref="I709:M709"/>
    <mergeCell ref="I711:M711"/>
    <mergeCell ref="I670:M670"/>
    <mergeCell ref="I669:M669"/>
    <mergeCell ref="I668:M668"/>
    <mergeCell ref="I667:M667"/>
    <mergeCell ref="I681:M681"/>
    <mergeCell ref="I663:M663"/>
    <mergeCell ref="I666:M666"/>
    <mergeCell ref="I664:M664"/>
    <mergeCell ref="I665:M665"/>
    <mergeCell ref="I953:M953"/>
    <mergeCell ref="I952:M952"/>
    <mergeCell ref="I919:M919"/>
    <mergeCell ref="I921:M921"/>
    <mergeCell ref="I922:M922"/>
    <mergeCell ref="I920:M920"/>
    <mergeCell ref="I978:M978"/>
    <mergeCell ref="I971:M971"/>
    <mergeCell ref="I956:M956"/>
    <mergeCell ref="I985:M985"/>
    <mergeCell ref="I984:M984"/>
    <mergeCell ref="I993:M993"/>
    <mergeCell ref="I994:M994"/>
    <mergeCell ref="I992:M992"/>
    <mergeCell ref="I955:M955"/>
    <mergeCell ref="I954:M954"/>
    <mergeCell ref="I959:M959"/>
    <mergeCell ref="I960:M960"/>
    <mergeCell ref="I988:M988"/>
    <mergeCell ref="I989:M989"/>
    <mergeCell ref="I990:M990"/>
    <mergeCell ref="I991:M991"/>
    <mergeCell ref="I957:M957"/>
    <mergeCell ref="I958:M958"/>
    <mergeCell ref="I948:M948"/>
    <mergeCell ref="I947:M947"/>
    <mergeCell ref="I679:M679"/>
    <mergeCell ref="I680:M680"/>
    <mergeCell ref="I678:M678"/>
    <mergeCell ref="I677:M677"/>
    <mergeCell ref="I712:M712"/>
    <mergeCell ref="I713:M713"/>
    <mergeCell ref="I715:M715"/>
    <mergeCell ref="I730:M730"/>
    <mergeCell ref="I716:M716"/>
    <mergeCell ref="I940:M940"/>
    <mergeCell ref="I941:M941"/>
    <mergeCell ref="I916:M916"/>
    <mergeCell ref="I915:M915"/>
    <mergeCell ref="I933:M933"/>
    <mergeCell ref="I934:M934"/>
    <mergeCell ref="I937:M937"/>
    <mergeCell ref="I932:M932"/>
    <mergeCell ref="I927:M927"/>
    <mergeCell ref="I823:M823"/>
    <mergeCell ref="I801:M801"/>
    <mergeCell ref="I806:M806"/>
    <mergeCell ref="I683:M683"/>
    <mergeCell ref="I829:M829"/>
    <mergeCell ref="I830:M830"/>
    <mergeCell ref="I844:M844"/>
    <mergeCell ref="I845:M845"/>
    <mergeCell ref="I831:M831"/>
    <mergeCell ref="I832:M832"/>
    <mergeCell ref="I843:M843"/>
    <mergeCell ref="I689:M689"/>
    <mergeCell ref="I692:M692"/>
    <mergeCell ref="I691:M691"/>
    <mergeCell ref="I690:M690"/>
    <mergeCell ref="I688:M688"/>
    <mergeCell ref="I687:M687"/>
    <mergeCell ref="I761:M761"/>
    <mergeCell ref="I760:M760"/>
    <mergeCell ref="I768:M768"/>
    <mergeCell ref="I767:M767"/>
    <mergeCell ref="I766:M766"/>
    <mergeCell ref="I765:M765"/>
    <mergeCell ref="I771:M771"/>
    <mergeCell ref="I772:M772"/>
    <mergeCell ref="I763:M763"/>
    <mergeCell ref="I764:M764"/>
    <mergeCell ref="I776:M776"/>
    <mergeCell ref="I777:M777"/>
    <mergeCell ref="I789:M789"/>
    <mergeCell ref="I790:M790"/>
    <mergeCell ref="I773:M773"/>
    <mergeCell ref="I774:M774"/>
    <mergeCell ref="I775:M775"/>
    <mergeCell ref="I779:M779"/>
    <mergeCell ref="I778:M778"/>
    <mergeCell ref="D714:H714"/>
    <mergeCell ref="D718:H718"/>
    <mergeCell ref="D717:H717"/>
    <mergeCell ref="D716:H716"/>
    <mergeCell ref="D715:H715"/>
    <mergeCell ref="D705:H705"/>
    <mergeCell ref="D706:H706"/>
    <mergeCell ref="D719:H719"/>
    <mergeCell ref="D720:H720"/>
    <mergeCell ref="D707:H707"/>
    <mergeCell ref="D708:H708"/>
    <mergeCell ref="D710:H710"/>
    <mergeCell ref="D709:H709"/>
    <mergeCell ref="D692:H692"/>
    <mergeCell ref="D693:H693"/>
    <mergeCell ref="D701:H701"/>
    <mergeCell ref="D699:H699"/>
    <mergeCell ref="D700:H700"/>
    <mergeCell ref="D694:H694"/>
    <mergeCell ref="D695:H695"/>
    <mergeCell ref="D903:H903"/>
    <mergeCell ref="D895:H895"/>
    <mergeCell ref="D902:H902"/>
    <mergeCell ref="D898:H898"/>
    <mergeCell ref="D899:H899"/>
    <mergeCell ref="D909:H909"/>
    <mergeCell ref="D908:H908"/>
    <mergeCell ref="D906:H906"/>
    <mergeCell ref="D907:H907"/>
    <mergeCell ref="D911:H911"/>
    <mergeCell ref="D910:H910"/>
    <mergeCell ref="D874:H874"/>
    <mergeCell ref="D872:H872"/>
    <mergeCell ref="D877:H877"/>
    <mergeCell ref="D876:H876"/>
    <mergeCell ref="D870:H870"/>
    <mergeCell ref="D869:H869"/>
    <mergeCell ref="D912:H912"/>
    <mergeCell ref="D905:H905"/>
    <mergeCell ref="D904:H904"/>
    <mergeCell ref="D878:H878"/>
    <mergeCell ref="D871:H871"/>
    <mergeCell ref="D875:H875"/>
    <mergeCell ref="D838:H838"/>
    <mergeCell ref="D847:H847"/>
    <mergeCell ref="D846:H846"/>
    <mergeCell ref="D839:H839"/>
    <mergeCell ref="D841:H841"/>
    <mergeCell ref="D842:H842"/>
    <mergeCell ref="D864:H864"/>
    <mergeCell ref="D863:H863"/>
    <mergeCell ref="D865:H865"/>
    <mergeCell ref="D837:H837"/>
    <mergeCell ref="D832:H832"/>
    <mergeCell ref="D834:H834"/>
    <mergeCell ref="D833:H833"/>
    <mergeCell ref="D860:H860"/>
    <mergeCell ref="D848:H848"/>
    <mergeCell ref="D663:H663"/>
    <mergeCell ref="D669:H669"/>
    <mergeCell ref="D667:H667"/>
    <mergeCell ref="D668:H668"/>
    <mergeCell ref="D665:H665"/>
    <mergeCell ref="D666:H666"/>
    <mergeCell ref="D664:H664"/>
    <mergeCell ref="D678:H678"/>
    <mergeCell ref="D674:H674"/>
    <mergeCell ref="D675:H675"/>
    <mergeCell ref="D677:H677"/>
    <mergeCell ref="D676:H676"/>
    <mergeCell ref="D671:H671"/>
    <mergeCell ref="D670:H670"/>
    <mergeCell ref="D673:H673"/>
    <mergeCell ref="D672:H672"/>
    <mergeCell ref="D685:H685"/>
    <mergeCell ref="D681:H681"/>
    <mergeCell ref="D684:H684"/>
    <mergeCell ref="D682:H682"/>
    <mergeCell ref="D683:H683"/>
    <mergeCell ref="D680:H680"/>
    <mergeCell ref="D679:H679"/>
    <mergeCell ref="D660:H660"/>
    <mergeCell ref="D659:H659"/>
    <mergeCell ref="D686:H686"/>
    <mergeCell ref="D689:H689"/>
    <mergeCell ref="D690:H690"/>
    <mergeCell ref="D688:H688"/>
    <mergeCell ref="D687:H687"/>
    <mergeCell ref="D987:H987"/>
    <mergeCell ref="D986:H986"/>
    <mergeCell ref="D988:H988"/>
    <mergeCell ref="D999:H999"/>
    <mergeCell ref="D1000:H1000"/>
    <mergeCell ref="D994:H994"/>
    <mergeCell ref="D770:H770"/>
    <mergeCell ref="D761:H761"/>
    <mergeCell ref="D729:H729"/>
    <mergeCell ref="D728:H728"/>
    <mergeCell ref="D783:H783"/>
    <mergeCell ref="D785:H785"/>
    <mergeCell ref="D830:H830"/>
    <mergeCell ref="D829:H829"/>
    <mergeCell ref="D827:H827"/>
    <mergeCell ref="D881:H881"/>
    <mergeCell ref="D882:H882"/>
    <mergeCell ref="D913:H913"/>
    <mergeCell ref="D849:H849"/>
    <mergeCell ref="D854:H854"/>
    <mergeCell ref="D661:H661"/>
    <mergeCell ref="D662:H662"/>
    <mergeCell ref="D743:H743"/>
    <mergeCell ref="D752:H752"/>
    <mergeCell ref="D704:H704"/>
    <mergeCell ref="D703:H703"/>
    <mergeCell ref="D775:H775"/>
    <mergeCell ref="D736:H736"/>
    <mergeCell ref="D737:H737"/>
    <mergeCell ref="D742:H742"/>
    <mergeCell ref="D739:H739"/>
    <mergeCell ref="D760:H760"/>
    <mergeCell ref="D828:H828"/>
    <mergeCell ref="D812:H812"/>
    <mergeCell ref="D845:H845"/>
    <mergeCell ref="D843:H843"/>
    <mergeCell ref="D844:H844"/>
    <mergeCell ref="D853:H853"/>
    <mergeCell ref="D855:H855"/>
    <mergeCell ref="D733:H733"/>
    <mergeCell ref="D731:H731"/>
    <mergeCell ref="D732:H732"/>
    <mergeCell ref="D730:H730"/>
    <mergeCell ref="D753:H753"/>
    <mergeCell ref="D817:H817"/>
    <mergeCell ref="D824:H824"/>
    <mergeCell ref="D819:H819"/>
    <mergeCell ref="D818:H818"/>
    <mergeCell ref="D823:H823"/>
    <mergeCell ref="D822:H822"/>
    <mergeCell ref="D751:H751"/>
    <mergeCell ref="D747:H747"/>
    <mergeCell ref="D807:H807"/>
    <mergeCell ref="D808:H808"/>
    <mergeCell ref="D802:H802"/>
    <mergeCell ref="D801:H801"/>
    <mergeCell ref="D797:H797"/>
    <mergeCell ref="D798:H798"/>
    <mergeCell ref="D799:H799"/>
    <mergeCell ref="D800:H800"/>
    <mergeCell ref="D803:H803"/>
    <mergeCell ref="D804:H804"/>
    <mergeCell ref="D919:H919"/>
    <mergeCell ref="D917:H917"/>
    <mergeCell ref="D918:H918"/>
    <mergeCell ref="D915:H915"/>
    <mergeCell ref="D916:H916"/>
    <mergeCell ref="D960:H960"/>
    <mergeCell ref="D962:H962"/>
    <mergeCell ref="D961:H961"/>
    <mergeCell ref="D920:H920"/>
    <mergeCell ref="D914:H914"/>
    <mergeCell ref="D922:H922"/>
    <mergeCell ref="D921:H921"/>
    <mergeCell ref="D923:H923"/>
    <mergeCell ref="D758:H758"/>
    <mergeCell ref="D759:H759"/>
    <mergeCell ref="D756:H756"/>
    <mergeCell ref="D757:H757"/>
    <mergeCell ref="D764:H764"/>
    <mergeCell ref="D765:H765"/>
    <mergeCell ref="D766:H766"/>
    <mergeCell ref="D763:H763"/>
    <mergeCell ref="D762:H762"/>
    <mergeCell ref="D735:H735"/>
    <mergeCell ref="D738:H738"/>
    <mergeCell ref="D793:H793"/>
    <mergeCell ref="D792:H792"/>
    <mergeCell ref="D791:H791"/>
    <mergeCell ref="D790:H790"/>
    <mergeCell ref="D794:H794"/>
    <mergeCell ref="D788:H788"/>
    <mergeCell ref="D796:H796"/>
    <mergeCell ref="D825:H825"/>
    <mergeCell ref="D826:H826"/>
    <mergeCell ref="D781:H781"/>
    <mergeCell ref="D782:H782"/>
    <mergeCell ref="D779:H779"/>
    <mergeCell ref="D778:H778"/>
    <mergeCell ref="D772:H772"/>
    <mergeCell ref="D771:H771"/>
    <mergeCell ref="D776:H776"/>
    <mergeCell ref="D773:H773"/>
    <mergeCell ref="D810:H810"/>
    <mergeCell ref="D805:H805"/>
    <mergeCell ref="D806:H806"/>
    <mergeCell ref="D815:H815"/>
    <mergeCell ref="D816:H816"/>
    <mergeCell ref="D820:H820"/>
    <mergeCell ref="D821:H821"/>
    <mergeCell ref="D811:H811"/>
    <mergeCell ref="D813:H813"/>
    <mergeCell ref="D814:H814"/>
    <mergeCell ref="D726:H726"/>
    <mergeCell ref="D722:H722"/>
    <mergeCell ref="D725:H725"/>
    <mergeCell ref="D723:H723"/>
    <mergeCell ref="D724:H724"/>
    <mergeCell ref="D727:H727"/>
    <mergeCell ref="D691:H691"/>
    <mergeCell ref="D696:H696"/>
    <mergeCell ref="D697:H697"/>
    <mergeCell ref="D702:H702"/>
    <mergeCell ref="D712:H712"/>
    <mergeCell ref="D713:H713"/>
    <mergeCell ref="D893:H893"/>
    <mergeCell ref="D896:H896"/>
    <mergeCell ref="D954:H954"/>
    <mergeCell ref="D955:H955"/>
    <mergeCell ref="D883:H883"/>
    <mergeCell ref="D884:H884"/>
    <mergeCell ref="D880:H880"/>
    <mergeCell ref="D879:H879"/>
    <mergeCell ref="D887:H887"/>
    <mergeCell ref="D981:H981"/>
    <mergeCell ref="D982:H982"/>
    <mergeCell ref="D984:H984"/>
    <mergeCell ref="D983:H983"/>
    <mergeCell ref="D970:H970"/>
    <mergeCell ref="D969:H969"/>
    <mergeCell ref="D968:H968"/>
    <mergeCell ref="D967:H967"/>
    <mergeCell ref="D966:H966"/>
    <mergeCell ref="D965:H965"/>
    <mergeCell ref="D956:H956"/>
    <mergeCell ref="D959:H959"/>
    <mergeCell ref="D958:H958"/>
    <mergeCell ref="D957:H957"/>
    <mergeCell ref="D885:H885"/>
    <mergeCell ref="D886:H886"/>
    <mergeCell ref="D448:H448"/>
    <mergeCell ref="D447:H447"/>
    <mergeCell ref="D458:H458"/>
    <mergeCell ref="D459:H459"/>
    <mergeCell ref="D457:H457"/>
    <mergeCell ref="D456:H456"/>
    <mergeCell ref="D464:H464"/>
    <mergeCell ref="D465:H465"/>
    <mergeCell ref="D463:H463"/>
    <mergeCell ref="D462:H462"/>
    <mergeCell ref="D461:H461"/>
    <mergeCell ref="D460:H460"/>
    <mergeCell ref="D444:H444"/>
    <mergeCell ref="D443:H443"/>
    <mergeCell ref="D468:H468"/>
    <mergeCell ref="D466:H466"/>
    <mergeCell ref="D467:H467"/>
    <mergeCell ref="D455:H455"/>
    <mergeCell ref="D453:H453"/>
    <mergeCell ref="D480:H480"/>
    <mergeCell ref="D481:H481"/>
    <mergeCell ref="D487:H487"/>
    <mergeCell ref="D486:H486"/>
    <mergeCell ref="D475:H475"/>
    <mergeCell ref="D474:H474"/>
    <mergeCell ref="D483:H483"/>
    <mergeCell ref="D488:H488"/>
    <mergeCell ref="D482:H482"/>
    <mergeCell ref="D477:H477"/>
    <mergeCell ref="D484:H484"/>
    <mergeCell ref="D543:H543"/>
    <mergeCell ref="D544:H544"/>
    <mergeCell ref="D540:H540"/>
    <mergeCell ref="D547:H547"/>
    <mergeCell ref="D546:H546"/>
    <mergeCell ref="D548:H548"/>
    <mergeCell ref="D541:H541"/>
    <mergeCell ref="D542:H542"/>
    <mergeCell ref="D545:H545"/>
    <mergeCell ref="D497:H497"/>
    <mergeCell ref="D498:H498"/>
    <mergeCell ref="D499:H499"/>
    <mergeCell ref="D506:H506"/>
    <mergeCell ref="D505:H505"/>
    <mergeCell ref="D503:H503"/>
    <mergeCell ref="D502:H502"/>
    <mergeCell ref="D509:H509"/>
    <mergeCell ref="D496:H496"/>
    <mergeCell ref="D538:H538"/>
    <mergeCell ref="D537:H537"/>
    <mergeCell ref="D534:H534"/>
    <mergeCell ref="D533:H533"/>
    <mergeCell ref="D535:H535"/>
    <mergeCell ref="D536:H536"/>
    <mergeCell ref="D472:H472"/>
    <mergeCell ref="D473:H473"/>
    <mergeCell ref="D470:H470"/>
    <mergeCell ref="D469:H469"/>
    <mergeCell ref="D471:H471"/>
    <mergeCell ref="D507:H507"/>
    <mergeCell ref="D508:H508"/>
    <mergeCell ref="D522:H522"/>
    <mergeCell ref="D523:H523"/>
    <mergeCell ref="D528:H528"/>
    <mergeCell ref="D530:H530"/>
    <mergeCell ref="D531:H531"/>
    <mergeCell ref="D521:H521"/>
    <mergeCell ref="D525:H525"/>
    <mergeCell ref="D478:H478"/>
    <mergeCell ref="D479:H479"/>
    <mergeCell ref="D510:H510"/>
    <mergeCell ref="D513:H513"/>
    <mergeCell ref="D515:H515"/>
    <mergeCell ref="D514:H514"/>
    <mergeCell ref="D494:H494"/>
    <mergeCell ref="D495:H495"/>
    <mergeCell ref="D524:H524"/>
    <mergeCell ref="D519:H519"/>
    <mergeCell ref="D501:H501"/>
    <mergeCell ref="D504:H504"/>
    <mergeCell ref="D500:H500"/>
    <mergeCell ref="D512:H512"/>
    <mergeCell ref="D511:H511"/>
    <mergeCell ref="D345:H345"/>
    <mergeCell ref="D343:H343"/>
    <mergeCell ref="D344:H344"/>
    <mergeCell ref="D340:H340"/>
    <mergeCell ref="D341:H341"/>
    <mergeCell ref="D350:H350"/>
    <mergeCell ref="D351:H351"/>
    <mergeCell ref="D347:H347"/>
    <mergeCell ref="D346:H346"/>
    <mergeCell ref="D338:H338"/>
    <mergeCell ref="D339:H339"/>
    <mergeCell ref="D342:H342"/>
    <mergeCell ref="D355:H355"/>
    <mergeCell ref="D354:H354"/>
    <mergeCell ref="D353:H353"/>
    <mergeCell ref="D352:H352"/>
    <mergeCell ref="D356:H356"/>
    <mergeCell ref="D357:H357"/>
    <mergeCell ref="D358:H358"/>
    <mergeCell ref="D394:H394"/>
    <mergeCell ref="D395:H395"/>
    <mergeCell ref="D445:H445"/>
    <mergeCell ref="D446:H446"/>
    <mergeCell ref="D476:H476"/>
    <mergeCell ref="D492:H492"/>
    <mergeCell ref="D491:H491"/>
    <mergeCell ref="D711:H711"/>
    <mergeCell ref="D721:H721"/>
    <mergeCell ref="D744:H744"/>
    <mergeCell ref="D745:H745"/>
    <mergeCell ref="D746:H746"/>
    <mergeCell ref="D755:H755"/>
    <mergeCell ref="D767:H767"/>
    <mergeCell ref="D768:H768"/>
    <mergeCell ref="D754:H754"/>
    <mergeCell ref="D748:H748"/>
    <mergeCell ref="D749:H749"/>
    <mergeCell ref="D750:H750"/>
    <mergeCell ref="D786:H786"/>
    <mergeCell ref="D787:H787"/>
    <mergeCell ref="D769:H769"/>
    <mergeCell ref="D784:H784"/>
    <mergeCell ref="D795:H795"/>
    <mergeCell ref="D809:H809"/>
    <mergeCell ref="D777:H777"/>
    <mergeCell ref="D774:H774"/>
    <mergeCell ref="D780:H780"/>
    <mergeCell ref="D789:H789"/>
    <mergeCell ref="D601:H601"/>
    <mergeCell ref="D600:H600"/>
    <mergeCell ref="D653:H653"/>
    <mergeCell ref="D647:H647"/>
    <mergeCell ref="D637:H637"/>
    <mergeCell ref="D636:H636"/>
    <mergeCell ref="D654:H654"/>
    <mergeCell ref="D655:H655"/>
    <mergeCell ref="D656:H656"/>
    <mergeCell ref="D638:H638"/>
    <mergeCell ref="D639:H639"/>
    <mergeCell ref="D583:H583"/>
    <mergeCell ref="D623:H623"/>
    <mergeCell ref="D594:H594"/>
    <mergeCell ref="D595:H595"/>
    <mergeCell ref="D602:H602"/>
    <mergeCell ref="D591:H591"/>
    <mergeCell ref="D605:H605"/>
    <mergeCell ref="D574:H574"/>
    <mergeCell ref="D575:H575"/>
    <mergeCell ref="D698:H698"/>
    <mergeCell ref="D734:H734"/>
    <mergeCell ref="D740:H740"/>
    <mergeCell ref="D741:H741"/>
    <mergeCell ref="D646:H646"/>
    <mergeCell ref="D580:H580"/>
    <mergeCell ref="D581:H581"/>
    <mergeCell ref="D619:H619"/>
    <mergeCell ref="D620:H620"/>
    <mergeCell ref="D642:H642"/>
    <mergeCell ref="D643:H643"/>
    <mergeCell ref="D649:H649"/>
    <mergeCell ref="D648:H648"/>
    <mergeCell ref="D657:H657"/>
    <mergeCell ref="D658:H658"/>
    <mergeCell ref="D618:H618"/>
    <mergeCell ref="D617:H617"/>
    <mergeCell ref="D651:H651"/>
    <mergeCell ref="D650:H650"/>
    <mergeCell ref="D371:H371"/>
    <mergeCell ref="D374:H374"/>
    <mergeCell ref="D372:H372"/>
    <mergeCell ref="D373:H373"/>
    <mergeCell ref="D387:H387"/>
    <mergeCell ref="D386:H386"/>
    <mergeCell ref="D385:H385"/>
    <mergeCell ref="D365:H365"/>
    <mergeCell ref="D364:H364"/>
    <mergeCell ref="D362:H362"/>
    <mergeCell ref="D363:H363"/>
    <mergeCell ref="D368:H368"/>
    <mergeCell ref="D369:H369"/>
    <mergeCell ref="D370:H370"/>
    <mergeCell ref="D366:H366"/>
    <mergeCell ref="D359:H359"/>
    <mergeCell ref="D360:H360"/>
    <mergeCell ref="D367:H367"/>
    <mergeCell ref="D361:H361"/>
    <mergeCell ref="D438:H438"/>
    <mergeCell ref="D437:H437"/>
    <mergeCell ref="D433:H433"/>
    <mergeCell ref="D432:H432"/>
    <mergeCell ref="D431:H431"/>
    <mergeCell ref="D434:H434"/>
    <mergeCell ref="D440:H440"/>
    <mergeCell ref="D442:H442"/>
    <mergeCell ref="D441:H441"/>
    <mergeCell ref="D439:H439"/>
    <mergeCell ref="D489:H489"/>
    <mergeCell ref="D485:H485"/>
    <mergeCell ref="D451:H451"/>
    <mergeCell ref="D450:H450"/>
    <mergeCell ref="D449:H449"/>
    <mergeCell ref="D454:H454"/>
    <mergeCell ref="D452:H452"/>
    <mergeCell ref="D493:H493"/>
    <mergeCell ref="D490:H490"/>
    <mergeCell ref="D992:H992"/>
    <mergeCell ref="D993:H993"/>
    <mergeCell ref="D990:H990"/>
    <mergeCell ref="D991:H991"/>
    <mergeCell ref="D995:H995"/>
    <mergeCell ref="D998:H998"/>
    <mergeCell ref="D997:H997"/>
    <mergeCell ref="D996:H996"/>
    <mergeCell ref="D989:H989"/>
    <mergeCell ref="D527:H527"/>
    <mergeCell ref="D529:H529"/>
    <mergeCell ref="D539:H539"/>
    <mergeCell ref="D532:H532"/>
    <mergeCell ref="D518:H518"/>
    <mergeCell ref="D516:H516"/>
    <mergeCell ref="D517:H517"/>
    <mergeCell ref="D526:H526"/>
    <mergeCell ref="D520:H520"/>
    <mergeCell ref="D560:H560"/>
    <mergeCell ref="D562:H562"/>
    <mergeCell ref="D561:H561"/>
    <mergeCell ref="D557:H557"/>
    <mergeCell ref="D555:H555"/>
    <mergeCell ref="D556:H556"/>
    <mergeCell ref="D552:H552"/>
    <mergeCell ref="D553:H553"/>
    <mergeCell ref="D549:H549"/>
    <mergeCell ref="D551:H551"/>
    <mergeCell ref="D559:H559"/>
    <mergeCell ref="D558:H558"/>
    <mergeCell ref="D550:H550"/>
    <mergeCell ref="D554:H554"/>
    <mergeCell ref="D590:H590"/>
    <mergeCell ref="D588:H588"/>
    <mergeCell ref="D582:H582"/>
    <mergeCell ref="D589:H589"/>
    <mergeCell ref="D585:H585"/>
    <mergeCell ref="D584:H584"/>
    <mergeCell ref="D586:H586"/>
    <mergeCell ref="D587:H587"/>
    <mergeCell ref="D630:H630"/>
    <mergeCell ref="D626:H626"/>
    <mergeCell ref="D609:H609"/>
    <mergeCell ref="D608:H608"/>
    <mergeCell ref="D607:H607"/>
    <mergeCell ref="D616:H616"/>
    <mergeCell ref="D578:H578"/>
    <mergeCell ref="D579:H579"/>
    <mergeCell ref="D641:H641"/>
    <mergeCell ref="D644:H644"/>
    <mergeCell ref="D652:H652"/>
    <mergeCell ref="D632:H632"/>
    <mergeCell ref="D634:H634"/>
    <mergeCell ref="D635:H635"/>
    <mergeCell ref="D631:H631"/>
    <mergeCell ref="D625:H625"/>
    <mergeCell ref="D640:H640"/>
    <mergeCell ref="D95:H95"/>
    <mergeCell ref="D99:H99"/>
    <mergeCell ref="D98:H98"/>
    <mergeCell ref="D97:H97"/>
    <mergeCell ref="D96:H96"/>
    <mergeCell ref="D90:H90"/>
    <mergeCell ref="D89:H89"/>
    <mergeCell ref="D105:H105"/>
    <mergeCell ref="D100:H100"/>
    <mergeCell ref="D86:H86"/>
    <mergeCell ref="D85:H85"/>
    <mergeCell ref="D76:H76"/>
    <mergeCell ref="D77:H77"/>
    <mergeCell ref="D83:H83"/>
    <mergeCell ref="D82:H82"/>
    <mergeCell ref="D94:H94"/>
    <mergeCell ref="D93:H93"/>
    <mergeCell ref="D75:H75"/>
    <mergeCell ref="D74:H74"/>
    <mergeCell ref="D92:H92"/>
    <mergeCell ref="D79:H79"/>
    <mergeCell ref="D78:H78"/>
    <mergeCell ref="D104:H104"/>
    <mergeCell ref="D103:H103"/>
    <mergeCell ref="I103:M103"/>
    <mergeCell ref="I105:M105"/>
    <mergeCell ref="I104:M104"/>
    <mergeCell ref="I100:M100"/>
    <mergeCell ref="I101:M101"/>
    <mergeCell ref="D102:H102"/>
    <mergeCell ref="D101:H101"/>
    <mergeCell ref="I97:M97"/>
    <mergeCell ref="I98:M98"/>
    <mergeCell ref="I99:M99"/>
    <mergeCell ref="I95:M95"/>
    <mergeCell ref="I96:M96"/>
    <mergeCell ref="I102:M102"/>
    <mergeCell ref="I66:M66"/>
    <mergeCell ref="I69:M69"/>
    <mergeCell ref="I76:M76"/>
    <mergeCell ref="I57:M57"/>
    <mergeCell ref="I58:M58"/>
    <mergeCell ref="I59:M59"/>
    <mergeCell ref="I47:M47"/>
    <mergeCell ref="I48:M48"/>
    <mergeCell ref="I56:M56"/>
    <mergeCell ref="I55:M55"/>
    <mergeCell ref="I53:M53"/>
    <mergeCell ref="I54:M54"/>
    <mergeCell ref="I51:M51"/>
    <mergeCell ref="I52:M52"/>
    <mergeCell ref="I75:M75"/>
    <mergeCell ref="I72:M72"/>
    <mergeCell ref="I73:M73"/>
    <mergeCell ref="I74:M74"/>
    <mergeCell ref="I60:M60"/>
    <mergeCell ref="I61:M61"/>
    <mergeCell ref="I67:M67"/>
    <mergeCell ref="I68:M68"/>
    <mergeCell ref="I62:M62"/>
    <mergeCell ref="I64:M64"/>
    <mergeCell ref="I63:M63"/>
    <mergeCell ref="I70:M70"/>
    <mergeCell ref="I71:M71"/>
    <mergeCell ref="I43:M43"/>
    <mergeCell ref="I42:M42"/>
    <mergeCell ref="I39:M39"/>
    <mergeCell ref="I38:M38"/>
    <mergeCell ref="I44:M44"/>
    <mergeCell ref="I37:M37"/>
    <mergeCell ref="D31:H31"/>
    <mergeCell ref="D46:H46"/>
    <mergeCell ref="D45:H45"/>
    <mergeCell ref="D44:H44"/>
    <mergeCell ref="D42:H42"/>
    <mergeCell ref="D43:H43"/>
    <mergeCell ref="I46:M46"/>
    <mergeCell ref="I36:M36"/>
    <mergeCell ref="I90:M90"/>
    <mergeCell ref="I89:M89"/>
    <mergeCell ref="D91:H91"/>
    <mergeCell ref="D87:H87"/>
    <mergeCell ref="D88:H88"/>
    <mergeCell ref="I84:M84"/>
    <mergeCell ref="D84:H84"/>
    <mergeCell ref="I91:M91"/>
    <mergeCell ref="I87:M87"/>
    <mergeCell ref="I88:M88"/>
    <mergeCell ref="I24:M24"/>
    <mergeCell ref="I23:M23"/>
    <mergeCell ref="I25:M25"/>
    <mergeCell ref="I26:M26"/>
    <mergeCell ref="I28:M28"/>
    <mergeCell ref="I27:M27"/>
    <mergeCell ref="D106:H106"/>
    <mergeCell ref="D108:H108"/>
    <mergeCell ref="D107:H107"/>
    <mergeCell ref="I108:M108"/>
    <mergeCell ref="I107:M107"/>
    <mergeCell ref="I106:M106"/>
    <mergeCell ref="D24:H24"/>
    <mergeCell ref="D30:H30"/>
    <mergeCell ref="D29:H29"/>
    <mergeCell ref="D28:H28"/>
    <mergeCell ref="D27:H27"/>
    <mergeCell ref="D25:H25"/>
    <mergeCell ref="D26:H26"/>
    <mergeCell ref="I94:M94"/>
    <mergeCell ref="I93:M93"/>
    <mergeCell ref="I92:M92"/>
    <mergeCell ref="I45:M45"/>
    <mergeCell ref="I50:M50"/>
    <mergeCell ref="I49:M49"/>
    <mergeCell ref="I85:M85"/>
    <mergeCell ref="I86:M86"/>
    <mergeCell ref="I83:M83"/>
    <mergeCell ref="I82:M82"/>
    <mergeCell ref="I80:M80"/>
    <mergeCell ref="I81:M81"/>
    <mergeCell ref="D81:H81"/>
    <mergeCell ref="D80:H80"/>
    <mergeCell ref="D72:H72"/>
    <mergeCell ref="I65:M65"/>
    <mergeCell ref="I77:M77"/>
    <mergeCell ref="I78:M78"/>
    <mergeCell ref="I79:M79"/>
    <mergeCell ref="I172:M172"/>
    <mergeCell ref="I171:M171"/>
    <mergeCell ref="I184:M184"/>
    <mergeCell ref="I185:M185"/>
    <mergeCell ref="I176:M176"/>
    <mergeCell ref="I175:M175"/>
    <mergeCell ref="I178:M178"/>
    <mergeCell ref="I182:M182"/>
    <mergeCell ref="I162:M162"/>
    <mergeCell ref="I173:M173"/>
    <mergeCell ref="I186:M186"/>
    <mergeCell ref="I191:M191"/>
    <mergeCell ref="I190:M190"/>
    <mergeCell ref="I189:M189"/>
    <mergeCell ref="I174:M174"/>
    <mergeCell ref="I183:M183"/>
    <mergeCell ref="D190:H190"/>
    <mergeCell ref="D189:H189"/>
    <mergeCell ref="D166:H166"/>
    <mergeCell ref="D167:H167"/>
    <mergeCell ref="D179:H179"/>
    <mergeCell ref="D165:H165"/>
    <mergeCell ref="D146:H146"/>
    <mergeCell ref="D147:H147"/>
    <mergeCell ref="D188:H188"/>
    <mergeCell ref="D194:H194"/>
    <mergeCell ref="D193:H193"/>
    <mergeCell ref="D191:H191"/>
    <mergeCell ref="D192:H192"/>
    <mergeCell ref="D176:H176"/>
    <mergeCell ref="D177:H177"/>
    <mergeCell ref="D168:H168"/>
    <mergeCell ref="D178:H178"/>
    <mergeCell ref="D175:H175"/>
    <mergeCell ref="D174:H174"/>
    <mergeCell ref="D171:H171"/>
    <mergeCell ref="D172:H172"/>
    <mergeCell ref="D173:H173"/>
    <mergeCell ref="D144:H144"/>
    <mergeCell ref="D143:H143"/>
    <mergeCell ref="I147:M147"/>
    <mergeCell ref="I148:M148"/>
    <mergeCell ref="I145:M145"/>
    <mergeCell ref="I144:M144"/>
    <mergeCell ref="I143:M143"/>
    <mergeCell ref="I146:M146"/>
    <mergeCell ref="I152:M152"/>
    <mergeCell ref="D153:H153"/>
    <mergeCell ref="D152:H152"/>
    <mergeCell ref="I153:M153"/>
    <mergeCell ref="I150:M150"/>
    <mergeCell ref="I149:M149"/>
    <mergeCell ref="D141:H141"/>
    <mergeCell ref="D142:H142"/>
    <mergeCell ref="I142:M142"/>
    <mergeCell ref="I141:M141"/>
    <mergeCell ref="I140:M140"/>
    <mergeCell ref="D135:H135"/>
    <mergeCell ref="D136:H136"/>
    <mergeCell ref="I138:M138"/>
    <mergeCell ref="I137:M137"/>
    <mergeCell ref="I135:M135"/>
    <mergeCell ref="I136:M136"/>
    <mergeCell ref="I139:M139"/>
    <mergeCell ref="I229:M229"/>
    <mergeCell ref="D226:H226"/>
    <mergeCell ref="D225:H225"/>
    <mergeCell ref="D215:H215"/>
    <mergeCell ref="I215:M215"/>
    <mergeCell ref="I214:M214"/>
    <mergeCell ref="I159:M159"/>
    <mergeCell ref="I161:M161"/>
    <mergeCell ref="I160:M160"/>
    <mergeCell ref="D160:H160"/>
    <mergeCell ref="D161:H161"/>
    <mergeCell ref="D162:H162"/>
    <mergeCell ref="D159:H159"/>
    <mergeCell ref="D202:H202"/>
    <mergeCell ref="D201:H201"/>
    <mergeCell ref="I208:M208"/>
    <mergeCell ref="I207:M207"/>
    <mergeCell ref="I209:M209"/>
    <mergeCell ref="I210:M210"/>
    <mergeCell ref="D200:H200"/>
    <mergeCell ref="D199:H199"/>
    <mergeCell ref="D198:H198"/>
    <mergeCell ref="D197:H197"/>
    <mergeCell ref="D204:H204"/>
    <mergeCell ref="D205:H205"/>
    <mergeCell ref="D203:H203"/>
    <mergeCell ref="D195:H195"/>
    <mergeCell ref="I221:M221"/>
    <mergeCell ref="I211:M211"/>
    <mergeCell ref="I212:M212"/>
    <mergeCell ref="I213:M213"/>
    <mergeCell ref="I217:M217"/>
    <mergeCell ref="I216:M216"/>
    <mergeCell ref="I157:M157"/>
    <mergeCell ref="I155:M155"/>
    <mergeCell ref="I156:M156"/>
    <mergeCell ref="I222:M222"/>
    <mergeCell ref="I223:M223"/>
    <mergeCell ref="I231:M231"/>
    <mergeCell ref="I226:M226"/>
    <mergeCell ref="I180:M180"/>
    <mergeCell ref="I181:M181"/>
    <mergeCell ref="I170:M170"/>
    <mergeCell ref="I165:M165"/>
    <mergeCell ref="I168:M168"/>
    <mergeCell ref="I167:M167"/>
    <mergeCell ref="I166:M166"/>
    <mergeCell ref="I169:M169"/>
    <mergeCell ref="I164:M164"/>
    <mergeCell ref="I163:M163"/>
    <mergeCell ref="I179:M179"/>
    <mergeCell ref="I177:M177"/>
    <mergeCell ref="I219:M219"/>
    <mergeCell ref="I220:M220"/>
    <mergeCell ref="I202:M202"/>
    <mergeCell ref="I205:M205"/>
    <mergeCell ref="I204:M204"/>
    <mergeCell ref="I203:M203"/>
    <mergeCell ref="I201:M201"/>
    <mergeCell ref="I200:M200"/>
    <mergeCell ref="I198:M198"/>
    <mergeCell ref="I197:M197"/>
    <mergeCell ref="I188:M188"/>
    <mergeCell ref="I187:M187"/>
    <mergeCell ref="I192:M192"/>
    <mergeCell ref="I193:M193"/>
    <mergeCell ref="I194:M194"/>
    <mergeCell ref="I195:M195"/>
    <mergeCell ref="I196:M196"/>
    <mergeCell ref="I224:M224"/>
    <mergeCell ref="I225:M225"/>
    <mergeCell ref="I218:M218"/>
    <mergeCell ref="I254:M254"/>
    <mergeCell ref="I255:M255"/>
    <mergeCell ref="I253:M253"/>
    <mergeCell ref="I252:M252"/>
    <mergeCell ref="I250:M250"/>
    <mergeCell ref="I251:M251"/>
    <mergeCell ref="I248:M248"/>
    <mergeCell ref="I249:M249"/>
    <mergeCell ref="I199:M199"/>
    <mergeCell ref="I206:M206"/>
    <mergeCell ref="I247:M247"/>
    <mergeCell ref="I246:M246"/>
    <mergeCell ref="I233:M233"/>
    <mergeCell ref="I243:M243"/>
    <mergeCell ref="I236:M236"/>
    <mergeCell ref="I237:M237"/>
    <mergeCell ref="I241:M241"/>
    <mergeCell ref="I242:M242"/>
    <mergeCell ref="I256:M256"/>
    <mergeCell ref="D65:H65"/>
    <mergeCell ref="D66:H66"/>
    <mergeCell ref="D67:H67"/>
    <mergeCell ref="D70:H70"/>
    <mergeCell ref="D69:H69"/>
    <mergeCell ref="D68:H68"/>
    <mergeCell ref="D73:H73"/>
    <mergeCell ref="D61:H61"/>
    <mergeCell ref="D62:H62"/>
    <mergeCell ref="D60:H60"/>
    <mergeCell ref="D63:H63"/>
    <mergeCell ref="D64:H64"/>
    <mergeCell ref="D59:H59"/>
    <mergeCell ref="D71:H71"/>
    <mergeCell ref="D51:H51"/>
    <mergeCell ref="D50:H50"/>
    <mergeCell ref="D54:H54"/>
    <mergeCell ref="D55:H55"/>
    <mergeCell ref="D48:H48"/>
    <mergeCell ref="D53:H53"/>
    <mergeCell ref="D57:H57"/>
    <mergeCell ref="D58:H58"/>
    <mergeCell ref="D52:H52"/>
    <mergeCell ref="D47:H47"/>
    <mergeCell ref="D49:H49"/>
    <mergeCell ref="D56:H56"/>
    <mergeCell ref="D40:H40"/>
    <mergeCell ref="D39:H39"/>
    <mergeCell ref="D37:H37"/>
    <mergeCell ref="D36:H36"/>
    <mergeCell ref="D35:H35"/>
    <mergeCell ref="D34:H34"/>
    <mergeCell ref="D33:H33"/>
    <mergeCell ref="D32:H32"/>
    <mergeCell ref="D41:H41"/>
    <mergeCell ref="D38:H38"/>
    <mergeCell ref="D23:H23"/>
    <mergeCell ref="D20:H20"/>
    <mergeCell ref="D21:H21"/>
    <mergeCell ref="D22:H22"/>
    <mergeCell ref="D15:H15"/>
    <mergeCell ref="D16:H16"/>
    <mergeCell ref="D17:H17"/>
    <mergeCell ref="D18:H18"/>
    <mergeCell ref="D10:H10"/>
    <mergeCell ref="D9:H9"/>
    <mergeCell ref="D8:H8"/>
    <mergeCell ref="D7:H7"/>
    <mergeCell ref="D13:H13"/>
    <mergeCell ref="D12:H12"/>
    <mergeCell ref="D11:H11"/>
    <mergeCell ref="D14:H14"/>
    <mergeCell ref="D6:H6"/>
    <mergeCell ref="D5:H5"/>
    <mergeCell ref="D1:H1"/>
    <mergeCell ref="D2:H2"/>
    <mergeCell ref="D3:H3"/>
    <mergeCell ref="D4:H4"/>
    <mergeCell ref="D19:H19"/>
    <mergeCell ref="I21:M21"/>
    <mergeCell ref="I22:M22"/>
    <mergeCell ref="I18:M18"/>
    <mergeCell ref="I17:M17"/>
    <mergeCell ref="I19:M19"/>
    <mergeCell ref="I20:M20"/>
    <mergeCell ref="I16:M16"/>
    <mergeCell ref="I10:M10"/>
    <mergeCell ref="I15:M15"/>
    <mergeCell ref="I11:M11"/>
    <mergeCell ref="I14:M14"/>
    <mergeCell ref="I12:M12"/>
    <mergeCell ref="I13:M13"/>
    <mergeCell ref="I2:M2"/>
    <mergeCell ref="I3:M3"/>
    <mergeCell ref="I9:M9"/>
    <mergeCell ref="I8:M8"/>
    <mergeCell ref="I7:M7"/>
    <mergeCell ref="I5:M5"/>
    <mergeCell ref="I4:M4"/>
    <mergeCell ref="I1:M1"/>
    <mergeCell ref="I6:M6"/>
    <mergeCell ref="I30:M30"/>
    <mergeCell ref="I29:M29"/>
    <mergeCell ref="I40:M40"/>
    <mergeCell ref="I41:M41"/>
    <mergeCell ref="I34:M34"/>
    <mergeCell ref="I33:M33"/>
    <mergeCell ref="I31:M31"/>
    <mergeCell ref="I32:M32"/>
    <mergeCell ref="I35:M35"/>
    <mergeCell ref="D235:H235"/>
    <mergeCell ref="D236:H236"/>
    <mergeCell ref="I230:M230"/>
    <mergeCell ref="D251:H251"/>
    <mergeCell ref="D245:H245"/>
    <mergeCell ref="D249:H249"/>
    <mergeCell ref="D246:H246"/>
    <mergeCell ref="D247:H247"/>
    <mergeCell ref="D248:H248"/>
    <mergeCell ref="I122:M122"/>
    <mergeCell ref="I121:M121"/>
    <mergeCell ref="I120:M120"/>
    <mergeCell ref="I119:M119"/>
    <mergeCell ref="I109:M109"/>
    <mergeCell ref="I110:M110"/>
    <mergeCell ref="I111:M111"/>
    <mergeCell ref="I113:M113"/>
    <mergeCell ref="I112:M112"/>
    <mergeCell ref="I124:M124"/>
    <mergeCell ref="I125:M125"/>
    <mergeCell ref="I116:M116"/>
    <mergeCell ref="I117:M117"/>
    <mergeCell ref="I128:M128"/>
    <mergeCell ref="I127:M127"/>
    <mergeCell ref="I126:M126"/>
    <mergeCell ref="I114:M114"/>
    <mergeCell ref="I115:M115"/>
    <mergeCell ref="I123:M123"/>
    <mergeCell ref="I129:M129"/>
    <mergeCell ref="I118:M118"/>
    <mergeCell ref="D149:H149"/>
    <mergeCell ref="I151:M151"/>
    <mergeCell ref="D150:H150"/>
    <mergeCell ref="D151:H151"/>
    <mergeCell ref="D138:H138"/>
    <mergeCell ref="D137:H137"/>
    <mergeCell ref="I158:M158"/>
    <mergeCell ref="D158:H158"/>
    <mergeCell ref="D155:H155"/>
    <mergeCell ref="D156:H156"/>
    <mergeCell ref="D157:H157"/>
    <mergeCell ref="D132:H132"/>
    <mergeCell ref="D134:H134"/>
    <mergeCell ref="D133:H133"/>
    <mergeCell ref="I134:M134"/>
    <mergeCell ref="I133:M133"/>
    <mergeCell ref="I131:M131"/>
    <mergeCell ref="I130:M130"/>
    <mergeCell ref="D131:H131"/>
    <mergeCell ref="D148:H148"/>
    <mergeCell ref="D139:H139"/>
    <mergeCell ref="D145:H145"/>
    <mergeCell ref="D140:H140"/>
    <mergeCell ref="I154:M154"/>
    <mergeCell ref="D154:H154"/>
    <mergeCell ref="I132:M132"/>
    <mergeCell ref="D230:H230"/>
    <mergeCell ref="D221:H221"/>
    <mergeCell ref="D231:H231"/>
    <mergeCell ref="D196:H196"/>
    <mergeCell ref="D186:H186"/>
    <mergeCell ref="D181:H181"/>
    <mergeCell ref="D182:H182"/>
    <mergeCell ref="D187:H187"/>
    <mergeCell ref="D183:H183"/>
    <mergeCell ref="D217:H217"/>
    <mergeCell ref="D218:H218"/>
    <mergeCell ref="D211:H211"/>
    <mergeCell ref="D208:H208"/>
    <mergeCell ref="D209:H209"/>
    <mergeCell ref="D210:H210"/>
    <mergeCell ref="D207:H207"/>
    <mergeCell ref="D206:H206"/>
    <mergeCell ref="D185:H185"/>
    <mergeCell ref="D184:H184"/>
    <mergeCell ref="D220:H220"/>
    <mergeCell ref="D219:H219"/>
    <mergeCell ref="D213:H213"/>
    <mergeCell ref="D214:H214"/>
    <mergeCell ref="D212:H212"/>
    <mergeCell ref="D216:H216"/>
    <mergeCell ref="I297:M297"/>
    <mergeCell ref="I287:M287"/>
    <mergeCell ref="I290:M290"/>
    <mergeCell ref="I296:M296"/>
    <mergeCell ref="I288:M288"/>
    <mergeCell ref="I289:M289"/>
    <mergeCell ref="I291:M291"/>
    <mergeCell ref="I295:M295"/>
    <mergeCell ref="I310:M310"/>
    <mergeCell ref="I312:M312"/>
    <mergeCell ref="I272:M272"/>
    <mergeCell ref="I301:M301"/>
    <mergeCell ref="I302:M302"/>
    <mergeCell ref="I311:M311"/>
    <mergeCell ref="I303:M303"/>
    <mergeCell ref="I332:M332"/>
    <mergeCell ref="I331:M331"/>
    <mergeCell ref="I304:M304"/>
    <mergeCell ref="I305:M305"/>
    <mergeCell ref="I325:M325"/>
    <mergeCell ref="I323:M323"/>
    <mergeCell ref="I324:M324"/>
    <mergeCell ref="I322:M322"/>
    <mergeCell ref="I326:M326"/>
    <mergeCell ref="I315:M315"/>
    <mergeCell ref="I316:M316"/>
    <mergeCell ref="I319:M319"/>
    <mergeCell ref="I321:M321"/>
    <mergeCell ref="I317:M317"/>
    <mergeCell ref="I318:M318"/>
    <mergeCell ref="I320:M320"/>
    <mergeCell ref="I314:M314"/>
    <mergeCell ref="I313:M313"/>
    <mergeCell ref="I268:M268"/>
    <mergeCell ref="I267:M267"/>
    <mergeCell ref="I271:M271"/>
    <mergeCell ref="I274:M274"/>
    <mergeCell ref="D951:H951"/>
    <mergeCell ref="D950:H950"/>
    <mergeCell ref="D972:H972"/>
    <mergeCell ref="D949:H949"/>
    <mergeCell ref="D971:H971"/>
    <mergeCell ref="D963:H963"/>
    <mergeCell ref="D964:H964"/>
    <mergeCell ref="D952:H952"/>
    <mergeCell ref="D953:H953"/>
    <mergeCell ref="D851:H851"/>
    <mergeCell ref="D858:H858"/>
    <mergeCell ref="D850:H850"/>
    <mergeCell ref="D980:H980"/>
    <mergeCell ref="D979:H979"/>
    <mergeCell ref="D985:H985"/>
    <mergeCell ref="D978:H978"/>
    <mergeCell ref="D873:H873"/>
    <mergeCell ref="D890:H890"/>
    <mergeCell ref="D947:H947"/>
    <mergeCell ref="D945:H945"/>
    <mergeCell ref="D943:H943"/>
    <mergeCell ref="D942:H942"/>
    <mergeCell ref="D938:H938"/>
    <mergeCell ref="D939:H939"/>
    <mergeCell ref="D937:H937"/>
    <mergeCell ref="D944:H944"/>
    <mergeCell ref="D974:H974"/>
    <mergeCell ref="D976:H976"/>
    <mergeCell ref="D867:H867"/>
    <mergeCell ref="D868:H868"/>
    <mergeCell ref="D852:H852"/>
    <mergeCell ref="D861:H861"/>
    <mergeCell ref="D925:H925"/>
    <mergeCell ref="D924:H924"/>
    <mergeCell ref="I998:M998"/>
    <mergeCell ref="I999:M999"/>
    <mergeCell ref="I1000:M1000"/>
    <mergeCell ref="I995:M995"/>
    <mergeCell ref="I997:M997"/>
    <mergeCell ref="I996:M996"/>
    <mergeCell ref="D932:H932"/>
    <mergeCell ref="D931:H931"/>
    <mergeCell ref="D930:H930"/>
    <mergeCell ref="D929:H929"/>
    <mergeCell ref="D927:H927"/>
    <mergeCell ref="D928:H928"/>
    <mergeCell ref="D926:H926"/>
    <mergeCell ref="D977:H977"/>
    <mergeCell ref="D973:H973"/>
    <mergeCell ref="D975:H975"/>
    <mergeCell ref="D889:H889"/>
    <mergeCell ref="D888:H888"/>
    <mergeCell ref="D894:H894"/>
    <mergeCell ref="D897:H897"/>
    <mergeCell ref="D891:H891"/>
    <mergeCell ref="D892:H892"/>
    <mergeCell ref="D901:H901"/>
    <mergeCell ref="D900:H900"/>
    <mergeCell ref="D946:H946"/>
    <mergeCell ref="D948:H948"/>
    <mergeCell ref="D933:H933"/>
    <mergeCell ref="D934:H934"/>
    <mergeCell ref="D936:H936"/>
    <mergeCell ref="D935:H935"/>
    <mergeCell ref="D940:H940"/>
    <mergeCell ref="D941:H941"/>
    <mergeCell ref="D836:H836"/>
    <mergeCell ref="D835:H835"/>
    <mergeCell ref="D831:H831"/>
    <mergeCell ref="D840:H840"/>
    <mergeCell ref="D856:H856"/>
    <mergeCell ref="D857:H857"/>
    <mergeCell ref="D859:H859"/>
    <mergeCell ref="D862:H862"/>
    <mergeCell ref="D866:H866"/>
    <mergeCell ref="D598:H598"/>
    <mergeCell ref="D592:H592"/>
    <mergeCell ref="D593:H593"/>
    <mergeCell ref="D596:H596"/>
    <mergeCell ref="D597:H597"/>
    <mergeCell ref="D564:H564"/>
    <mergeCell ref="D565:H565"/>
    <mergeCell ref="D567:H567"/>
    <mergeCell ref="D566:H566"/>
    <mergeCell ref="D563:H563"/>
    <mergeCell ref="D599:H599"/>
    <mergeCell ref="D568:H568"/>
    <mergeCell ref="D603:H603"/>
    <mergeCell ref="D604:H604"/>
    <mergeCell ref="D606:H606"/>
    <mergeCell ref="D628:H628"/>
    <mergeCell ref="D629:H629"/>
    <mergeCell ref="D627:H627"/>
    <mergeCell ref="D645:H645"/>
    <mergeCell ref="D633:H633"/>
    <mergeCell ref="D570:H570"/>
    <mergeCell ref="D571:H571"/>
    <mergeCell ref="D611:H611"/>
    <mergeCell ref="D612:H612"/>
    <mergeCell ref="D613:H613"/>
    <mergeCell ref="D622:H622"/>
    <mergeCell ref="D621:H621"/>
    <mergeCell ref="D610:H610"/>
    <mergeCell ref="D615:H615"/>
    <mergeCell ref="D614:H614"/>
    <mergeCell ref="D624:H624"/>
    <mergeCell ref="D569:H569"/>
    <mergeCell ref="D573:H573"/>
    <mergeCell ref="D572:H572"/>
    <mergeCell ref="D576:H576"/>
    <mergeCell ref="D577:H5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38"/>
  </cols>
  <sheetData>
    <row r="1">
      <c r="A1" s="92" t="s">
        <v>206</v>
      </c>
      <c r="B1" s="92" t="s">
        <v>207</v>
      </c>
      <c r="C1" s="94" t="s">
        <v>208</v>
      </c>
      <c r="E1" s="93"/>
      <c r="F1" s="93"/>
      <c r="G1" s="93"/>
      <c r="H1" s="93"/>
      <c r="I1" s="93"/>
      <c r="J1" s="93"/>
      <c r="K1" s="93"/>
      <c r="L1" s="93"/>
      <c r="M1" s="93"/>
      <c r="N1" s="93"/>
      <c r="O1" s="93"/>
      <c r="P1" s="93"/>
      <c r="Q1" s="93"/>
      <c r="R1" s="93"/>
      <c r="S1" s="93"/>
      <c r="T1" s="93"/>
      <c r="U1" s="93"/>
      <c r="V1" s="93"/>
      <c r="W1" s="93"/>
      <c r="X1" s="93"/>
      <c r="Y1" s="93"/>
      <c r="Z1" s="93"/>
    </row>
    <row r="2">
      <c r="A2" s="47"/>
      <c r="B2" s="95" t="s">
        <v>209</v>
      </c>
      <c r="C2" s="96" t="s">
        <v>210</v>
      </c>
    </row>
    <row r="3">
      <c r="B3" s="95" t="s">
        <v>211</v>
      </c>
      <c r="C3" s="96" t="s">
        <v>212</v>
      </c>
    </row>
    <row r="4">
      <c r="A4" s="47"/>
      <c r="B4" s="97" t="s">
        <v>213</v>
      </c>
      <c r="C4" s="96" t="s">
        <v>214</v>
      </c>
    </row>
    <row r="5">
      <c r="A5" s="47"/>
      <c r="B5" s="97" t="s">
        <v>215</v>
      </c>
      <c r="C5" s="96" t="s">
        <v>216</v>
      </c>
    </row>
    <row r="6">
      <c r="B6" s="98" t="s">
        <v>217</v>
      </c>
      <c r="C6" s="96" t="s">
        <v>218</v>
      </c>
    </row>
    <row r="7">
      <c r="B7" s="47"/>
      <c r="C7" s="96"/>
    </row>
    <row r="8">
      <c r="B8" s="47"/>
      <c r="C8" s="96"/>
    </row>
    <row r="9">
      <c r="A9" s="47"/>
      <c r="B9" s="47"/>
      <c r="C9" s="96"/>
    </row>
    <row r="10">
      <c r="A10" s="47"/>
      <c r="B10" s="47"/>
      <c r="C10" s="96"/>
    </row>
    <row r="11">
      <c r="B11" s="47"/>
      <c r="C11" s="96"/>
    </row>
    <row r="12">
      <c r="B12" s="47"/>
      <c r="C12" s="96"/>
    </row>
    <row r="13">
      <c r="A13" s="47"/>
      <c r="B13" s="47"/>
      <c r="C13" s="96"/>
    </row>
    <row r="14">
      <c r="A14" s="47"/>
      <c r="B14" s="47"/>
      <c r="C14" s="96"/>
      <c r="J14" s="47"/>
    </row>
    <row r="15">
      <c r="B15" s="47"/>
      <c r="C15" s="96"/>
      <c r="J15" s="47"/>
    </row>
    <row r="16">
      <c r="B16" s="47"/>
      <c r="C16" s="96"/>
      <c r="J16" s="47"/>
    </row>
    <row r="17">
      <c r="B17" s="47"/>
      <c r="C17" s="96"/>
      <c r="J17" s="47"/>
    </row>
    <row r="18">
      <c r="A18" s="47"/>
      <c r="B18" s="47"/>
      <c r="C18" s="96"/>
      <c r="J18" s="47"/>
    </row>
    <row r="19">
      <c r="B19" s="47"/>
      <c r="C19" s="96"/>
      <c r="H19" s="47"/>
      <c r="I19" s="47"/>
    </row>
    <row r="20">
      <c r="H20" s="47"/>
    </row>
    <row r="21">
      <c r="A21" s="47"/>
      <c r="D21" s="47"/>
      <c r="G21" s="47"/>
      <c r="H21" s="47"/>
    </row>
    <row r="22">
      <c r="A22" s="47"/>
      <c r="B22" s="47"/>
      <c r="D22" s="47"/>
      <c r="E22" s="47"/>
      <c r="G22" s="96"/>
      <c r="H22" s="47"/>
    </row>
    <row r="23">
      <c r="A23" s="47"/>
      <c r="B23" s="47"/>
      <c r="D23" s="47"/>
      <c r="E23" s="47"/>
      <c r="G23" s="96"/>
      <c r="H23" s="47"/>
    </row>
    <row r="24">
      <c r="A24" s="99"/>
      <c r="B24" s="99"/>
      <c r="D24" s="47"/>
      <c r="E24" s="47"/>
      <c r="G24" s="96"/>
    </row>
    <row r="25">
      <c r="A25" s="47"/>
      <c r="B25" s="47"/>
      <c r="D25" s="47"/>
      <c r="E25" s="47"/>
    </row>
    <row r="26">
      <c r="A26" s="47"/>
      <c r="B26" s="47"/>
      <c r="D26" s="47"/>
      <c r="E26" s="47"/>
    </row>
  </sheetData>
  <mergeCells count="1">
    <mergeCell ref="C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219</v>
      </c>
      <c r="B1" s="100" t="s">
        <v>220</v>
      </c>
      <c r="G1" s="101" t="s">
        <v>221</v>
      </c>
    </row>
    <row r="2">
      <c r="A2" s="47"/>
    </row>
    <row r="4">
      <c r="A4" s="102" t="s">
        <v>222</v>
      </c>
      <c r="B4" s="100" t="s">
        <v>223</v>
      </c>
      <c r="G4" s="101" t="s">
        <v>224</v>
      </c>
    </row>
    <row r="5">
      <c r="A5" s="103"/>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c r="A6" s="47" t="s">
        <v>225</v>
      </c>
      <c r="B6" s="47">
        <v>1.0</v>
      </c>
      <c r="D6" s="100" t="s">
        <v>226</v>
      </c>
      <c r="H6" s="101" t="s">
        <v>227</v>
      </c>
    </row>
    <row r="7">
      <c r="A7" s="47"/>
    </row>
    <row r="8">
      <c r="A8" s="105"/>
      <c r="B8" s="47">
        <v>2.0</v>
      </c>
      <c r="D8" s="100" t="s">
        <v>228</v>
      </c>
      <c r="H8" s="101" t="s">
        <v>229</v>
      </c>
    </row>
    <row r="10">
      <c r="B10" s="47">
        <v>3.0</v>
      </c>
      <c r="D10" s="100" t="s">
        <v>230</v>
      </c>
      <c r="H10" s="101" t="s">
        <v>231</v>
      </c>
    </row>
    <row r="12">
      <c r="B12" s="47">
        <v>4.0</v>
      </c>
      <c r="D12" s="100" t="s">
        <v>232</v>
      </c>
      <c r="H12" s="101" t="s">
        <v>233</v>
      </c>
    </row>
  </sheetData>
  <hyperlinks>
    <hyperlink r:id="rId1" ref="B1"/>
    <hyperlink r:id="rId2" ref="B4"/>
    <hyperlink r:id="rId3" ref="D6"/>
    <hyperlink r:id="rId4" ref="D8"/>
    <hyperlink r:id="rId5" ref="D10"/>
    <hyperlink r:id="rId6" ref="D1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5" t="s">
        <v>234</v>
      </c>
    </row>
    <row r="2">
      <c r="A2" s="47" t="s">
        <v>235</v>
      </c>
    </row>
    <row r="4">
      <c r="A4" s="97" t="s">
        <v>219</v>
      </c>
    </row>
    <row r="5" ht="201.75" customHeight="1">
      <c r="A5" s="47" t="s">
        <v>236</v>
      </c>
    </row>
    <row r="7">
      <c r="A7" s="98" t="s">
        <v>237</v>
      </c>
    </row>
    <row r="8">
      <c r="A8" s="47" t="s">
        <v>238</v>
      </c>
    </row>
    <row r="10">
      <c r="A10" s="47" t="s">
        <v>239</v>
      </c>
      <c r="B10" s="47" t="s">
        <v>240</v>
      </c>
    </row>
    <row r="11">
      <c r="A11" s="47" t="s">
        <v>241</v>
      </c>
      <c r="B11" s="47" t="s">
        <v>242</v>
      </c>
    </row>
    <row r="13">
      <c r="A13" s="106" t="s">
        <v>243</v>
      </c>
      <c r="B13" s="107" t="s">
        <v>244</v>
      </c>
    </row>
  </sheetData>
  <hyperlinks>
    <hyperlink r:id="rId1" ref="B13"/>
  </hyperlinks>
  <drawing r:id="rId2"/>
</worksheet>
</file>