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rmation" sheetId="4" r:id="rId6"/>
    <sheet state="visible" name="PMs templat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Visits a player each night, and if she witnesses a murder she grows up and joins the killer. When (if) the killer dies, she continues his legacy and keeps killing the same way, for the same team he did. If targeted by a Mafia/Yakuza kill, Serial Killer, or Doctor (town), the child grows up to become a part of the team that they were visited by, and then they receive a randomly selected role from that team. If the little girl never grows up then she wins with town.</t>
      </text>
    </comment>
    <comment authorId="0" ref="B8">
      <text>
        <t xml:space="preserve">A Psycho will be told they are a town visiting role. The Psycho may soon start to notice, however, that everyone it visits winds up dead. A Psycho will get fake results, made up by the host. When investigated, the Psycho will deliver the results of the town role it has been told it is. If visited by a Town Shrink, the Psycho will be cured and join Town as the role it was originally told it was. If there are no Shrinks, it just goes on killing until everyone dies. A Psycho is one-shot bulletproof. It does not carry a gun. This is a visiting role.</t>
      </text>
    </comment>
    <comment authorId="0" ref="B9">
      <text>
        <t xml:space="preserve">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t>
      </text>
    </comment>
    <comment authorId="0" ref="B16">
      <text>
        <t xml:space="preserve">Hunts and kills all kind of supernatural creatures at night. Will be seen as Elite Bodyguard. Carries a gun and a knife. Appears guilty to sane cops. Each kill may be different, depending on the creature (i.e. Stake for vampire, burning for ghosts etc). If he visits someone who isn't supernatural, will take no action. The target will know a hunter visited him. Hunters can be blocked, but can't be watched, tracked or followed. Hunters will know when someone takes an action against them. If the Hunter and a supernatural creature visit the same player on the same night, the action taken by the supernatural will fail.</t>
      </text>
    </comment>
    <comment authorId="0" ref="B22">
      <text>
        <t xml:space="preserve">Hunts vampires at night. If you find a Vampire you will stake them in the heart. If a Vampire visits you they will be staked. If you kill all Vampires you will become a Vigilante. Visiting the same target the Vampire goes to on the same night will not lead to you killing the vampire, but the vampire's target will not get bitten. If a Bodyguard is protecting a Vampire, the Bodyguard will kill you if you attack the Vampire.</t>
      </text>
    </comment>
    <comment authorId="0" ref="B23">
      <text>
        <t xml:space="preserve">Bites one player each night. (No bites N0)! This player will either die or become a vampire himself. (Dice roll). If more than one Vampire attack the same player, he always dies. Vampires know who the other Vampires are, but can't talk with each other. Vampires win when they have majority. (To limit the number of bites later in the game, no more than two players can be attacked during night. If a player is selected by more than one vampire, he'll be attacked. The second one will be randomly selected from the other targets.) The original Vampire (s) will be seen as some town role by detectives, new vampires will be seen as such when they are 3 nights old (N1 Turn - N4 new role). If a Vampire dies, everyone he turned into Vampire also dies. Vampires are blockable, but can't be followed, watched, tracked.</t>
      </text>
    </comment>
    <comment authorId="0" ref="B24">
      <text>
        <t xml:space="preserve">Sews Halloween costumes and gives them to the players. Can give only one costume to each player and that must always be a third party costume. The player will know exactly what he received. Influences only detective results. Halloween costumes trump Suits given by the mafia tailor and can not be replaced. When a player suited by the town tailor dies, his real role will be revealed instead of the halloween suit.</t>
      </text>
    </comment>
    <comment authorId="0" ref="B26">
      <text>
        <t xml:space="preserve">No special abilities, he's just a mafia killer. Can kill in different methods and is the only mafia member who can kill a supernatural creature.</t>
      </text>
    </comment>
    <comment authorId="0" ref="K26">
      <text>
        <t xml:space="preserve"> "I could not help it, the voices are too loud.  When they keep on screaming, they become a crowd."</t>
      </text>
    </comment>
    <comment authorId="0" ref="O26">
      <text>
        <t xml:space="preserve">"death strikes from above
rain showers wash away pain
red drops on white sheets"</t>
      </text>
    </comment>
    <comment authorId="0" ref="B28">
      <text>
        <t xml:space="preserve">Can summon a player back from the dead. That player then joins his team and starts carrying out the conjurer's orders. (Note, kill would act as a factional kill. The conjurer decides if he wants a spirit or soul). Can't have more than 3 active spirits. One shot unblockable, unwatchable, untrackable, 1 shot bulletproof and detectives will see you as a [color=#00ff00]wizard[/color]. Players summoned back are allowed to post and vote, when the conjurer is killed, all of his spirits will return back to hell. The conjurer can cast a spirit back to hell and the next night revive someone else.</t>
      </text>
    </comment>
    <comment authorId="0" ref="B30">
      <text>
        <t xml:space="preserve">Visits someone and gives him garlic. The garlic allows the player to survive two vampire/vamp attacks (the night of the visit and the following night). After that the garlic just goes bad.</t>
      </text>
    </comment>
  </commentList>
</comments>
</file>

<file path=xl/sharedStrings.xml><?xml version="1.0" encoding="utf-8"?>
<sst xmlns="http://schemas.openxmlformats.org/spreadsheetml/2006/main" count="539" uniqueCount="311">
  <si>
    <t xml:space="preserve">The Order of Precedence: </t>
  </si>
  <si>
    <t>Alive</t>
  </si>
  <si>
    <t>Player</t>
  </si>
  <si>
    <t>Actual Role</t>
  </si>
  <si>
    <t>Modifiers/Effects</t>
  </si>
  <si>
    <t>Notes</t>
  </si>
  <si>
    <t>N0 Action</t>
  </si>
  <si>
    <t>N0 Result</t>
  </si>
  <si>
    <t>N0 Notes</t>
  </si>
  <si>
    <t>D1 Notes</t>
  </si>
  <si>
    <t>N1 Action</t>
  </si>
  <si>
    <t>N1 Result</t>
  </si>
  <si>
    <t>N1 Notes</t>
  </si>
  <si>
    <t>N2 Action</t>
  </si>
  <si>
    <t>N2 Results</t>
  </si>
  <si>
    <t>N2 Notes</t>
  </si>
  <si>
    <t>D3 Notes</t>
  </si>
  <si>
    <t>N3 Action</t>
  </si>
  <si>
    <t>N3 Results</t>
  </si>
  <si>
    <t>N3 Notes</t>
  </si>
  <si>
    <t>D4 Notes</t>
  </si>
  <si>
    <t>N4 Action</t>
  </si>
  <si>
    <t>N4 Results</t>
  </si>
  <si>
    <t>N4 Notes</t>
  </si>
  <si>
    <t>D5 Notes</t>
  </si>
  <si>
    <t>N5 Action</t>
  </si>
  <si>
    <t>N5 Results</t>
  </si>
  <si>
    <t>N5 Notes</t>
  </si>
  <si>
    <t>D6 Notes</t>
  </si>
  <si>
    <t>N6 Action</t>
  </si>
  <si>
    <t>N6 Results</t>
  </si>
  <si>
    <t>N6 Notes</t>
  </si>
  <si>
    <t>D7 Notes</t>
  </si>
  <si>
    <t>N7 Action</t>
  </si>
  <si>
    <t>N7 Results</t>
  </si>
  <si>
    <t>N7 Notes</t>
  </si>
  <si>
    <t>D8 Notes</t>
  </si>
  <si>
    <t>N8 Action</t>
  </si>
  <si>
    <t>N8 Results</t>
  </si>
  <si>
    <t>N8 Notes</t>
  </si>
  <si>
    <t>D9 Notes</t>
  </si>
  <si>
    <t>N9 Action</t>
  </si>
  <si>
    <t>N9 Results</t>
  </si>
  <si>
    <t>N9 Notes</t>
  </si>
  <si>
    <t>D10 Notes</t>
  </si>
  <si>
    <t>N10 Action</t>
  </si>
  <si>
    <t>N10 Results</t>
  </si>
  <si>
    <t>N10 Notes</t>
  </si>
  <si>
    <t>D11 Notes</t>
  </si>
  <si>
    <t>N11 Action</t>
  </si>
  <si>
    <t>N11 Results</t>
  </si>
  <si>
    <t>N11 Notes</t>
  </si>
  <si>
    <t>D12 Notes</t>
  </si>
  <si>
    <t>N12 Action</t>
  </si>
  <si>
    <t>N12 Results</t>
  </si>
  <si>
    <t>N12 Notes</t>
  </si>
  <si>
    <t>D13 Notes</t>
  </si>
  <si>
    <t>N13 Action</t>
  </si>
  <si>
    <t>N13 Results</t>
  </si>
  <si>
    <t>N13 Notes</t>
  </si>
  <si>
    <t>D14 Notes</t>
  </si>
  <si>
    <t>sl0play</t>
  </si>
  <si>
    <t>Watcher</t>
  </si>
  <si>
    <t>Hated</t>
  </si>
  <si>
    <t>ghost</t>
  </si>
  <si>
    <t>Missed</t>
  </si>
  <si>
    <t>n/a</t>
  </si>
  <si>
    <t>joeytribbiani</t>
  </si>
  <si>
    <t>Failed</t>
  </si>
  <si>
    <t>James</t>
  </si>
  <si>
    <t>no one</t>
  </si>
  <si>
    <t>MISSED</t>
  </si>
  <si>
    <t>hotshot</t>
  </si>
  <si>
    <t>JackInTheBox</t>
  </si>
  <si>
    <t>Little Girl / roleblocker</t>
  </si>
  <si>
    <t>Compulsive</t>
  </si>
  <si>
    <t>orctin</t>
  </si>
  <si>
    <t>success</t>
  </si>
  <si>
    <t>jpg</t>
  </si>
  <si>
    <t>Palindrome</t>
  </si>
  <si>
    <t>thefranswer</t>
  </si>
  <si>
    <t>chikbik</t>
  </si>
  <si>
    <t>killed/joined mafia</t>
  </si>
  <si>
    <t>RB Barbarin</t>
  </si>
  <si>
    <t>failed</t>
  </si>
  <si>
    <t>RB chikbik</t>
  </si>
  <si>
    <t>Chikbik</t>
  </si>
  <si>
    <t>Psycho / Defuser</t>
  </si>
  <si>
    <t>seen as warlock</t>
  </si>
  <si>
    <t>bulletproof</t>
  </si>
  <si>
    <t>joey</t>
  </si>
  <si>
    <t>Ineluctable</t>
  </si>
  <si>
    <t>no bombs</t>
  </si>
  <si>
    <t>katara</t>
  </si>
  <si>
    <t>success/bomb</t>
  </si>
  <si>
    <t>received warlock costume</t>
  </si>
  <si>
    <t>self</t>
  </si>
  <si>
    <t>found a bomb</t>
  </si>
  <si>
    <t>distructo</t>
  </si>
  <si>
    <t>jagar</t>
  </si>
  <si>
    <t>hotshotxwl</t>
  </si>
  <si>
    <t>Myers' Followers Absorber</t>
  </si>
  <si>
    <t>Bulletproof</t>
  </si>
  <si>
    <r>
      <rPr>
        <b/>
        <strike/>
        <sz val="10.0"/>
      </rPr>
      <t>doctor</t>
    </r>
    <r>
      <rPr>
        <b/>
        <sz val="10.0"/>
      </rPr>
      <t xml:space="preserve">, </t>
    </r>
    <r>
      <rPr>
        <b/>
        <strike/>
        <sz val="10.0"/>
      </rPr>
      <t>cloak,</t>
    </r>
    <r>
      <rPr>
        <b/>
        <sz val="10.0"/>
      </rPr>
      <t xml:space="preserve"> doctor, </t>
    </r>
    <r>
      <rPr>
        <b/>
        <strike/>
        <sz val="10.0"/>
      </rPr>
      <t>kill</t>
    </r>
    <r>
      <rPr>
        <b/>
        <sz val="10.0"/>
      </rPr>
      <t>, cop, watch</t>
    </r>
  </si>
  <si>
    <t>absorbed doctor</t>
  </si>
  <si>
    <t>garbageface</t>
  </si>
  <si>
    <t>success/ abs doctor</t>
  </si>
  <si>
    <t>Doctor Faith</t>
  </si>
  <si>
    <t>s/absrbd doctor</t>
  </si>
  <si>
    <t>received cap</t>
  </si>
  <si>
    <t>cloak pineman</t>
  </si>
  <si>
    <t>Doctor TF</t>
  </si>
  <si>
    <t>doctor tf</t>
  </si>
  <si>
    <t>absrb kill, lost vest</t>
  </si>
  <si>
    <t>kill jagar</t>
  </si>
  <si>
    <t>received magnifying glass, absrb watch</t>
  </si>
  <si>
    <t>Dead</t>
  </si>
  <si>
    <t>Claimed Role</t>
  </si>
  <si>
    <t>D2 Notes</t>
  </si>
  <si>
    <t>Bran</t>
  </si>
  <si>
    <t>Doctor</t>
  </si>
  <si>
    <t>variation</t>
  </si>
  <si>
    <t>Received garlic N0 N1</t>
  </si>
  <si>
    <t>success / killed</t>
  </si>
  <si>
    <t>Myers' Followers Detective</t>
  </si>
  <si>
    <t>doctor</t>
  </si>
  <si>
    <t>farmer</t>
  </si>
  <si>
    <t>garlic N1 N2</t>
  </si>
  <si>
    <t>LYNCHED</t>
  </si>
  <si>
    <t>SUMMONED back EVIL SOUL</t>
  </si>
  <si>
    <t>kill Anime</t>
  </si>
  <si>
    <t>KILL Pineman</t>
  </si>
  <si>
    <t>Roleblocker</t>
  </si>
  <si>
    <t>Depressed</t>
  </si>
  <si>
    <t>ineluctable</t>
  </si>
  <si>
    <t>killed</t>
  </si>
  <si>
    <t>TheFranswer</t>
  </si>
  <si>
    <t>track/fail</t>
  </si>
  <si>
    <t>crawl back / Ghoul</t>
  </si>
  <si>
    <t>Hunter</t>
  </si>
  <si>
    <t>grave</t>
  </si>
  <si>
    <t>Can't be watched/tracked/followed.</t>
  </si>
  <si>
    <t>auntiepepper</t>
  </si>
  <si>
    <t>lost vest</t>
  </si>
  <si>
    <t>James868</t>
  </si>
  <si>
    <t>Faith</t>
  </si>
  <si>
    <t>Myers' Followers Framer</t>
  </si>
  <si>
    <t>AnimeAi</t>
  </si>
  <si>
    <t>Ineluctable?</t>
  </si>
  <si>
    <t>Detective</t>
  </si>
  <si>
    <t>detective</t>
  </si>
  <si>
    <t>Katara</t>
  </si>
  <si>
    <t>cop</t>
  </si>
  <si>
    <t>received costume, warlock</t>
  </si>
  <si>
    <t>KILLED</t>
  </si>
  <si>
    <t>detc - doctor</t>
  </si>
  <si>
    <t>Tracker</t>
  </si>
  <si>
    <t>RagnarLothbrok</t>
  </si>
  <si>
    <t>nowhere</t>
  </si>
  <si>
    <t>james</t>
  </si>
  <si>
    <t>Paranoid Insane Cop</t>
  </si>
  <si>
    <t xml:space="preserve">detect, </t>
  </si>
  <si>
    <t>Barbarin</t>
  </si>
  <si>
    <t>guilty</t>
  </si>
  <si>
    <t>innocent</t>
  </si>
  <si>
    <t>received  a badge</t>
  </si>
  <si>
    <t>Vampire Hunter</t>
  </si>
  <si>
    <t>success/not vamp</t>
  </si>
  <si>
    <t>barbarin</t>
  </si>
  <si>
    <t>Vampire / seen as tracker</t>
  </si>
  <si>
    <t xml:space="preserve">jail, </t>
  </si>
  <si>
    <t>received secret key</t>
  </si>
  <si>
    <t>Joey</t>
  </si>
  <si>
    <t>James / killed</t>
  </si>
  <si>
    <t>jpg1792</t>
  </si>
  <si>
    <t>Tailor</t>
  </si>
  <si>
    <t>seen as Fallen Angel</t>
  </si>
  <si>
    <t xml:space="preserve">doctor, </t>
  </si>
  <si>
    <t>self - Fallen Angel</t>
  </si>
  <si>
    <t>joey - warlock</t>
  </si>
  <si>
    <t>Inel - warlock</t>
  </si>
  <si>
    <t>chikbik - warlock</t>
  </si>
  <si>
    <t>received a syringe</t>
  </si>
  <si>
    <t>doctor distructo</t>
  </si>
  <si>
    <t>Psycho / Exorcist</t>
  </si>
  <si>
    <t>Boastful</t>
  </si>
  <si>
    <t>palindrome</t>
  </si>
  <si>
    <t>joeytribbini</t>
  </si>
  <si>
    <t>success/stopped recruitment</t>
  </si>
  <si>
    <t>Auntiepepper</t>
  </si>
  <si>
    <t>SUMMONED BACK EVIL SOUL</t>
  </si>
  <si>
    <t>thepineman</t>
  </si>
  <si>
    <t>Myers' Followers Hunter</t>
  </si>
  <si>
    <t xml:space="preserve">tracker, </t>
  </si>
  <si>
    <t>stab Bran</t>
  </si>
  <si>
    <t>Blow up orctin</t>
  </si>
  <si>
    <t>slit inel throat</t>
  </si>
  <si>
    <t>Kill Jack</t>
  </si>
  <si>
    <t>kill distruct</t>
  </si>
  <si>
    <t>received gps locator</t>
  </si>
  <si>
    <t>distructospin</t>
  </si>
  <si>
    <t>JoaT</t>
  </si>
  <si>
    <t>GS Faith</t>
  </si>
  <si>
    <t>has a gun</t>
  </si>
  <si>
    <t>SC Joey</t>
  </si>
  <si>
    <t>innocent/corct guilty</t>
  </si>
  <si>
    <t>received a key</t>
  </si>
  <si>
    <t>detect chikbik</t>
  </si>
  <si>
    <t>defuser</t>
  </si>
  <si>
    <t>kill palindrome</t>
  </si>
  <si>
    <t>kill RagnarLoth</t>
  </si>
  <si>
    <t>kill hotshot</t>
  </si>
  <si>
    <t>Conjurer / seen as wizard</t>
  </si>
  <si>
    <r>
      <rPr>
        <b/>
        <strike/>
        <sz val="10.0"/>
      </rPr>
      <t>unblockable</t>
    </r>
    <r>
      <rPr>
        <b/>
        <sz val="10.0"/>
      </rPr>
      <t>, bulletproof</t>
    </r>
  </si>
  <si>
    <t>gface</t>
  </si>
  <si>
    <t>faith</t>
  </si>
  <si>
    <t>Ragnarloth</t>
  </si>
  <si>
    <t>Myers' Followers Doctor</t>
  </si>
  <si>
    <t>Boastful / variation</t>
  </si>
  <si>
    <t xml:space="preserve">detective, </t>
  </si>
  <si>
    <t>received badge</t>
  </si>
  <si>
    <t>doctor jack</t>
  </si>
  <si>
    <t>DIED</t>
  </si>
  <si>
    <t>Farmer</t>
  </si>
  <si>
    <t>cloak, jail</t>
  </si>
  <si>
    <t>garlic N3 N4</t>
  </si>
  <si>
    <t>himself</t>
  </si>
  <si>
    <t>received key</t>
  </si>
  <si>
    <t>jail thefranswer</t>
  </si>
  <si>
    <t>Configuration</t>
  </si>
  <si>
    <t>Number of Alive Players</t>
  </si>
  <si>
    <t>Players Needed to Lynch</t>
  </si>
  <si>
    <t>Number of Dead Players</t>
  </si>
  <si>
    <t>Night</t>
  </si>
  <si>
    <t>From</t>
  </si>
  <si>
    <t>To</t>
  </si>
  <si>
    <t>Message</t>
  </si>
  <si>
    <t>Reply</t>
  </si>
  <si>
    <t>Modifier</t>
  </si>
  <si>
    <t>Role</t>
  </si>
  <si>
    <t>Role Description</t>
  </si>
  <si>
    <t>Random Townie</t>
  </si>
  <si>
    <t>[color=#00ff00]Random Townie[/color] - Random Townie does random Town things.</t>
  </si>
  <si>
    <t>Other Random Townie</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</si>
  <si>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</si>
  <si>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</si>
  <si>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</si>
  <si>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Other Random Mafia</t>
  </si>
  <si>
    <t>[color=red]Other Random Mafia[/color] - Other Random Mafia might try to help Random Mafia kill people.</t>
  </si>
  <si>
    <t>Random Third Party</t>
  </si>
  <si>
    <t>[color=#8e7cc3]Random Third Party[/color] - I do things. Randomly.</t>
  </si>
  <si>
    <t>Random gifts</t>
  </si>
  <si>
    <t>vest</t>
  </si>
  <si>
    <t>K</t>
  </si>
  <si>
    <t>garlic</t>
  </si>
  <si>
    <t>L</t>
  </si>
  <si>
    <t>stake</t>
  </si>
  <si>
    <t>M</t>
  </si>
  <si>
    <t>gun</t>
  </si>
  <si>
    <t>N</t>
  </si>
  <si>
    <t>magnifying glasses - cop</t>
  </si>
  <si>
    <t>O</t>
  </si>
  <si>
    <t>Badge - detective</t>
  </si>
  <si>
    <t>P</t>
  </si>
  <si>
    <t>GPS Locator - tracker</t>
  </si>
  <si>
    <t>Q</t>
  </si>
  <si>
    <t>Bat - roleblocker</t>
  </si>
  <si>
    <t>R</t>
  </si>
  <si>
    <t>Cap - cloak</t>
  </si>
  <si>
    <t>S</t>
  </si>
  <si>
    <t>Secret Key - jailer</t>
  </si>
  <si>
    <t>T</t>
  </si>
  <si>
    <t>syringe - doctor</t>
  </si>
  <si>
    <t>U</t>
  </si>
  <si>
    <t>Binoculars - watcher</t>
  </si>
  <si>
    <t>V</t>
  </si>
  <si>
    <t>number generator</t>
  </si>
  <si>
    <t>1-648</t>
  </si>
  <si>
    <t>Mafia:</t>
  </si>
  <si>
    <t>https://chathe.net/join/G2J7yrWQKM</t>
  </si>
  <si>
    <t>/msg ChanServ IDENTIFY SCb1m9cm9oob</t>
  </si>
  <si>
    <t>Dead chat:</t>
  </si>
  <si>
    <t>https://chathe.net/join/kvqQL3d7bj</t>
  </si>
  <si>
    <t>/msg ChanServ IDENTIFY iIhAeh0zkddC</t>
  </si>
  <si>
    <t>Vamp chat</t>
  </si>
  <si>
    <t>https://chathe.net/join/LBP75GjE13</t>
  </si>
  <si>
    <t>/msg ChanServ IDENTIFY nn2mZRUCWyGT</t>
  </si>
  <si>
    <t>Hello and welcome to BTN Mafia #</t>
  </si>
  <si>
    <t>You are the part of the [color=#ffff00]Myers' Followers[/color] group:</t>
  </si>
  <si>
    <t>[quote]</t>
  </si>
  <si>
    <t>TheFranswer - [color=#ff9900]Boastful[/color] [color=#ffff00]Myers' Followers Doctor[/color] - A Doctor chooses one player at night to save. This is a visiting role.</t>
  </si>
  <si>
    <t>[color=#ffff00][i]The Doctor role may have the following variation:[/i][/color] The Doctor can choose to use a self-heal [u]once[/u].</t>
  </si>
  <si>
    <t>thepineman - [color=#ff9900]Bulletproof[/color] [color=#ffff00]Myers' Followers Hunter[/color] - No special abilities, he's just a Myers'Followers killer. Can kill in different methods and is the only member of the group who can kill a supernatural creature.</t>
  </si>
  <si>
    <t>garbageface - [color=#ffff00]Myers' Followers Detective[/color] - A Followers Detective Investigates one player each night to determine their role. This is a visiting role.</t>
  </si>
  <si>
    <t>Faith - [color=#ffff00]Myers' Followers Framer[/color] - A Followers Framer can make a target appear guilty to Cops and a gun owner to Gunsmiths for that night. This is a visiting role.</t>
  </si>
  <si>
    <t>hotshotxwl - [color=#ff9900]Bulletproof[/color] [color=#ffff00]Myers' Followers Absorber[/color] - A Followers Absorber passively and reflexively copies all active abilities that target them. The Followers Absorber can then use the "absorbed" abilities on subsequent nights (but only one ability per night). Absorbers cannot copy their own team's factional abilities (like the Followers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t>
  </si>
  <si>
    <t>[/quote]</t>
  </si>
  <si>
    <t>Chatroom: https://chathe.net/join/G2J7yrWQKM</t>
  </si>
  <si>
    <t>Feel free to ask any questions about your role or the game itself.</t>
  </si>
  <si>
    <t>Good luck and have fun!</t>
  </si>
  <si>
    <t>Town:</t>
  </si>
  <si>
    <t>Hello and welcome to BTN Mafia #
You are the [TOWN]
[If applicable]You have the following modifier:
[MODIFIER]
Feel free to ask any questions about your role or the game itself.
Good luck and have fun!</t>
  </si>
  <si>
    <t>Hello and welcome to BTN Mafia #
You are the part of the [color=red]Mafia[/color] team:
[quote]Mafia list goes here with their roles and descriptions [/quote]
Chatroom: 
Feel free to ask any questions about your role or the game itself.
Good luck and have fun!</t>
  </si>
  <si>
    <t>3rd party:</t>
  </si>
  <si>
    <t>Hello and welcome to BTN Mafia #
You are the [3RD PARTY]
[If applicable]You have the following modifier:
[MODIFIER]
Feel free to ask any questions about your role or the game itself.
Good luck and have fun!</t>
  </si>
  <si>
    <t>Night Post</t>
  </si>
  <si>
    <t>[align=center][size=5][color=#993300][b]It's Now Night 0, please send in your night actions![/b][/color][/size][/align]</t>
  </si>
  <si>
    <t>Day Post</t>
  </si>
  <si>
    <t>[align=center][color=#990033][b][size=5]It's Now Day 1 and With 22 Alive It Takes 12 To (No) Lynch![/size][/b][/color][/align]</t>
  </si>
  <si>
    <t>Drunk Translator</t>
  </si>
  <si>
    <t>http://www.zantherus.com/fun/drunkpost.php</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</si>
</sst>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u/>
      <color rgb="FF93C47D"/>
    </font>
    <font/>
    <font>
      <sz val="10.0"/>
    </font>
    <font>
      <b/>
      <sz val="10.0"/>
    </font>
    <font>
      <sz val="11.0"/>
      <color rgb="FF000000"/>
      <name val="Inconsolata"/>
    </font>
    <font>
      <b/>
      <sz val="10.0"/>
      <color rgb="FF4A86E8"/>
    </font>
    <font>
      <b/>
      <color rgb="FF000000"/>
      <name val="Tahoma"/>
    </font>
    <font>
      <b/>
      <sz val="9.0"/>
      <color rgb="FF000000"/>
    </font>
    <font>
      <sz val="10.0"/>
      <color rgb="FFFF0000"/>
    </font>
    <font>
      <b/>
      <name val="Tahoma"/>
    </font>
    <font>
      <b/>
      <sz val="9.0"/>
      <color rgb="FF000000"/>
      <name val="Arial"/>
    </font>
    <font>
      <b/>
      <strike/>
      <sz val="9.0"/>
    </font>
    <font>
      <b/>
      <sz val="9.0"/>
    </font>
    <font>
      <name val="Arial"/>
    </font>
    <font>
      <sz val="9.0"/>
      <color rgb="FF000000"/>
    </font>
    <font>
      <sz val="10.0"/>
      <color rgb="FFF3F3F3"/>
    </font>
    <font>
      <b/>
      <strike/>
      <sz val="9.0"/>
      <color rgb="FF000000"/>
    </font>
    <font>
      <b/>
      <strike/>
      <sz val="10.0"/>
    </font>
    <font>
      <b/>
    </font>
    <font>
      <b/>
      <sz val="10.0"/>
      <color rgb="FF000000"/>
      <name val="Arial"/>
    </font>
    <font>
      <color rgb="FF000000"/>
      <name val="Tahoma"/>
    </font>
    <font>
      <strike/>
    </font>
    <font>
      <u/>
      <color rgb="FF0000FF"/>
    </font>
    <font>
      <sz val="14.0"/>
      <color rgb="FFDFDBDB"/>
      <name val="Monospace"/>
    </font>
    <font>
      <u/>
      <sz val="10.0"/>
      <name val="Arial"/>
    </font>
    <font>
      <sz val="10.0"/>
      <name val="Arial"/>
    </font>
    <font>
      <u/>
      <color rgb="FF1155CC"/>
      <name val="Arial"/>
    </font>
  </fonts>
  <fills count="16">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4A86E8"/>
        <bgColor rgb="FF4A86E8"/>
      </patternFill>
    </fill>
    <fill>
      <patternFill patternType="solid">
        <fgColor rgb="FFFF9900"/>
        <bgColor rgb="FFFF9900"/>
      </patternFill>
    </fill>
    <fill>
      <patternFill patternType="solid">
        <fgColor rgb="FFEA9999"/>
        <bgColor rgb="FFEA9999"/>
      </patternFill>
    </fill>
    <fill>
      <patternFill patternType="solid">
        <fgColor rgb="FF9900FF"/>
        <bgColor rgb="FF9900FF"/>
      </patternFill>
    </fill>
    <fill>
      <patternFill patternType="solid">
        <fgColor rgb="FFF1C232"/>
        <bgColor rgb="FFF1C232"/>
      </patternFill>
    </fill>
    <fill>
      <patternFill patternType="solid">
        <fgColor rgb="FFD9D9D9"/>
        <bgColor rgb="FFD9D9D9"/>
      </patternFill>
    </fill>
    <fill>
      <patternFill patternType="solid">
        <fgColor rgb="FF1D1D1D"/>
        <bgColor rgb="FF1D1D1D"/>
      </patternFill>
    </fill>
    <fill>
      <patternFill patternType="solid">
        <fgColor rgb="FF999999"/>
        <bgColor rgb="FF999999"/>
      </patternFill>
    </fill>
  </fills>
  <borders count="10">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000000"/>
      </left>
      <right style="hair">
        <color rgb="FF000000"/>
      </right>
    </border>
    <border>
      <left style="hair">
        <color rgb="FF000000"/>
      </left>
      <right style="hair">
        <color rgb="FF000000"/>
      </right>
    </border>
    <border>
      <left style="hair">
        <color rgb="FF000000"/>
      </left>
    </border>
    <border>
      <left style="hair">
        <color rgb="FF000000"/>
      </left>
      <right style="thin">
        <color rgb="FF000000"/>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3" numFmtId="0" xfId="0" applyAlignment="1" applyBorder="1" applyFont="1">
      <alignment vertical="bottom"/>
    </xf>
    <xf borderId="4" fillId="0" fontId="2" numFmtId="0" xfId="0" applyAlignment="1" applyBorder="1" applyFont="1">
      <alignment readingOrder="0" shrinkToFit="0" vertical="bottom" wrapText="0"/>
    </xf>
    <xf borderId="1" fillId="0" fontId="3" numFmtId="0" xfId="0" applyAlignment="1" applyBorder="1" applyFont="1">
      <alignment vertical="bottom"/>
    </xf>
    <xf borderId="5" fillId="0" fontId="3" numFmtId="0" xfId="0" applyAlignment="1" applyBorder="1" applyFont="1">
      <alignment vertical="bottom"/>
    </xf>
    <xf borderId="1" fillId="0" fontId="2" numFmtId="0" xfId="0" applyBorder="1" applyFont="1"/>
    <xf borderId="1" fillId="0" fontId="3" numFmtId="0" xfId="0" applyBorder="1" applyFont="1"/>
    <xf borderId="5" fillId="0" fontId="3" numFmtId="0" xfId="0" applyBorder="1" applyFont="1"/>
    <xf borderId="4" fillId="0" fontId="3" numFmtId="0" xfId="0" applyBorder="1" applyFont="1"/>
    <xf borderId="4" fillId="3" fontId="4" numFmtId="0" xfId="0" applyAlignment="1" applyBorder="1" applyFill="1" applyFont="1">
      <alignment horizontal="center" vertical="bottom"/>
    </xf>
    <xf borderId="4" fillId="0" fontId="3" numFmtId="0" xfId="0" applyAlignment="1" applyBorder="1" applyFont="1">
      <alignment horizontal="center" vertical="bottom"/>
    </xf>
    <xf borderId="4" fillId="4" fontId="5" numFmtId="0" xfId="0" applyAlignment="1" applyBorder="1" applyFill="1" applyFont="1">
      <alignment readingOrder="0"/>
    </xf>
    <xf borderId="4" fillId="0" fontId="3" numFmtId="0" xfId="0" applyAlignment="1" applyBorder="1" applyFont="1">
      <alignment readingOrder="0" vertical="bottom"/>
    </xf>
    <xf borderId="4" fillId="4" fontId="5" numFmtId="0" xfId="0" applyBorder="1" applyFont="1"/>
    <xf borderId="1" fillId="0" fontId="3" numFmtId="0" xfId="0" applyAlignment="1" applyBorder="1" applyFont="1">
      <alignment readingOrder="0" vertical="bottom"/>
    </xf>
    <xf borderId="5" fillId="0" fontId="3" numFmtId="0" xfId="0" applyAlignment="1" applyBorder="1" applyFont="1">
      <alignment readingOrder="0" vertical="bottom"/>
    </xf>
    <xf borderId="4" fillId="5" fontId="6" numFmtId="0" xfId="0" applyAlignment="1" applyBorder="1" applyFill="1" applyFont="1">
      <alignment horizontal="center" vertical="bottom"/>
    </xf>
    <xf borderId="4" fillId="5" fontId="6" numFmtId="0" xfId="0" applyAlignment="1" applyBorder="1" applyFont="1">
      <alignment horizontal="center" readingOrder="0" vertical="bottom"/>
    </xf>
    <xf borderId="4" fillId="5" fontId="6" numFmtId="0" xfId="0" applyAlignment="1" applyBorder="1" applyFont="1">
      <alignment horizontal="left" vertical="bottom"/>
    </xf>
    <xf borderId="4" fillId="5" fontId="6" numFmtId="0" xfId="0" applyAlignment="1" applyBorder="1" applyFont="1">
      <alignment horizontal="left" readingOrder="0" vertical="bottom"/>
    </xf>
    <xf borderId="1" fillId="5" fontId="6" numFmtId="0" xfId="0" applyAlignment="1" applyBorder="1" applyFont="1">
      <alignment horizontal="left" readingOrder="0" vertical="bottom"/>
    </xf>
    <xf borderId="5" fillId="5" fontId="6" numFmtId="0" xfId="0" applyAlignment="1" applyBorder="1" applyFont="1">
      <alignment horizontal="left" vertical="bottom"/>
    </xf>
    <xf borderId="5" fillId="5" fontId="6" numFmtId="0" xfId="0" applyAlignment="1" applyBorder="1" applyFont="1">
      <alignment horizontal="left" readingOrder="0" vertical="bottom"/>
    </xf>
    <xf borderId="4" fillId="0" fontId="2" numFmtId="0" xfId="0" applyBorder="1" applyFont="1"/>
    <xf borderId="5" fillId="0" fontId="2" numFmtId="0" xfId="0" applyBorder="1" applyFont="1"/>
    <xf borderId="0" fillId="6" fontId="7" numFmtId="0" xfId="0" applyAlignment="1" applyFill="1" applyFont="1">
      <alignment readingOrder="0"/>
    </xf>
    <xf borderId="4" fillId="6" fontId="8" numFmtId="0" xfId="0" applyAlignment="1" applyBorder="1" applyFont="1">
      <alignment readingOrder="0" vertical="bottom"/>
    </xf>
    <xf borderId="4" fillId="6" fontId="4" numFmtId="0" xfId="0" applyAlignment="1" applyBorder="1" applyFont="1">
      <alignment readingOrder="0" vertical="bottom"/>
    </xf>
    <xf borderId="4" fillId="4" fontId="3" numFmtId="0" xfId="0" applyAlignment="1" applyBorder="1" applyFont="1">
      <alignment readingOrder="0" vertical="bottom"/>
    </xf>
    <xf borderId="1" fillId="4" fontId="3" numFmtId="0" xfId="0" applyAlignment="1" applyBorder="1" applyFont="1">
      <alignment readingOrder="0" vertical="bottom"/>
    </xf>
    <xf borderId="5" fillId="4" fontId="3" numFmtId="0" xfId="0" applyAlignment="1" applyBorder="1" applyFont="1">
      <alignment readingOrder="0" vertical="bottom"/>
    </xf>
    <xf borderId="1" fillId="4" fontId="9" numFmtId="0" xfId="0" applyAlignment="1" applyBorder="1" applyFont="1">
      <alignment readingOrder="0" vertical="bottom"/>
    </xf>
    <xf borderId="1" fillId="4" fontId="3" numFmtId="0" xfId="0" applyAlignment="1" applyBorder="1" applyFont="1">
      <alignment vertical="bottom"/>
    </xf>
    <xf borderId="5" fillId="4" fontId="3" numFmtId="0" xfId="0" applyAlignment="1" applyBorder="1" applyFont="1">
      <alignment vertical="bottom"/>
    </xf>
    <xf borderId="4" fillId="4" fontId="3" numFmtId="0" xfId="0" applyAlignment="1" applyBorder="1" applyFont="1">
      <alignment vertical="bottom"/>
    </xf>
    <xf borderId="4" fillId="7" fontId="8" numFmtId="0" xfId="0" applyAlignment="1" applyBorder="1" applyFill="1" applyFont="1">
      <alignment readingOrder="0" vertical="bottom"/>
    </xf>
    <xf borderId="0" fillId="8" fontId="7" numFmtId="0" xfId="0" applyAlignment="1" applyFill="1" applyFont="1">
      <alignment readingOrder="0"/>
    </xf>
    <xf borderId="4" fillId="8" fontId="8" numFmtId="0" xfId="0" applyAlignment="1" applyBorder="1" applyFont="1">
      <alignment readingOrder="0" vertical="bottom"/>
    </xf>
    <xf borderId="4" fillId="8" fontId="4" numFmtId="0" xfId="0" applyAlignment="1" applyBorder="1" applyFont="1">
      <alignment readingOrder="0" vertical="bottom"/>
    </xf>
    <xf borderId="5" fillId="9" fontId="3" numFmtId="0" xfId="0" applyAlignment="1" applyBorder="1" applyFill="1" applyFont="1">
      <alignment readingOrder="0" vertical="bottom"/>
    </xf>
    <xf borderId="0" fillId="7" fontId="10" numFmtId="0" xfId="0" applyAlignment="1" applyFont="1">
      <alignment readingOrder="0"/>
    </xf>
    <xf borderId="0" fillId="7" fontId="11" numFmtId="0" xfId="0" applyAlignment="1" applyFont="1">
      <alignment horizontal="left" readingOrder="0"/>
    </xf>
    <xf borderId="4" fillId="7" fontId="12" numFmtId="0" xfId="0" applyAlignment="1" applyBorder="1" applyFont="1">
      <alignment readingOrder="0" vertical="bottom"/>
    </xf>
    <xf borderId="4" fillId="7" fontId="13" numFmtId="0" xfId="0" applyAlignment="1" applyBorder="1" applyFont="1">
      <alignment readingOrder="0" vertical="bottom"/>
    </xf>
    <xf borderId="4" fillId="7" fontId="4" numFmtId="0" xfId="0" applyAlignment="1" applyBorder="1" applyFont="1">
      <alignment readingOrder="0" vertical="bottom"/>
    </xf>
    <xf borderId="4" fillId="4" fontId="14" numFmtId="0" xfId="0" applyAlignment="1" applyBorder="1" applyFont="1">
      <alignment readingOrder="0" vertical="bottom"/>
    </xf>
    <xf borderId="4" fillId="4" fontId="15" numFmtId="0" xfId="0" applyAlignment="1" applyBorder="1" applyFont="1">
      <alignment readingOrder="0" vertical="bottom"/>
    </xf>
    <xf borderId="6" fillId="10" fontId="4" numFmtId="0" xfId="0" applyAlignment="1" applyBorder="1" applyFill="1" applyFont="1">
      <alignment horizontal="center" vertical="bottom"/>
    </xf>
    <xf borderId="7" fillId="0" fontId="3" numFmtId="0" xfId="0" applyAlignment="1" applyBorder="1" applyFont="1">
      <alignment horizontal="center" vertical="bottom"/>
    </xf>
    <xf borderId="7" fillId="0" fontId="3" numFmtId="0" xfId="0" applyAlignment="1" applyBorder="1" applyFont="1">
      <alignment vertical="bottom"/>
    </xf>
    <xf borderId="8" fillId="0" fontId="3" numFmtId="0" xfId="0" applyAlignment="1" applyBorder="1" applyFont="1">
      <alignment vertical="bottom"/>
    </xf>
    <xf borderId="6" fillId="0" fontId="3" numFmtId="0" xfId="0" applyAlignment="1" applyBorder="1" applyFont="1">
      <alignment vertical="bottom"/>
    </xf>
    <xf borderId="8" fillId="0" fontId="3" numFmtId="0" xfId="0" applyBorder="1" applyFont="1"/>
    <xf borderId="6" fillId="0" fontId="3" numFmtId="0" xfId="0" applyBorder="1" applyFont="1"/>
    <xf borderId="7" fillId="0" fontId="3" numFmtId="0" xfId="0" applyBorder="1" applyFont="1"/>
    <xf borderId="9" fillId="0" fontId="3" numFmtId="0" xfId="0" applyBorder="1" applyFont="1"/>
    <xf borderId="4" fillId="2" fontId="16" numFmtId="0" xfId="0" applyAlignment="1" applyBorder="1" applyFont="1">
      <alignment horizontal="center" vertical="bottom"/>
    </xf>
    <xf borderId="4" fillId="2" fontId="16" numFmtId="0" xfId="0" applyAlignment="1" applyBorder="1" applyFont="1">
      <alignment horizontal="center" readingOrder="0" vertical="bottom"/>
    </xf>
    <xf borderId="4" fillId="2" fontId="16" numFmtId="0" xfId="0" applyAlignment="1" applyBorder="1" applyFont="1">
      <alignment horizontal="left" vertical="bottom"/>
    </xf>
    <xf borderId="4" fillId="2" fontId="16" numFmtId="0" xfId="0" applyAlignment="1" applyBorder="1" applyFont="1">
      <alignment horizontal="left" readingOrder="0" vertical="bottom"/>
    </xf>
    <xf borderId="1" fillId="2" fontId="16" numFmtId="0" xfId="0" applyAlignment="1" applyBorder="1" applyFont="1">
      <alignment horizontal="left" readingOrder="0" vertical="bottom"/>
    </xf>
    <xf borderId="5" fillId="2" fontId="16" numFmtId="0" xfId="0" applyAlignment="1" applyBorder="1" applyFont="1">
      <alignment horizontal="left" vertical="bottom"/>
    </xf>
    <xf borderId="5" fillId="2" fontId="16" numFmtId="0" xfId="0" applyAlignment="1" applyBorder="1" applyFont="1">
      <alignment horizontal="left" readingOrder="0" vertical="bottom"/>
    </xf>
    <xf borderId="1" fillId="5" fontId="4" numFmtId="0" xfId="0" applyAlignment="1" applyBorder="1" applyFont="1">
      <alignment readingOrder="0" vertical="bottom"/>
    </xf>
    <xf borderId="1" fillId="11" fontId="3" numFmtId="0" xfId="0" applyAlignment="1" applyBorder="1" applyFill="1" applyFont="1">
      <alignment readingOrder="0" vertical="bottom"/>
    </xf>
    <xf borderId="4" fillId="6" fontId="17" numFmtId="0" xfId="0" applyAlignment="1" applyBorder="1" applyFont="1">
      <alignment readingOrder="0" vertical="bottom"/>
    </xf>
    <xf borderId="4" fillId="6" fontId="4" numFmtId="0" xfId="0" applyAlignment="1" applyBorder="1" applyFont="1">
      <alignment vertical="bottom"/>
    </xf>
    <xf borderId="4" fillId="4" fontId="2" numFmtId="0" xfId="0" applyAlignment="1" applyBorder="1" applyFont="1">
      <alignment readingOrder="0"/>
    </xf>
    <xf borderId="1" fillId="4" fontId="2" numFmtId="0" xfId="0" applyAlignment="1" applyBorder="1" applyFont="1">
      <alignment readingOrder="0"/>
    </xf>
    <xf borderId="1" fillId="5" fontId="3" numFmtId="0" xfId="0" applyAlignment="1" applyBorder="1" applyFont="1">
      <alignment readingOrder="0" vertical="bottom"/>
    </xf>
    <xf borderId="4" fillId="8" fontId="8" numFmtId="0" xfId="0" applyAlignment="1" applyBorder="1" applyFont="1">
      <alignment readingOrder="0"/>
    </xf>
    <xf borderId="4" fillId="8" fontId="18" numFmtId="0" xfId="0" applyAlignment="1" applyBorder="1" applyFont="1">
      <alignment readingOrder="0" vertical="bottom"/>
    </xf>
    <xf borderId="4" fillId="6" fontId="8" numFmtId="0" xfId="0" applyAlignment="1" applyBorder="1" applyFont="1">
      <alignment readingOrder="0"/>
    </xf>
    <xf borderId="4" fillId="4" fontId="3" numFmtId="0" xfId="0" applyAlignment="1" applyBorder="1" applyFont="1">
      <alignment horizontal="left" vertical="bottom"/>
    </xf>
    <xf borderId="4" fillId="4" fontId="2" numFmtId="0" xfId="0" applyBorder="1" applyFont="1"/>
    <xf borderId="4" fillId="0" fontId="3" numFmtId="3" xfId="0" applyAlignment="1" applyBorder="1" applyFont="1" applyNumberFormat="1">
      <alignment horizontal="right" vertical="bottom"/>
    </xf>
    <xf borderId="4" fillId="0" fontId="4" numFmtId="0" xfId="0" applyAlignment="1" applyBorder="1" applyFont="1">
      <alignment vertical="bottom"/>
    </xf>
    <xf borderId="5" fillId="0" fontId="3" numFmtId="3" xfId="0" applyAlignment="1" applyBorder="1" applyFont="1" applyNumberFormat="1">
      <alignment horizontal="right" vertical="bottom"/>
    </xf>
    <xf borderId="5" fillId="0" fontId="4" numFmtId="0" xfId="0" applyAlignment="1" applyBorder="1" applyFont="1">
      <alignment vertical="bottom"/>
    </xf>
    <xf borderId="4" fillId="12" fontId="14" numFmtId="0" xfId="0" applyAlignment="1" applyBorder="1" applyFill="1" applyFont="1">
      <alignment horizontal="center" shrinkToFit="0" vertical="bottom" wrapText="0"/>
    </xf>
    <xf borderId="4" fillId="0" fontId="14" numFmtId="0" xfId="0" applyAlignment="1" applyBorder="1" applyFont="1">
      <alignment vertical="bottom"/>
    </xf>
    <xf borderId="4" fillId="0" fontId="14" numFmtId="0" xfId="0" applyAlignment="1" applyBorder="1" applyFont="1">
      <alignment horizontal="right" shrinkToFit="0" vertical="bottom" wrapText="0"/>
    </xf>
    <xf borderId="4" fillId="0" fontId="14" numFmtId="0" xfId="0" applyAlignment="1" applyBorder="1" applyFont="1">
      <alignment shrinkToFit="0" vertical="bottom" wrapText="0"/>
    </xf>
    <xf borderId="4" fillId="0" fontId="14" numFmtId="0" xfId="0" applyAlignment="1" applyBorder="1" applyFont="1">
      <alignment horizontal="right" vertical="bottom"/>
    </xf>
    <xf borderId="0" fillId="13" fontId="19" numFmtId="0" xfId="0" applyAlignment="1" applyFill="1" applyFont="1">
      <alignment horizontal="center" readingOrder="0"/>
    </xf>
    <xf borderId="0" fillId="13" fontId="19" numFmtId="0" xfId="0" applyAlignment="1" applyFont="1">
      <alignment horizontal="center"/>
    </xf>
    <xf borderId="0" fillId="13" fontId="20" numFmtId="0" xfId="0" applyAlignment="1" applyFont="1">
      <alignment horizontal="center" readingOrder="0"/>
    </xf>
    <xf borderId="0" fillId="0" fontId="2" numFmtId="0" xfId="0" applyAlignment="1" applyFont="1">
      <alignment readingOrder="0"/>
    </xf>
    <xf borderId="0" fillId="6" fontId="2" numFmtId="0" xfId="0" applyAlignment="1" applyFont="1">
      <alignment readingOrder="0"/>
    </xf>
    <xf borderId="0" fillId="0" fontId="0" numFmtId="0" xfId="0" applyAlignment="1" applyFont="1">
      <alignment readingOrder="0"/>
    </xf>
    <xf borderId="0" fillId="4" fontId="21" numFmtId="0" xfId="0" applyAlignment="1" applyFont="1">
      <alignment readingOrder="0"/>
    </xf>
    <xf borderId="0" fillId="5" fontId="2" numFmtId="0" xfId="0" applyAlignment="1" applyFont="1">
      <alignment readingOrder="0"/>
    </xf>
    <xf borderId="0" fillId="11" fontId="2"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14" fontId="24" numFmtId="0" xfId="0" applyAlignment="1" applyFill="1" applyFont="1">
      <alignment horizontal="center" readingOrder="0"/>
    </xf>
    <xf borderId="0" fillId="15" fontId="2" numFmtId="0" xfId="0" applyAlignment="1" applyFill="1" applyFont="1">
      <alignment readingOrder="0"/>
    </xf>
    <xf borderId="0" fillId="0" fontId="25" numFmtId="0" xfId="0" applyAlignment="1" applyFont="1">
      <alignment horizontal="left" readingOrder="0"/>
    </xf>
    <xf borderId="0" fillId="0" fontId="26" numFmtId="0" xfId="0" applyAlignment="1" applyFont="1">
      <alignment horizontal="left" readingOrder="0"/>
    </xf>
    <xf borderId="0" fillId="0" fontId="14" numFmtId="0" xfId="0" applyAlignment="1" applyFont="1">
      <alignment vertical="bottom"/>
    </xf>
    <xf borderId="0" fillId="0" fontId="2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G2J7yrWQKM" TargetMode="External"/><Relationship Id="rId2" Type="http://schemas.openxmlformats.org/officeDocument/2006/relationships/hyperlink" Target="https://chathe.net/join/kvqQL3d7bj" TargetMode="External"/><Relationship Id="rId3" Type="http://schemas.openxmlformats.org/officeDocument/2006/relationships/hyperlink" Target="https://chathe.net/join/LBP75GjE13"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zantherus.com/fun/drunkpost.php"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2.63" defaultRowHeight="15.75"/>
  <cols>
    <col customWidth="1" min="1" max="1" width="17.13"/>
    <col customWidth="1" min="2" max="2" width="20.75"/>
    <col customWidth="1" min="3" max="3" width="19.13"/>
    <col customWidth="1" min="4" max="4" width="6.0"/>
    <col customWidth="1" min="5" max="5" width="9.5"/>
    <col customWidth="1" min="6" max="6" width="18.75"/>
    <col customWidth="1" min="7" max="7" width="14.0"/>
    <col customWidth="1" min="8" max="8" width="8.88"/>
    <col customWidth="1" min="9" max="9" width="17.5"/>
    <col customWidth="1" min="10" max="10" width="1.38"/>
    <col customWidth="1" min="11" max="11" width="15.5"/>
    <col customWidth="1" min="12" max="12" width="15.0"/>
    <col customWidth="1" min="13" max="13" width="11.63"/>
    <col customWidth="1" min="14" max="14" width="8.75"/>
    <col customWidth="1" min="18" max="18" width="7.75"/>
    <col customWidth="1" min="21" max="21" width="13.88"/>
    <col customWidth="1" min="22" max="22" width="8.63"/>
    <col customWidth="1" min="26" max="26" width="2.0"/>
    <col customWidth="1" min="33" max="33" width="17.88"/>
  </cols>
  <sheetData>
    <row r="1">
      <c r="A1" s="1" t="str">
        <f>HYPERLINK("https://broadcasthe.net/forums.php?action=viewthread&amp;threadid=21749","BTN MAFIA #28 - Halloween Massacre")</f>
        <v>BTN MAFIA #28 - Halloween Massacre</v>
      </c>
      <c r="B1" s="2"/>
      <c r="C1" s="2"/>
      <c r="D1" s="2"/>
      <c r="E1" s="2"/>
      <c r="F1" s="3"/>
      <c r="G1" s="4"/>
      <c r="H1" s="5" t="s">
        <v>0</v>
      </c>
      <c r="I1" s="5"/>
      <c r="J1" s="6"/>
      <c r="K1" s="7"/>
      <c r="L1" s="4"/>
      <c r="M1" s="6"/>
      <c r="N1" s="6"/>
      <c r="O1" s="7"/>
      <c r="P1" s="4"/>
      <c r="Q1" s="6"/>
      <c r="R1" s="6"/>
      <c r="S1" s="7"/>
      <c r="T1" s="4"/>
      <c r="U1" s="6"/>
      <c r="V1" s="6"/>
      <c r="W1" s="7"/>
      <c r="X1" s="4"/>
      <c r="Y1" s="6"/>
      <c r="Z1" s="6"/>
      <c r="AA1" s="7"/>
      <c r="AB1" s="4"/>
      <c r="AC1" s="6"/>
      <c r="AD1" s="6"/>
      <c r="AE1" s="7"/>
      <c r="AF1" s="4"/>
      <c r="AG1" s="6"/>
      <c r="AH1" s="6"/>
      <c r="AI1" s="7"/>
      <c r="AJ1" s="4"/>
      <c r="AK1" s="6"/>
      <c r="AL1" s="6"/>
      <c r="AM1" s="7"/>
      <c r="AN1" s="4"/>
      <c r="AO1" s="6"/>
      <c r="AP1" s="6"/>
      <c r="AQ1" s="7"/>
      <c r="AR1" s="4"/>
      <c r="AS1" s="6"/>
      <c r="AT1" s="6"/>
      <c r="AU1" s="7"/>
      <c r="AV1" s="4"/>
      <c r="AW1" s="6"/>
      <c r="AX1" s="6"/>
      <c r="AY1" s="7"/>
      <c r="AZ1" s="4"/>
      <c r="BA1" s="6"/>
      <c r="BB1" s="6"/>
      <c r="BC1" s="7"/>
      <c r="BD1" s="4"/>
      <c r="BE1" s="6"/>
      <c r="BF1" s="6"/>
      <c r="BG1" s="7"/>
      <c r="BH1" s="4"/>
      <c r="BI1" s="4"/>
      <c r="BJ1" s="4"/>
    </row>
    <row r="2">
      <c r="A2" s="8"/>
      <c r="B2" s="2"/>
      <c r="C2" s="2"/>
      <c r="D2" s="2"/>
      <c r="E2" s="2"/>
      <c r="F2" s="3"/>
      <c r="G2" s="4"/>
      <c r="H2" s="4"/>
      <c r="I2" s="4"/>
      <c r="J2" s="6"/>
      <c r="K2" s="7"/>
      <c r="L2" s="4"/>
      <c r="M2" s="6"/>
      <c r="N2" s="6"/>
      <c r="O2" s="7"/>
      <c r="P2" s="4"/>
      <c r="Q2" s="6"/>
      <c r="R2" s="6"/>
      <c r="S2" s="7"/>
      <c r="T2" s="4"/>
      <c r="U2" s="6"/>
      <c r="V2" s="6"/>
      <c r="W2" s="7"/>
      <c r="X2" s="4"/>
      <c r="Y2" s="6"/>
      <c r="Z2" s="6"/>
      <c r="AA2" s="7"/>
      <c r="AB2" s="4"/>
      <c r="AC2" s="6"/>
      <c r="AD2" s="6"/>
      <c r="AE2" s="7"/>
      <c r="AF2" s="4"/>
      <c r="AG2" s="6"/>
      <c r="AH2" s="6"/>
      <c r="AI2" s="7"/>
      <c r="AJ2" s="4"/>
      <c r="AK2" s="6"/>
      <c r="AL2" s="6"/>
      <c r="AM2" s="7"/>
      <c r="AN2" s="4"/>
      <c r="AO2" s="6"/>
      <c r="AP2" s="9"/>
      <c r="AQ2" s="10"/>
      <c r="AR2" s="11"/>
      <c r="AS2" s="9"/>
      <c r="AT2" s="9"/>
      <c r="AU2" s="10"/>
      <c r="AV2" s="11"/>
      <c r="AW2" s="9"/>
      <c r="AX2" s="9"/>
      <c r="AY2" s="10"/>
      <c r="AZ2" s="11"/>
      <c r="BA2" s="9"/>
      <c r="BB2" s="9"/>
      <c r="BC2" s="10"/>
      <c r="BD2" s="11"/>
      <c r="BE2" s="9"/>
      <c r="BF2" s="9"/>
      <c r="BG2" s="10"/>
      <c r="BH2" s="11"/>
      <c r="BI2" s="11"/>
      <c r="BJ2" s="11"/>
    </row>
    <row r="3">
      <c r="A3" s="12" t="s">
        <v>1</v>
      </c>
      <c r="B3" s="13" t="str">
        <f>A74 &amp; " Living Players"</f>
        <v>4 Living Players</v>
      </c>
      <c r="C3" s="13" t="str">
        <f>A75 &amp; " needed to (no) lynch"</f>
        <v>3 needed to (no) lynch</v>
      </c>
      <c r="D3" s="13"/>
      <c r="E3" s="13"/>
      <c r="F3" s="14"/>
      <c r="G3" s="15"/>
      <c r="H3" s="16"/>
      <c r="I3" s="16"/>
      <c r="J3" s="17"/>
      <c r="K3" s="18"/>
      <c r="L3" s="4"/>
      <c r="M3" s="6"/>
      <c r="N3" s="6"/>
      <c r="O3" s="7"/>
      <c r="P3" s="15"/>
      <c r="Q3" s="17"/>
      <c r="R3" s="6"/>
      <c r="S3" s="7"/>
      <c r="T3" s="4"/>
      <c r="U3" s="6"/>
      <c r="V3" s="6"/>
      <c r="W3" s="7"/>
      <c r="X3" s="4"/>
      <c r="Y3" s="6"/>
      <c r="Z3" s="6"/>
      <c r="AA3" s="7"/>
      <c r="AB3" s="4"/>
      <c r="AC3" s="6"/>
      <c r="AD3" s="6"/>
      <c r="AE3" s="10"/>
      <c r="AF3" s="4"/>
      <c r="AG3" s="6"/>
      <c r="AH3" s="6"/>
      <c r="AI3" s="7"/>
      <c r="AJ3" s="4"/>
      <c r="AK3" s="6"/>
      <c r="AL3" s="6"/>
      <c r="AM3" s="7"/>
      <c r="AN3" s="4"/>
      <c r="AO3" s="6"/>
      <c r="AP3" s="9"/>
      <c r="AQ3" s="10"/>
      <c r="AR3" s="11"/>
      <c r="AS3" s="9"/>
      <c r="AT3" s="9"/>
      <c r="AU3" s="10"/>
      <c r="AV3" s="11"/>
      <c r="AW3" s="9"/>
      <c r="AX3" s="9"/>
      <c r="AY3" s="10"/>
      <c r="AZ3" s="11"/>
      <c r="BA3" s="9"/>
      <c r="BB3" s="9"/>
      <c r="BC3" s="10"/>
      <c r="BD3" s="11"/>
      <c r="BE3" s="9"/>
      <c r="BF3" s="9"/>
      <c r="BG3" s="10"/>
      <c r="BH3" s="11"/>
      <c r="BI3" s="11"/>
      <c r="BJ3" s="11"/>
    </row>
    <row r="4">
      <c r="A4" s="19" t="s">
        <v>2</v>
      </c>
      <c r="B4" s="20" t="s">
        <v>3</v>
      </c>
      <c r="C4" s="20" t="s">
        <v>4</v>
      </c>
      <c r="D4" s="20"/>
      <c r="E4" s="20"/>
      <c r="F4" s="20" t="s">
        <v>5</v>
      </c>
      <c r="G4" s="21" t="s">
        <v>6</v>
      </c>
      <c r="H4" s="21" t="s">
        <v>7</v>
      </c>
      <c r="I4" s="22" t="s">
        <v>8</v>
      </c>
      <c r="J4" s="23" t="s">
        <v>9</v>
      </c>
      <c r="K4" s="24" t="s">
        <v>10</v>
      </c>
      <c r="L4" s="21" t="s">
        <v>11</v>
      </c>
      <c r="M4" s="23" t="s">
        <v>12</v>
      </c>
      <c r="N4" s="23" t="s">
        <v>12</v>
      </c>
      <c r="O4" s="24" t="s">
        <v>13</v>
      </c>
      <c r="P4" s="21" t="s">
        <v>14</v>
      </c>
      <c r="Q4" s="23" t="s">
        <v>15</v>
      </c>
      <c r="R4" s="23" t="s">
        <v>16</v>
      </c>
      <c r="S4" s="24" t="s">
        <v>17</v>
      </c>
      <c r="T4" s="21" t="s">
        <v>18</v>
      </c>
      <c r="U4" s="23" t="s">
        <v>19</v>
      </c>
      <c r="V4" s="23" t="s">
        <v>20</v>
      </c>
      <c r="W4" s="24" t="s">
        <v>21</v>
      </c>
      <c r="X4" s="21" t="s">
        <v>22</v>
      </c>
      <c r="Y4" s="23" t="s">
        <v>23</v>
      </c>
      <c r="Z4" s="23" t="s">
        <v>24</v>
      </c>
      <c r="AA4" s="24" t="s">
        <v>25</v>
      </c>
      <c r="AB4" s="21" t="s">
        <v>26</v>
      </c>
      <c r="AC4" s="23" t="s">
        <v>27</v>
      </c>
      <c r="AD4" s="23" t="s">
        <v>28</v>
      </c>
      <c r="AE4" s="24" t="s">
        <v>29</v>
      </c>
      <c r="AF4" s="21" t="s">
        <v>30</v>
      </c>
      <c r="AG4" s="23" t="s">
        <v>31</v>
      </c>
      <c r="AH4" s="23" t="s">
        <v>32</v>
      </c>
      <c r="AI4" s="24" t="s">
        <v>33</v>
      </c>
      <c r="AJ4" s="21" t="s">
        <v>34</v>
      </c>
      <c r="AK4" s="23" t="s">
        <v>35</v>
      </c>
      <c r="AL4" s="23" t="s">
        <v>36</v>
      </c>
      <c r="AM4" s="25" t="s">
        <v>37</v>
      </c>
      <c r="AN4" s="22" t="s">
        <v>38</v>
      </c>
      <c r="AO4" s="23" t="s">
        <v>39</v>
      </c>
      <c r="AP4" s="23" t="s">
        <v>40</v>
      </c>
      <c r="AQ4" s="25" t="s">
        <v>41</v>
      </c>
      <c r="AR4" s="22" t="s">
        <v>42</v>
      </c>
      <c r="AS4" s="23" t="s">
        <v>43</v>
      </c>
      <c r="AT4" s="23" t="s">
        <v>44</v>
      </c>
      <c r="AU4" s="25" t="s">
        <v>45</v>
      </c>
      <c r="AV4" s="22" t="s">
        <v>46</v>
      </c>
      <c r="AW4" s="23" t="s">
        <v>47</v>
      </c>
      <c r="AX4" s="23" t="s">
        <v>48</v>
      </c>
      <c r="AY4" s="25" t="s">
        <v>49</v>
      </c>
      <c r="AZ4" s="22" t="s">
        <v>50</v>
      </c>
      <c r="BA4" s="23" t="s">
        <v>51</v>
      </c>
      <c r="BB4" s="23" t="s">
        <v>52</v>
      </c>
      <c r="BC4" s="25" t="s">
        <v>53</v>
      </c>
      <c r="BD4" s="22" t="s">
        <v>54</v>
      </c>
      <c r="BE4" s="23" t="s">
        <v>55</v>
      </c>
      <c r="BF4" s="23" t="s">
        <v>56</v>
      </c>
      <c r="BG4" s="25" t="s">
        <v>57</v>
      </c>
      <c r="BH4" s="22" t="s">
        <v>58</v>
      </c>
      <c r="BI4" s="22" t="s">
        <v>59</v>
      </c>
      <c r="BJ4" s="22" t="s">
        <v>60</v>
      </c>
    </row>
    <row r="5">
      <c r="A5" s="26"/>
      <c r="B5" s="26"/>
      <c r="C5" s="26"/>
      <c r="D5" s="26"/>
      <c r="E5" s="26"/>
      <c r="F5" s="26"/>
      <c r="G5" s="26"/>
      <c r="H5" s="26"/>
      <c r="I5" s="26"/>
      <c r="J5" s="8"/>
      <c r="K5" s="27"/>
      <c r="L5" s="26"/>
      <c r="M5" s="8"/>
      <c r="N5" s="8"/>
      <c r="O5" s="27"/>
      <c r="P5" s="26"/>
      <c r="Q5" s="8"/>
      <c r="R5" s="8"/>
      <c r="S5" s="27"/>
      <c r="T5" s="26"/>
      <c r="U5" s="8"/>
      <c r="V5" s="8"/>
      <c r="W5" s="27"/>
      <c r="X5" s="26"/>
      <c r="Y5" s="8"/>
      <c r="Z5" s="8"/>
      <c r="AA5" s="27"/>
      <c r="AB5" s="26"/>
      <c r="AC5" s="8"/>
      <c r="AD5" s="8"/>
      <c r="AE5" s="27"/>
      <c r="AF5" s="26"/>
      <c r="AG5" s="8"/>
      <c r="AH5" s="8"/>
      <c r="AI5" s="27"/>
      <c r="AJ5" s="26"/>
      <c r="AK5" s="8"/>
      <c r="AL5" s="8"/>
      <c r="AM5" s="27"/>
      <c r="AN5" s="26"/>
      <c r="AO5" s="8"/>
      <c r="AP5" s="8"/>
      <c r="AQ5" s="27"/>
      <c r="AR5" s="26"/>
      <c r="AS5" s="8"/>
      <c r="AT5" s="8"/>
      <c r="AU5" s="27"/>
      <c r="AV5" s="26"/>
      <c r="AW5" s="8"/>
      <c r="AX5" s="8"/>
      <c r="AY5" s="27"/>
      <c r="AZ5" s="26"/>
      <c r="BA5" s="8"/>
      <c r="BB5" s="8"/>
      <c r="BC5" s="27"/>
      <c r="BD5" s="26"/>
      <c r="BE5" s="8"/>
      <c r="BF5" s="8"/>
      <c r="BG5" s="27"/>
      <c r="BH5" s="26"/>
      <c r="BI5" s="26"/>
      <c r="BJ5" s="26"/>
    </row>
    <row r="6">
      <c r="A6" s="28" t="s">
        <v>61</v>
      </c>
      <c r="B6" s="29" t="s">
        <v>62</v>
      </c>
      <c r="C6" s="29" t="s">
        <v>63</v>
      </c>
      <c r="D6" s="29" t="s">
        <v>64</v>
      </c>
      <c r="E6" s="29"/>
      <c r="F6" s="30"/>
      <c r="G6" s="31" t="s">
        <v>65</v>
      </c>
      <c r="H6" s="31" t="s">
        <v>66</v>
      </c>
      <c r="I6" s="31"/>
      <c r="J6" s="32"/>
      <c r="K6" s="33" t="s">
        <v>67</v>
      </c>
      <c r="L6" s="31" t="s">
        <v>68</v>
      </c>
      <c r="M6" s="34"/>
      <c r="N6" s="32"/>
      <c r="O6" s="33" t="s">
        <v>69</v>
      </c>
      <c r="P6" s="31" t="s">
        <v>70</v>
      </c>
      <c r="Q6" s="32"/>
      <c r="R6" s="32"/>
      <c r="S6" s="33" t="s">
        <v>71</v>
      </c>
      <c r="T6" s="31"/>
      <c r="U6" s="32"/>
      <c r="V6" s="35"/>
      <c r="W6" s="33" t="s">
        <v>71</v>
      </c>
      <c r="X6" s="31" t="s">
        <v>66</v>
      </c>
      <c r="Y6" s="32"/>
      <c r="Z6" s="35"/>
      <c r="AA6" s="33" t="s">
        <v>71</v>
      </c>
      <c r="AB6" s="31" t="s">
        <v>66</v>
      </c>
      <c r="AC6" s="35"/>
      <c r="AD6" s="35"/>
      <c r="AE6" s="33" t="s">
        <v>72</v>
      </c>
      <c r="AF6" s="31" t="s">
        <v>70</v>
      </c>
      <c r="AG6" s="35"/>
      <c r="AH6" s="35"/>
      <c r="AI6" s="36"/>
      <c r="AJ6" s="37"/>
      <c r="AK6" s="35"/>
      <c r="AL6" s="6"/>
      <c r="AM6" s="7"/>
      <c r="AN6" s="4"/>
      <c r="AO6" s="6"/>
      <c r="AP6" s="9"/>
      <c r="AQ6" s="10"/>
      <c r="AR6" s="11"/>
      <c r="AS6" s="9"/>
      <c r="AT6" s="9"/>
      <c r="AU6" s="10"/>
      <c r="AV6" s="11"/>
      <c r="AW6" s="9"/>
      <c r="AX6" s="9"/>
      <c r="AY6" s="10"/>
      <c r="AZ6" s="11"/>
      <c r="BA6" s="9"/>
      <c r="BB6" s="9"/>
      <c r="BC6" s="10"/>
      <c r="BD6" s="11"/>
      <c r="BE6" s="9"/>
      <c r="BF6" s="9"/>
      <c r="BG6" s="10"/>
      <c r="BH6" s="11"/>
      <c r="BI6" s="11"/>
      <c r="BJ6" s="11"/>
    </row>
    <row r="7">
      <c r="A7" s="28" t="s">
        <v>73</v>
      </c>
      <c r="B7" s="38" t="s">
        <v>74</v>
      </c>
      <c r="C7" s="29" t="s">
        <v>75</v>
      </c>
      <c r="D7" s="29"/>
      <c r="E7" s="29"/>
      <c r="F7" s="30"/>
      <c r="G7" s="31" t="s">
        <v>76</v>
      </c>
      <c r="H7" s="31" t="s">
        <v>77</v>
      </c>
      <c r="I7" s="31"/>
      <c r="J7" s="32"/>
      <c r="K7" s="33" t="s">
        <v>78</v>
      </c>
      <c r="L7" s="31" t="s">
        <v>77</v>
      </c>
      <c r="M7" s="32"/>
      <c r="N7" s="32"/>
      <c r="O7" s="33" t="s">
        <v>79</v>
      </c>
      <c r="P7" s="31" t="s">
        <v>77</v>
      </c>
      <c r="Q7" s="32"/>
      <c r="R7" s="32"/>
      <c r="S7" s="33" t="s">
        <v>80</v>
      </c>
      <c r="T7" s="31" t="s">
        <v>77</v>
      </c>
      <c r="U7" s="32"/>
      <c r="V7" s="35"/>
      <c r="W7" s="33" t="s">
        <v>81</v>
      </c>
      <c r="X7" s="31" t="s">
        <v>77</v>
      </c>
      <c r="Y7" s="32" t="s">
        <v>82</v>
      </c>
      <c r="Z7" s="35"/>
      <c r="AA7" s="33" t="s">
        <v>83</v>
      </c>
      <c r="AB7" s="31" t="s">
        <v>84</v>
      </c>
      <c r="AC7" s="35"/>
      <c r="AD7" s="35"/>
      <c r="AE7" s="33" t="s">
        <v>85</v>
      </c>
      <c r="AF7" s="31" t="s">
        <v>77</v>
      </c>
      <c r="AG7" s="35"/>
      <c r="AH7" s="35"/>
      <c r="AI7" s="36"/>
      <c r="AJ7" s="37"/>
      <c r="AK7" s="35"/>
      <c r="AL7" s="6"/>
      <c r="AM7" s="7"/>
      <c r="AN7" s="4"/>
      <c r="AO7" s="6"/>
      <c r="AP7" s="9"/>
      <c r="AQ7" s="10"/>
      <c r="AR7" s="11"/>
      <c r="AS7" s="9"/>
      <c r="AT7" s="9"/>
      <c r="AU7" s="10"/>
      <c r="AV7" s="11"/>
      <c r="AW7" s="9"/>
      <c r="AX7" s="9"/>
      <c r="AY7" s="10"/>
      <c r="AZ7" s="11"/>
      <c r="BA7" s="9"/>
      <c r="BB7" s="9"/>
      <c r="BC7" s="10"/>
      <c r="BD7" s="11"/>
      <c r="BE7" s="9"/>
      <c r="BF7" s="9"/>
      <c r="BG7" s="10"/>
      <c r="BH7" s="11"/>
      <c r="BI7" s="11"/>
      <c r="BJ7" s="11"/>
    </row>
    <row r="8">
      <c r="A8" s="39" t="s">
        <v>86</v>
      </c>
      <c r="B8" s="40" t="s">
        <v>87</v>
      </c>
      <c r="C8" s="40"/>
      <c r="D8" s="40"/>
      <c r="E8" s="40" t="s">
        <v>88</v>
      </c>
      <c r="F8" s="41" t="s">
        <v>89</v>
      </c>
      <c r="G8" s="31" t="s">
        <v>76</v>
      </c>
      <c r="H8" s="31" t="s">
        <v>84</v>
      </c>
      <c r="I8" s="31"/>
      <c r="J8" s="32"/>
      <c r="K8" s="33" t="s">
        <v>90</v>
      </c>
      <c r="L8" s="31" t="s">
        <v>77</v>
      </c>
      <c r="M8" s="32"/>
      <c r="N8" s="32"/>
      <c r="O8" s="33" t="s">
        <v>91</v>
      </c>
      <c r="P8" s="31" t="s">
        <v>92</v>
      </c>
      <c r="Q8" s="32"/>
      <c r="R8" s="32"/>
      <c r="S8" s="42" t="s">
        <v>93</v>
      </c>
      <c r="T8" s="31" t="s">
        <v>94</v>
      </c>
      <c r="U8" s="32" t="s">
        <v>95</v>
      </c>
      <c r="V8" s="35"/>
      <c r="W8" s="33" t="s">
        <v>96</v>
      </c>
      <c r="X8" s="31" t="s">
        <v>97</v>
      </c>
      <c r="Y8" s="32"/>
      <c r="Z8" s="35"/>
      <c r="AA8" s="42" t="s">
        <v>98</v>
      </c>
      <c r="AB8" s="31" t="s">
        <v>77</v>
      </c>
      <c r="AC8" s="35"/>
      <c r="AD8" s="35"/>
      <c r="AE8" s="33" t="s">
        <v>99</v>
      </c>
      <c r="AF8" s="31" t="s">
        <v>84</v>
      </c>
      <c r="AG8" s="35"/>
      <c r="AH8" s="35"/>
      <c r="AI8" s="36"/>
      <c r="AJ8" s="37"/>
      <c r="AK8" s="35"/>
      <c r="AL8" s="6"/>
      <c r="AM8" s="7"/>
      <c r="AN8" s="4"/>
      <c r="AO8" s="6"/>
      <c r="AP8" s="9"/>
      <c r="AQ8" s="10"/>
      <c r="AR8" s="11"/>
      <c r="AS8" s="9"/>
      <c r="AT8" s="9"/>
      <c r="AU8" s="10"/>
      <c r="AV8" s="11"/>
      <c r="AW8" s="9"/>
      <c r="AX8" s="9"/>
      <c r="AY8" s="10"/>
      <c r="AZ8" s="11"/>
      <c r="BA8" s="9"/>
      <c r="BB8" s="9"/>
      <c r="BC8" s="10"/>
      <c r="BD8" s="11"/>
      <c r="BE8" s="9"/>
      <c r="BF8" s="9"/>
      <c r="BG8" s="10"/>
      <c r="BH8" s="11"/>
      <c r="BI8" s="11"/>
      <c r="BJ8" s="11"/>
    </row>
    <row r="9">
      <c r="A9" s="43" t="s">
        <v>100</v>
      </c>
      <c r="B9" s="44" t="s">
        <v>101</v>
      </c>
      <c r="C9" s="45" t="s">
        <v>102</v>
      </c>
      <c r="D9" s="46"/>
      <c r="E9" s="46"/>
      <c r="F9" s="47" t="s">
        <v>103</v>
      </c>
      <c r="G9" s="31" t="s">
        <v>66</v>
      </c>
      <c r="H9" s="31" t="s">
        <v>66</v>
      </c>
      <c r="I9" s="31" t="s">
        <v>104</v>
      </c>
      <c r="J9" s="32"/>
      <c r="K9" s="33" t="s">
        <v>105</v>
      </c>
      <c r="L9" s="31" t="s">
        <v>106</v>
      </c>
      <c r="M9" s="32"/>
      <c r="N9" s="32"/>
      <c r="O9" s="33" t="s">
        <v>107</v>
      </c>
      <c r="P9" s="31" t="s">
        <v>108</v>
      </c>
      <c r="Q9" s="32" t="s">
        <v>109</v>
      </c>
      <c r="R9" s="32"/>
      <c r="S9" s="33" t="s">
        <v>110</v>
      </c>
      <c r="T9" s="31" t="s">
        <v>77</v>
      </c>
      <c r="U9" s="32"/>
      <c r="V9" s="35"/>
      <c r="W9" s="33" t="s">
        <v>111</v>
      </c>
      <c r="X9" s="31" t="s">
        <v>77</v>
      </c>
      <c r="Y9" s="32"/>
      <c r="Z9" s="35"/>
      <c r="AA9" s="33" t="s">
        <v>112</v>
      </c>
      <c r="AB9" s="31" t="s">
        <v>77</v>
      </c>
      <c r="AC9" s="32" t="s">
        <v>113</v>
      </c>
      <c r="AD9" s="35"/>
      <c r="AE9" s="42" t="s">
        <v>114</v>
      </c>
      <c r="AF9" s="31" t="s">
        <v>77</v>
      </c>
      <c r="AG9" s="32" t="s">
        <v>115</v>
      </c>
      <c r="AH9" s="35"/>
      <c r="AI9" s="36"/>
      <c r="AJ9" s="37"/>
      <c r="AK9" s="35"/>
      <c r="AL9" s="6"/>
      <c r="AM9" s="7"/>
      <c r="AN9" s="4"/>
      <c r="AO9" s="6"/>
      <c r="AP9" s="9"/>
      <c r="AQ9" s="10"/>
      <c r="AR9" s="11"/>
      <c r="AS9" s="9"/>
      <c r="AT9" s="9"/>
      <c r="AU9" s="10"/>
      <c r="AV9" s="11"/>
      <c r="AW9" s="9"/>
      <c r="AX9" s="9"/>
      <c r="AY9" s="10"/>
      <c r="AZ9" s="11"/>
      <c r="BA9" s="9"/>
      <c r="BB9" s="9"/>
      <c r="BC9" s="10"/>
      <c r="BD9" s="11"/>
      <c r="BE9" s="9"/>
      <c r="BF9" s="9"/>
      <c r="BG9" s="10"/>
      <c r="BH9" s="11"/>
      <c r="BI9" s="11"/>
      <c r="BJ9" s="11"/>
    </row>
    <row r="10">
      <c r="A10" s="48"/>
      <c r="B10" s="49"/>
      <c r="C10" s="49"/>
      <c r="D10" s="49"/>
      <c r="E10" s="49"/>
      <c r="F10" s="31"/>
      <c r="G10" s="31"/>
      <c r="H10" s="31"/>
      <c r="I10" s="31"/>
      <c r="J10" s="32"/>
      <c r="K10" s="33"/>
      <c r="L10" s="31"/>
      <c r="M10" s="32"/>
      <c r="N10" s="32"/>
      <c r="O10" s="33"/>
      <c r="P10" s="31"/>
      <c r="Q10" s="32"/>
      <c r="R10" s="32"/>
      <c r="S10" s="33"/>
      <c r="T10" s="31"/>
      <c r="U10" s="32"/>
      <c r="V10" s="35"/>
      <c r="W10" s="33"/>
      <c r="X10" s="31"/>
      <c r="Y10" s="32"/>
      <c r="Z10" s="35"/>
      <c r="AA10" s="36"/>
      <c r="AB10" s="37"/>
      <c r="AC10" s="35"/>
      <c r="AD10" s="35"/>
      <c r="AE10" s="36"/>
      <c r="AF10" s="37"/>
      <c r="AG10" s="35"/>
      <c r="AH10" s="35"/>
      <c r="AI10" s="36"/>
      <c r="AJ10" s="37"/>
      <c r="AK10" s="35"/>
      <c r="AL10" s="6"/>
      <c r="AM10" s="7"/>
      <c r="AN10" s="4"/>
      <c r="AO10" s="6"/>
      <c r="AP10" s="9"/>
      <c r="AQ10" s="10"/>
      <c r="AR10" s="11"/>
      <c r="AS10" s="9"/>
      <c r="AT10" s="9"/>
      <c r="AU10" s="10"/>
      <c r="AV10" s="11"/>
      <c r="AW10" s="9"/>
      <c r="AX10" s="9"/>
      <c r="AY10" s="10"/>
      <c r="AZ10" s="11"/>
      <c r="BA10" s="9"/>
      <c r="BB10" s="9"/>
      <c r="BC10" s="10"/>
      <c r="BD10" s="11"/>
      <c r="BE10" s="9"/>
      <c r="BF10" s="9"/>
      <c r="BG10" s="10"/>
      <c r="BH10" s="11"/>
      <c r="BI10" s="11"/>
      <c r="BJ10" s="11"/>
    </row>
    <row r="11">
      <c r="A11" s="50" t="s">
        <v>116</v>
      </c>
      <c r="B11" s="51" t="str">
        <f>A76 &amp; " Players"</f>
        <v>18 Players</v>
      </c>
      <c r="C11" s="51"/>
      <c r="D11" s="51"/>
      <c r="E11" s="51"/>
      <c r="F11" s="52"/>
      <c r="G11" s="52"/>
      <c r="H11" s="52"/>
      <c r="I11" s="52"/>
      <c r="J11" s="53"/>
      <c r="K11" s="54"/>
      <c r="L11" s="52"/>
      <c r="M11" s="53"/>
      <c r="N11" s="53"/>
      <c r="O11" s="54"/>
      <c r="P11" s="52"/>
      <c r="Q11" s="53"/>
      <c r="R11" s="53"/>
      <c r="S11" s="54"/>
      <c r="T11" s="52"/>
      <c r="U11" s="53"/>
      <c r="V11" s="53"/>
      <c r="W11" s="54"/>
      <c r="X11" s="52"/>
      <c r="Y11" s="53"/>
      <c r="Z11" s="53"/>
      <c r="AA11" s="54"/>
      <c r="AB11" s="52"/>
      <c r="AC11" s="53"/>
      <c r="AD11" s="53"/>
      <c r="AE11" s="54"/>
      <c r="AF11" s="52"/>
      <c r="AG11" s="53"/>
      <c r="AH11" s="53"/>
      <c r="AI11" s="54"/>
      <c r="AJ11" s="52"/>
      <c r="AK11" s="53"/>
      <c r="AL11" s="53"/>
      <c r="AM11" s="54"/>
      <c r="AN11" s="52"/>
      <c r="AO11" s="53"/>
      <c r="AP11" s="55"/>
      <c r="AQ11" s="56"/>
      <c r="AR11" s="57"/>
      <c r="AS11" s="55"/>
      <c r="AT11" s="55"/>
      <c r="AU11" s="56"/>
      <c r="AV11" s="57"/>
      <c r="AW11" s="55"/>
      <c r="AX11" s="55"/>
      <c r="AY11" s="56"/>
      <c r="AZ11" s="57"/>
      <c r="BA11" s="55"/>
      <c r="BB11" s="55"/>
      <c r="BC11" s="56"/>
      <c r="BD11" s="57"/>
      <c r="BE11" s="55"/>
      <c r="BF11" s="55"/>
      <c r="BG11" s="56"/>
      <c r="BH11" s="57"/>
      <c r="BI11" s="55"/>
      <c r="BJ11" s="58"/>
    </row>
    <row r="12">
      <c r="A12" s="59" t="s">
        <v>2</v>
      </c>
      <c r="B12" s="60" t="s">
        <v>3</v>
      </c>
      <c r="C12" s="60" t="s">
        <v>117</v>
      </c>
      <c r="D12" s="60"/>
      <c r="E12" s="60"/>
      <c r="F12" s="60" t="s">
        <v>5</v>
      </c>
      <c r="G12" s="61" t="s">
        <v>6</v>
      </c>
      <c r="H12" s="61" t="s">
        <v>7</v>
      </c>
      <c r="I12" s="62" t="s">
        <v>8</v>
      </c>
      <c r="J12" s="63" t="s">
        <v>9</v>
      </c>
      <c r="K12" s="64" t="s">
        <v>10</v>
      </c>
      <c r="L12" s="61" t="s">
        <v>11</v>
      </c>
      <c r="M12" s="63" t="s">
        <v>12</v>
      </c>
      <c r="N12" s="63" t="s">
        <v>118</v>
      </c>
      <c r="O12" s="64" t="s">
        <v>13</v>
      </c>
      <c r="P12" s="61" t="s">
        <v>14</v>
      </c>
      <c r="Q12" s="63" t="s">
        <v>15</v>
      </c>
      <c r="R12" s="63" t="s">
        <v>16</v>
      </c>
      <c r="S12" s="64" t="s">
        <v>17</v>
      </c>
      <c r="T12" s="61" t="s">
        <v>18</v>
      </c>
      <c r="U12" s="63" t="s">
        <v>19</v>
      </c>
      <c r="V12" s="63" t="s">
        <v>20</v>
      </c>
      <c r="W12" s="64" t="s">
        <v>21</v>
      </c>
      <c r="X12" s="61" t="s">
        <v>22</v>
      </c>
      <c r="Y12" s="63" t="s">
        <v>23</v>
      </c>
      <c r="Z12" s="63" t="s">
        <v>24</v>
      </c>
      <c r="AA12" s="64" t="s">
        <v>25</v>
      </c>
      <c r="AB12" s="61" t="s">
        <v>26</v>
      </c>
      <c r="AC12" s="63" t="s">
        <v>27</v>
      </c>
      <c r="AD12" s="63" t="s">
        <v>28</v>
      </c>
      <c r="AE12" s="64" t="s">
        <v>29</v>
      </c>
      <c r="AF12" s="61" t="s">
        <v>30</v>
      </c>
      <c r="AG12" s="63" t="s">
        <v>31</v>
      </c>
      <c r="AH12" s="63" t="s">
        <v>32</v>
      </c>
      <c r="AI12" s="64" t="s">
        <v>33</v>
      </c>
      <c r="AJ12" s="61" t="s">
        <v>34</v>
      </c>
      <c r="AK12" s="63" t="s">
        <v>35</v>
      </c>
      <c r="AL12" s="63" t="s">
        <v>36</v>
      </c>
      <c r="AM12" s="65" t="s">
        <v>37</v>
      </c>
      <c r="AN12" s="62" t="s">
        <v>38</v>
      </c>
      <c r="AO12" s="63" t="s">
        <v>39</v>
      </c>
      <c r="AP12" s="63" t="s">
        <v>40</v>
      </c>
      <c r="AQ12" s="65" t="s">
        <v>41</v>
      </c>
      <c r="AR12" s="62" t="s">
        <v>42</v>
      </c>
      <c r="AS12" s="63" t="s">
        <v>43</v>
      </c>
      <c r="AT12" s="63" t="s">
        <v>44</v>
      </c>
      <c r="AU12" s="65" t="s">
        <v>45</v>
      </c>
      <c r="AV12" s="62" t="s">
        <v>46</v>
      </c>
      <c r="AW12" s="63" t="s">
        <v>47</v>
      </c>
      <c r="AX12" s="63" t="s">
        <v>48</v>
      </c>
      <c r="AY12" s="65" t="s">
        <v>49</v>
      </c>
      <c r="AZ12" s="62" t="s">
        <v>50</v>
      </c>
      <c r="BA12" s="63" t="s">
        <v>51</v>
      </c>
      <c r="BB12" s="63" t="s">
        <v>52</v>
      </c>
      <c r="BC12" s="65" t="s">
        <v>53</v>
      </c>
      <c r="BD12" s="62" t="s">
        <v>54</v>
      </c>
      <c r="BE12" s="63" t="s">
        <v>55</v>
      </c>
      <c r="BF12" s="63" t="s">
        <v>56</v>
      </c>
      <c r="BG12" s="65" t="s">
        <v>57</v>
      </c>
      <c r="BH12" s="62" t="s">
        <v>58</v>
      </c>
      <c r="BI12" s="62" t="s">
        <v>59</v>
      </c>
      <c r="BJ12" s="62" t="s">
        <v>60</v>
      </c>
    </row>
    <row r="13">
      <c r="A13" s="28" t="s">
        <v>119</v>
      </c>
      <c r="B13" s="29" t="s">
        <v>120</v>
      </c>
      <c r="C13" s="29" t="s">
        <v>121</v>
      </c>
      <c r="D13" s="29" t="s">
        <v>64</v>
      </c>
      <c r="E13" s="29"/>
      <c r="F13" s="30"/>
      <c r="G13" s="31" t="s">
        <v>66</v>
      </c>
      <c r="H13" s="31" t="s">
        <v>66</v>
      </c>
      <c r="I13" s="31" t="s">
        <v>122</v>
      </c>
      <c r="J13" s="32"/>
      <c r="K13" s="33" t="s">
        <v>93</v>
      </c>
      <c r="L13" s="31" t="s">
        <v>123</v>
      </c>
      <c r="M13" s="32"/>
      <c r="N13" s="32"/>
      <c r="O13" s="33"/>
      <c r="P13" s="31"/>
      <c r="Q13" s="32"/>
      <c r="R13" s="32"/>
      <c r="S13" s="33"/>
      <c r="T13" s="31"/>
      <c r="U13" s="32"/>
      <c r="V13" s="35"/>
      <c r="W13" s="33"/>
      <c r="X13" s="31"/>
      <c r="Y13" s="32"/>
      <c r="Z13" s="35"/>
      <c r="AA13" s="36"/>
      <c r="AB13" s="37"/>
      <c r="AC13" s="35"/>
      <c r="AD13" s="35"/>
      <c r="AE13" s="36"/>
      <c r="AF13" s="37"/>
      <c r="AG13" s="35"/>
      <c r="AH13" s="35"/>
      <c r="AI13" s="36"/>
      <c r="AJ13" s="37"/>
      <c r="AK13" s="35"/>
      <c r="AL13" s="6"/>
      <c r="AM13" s="7"/>
      <c r="AN13" s="4"/>
      <c r="AO13" s="6"/>
      <c r="AP13" s="9"/>
      <c r="AQ13" s="10"/>
      <c r="AR13" s="11"/>
      <c r="AS13" s="9"/>
      <c r="AT13" s="9"/>
      <c r="AU13" s="10"/>
      <c r="AV13" s="11"/>
      <c r="AW13" s="9"/>
      <c r="AX13" s="9"/>
      <c r="AY13" s="10"/>
      <c r="AZ13" s="11"/>
      <c r="BA13" s="9"/>
      <c r="BB13" s="9"/>
      <c r="BC13" s="10"/>
      <c r="BD13" s="11"/>
      <c r="BE13" s="9"/>
      <c r="BF13" s="9"/>
      <c r="BG13" s="10"/>
      <c r="BH13" s="11"/>
      <c r="BI13" s="11"/>
      <c r="BJ13" s="11"/>
    </row>
    <row r="14">
      <c r="A14" s="43" t="s">
        <v>105</v>
      </c>
      <c r="B14" s="44" t="s">
        <v>124</v>
      </c>
      <c r="C14" s="46"/>
      <c r="D14" s="46"/>
      <c r="E14" s="46"/>
      <c r="F14" s="47"/>
      <c r="G14" s="31" t="s">
        <v>119</v>
      </c>
      <c r="H14" s="31" t="s">
        <v>125</v>
      </c>
      <c r="I14" s="31"/>
      <c r="J14" s="32"/>
      <c r="K14" s="33" t="s">
        <v>99</v>
      </c>
      <c r="L14" s="31" t="s">
        <v>126</v>
      </c>
      <c r="M14" s="32" t="s">
        <v>127</v>
      </c>
      <c r="N14" s="66" t="s">
        <v>128</v>
      </c>
      <c r="O14" s="33"/>
      <c r="P14" s="31" t="s">
        <v>129</v>
      </c>
      <c r="Q14" s="32"/>
      <c r="R14" s="32"/>
      <c r="S14" s="42" t="s">
        <v>130</v>
      </c>
      <c r="T14" s="31"/>
      <c r="U14" s="32"/>
      <c r="V14" s="35"/>
      <c r="W14" s="33"/>
      <c r="X14" s="31"/>
      <c r="Y14" s="32"/>
      <c r="Z14" s="35"/>
      <c r="AA14" s="42" t="s">
        <v>131</v>
      </c>
      <c r="AB14" s="31" t="s">
        <v>77</v>
      </c>
      <c r="AC14" s="35"/>
      <c r="AD14" s="35"/>
      <c r="AE14" s="36"/>
      <c r="AF14" s="37"/>
      <c r="AG14" s="35"/>
      <c r="AH14" s="35"/>
      <c r="AI14" s="36"/>
      <c r="AJ14" s="37"/>
      <c r="AK14" s="35"/>
      <c r="AL14" s="6"/>
      <c r="AM14" s="7"/>
      <c r="AN14" s="4"/>
      <c r="AO14" s="6"/>
      <c r="AP14" s="9"/>
      <c r="AQ14" s="10"/>
      <c r="AR14" s="11"/>
      <c r="AS14" s="9"/>
      <c r="AT14" s="9"/>
      <c r="AU14" s="10"/>
      <c r="AV14" s="11"/>
      <c r="AW14" s="9"/>
      <c r="AX14" s="9"/>
      <c r="AY14" s="10"/>
      <c r="AZ14" s="11"/>
      <c r="BA14" s="9"/>
      <c r="BB14" s="9"/>
      <c r="BC14" s="10"/>
      <c r="BD14" s="11"/>
      <c r="BE14" s="9"/>
      <c r="BF14" s="9"/>
      <c r="BG14" s="10"/>
      <c r="BH14" s="11"/>
      <c r="BI14" s="11"/>
      <c r="BJ14" s="11"/>
    </row>
    <row r="15">
      <c r="A15" s="28" t="s">
        <v>76</v>
      </c>
      <c r="B15" s="29" t="s">
        <v>132</v>
      </c>
      <c r="C15" s="29" t="s">
        <v>133</v>
      </c>
      <c r="D15" s="29"/>
      <c r="E15" s="29"/>
      <c r="F15" s="30"/>
      <c r="G15" s="31" t="s">
        <v>134</v>
      </c>
      <c r="H15" s="31" t="s">
        <v>77</v>
      </c>
      <c r="I15" s="31"/>
      <c r="J15" s="32"/>
      <c r="K15" s="33" t="s">
        <v>78</v>
      </c>
      <c r="L15" s="31" t="s">
        <v>77</v>
      </c>
      <c r="M15" s="32"/>
      <c r="N15" s="32"/>
      <c r="O15" s="33" t="s">
        <v>99</v>
      </c>
      <c r="P15" s="31" t="s">
        <v>77</v>
      </c>
      <c r="Q15" s="32" t="s">
        <v>135</v>
      </c>
      <c r="R15" s="32"/>
      <c r="S15" s="33"/>
      <c r="T15" s="31"/>
      <c r="U15" s="32"/>
      <c r="V15" s="35"/>
      <c r="W15" s="33"/>
      <c r="X15" s="31"/>
      <c r="Y15" s="32"/>
      <c r="Z15" s="35"/>
      <c r="AA15" s="36"/>
      <c r="AB15" s="37"/>
      <c r="AC15" s="35"/>
      <c r="AD15" s="35"/>
      <c r="AE15" s="17" t="s">
        <v>136</v>
      </c>
      <c r="AF15" s="17" t="s">
        <v>137</v>
      </c>
      <c r="AG15" s="67" t="s">
        <v>138</v>
      </c>
      <c r="AH15" s="35"/>
      <c r="AI15" s="36"/>
      <c r="AJ15" s="37"/>
      <c r="AK15" s="35"/>
      <c r="AL15" s="6"/>
      <c r="AM15" s="7"/>
      <c r="AN15" s="4"/>
      <c r="AO15" s="6"/>
      <c r="AP15" s="9"/>
      <c r="AQ15" s="10"/>
      <c r="AR15" s="11"/>
      <c r="AS15" s="9"/>
      <c r="AT15" s="9"/>
      <c r="AU15" s="10"/>
      <c r="AV15" s="11"/>
      <c r="AW15" s="9"/>
      <c r="AX15" s="9"/>
      <c r="AY15" s="10"/>
      <c r="AZ15" s="11"/>
      <c r="BA15" s="9"/>
      <c r="BB15" s="9"/>
      <c r="BC15" s="10"/>
      <c r="BD15" s="11"/>
      <c r="BE15" s="9"/>
      <c r="BF15" s="9"/>
      <c r="BG15" s="10"/>
      <c r="BH15" s="11"/>
      <c r="BI15" s="11"/>
      <c r="BJ15" s="11"/>
    </row>
    <row r="16">
      <c r="A16" s="28" t="s">
        <v>67</v>
      </c>
      <c r="B16" s="29" t="s">
        <v>139</v>
      </c>
      <c r="C16" s="68" t="s">
        <v>102</v>
      </c>
      <c r="D16" s="29" t="s">
        <v>140</v>
      </c>
      <c r="E16" s="29"/>
      <c r="F16" s="30" t="s">
        <v>141</v>
      </c>
      <c r="G16" s="31" t="s">
        <v>66</v>
      </c>
      <c r="H16" s="31" t="s">
        <v>66</v>
      </c>
      <c r="I16" s="31"/>
      <c r="J16" s="32"/>
      <c r="K16" s="33" t="s">
        <v>142</v>
      </c>
      <c r="L16" s="31" t="s">
        <v>77</v>
      </c>
      <c r="M16" s="32" t="s">
        <v>143</v>
      </c>
      <c r="N16" s="32"/>
      <c r="O16" s="33" t="s">
        <v>136</v>
      </c>
      <c r="P16" s="31" t="s">
        <v>77</v>
      </c>
      <c r="Q16" s="32" t="s">
        <v>135</v>
      </c>
      <c r="R16" s="32"/>
      <c r="S16" s="33"/>
      <c r="T16" s="31"/>
      <c r="U16" s="32"/>
      <c r="V16" s="35"/>
      <c r="W16" s="33"/>
      <c r="X16" s="31"/>
      <c r="Y16" s="32"/>
      <c r="Z16" s="35"/>
      <c r="AA16" s="36"/>
      <c r="AB16" s="37"/>
      <c r="AC16" s="35"/>
      <c r="AD16" s="35"/>
      <c r="AE16" s="36"/>
      <c r="AF16" s="37"/>
      <c r="AG16" s="35"/>
      <c r="AH16" s="35"/>
      <c r="AI16" s="36"/>
      <c r="AJ16" s="37"/>
      <c r="AK16" s="35"/>
      <c r="AL16" s="6"/>
      <c r="AM16" s="7"/>
      <c r="AN16" s="4"/>
      <c r="AO16" s="6"/>
      <c r="AP16" s="9"/>
      <c r="AQ16" s="10"/>
      <c r="AR16" s="11"/>
      <c r="AS16" s="9"/>
      <c r="AT16" s="9"/>
      <c r="AU16" s="10"/>
      <c r="AV16" s="11"/>
      <c r="AW16" s="9"/>
      <c r="AX16" s="9"/>
      <c r="AY16" s="10"/>
      <c r="AZ16" s="11"/>
      <c r="BA16" s="9"/>
      <c r="BB16" s="9"/>
      <c r="BC16" s="10"/>
      <c r="BD16" s="11"/>
      <c r="BE16" s="9"/>
      <c r="BF16" s="9"/>
      <c r="BG16" s="10"/>
      <c r="BH16" s="11"/>
      <c r="BI16" s="11"/>
      <c r="BJ16" s="11"/>
    </row>
    <row r="17">
      <c r="A17" s="28" t="s">
        <v>144</v>
      </c>
      <c r="B17" s="29" t="s">
        <v>120</v>
      </c>
      <c r="C17" s="29" t="s">
        <v>121</v>
      </c>
      <c r="D17" s="29" t="s">
        <v>64</v>
      </c>
      <c r="E17" s="29"/>
      <c r="F17" s="30"/>
      <c r="G17" s="31" t="s">
        <v>66</v>
      </c>
      <c r="H17" s="31" t="s">
        <v>66</v>
      </c>
      <c r="I17" s="31" t="s">
        <v>122</v>
      </c>
      <c r="J17" s="32"/>
      <c r="K17" s="33" t="s">
        <v>136</v>
      </c>
      <c r="L17" s="31" t="s">
        <v>77</v>
      </c>
      <c r="M17" s="32"/>
      <c r="N17" s="32"/>
      <c r="O17" s="33" t="s">
        <v>91</v>
      </c>
      <c r="P17" s="31" t="s">
        <v>77</v>
      </c>
      <c r="Q17" s="32" t="s">
        <v>135</v>
      </c>
      <c r="R17" s="32"/>
      <c r="S17" s="33"/>
      <c r="T17" s="31"/>
      <c r="U17" s="32"/>
      <c r="V17" s="35"/>
      <c r="W17" s="33"/>
      <c r="X17" s="31"/>
      <c r="Y17" s="32"/>
      <c r="Z17" s="35"/>
      <c r="AA17" s="36"/>
      <c r="AB17" s="37"/>
      <c r="AC17" s="35"/>
      <c r="AD17" s="35"/>
      <c r="AE17" s="36"/>
      <c r="AF17" s="37"/>
      <c r="AG17" s="35"/>
      <c r="AH17" s="35"/>
      <c r="AI17" s="36"/>
      <c r="AJ17" s="37"/>
      <c r="AK17" s="35"/>
      <c r="AL17" s="6"/>
      <c r="AM17" s="7"/>
      <c r="AN17" s="4"/>
      <c r="AO17" s="6"/>
      <c r="AP17" s="9"/>
      <c r="AQ17" s="10"/>
      <c r="AR17" s="11"/>
      <c r="AS17" s="9"/>
      <c r="AT17" s="9"/>
      <c r="AU17" s="10"/>
      <c r="AV17" s="11"/>
      <c r="AW17" s="9"/>
      <c r="AX17" s="9"/>
      <c r="AY17" s="10"/>
      <c r="AZ17" s="11"/>
      <c r="BA17" s="9"/>
      <c r="BB17" s="9"/>
      <c r="BC17" s="10"/>
      <c r="BD17" s="11"/>
      <c r="BE17" s="9"/>
      <c r="BF17" s="9"/>
      <c r="BG17" s="10"/>
      <c r="BH17" s="11"/>
      <c r="BI17" s="11"/>
      <c r="BJ17" s="11"/>
    </row>
    <row r="18">
      <c r="A18" s="43" t="s">
        <v>145</v>
      </c>
      <c r="B18" s="44" t="s">
        <v>146</v>
      </c>
      <c r="C18" s="46"/>
      <c r="D18" s="46" t="s">
        <v>140</v>
      </c>
      <c r="E18" s="46"/>
      <c r="F18" s="47"/>
      <c r="G18" s="31" t="s">
        <v>69</v>
      </c>
      <c r="H18" s="31" t="s">
        <v>77</v>
      </c>
      <c r="I18" s="31"/>
      <c r="J18" s="32"/>
      <c r="K18" s="33" t="s">
        <v>147</v>
      </c>
      <c r="L18" s="31" t="s">
        <v>77</v>
      </c>
      <c r="M18" s="32"/>
      <c r="N18" s="32"/>
      <c r="O18" s="33" t="s">
        <v>148</v>
      </c>
      <c r="P18" s="31" t="s">
        <v>77</v>
      </c>
      <c r="Q18" s="32"/>
      <c r="R18" s="32"/>
      <c r="S18" s="33"/>
      <c r="T18" s="31"/>
      <c r="U18" s="32"/>
      <c r="V18" s="35"/>
      <c r="W18" s="33"/>
      <c r="X18" s="31"/>
      <c r="Y18" s="32"/>
      <c r="Z18" s="35"/>
      <c r="AA18" s="36"/>
      <c r="AB18" s="37"/>
      <c r="AC18" s="35"/>
      <c r="AD18" s="35"/>
      <c r="AE18" s="36"/>
      <c r="AF18" s="37"/>
      <c r="AG18" s="35"/>
      <c r="AH18" s="35"/>
      <c r="AI18" s="36"/>
      <c r="AJ18" s="37"/>
      <c r="AK18" s="35"/>
      <c r="AL18" s="6"/>
      <c r="AM18" s="7"/>
      <c r="AN18" s="4"/>
      <c r="AO18" s="6"/>
      <c r="AP18" s="9"/>
      <c r="AQ18" s="10"/>
      <c r="AR18" s="11"/>
      <c r="AS18" s="9"/>
      <c r="AT18" s="9"/>
      <c r="AU18" s="10"/>
      <c r="AV18" s="11"/>
      <c r="AW18" s="9"/>
      <c r="AX18" s="9"/>
      <c r="AY18" s="10"/>
      <c r="AZ18" s="11"/>
      <c r="BA18" s="9"/>
      <c r="BB18" s="9"/>
      <c r="BC18" s="10"/>
      <c r="BD18" s="11"/>
      <c r="BE18" s="9"/>
      <c r="BF18" s="9"/>
      <c r="BG18" s="10"/>
      <c r="BH18" s="11"/>
      <c r="BI18" s="11"/>
      <c r="BJ18" s="11"/>
    </row>
    <row r="19">
      <c r="A19" s="28" t="s">
        <v>91</v>
      </c>
      <c r="B19" s="29" t="s">
        <v>149</v>
      </c>
      <c r="C19" s="69"/>
      <c r="D19" s="69"/>
      <c r="E19" s="30" t="s">
        <v>88</v>
      </c>
      <c r="F19" s="69"/>
      <c r="G19" s="31" t="s">
        <v>105</v>
      </c>
      <c r="H19" s="31" t="s">
        <v>84</v>
      </c>
      <c r="I19" s="31"/>
      <c r="J19" s="32"/>
      <c r="K19" s="33" t="s">
        <v>105</v>
      </c>
      <c r="L19" s="31" t="s">
        <v>150</v>
      </c>
      <c r="M19" s="32"/>
      <c r="N19" s="32"/>
      <c r="O19" s="33" t="s">
        <v>151</v>
      </c>
      <c r="P19" s="70" t="s">
        <v>152</v>
      </c>
      <c r="Q19" s="71" t="s">
        <v>153</v>
      </c>
      <c r="R19" s="32"/>
      <c r="S19" s="33" t="s">
        <v>136</v>
      </c>
      <c r="T19" s="31" t="s">
        <v>125</v>
      </c>
      <c r="U19" s="72" t="s">
        <v>154</v>
      </c>
      <c r="V19" s="32"/>
      <c r="W19" s="33"/>
      <c r="X19" s="31"/>
      <c r="Y19" s="32"/>
      <c r="Z19" s="35"/>
      <c r="AA19" s="33" t="s">
        <v>136</v>
      </c>
      <c r="AB19" s="31" t="s">
        <v>155</v>
      </c>
      <c r="AC19" s="67" t="s">
        <v>138</v>
      </c>
      <c r="AD19" s="35"/>
      <c r="AE19" s="36"/>
      <c r="AF19" s="37"/>
      <c r="AG19" s="35"/>
      <c r="AH19" s="35"/>
      <c r="AI19" s="36"/>
      <c r="AJ19" s="37"/>
      <c r="AK19" s="35"/>
      <c r="AL19" s="6"/>
      <c r="AM19" s="7"/>
      <c r="AN19" s="4"/>
      <c r="AO19" s="6"/>
      <c r="AP19" s="9"/>
      <c r="AQ19" s="10"/>
      <c r="AR19" s="11"/>
      <c r="AS19" s="9"/>
      <c r="AT19" s="9"/>
      <c r="AU19" s="10"/>
      <c r="AV19" s="11"/>
      <c r="AW19" s="9"/>
      <c r="AX19" s="9"/>
      <c r="AY19" s="10"/>
      <c r="AZ19" s="11"/>
      <c r="BA19" s="9"/>
      <c r="BB19" s="9"/>
      <c r="BC19" s="10"/>
      <c r="BD19" s="11"/>
      <c r="BE19" s="9"/>
      <c r="BF19" s="9"/>
      <c r="BG19" s="10"/>
      <c r="BH19" s="11"/>
      <c r="BI19" s="11"/>
      <c r="BJ19" s="11"/>
    </row>
    <row r="20">
      <c r="A20" s="28" t="s">
        <v>142</v>
      </c>
      <c r="B20" s="29" t="s">
        <v>156</v>
      </c>
      <c r="C20" s="29"/>
      <c r="D20" s="29"/>
      <c r="E20" s="29"/>
      <c r="F20" s="30"/>
      <c r="G20" s="31" t="s">
        <v>157</v>
      </c>
      <c r="H20" s="31" t="s">
        <v>158</v>
      </c>
      <c r="I20" s="31"/>
      <c r="J20" s="32"/>
      <c r="K20" s="33" t="s">
        <v>71</v>
      </c>
      <c r="L20" s="31" t="s">
        <v>66</v>
      </c>
      <c r="M20" s="32"/>
      <c r="N20" s="32"/>
      <c r="O20" s="33" t="s">
        <v>61</v>
      </c>
      <c r="P20" s="31" t="s">
        <v>159</v>
      </c>
      <c r="Q20" s="32"/>
      <c r="R20" s="32"/>
      <c r="S20" s="33"/>
      <c r="T20" s="31"/>
      <c r="U20" s="72" t="s">
        <v>154</v>
      </c>
      <c r="V20" s="35"/>
      <c r="W20" s="33"/>
      <c r="X20" s="31"/>
      <c r="Y20" s="32"/>
      <c r="Z20" s="35"/>
      <c r="AA20" s="36"/>
      <c r="AB20" s="37"/>
      <c r="AC20" s="35"/>
      <c r="AD20" s="35"/>
      <c r="AE20" s="36"/>
      <c r="AF20" s="37"/>
      <c r="AG20" s="35"/>
      <c r="AH20" s="35"/>
      <c r="AI20" s="36"/>
      <c r="AJ20" s="37"/>
      <c r="AK20" s="35"/>
      <c r="AL20" s="6"/>
      <c r="AM20" s="7"/>
      <c r="AN20" s="4"/>
      <c r="AO20" s="6"/>
      <c r="AP20" s="9"/>
      <c r="AQ20" s="10"/>
      <c r="AR20" s="11"/>
      <c r="AS20" s="9"/>
      <c r="AT20" s="9"/>
      <c r="AU20" s="10"/>
      <c r="AV20" s="11"/>
      <c r="AW20" s="9"/>
      <c r="AX20" s="9"/>
      <c r="AY20" s="10"/>
      <c r="AZ20" s="11"/>
      <c r="BA20" s="9"/>
      <c r="BB20" s="9"/>
      <c r="BC20" s="10"/>
      <c r="BD20" s="11"/>
      <c r="BE20" s="9"/>
      <c r="BF20" s="9"/>
      <c r="BG20" s="10"/>
      <c r="BH20" s="11"/>
      <c r="BI20" s="11"/>
      <c r="BJ20" s="11"/>
    </row>
    <row r="21">
      <c r="A21" s="28" t="s">
        <v>151</v>
      </c>
      <c r="B21" s="29" t="s">
        <v>160</v>
      </c>
      <c r="C21" s="29"/>
      <c r="D21" s="29"/>
      <c r="E21" s="29"/>
      <c r="F21" s="30" t="s">
        <v>161</v>
      </c>
      <c r="G21" s="31" t="s">
        <v>162</v>
      </c>
      <c r="H21" s="31" t="s">
        <v>163</v>
      </c>
      <c r="I21" s="31"/>
      <c r="J21" s="32"/>
      <c r="K21" s="33" t="s">
        <v>90</v>
      </c>
      <c r="L21" s="31" t="s">
        <v>163</v>
      </c>
      <c r="M21" s="32"/>
      <c r="N21" s="32"/>
      <c r="O21" s="33" t="s">
        <v>71</v>
      </c>
      <c r="P21" s="31"/>
      <c r="Q21" s="32"/>
      <c r="R21" s="32"/>
      <c r="S21" s="33" t="s">
        <v>136</v>
      </c>
      <c r="T21" s="31" t="s">
        <v>164</v>
      </c>
      <c r="U21" s="32" t="s">
        <v>165</v>
      </c>
      <c r="V21" s="72" t="s">
        <v>154</v>
      </c>
      <c r="W21" s="33"/>
      <c r="X21" s="31"/>
      <c r="Y21" s="32"/>
      <c r="Z21" s="35"/>
      <c r="AA21" s="36"/>
      <c r="AB21" s="37"/>
      <c r="AC21" s="35"/>
      <c r="AD21" s="35"/>
      <c r="AE21" s="36"/>
      <c r="AF21" s="37"/>
      <c r="AG21" s="35"/>
      <c r="AH21" s="35"/>
      <c r="AI21" s="36"/>
      <c r="AJ21" s="37"/>
      <c r="AK21" s="35"/>
      <c r="AL21" s="6"/>
      <c r="AM21" s="7"/>
      <c r="AN21" s="4"/>
      <c r="AO21" s="6"/>
      <c r="AP21" s="9"/>
      <c r="AQ21" s="10"/>
      <c r="AR21" s="11"/>
      <c r="AS21" s="9"/>
      <c r="AT21" s="9"/>
      <c r="AU21" s="10"/>
      <c r="AV21" s="11"/>
      <c r="AW21" s="9"/>
      <c r="AX21" s="9"/>
      <c r="AY21" s="10"/>
      <c r="AZ21" s="11"/>
      <c r="BA21" s="9"/>
      <c r="BB21" s="9"/>
      <c r="BC21" s="10"/>
      <c r="BD21" s="11"/>
      <c r="BE21" s="9"/>
      <c r="BF21" s="9"/>
      <c r="BG21" s="10"/>
      <c r="BH21" s="11"/>
      <c r="BI21" s="11"/>
      <c r="BJ21" s="11"/>
    </row>
    <row r="22">
      <c r="A22" s="28" t="s">
        <v>147</v>
      </c>
      <c r="B22" s="29" t="s">
        <v>166</v>
      </c>
      <c r="C22" s="29"/>
      <c r="D22" s="29" t="s">
        <v>140</v>
      </c>
      <c r="E22" s="29"/>
      <c r="F22" s="30"/>
      <c r="G22" s="31" t="s">
        <v>66</v>
      </c>
      <c r="H22" s="31" t="s">
        <v>66</v>
      </c>
      <c r="I22" s="31"/>
      <c r="J22" s="32"/>
      <c r="K22" s="33" t="s">
        <v>90</v>
      </c>
      <c r="L22" s="31" t="s">
        <v>167</v>
      </c>
      <c r="M22" s="32"/>
      <c r="N22" s="32"/>
      <c r="O22" s="33" t="s">
        <v>168</v>
      </c>
      <c r="P22" s="31" t="s">
        <v>77</v>
      </c>
      <c r="Q22" s="32"/>
      <c r="R22" s="32"/>
      <c r="S22" s="33" t="s">
        <v>61</v>
      </c>
      <c r="T22" s="31" t="s">
        <v>77</v>
      </c>
      <c r="U22" s="72" t="s">
        <v>154</v>
      </c>
      <c r="V22" s="35"/>
      <c r="W22" s="33"/>
      <c r="X22" s="31"/>
      <c r="Y22" s="32"/>
      <c r="Z22" s="35"/>
      <c r="AA22" s="36"/>
      <c r="AB22" s="37"/>
      <c r="AC22" s="35"/>
      <c r="AD22" s="35"/>
      <c r="AE22" s="36"/>
      <c r="AF22" s="37"/>
      <c r="AG22" s="35"/>
      <c r="AH22" s="35"/>
      <c r="AI22" s="36"/>
      <c r="AJ22" s="37"/>
      <c r="AK22" s="35"/>
      <c r="AL22" s="6"/>
      <c r="AM22" s="7"/>
      <c r="AN22" s="4"/>
      <c r="AO22" s="6"/>
      <c r="AP22" s="9"/>
      <c r="AQ22" s="10"/>
      <c r="AR22" s="11"/>
      <c r="AS22" s="9"/>
      <c r="AT22" s="9"/>
      <c r="AU22" s="10"/>
      <c r="AV22" s="11"/>
      <c r="AW22" s="9"/>
      <c r="AX22" s="9"/>
      <c r="AY22" s="10"/>
      <c r="AZ22" s="11"/>
      <c r="BA22" s="9"/>
      <c r="BB22" s="9"/>
      <c r="BC22" s="10"/>
      <c r="BD22" s="11"/>
      <c r="BE22" s="9"/>
      <c r="BF22" s="9"/>
      <c r="BG22" s="10"/>
      <c r="BH22" s="11"/>
      <c r="BI22" s="11"/>
      <c r="BJ22" s="11"/>
    </row>
    <row r="23">
      <c r="A23" s="39" t="s">
        <v>79</v>
      </c>
      <c r="B23" s="40" t="s">
        <v>169</v>
      </c>
      <c r="C23" s="40"/>
      <c r="D23" s="40"/>
      <c r="E23" s="40"/>
      <c r="F23" s="41" t="s">
        <v>170</v>
      </c>
      <c r="G23" s="31" t="s">
        <v>66</v>
      </c>
      <c r="H23" s="31" t="s">
        <v>66</v>
      </c>
      <c r="I23" s="31" t="s">
        <v>171</v>
      </c>
      <c r="J23" s="32"/>
      <c r="K23" s="33" t="s">
        <v>172</v>
      </c>
      <c r="L23" s="31" t="s">
        <v>84</v>
      </c>
      <c r="M23" s="32"/>
      <c r="N23" s="32"/>
      <c r="O23" s="42" t="s">
        <v>173</v>
      </c>
      <c r="P23" s="31" t="s">
        <v>77</v>
      </c>
      <c r="Q23" s="32"/>
      <c r="R23" s="32"/>
      <c r="S23" s="42" t="s">
        <v>61</v>
      </c>
      <c r="T23" s="31" t="s">
        <v>84</v>
      </c>
      <c r="U23" s="32"/>
      <c r="V23" s="35"/>
      <c r="W23" s="33"/>
      <c r="X23" s="31"/>
      <c r="Y23" s="32"/>
      <c r="Z23" s="35"/>
      <c r="AA23" s="36"/>
      <c r="AB23" s="37"/>
      <c r="AC23" s="35"/>
      <c r="AD23" s="35"/>
      <c r="AE23" s="36"/>
      <c r="AF23" s="37"/>
      <c r="AG23" s="35"/>
      <c r="AH23" s="35"/>
      <c r="AI23" s="36"/>
      <c r="AJ23" s="37"/>
      <c r="AK23" s="35"/>
      <c r="AL23" s="6"/>
      <c r="AM23" s="7"/>
      <c r="AN23" s="4"/>
      <c r="AO23" s="6"/>
      <c r="AP23" s="9"/>
      <c r="AQ23" s="10"/>
      <c r="AR23" s="11"/>
      <c r="AS23" s="9"/>
      <c r="AT23" s="9"/>
      <c r="AU23" s="10"/>
      <c r="AV23" s="11"/>
      <c r="AW23" s="9"/>
      <c r="AX23" s="9"/>
      <c r="AY23" s="10"/>
      <c r="AZ23" s="11"/>
      <c r="BA23" s="9"/>
      <c r="BB23" s="9"/>
      <c r="BC23" s="10"/>
      <c r="BD23" s="11"/>
      <c r="BE23" s="9"/>
      <c r="BF23" s="9"/>
      <c r="BG23" s="10"/>
      <c r="BH23" s="11"/>
      <c r="BI23" s="11"/>
      <c r="BJ23" s="11"/>
    </row>
    <row r="24">
      <c r="A24" s="28" t="s">
        <v>174</v>
      </c>
      <c r="B24" s="29" t="s">
        <v>175</v>
      </c>
      <c r="C24" s="29" t="s">
        <v>75</v>
      </c>
      <c r="D24" s="29"/>
      <c r="E24" s="29" t="s">
        <v>176</v>
      </c>
      <c r="F24" s="30" t="s">
        <v>177</v>
      </c>
      <c r="G24" s="31" t="s">
        <v>178</v>
      </c>
      <c r="H24" s="31" t="s">
        <v>77</v>
      </c>
      <c r="I24" s="31"/>
      <c r="J24" s="32"/>
      <c r="K24" s="33" t="s">
        <v>179</v>
      </c>
      <c r="L24" s="31" t="s">
        <v>84</v>
      </c>
      <c r="M24" s="32"/>
      <c r="N24" s="32"/>
      <c r="O24" s="33" t="s">
        <v>180</v>
      </c>
      <c r="P24" s="31" t="s">
        <v>77</v>
      </c>
      <c r="Q24" s="32"/>
      <c r="R24" s="32"/>
      <c r="S24" s="33" t="s">
        <v>181</v>
      </c>
      <c r="T24" s="31" t="s">
        <v>77</v>
      </c>
      <c r="U24" s="32" t="s">
        <v>182</v>
      </c>
      <c r="V24" s="35"/>
      <c r="W24" s="33" t="s">
        <v>183</v>
      </c>
      <c r="X24" s="31" t="s">
        <v>77</v>
      </c>
      <c r="Y24" s="66" t="s">
        <v>135</v>
      </c>
      <c r="Z24" s="35"/>
      <c r="AA24" s="36"/>
      <c r="AB24" s="37"/>
      <c r="AC24" s="35"/>
      <c r="AD24" s="35"/>
      <c r="AE24" s="36"/>
      <c r="AF24" s="37"/>
      <c r="AG24" s="35"/>
      <c r="AH24" s="35"/>
      <c r="AI24" s="36"/>
      <c r="AJ24" s="37"/>
      <c r="AK24" s="35"/>
      <c r="AL24" s="6"/>
      <c r="AM24" s="7"/>
      <c r="AN24" s="4"/>
      <c r="AO24" s="6"/>
      <c r="AP24" s="9"/>
      <c r="AQ24" s="10"/>
      <c r="AR24" s="11"/>
      <c r="AS24" s="9"/>
      <c r="AT24" s="9"/>
      <c r="AU24" s="10"/>
      <c r="AV24" s="11"/>
      <c r="AW24" s="9"/>
      <c r="AX24" s="9"/>
      <c r="AY24" s="10"/>
      <c r="AZ24" s="11"/>
      <c r="BA24" s="9"/>
      <c r="BB24" s="9"/>
      <c r="BC24" s="10"/>
      <c r="BD24" s="11"/>
      <c r="BE24" s="9"/>
      <c r="BF24" s="9"/>
      <c r="BG24" s="10"/>
      <c r="BH24" s="11"/>
      <c r="BI24" s="11"/>
      <c r="BJ24" s="11"/>
    </row>
    <row r="25">
      <c r="A25" s="39" t="s">
        <v>157</v>
      </c>
      <c r="B25" s="73" t="s">
        <v>184</v>
      </c>
      <c r="C25" s="40" t="s">
        <v>185</v>
      </c>
      <c r="D25" s="40"/>
      <c r="E25" s="40"/>
      <c r="F25" s="74" t="s">
        <v>89</v>
      </c>
      <c r="G25" s="31" t="s">
        <v>136</v>
      </c>
      <c r="H25" s="31" t="s">
        <v>84</v>
      </c>
      <c r="I25" s="31"/>
      <c r="J25" s="32"/>
      <c r="K25" s="33" t="s">
        <v>186</v>
      </c>
      <c r="L25" s="31" t="s">
        <v>84</v>
      </c>
      <c r="M25" s="32"/>
      <c r="N25" s="32"/>
      <c r="O25" s="42" t="s">
        <v>187</v>
      </c>
      <c r="P25" s="31" t="s">
        <v>188</v>
      </c>
      <c r="Q25" s="32"/>
      <c r="R25" s="32"/>
      <c r="S25" s="42" t="s">
        <v>189</v>
      </c>
      <c r="T25" s="31" t="s">
        <v>77</v>
      </c>
      <c r="U25" s="32"/>
      <c r="V25" s="35"/>
      <c r="W25" s="42" t="s">
        <v>174</v>
      </c>
      <c r="X25" s="31" t="s">
        <v>77</v>
      </c>
      <c r="Y25" s="66" t="s">
        <v>128</v>
      </c>
      <c r="Z25" s="35"/>
      <c r="AA25" s="36"/>
      <c r="AB25" s="37"/>
      <c r="AC25" s="32" t="s">
        <v>190</v>
      </c>
      <c r="AD25" s="35"/>
      <c r="AE25" s="36"/>
      <c r="AF25" s="37"/>
      <c r="AG25" s="35"/>
      <c r="AH25" s="35"/>
      <c r="AI25" s="36"/>
      <c r="AJ25" s="37"/>
      <c r="AK25" s="35"/>
      <c r="AL25" s="6"/>
      <c r="AM25" s="7"/>
      <c r="AN25" s="4"/>
      <c r="AO25" s="6"/>
      <c r="AP25" s="9"/>
      <c r="AQ25" s="10"/>
      <c r="AR25" s="11"/>
      <c r="AS25" s="9"/>
      <c r="AT25" s="9"/>
      <c r="AU25" s="10"/>
      <c r="AV25" s="11"/>
      <c r="AW25" s="9"/>
      <c r="AX25" s="9"/>
      <c r="AY25" s="10"/>
      <c r="AZ25" s="11"/>
      <c r="BA25" s="9"/>
      <c r="BB25" s="9"/>
      <c r="BC25" s="10"/>
      <c r="BD25" s="11"/>
      <c r="BE25" s="9"/>
      <c r="BF25" s="9"/>
      <c r="BG25" s="10"/>
      <c r="BH25" s="11"/>
      <c r="BI25" s="11"/>
      <c r="BJ25" s="11"/>
    </row>
    <row r="26">
      <c r="A26" s="43" t="s">
        <v>191</v>
      </c>
      <c r="B26" s="44" t="s">
        <v>192</v>
      </c>
      <c r="C26" s="46" t="s">
        <v>102</v>
      </c>
      <c r="D26" s="46" t="s">
        <v>140</v>
      </c>
      <c r="E26" s="46"/>
      <c r="F26" s="47" t="s">
        <v>193</v>
      </c>
      <c r="G26" s="31" t="s">
        <v>66</v>
      </c>
      <c r="H26" s="31" t="s">
        <v>66</v>
      </c>
      <c r="I26" s="31"/>
      <c r="J26" s="32"/>
      <c r="K26" s="42" t="s">
        <v>194</v>
      </c>
      <c r="L26" s="31" t="s">
        <v>77</v>
      </c>
      <c r="M26" s="32"/>
      <c r="N26" s="32"/>
      <c r="O26" s="42" t="s">
        <v>195</v>
      </c>
      <c r="P26" s="31" t="s">
        <v>77</v>
      </c>
      <c r="Q26" s="32"/>
      <c r="R26" s="32"/>
      <c r="S26" s="42" t="s">
        <v>196</v>
      </c>
      <c r="T26" s="31" t="s">
        <v>77</v>
      </c>
      <c r="U26" s="32"/>
      <c r="V26" s="35"/>
      <c r="W26" s="42" t="s">
        <v>197</v>
      </c>
      <c r="X26" s="31" t="s">
        <v>77</v>
      </c>
      <c r="Y26" s="32"/>
      <c r="Z26" s="35"/>
      <c r="AA26" s="42" t="s">
        <v>198</v>
      </c>
      <c r="AB26" s="31" t="s">
        <v>77</v>
      </c>
      <c r="AC26" s="32" t="s">
        <v>199</v>
      </c>
      <c r="AD26" s="66" t="s">
        <v>154</v>
      </c>
      <c r="AE26" s="36"/>
      <c r="AF26" s="37"/>
      <c r="AG26" s="35"/>
      <c r="AH26" s="35"/>
      <c r="AI26" s="36"/>
      <c r="AJ26" s="37"/>
      <c r="AK26" s="35"/>
      <c r="AL26" s="6"/>
      <c r="AM26" s="7"/>
      <c r="AN26" s="4"/>
      <c r="AO26" s="6"/>
      <c r="AP26" s="9"/>
      <c r="AQ26" s="10"/>
      <c r="AR26" s="11"/>
      <c r="AS26" s="9"/>
      <c r="AT26" s="9"/>
      <c r="AU26" s="10"/>
      <c r="AV26" s="11"/>
      <c r="AW26" s="9"/>
      <c r="AX26" s="9"/>
      <c r="AY26" s="10"/>
      <c r="AZ26" s="11"/>
      <c r="BA26" s="9"/>
      <c r="BB26" s="9"/>
      <c r="BC26" s="10"/>
      <c r="BD26" s="11"/>
      <c r="BE26" s="9"/>
      <c r="BF26" s="9"/>
      <c r="BG26" s="10"/>
      <c r="BH26" s="11"/>
      <c r="BI26" s="11"/>
      <c r="BJ26" s="11"/>
    </row>
    <row r="27">
      <c r="A27" s="28" t="s">
        <v>200</v>
      </c>
      <c r="B27" s="29" t="s">
        <v>201</v>
      </c>
      <c r="C27" s="29"/>
      <c r="D27" s="29" t="s">
        <v>64</v>
      </c>
      <c r="E27" s="29"/>
      <c r="F27" s="30" t="s">
        <v>170</v>
      </c>
      <c r="G27" s="31" t="s">
        <v>202</v>
      </c>
      <c r="H27" s="31" t="s">
        <v>203</v>
      </c>
      <c r="I27" s="31"/>
      <c r="J27" s="32"/>
      <c r="K27" s="33" t="s">
        <v>204</v>
      </c>
      <c r="L27" s="31" t="s">
        <v>205</v>
      </c>
      <c r="M27" s="32" t="s">
        <v>206</v>
      </c>
      <c r="N27" s="32"/>
      <c r="O27" s="33" t="s">
        <v>207</v>
      </c>
      <c r="P27" s="31" t="s">
        <v>208</v>
      </c>
      <c r="Q27" s="32"/>
      <c r="R27" s="32"/>
      <c r="S27" s="33" t="s">
        <v>209</v>
      </c>
      <c r="T27" s="31" t="s">
        <v>84</v>
      </c>
      <c r="U27" s="32"/>
      <c r="V27" s="35"/>
      <c r="W27" s="33" t="s">
        <v>210</v>
      </c>
      <c r="X27" s="31" t="s">
        <v>84</v>
      </c>
      <c r="Y27" s="32"/>
      <c r="Z27" s="35"/>
      <c r="AA27" s="33" t="s">
        <v>211</v>
      </c>
      <c r="AB27" s="31" t="s">
        <v>84</v>
      </c>
      <c r="AC27" s="66" t="s">
        <v>154</v>
      </c>
      <c r="AD27" s="35"/>
      <c r="AE27" s="36"/>
      <c r="AF27" s="37"/>
      <c r="AG27" s="35"/>
      <c r="AH27" s="35"/>
      <c r="AI27" s="36"/>
      <c r="AJ27" s="37"/>
      <c r="AK27" s="35"/>
      <c r="AL27" s="6"/>
      <c r="AM27" s="7"/>
      <c r="AN27" s="4"/>
      <c r="AO27" s="6"/>
      <c r="AP27" s="9"/>
      <c r="AQ27" s="10"/>
      <c r="AR27" s="11"/>
      <c r="AS27" s="9"/>
      <c r="AT27" s="9"/>
      <c r="AU27" s="10"/>
      <c r="AV27" s="11"/>
      <c r="AW27" s="9"/>
      <c r="AX27" s="9"/>
      <c r="AY27" s="10"/>
      <c r="AZ27" s="11"/>
      <c r="BA27" s="9"/>
      <c r="BB27" s="9"/>
      <c r="BC27" s="10"/>
      <c r="BD27" s="11"/>
      <c r="BE27" s="9"/>
      <c r="BF27" s="9"/>
      <c r="BG27" s="10"/>
      <c r="BH27" s="11"/>
      <c r="BI27" s="11"/>
      <c r="BJ27" s="11"/>
    </row>
    <row r="28">
      <c r="A28" s="39" t="s">
        <v>162</v>
      </c>
      <c r="B28" s="40" t="s">
        <v>212</v>
      </c>
      <c r="C28" s="40"/>
      <c r="D28" s="40"/>
      <c r="E28" s="40"/>
      <c r="F28" s="41" t="s">
        <v>213</v>
      </c>
      <c r="G28" s="31" t="s">
        <v>66</v>
      </c>
      <c r="H28" s="31" t="s">
        <v>66</v>
      </c>
      <c r="I28" s="31"/>
      <c r="J28" s="32"/>
      <c r="K28" s="33" t="s">
        <v>66</v>
      </c>
      <c r="L28" s="31" t="s">
        <v>66</v>
      </c>
      <c r="M28" s="32"/>
      <c r="N28" s="32"/>
      <c r="O28" s="33" t="s">
        <v>214</v>
      </c>
      <c r="P28" s="31" t="s">
        <v>77</v>
      </c>
      <c r="Q28" s="32"/>
      <c r="R28" s="32"/>
      <c r="S28" s="33" t="s">
        <v>215</v>
      </c>
      <c r="T28" s="31" t="s">
        <v>84</v>
      </c>
      <c r="U28" s="32"/>
      <c r="V28" s="35"/>
      <c r="W28" s="33" t="s">
        <v>71</v>
      </c>
      <c r="X28" s="31" t="s">
        <v>66</v>
      </c>
      <c r="Y28" s="32"/>
      <c r="Z28" s="35"/>
      <c r="AA28" s="33" t="s">
        <v>216</v>
      </c>
      <c r="AB28" s="31" t="s">
        <v>77</v>
      </c>
      <c r="AC28" s="35"/>
      <c r="AD28" s="66" t="s">
        <v>128</v>
      </c>
      <c r="AE28" s="36"/>
      <c r="AF28" s="37"/>
      <c r="AG28" s="35"/>
      <c r="AH28" s="35"/>
      <c r="AI28" s="36"/>
      <c r="AJ28" s="37"/>
      <c r="AK28" s="35"/>
      <c r="AL28" s="6"/>
      <c r="AM28" s="7"/>
      <c r="AN28" s="4"/>
      <c r="AO28" s="6"/>
      <c r="AP28" s="9"/>
      <c r="AQ28" s="10"/>
      <c r="AR28" s="11"/>
      <c r="AS28" s="9"/>
      <c r="AT28" s="9"/>
      <c r="AU28" s="10"/>
      <c r="AV28" s="11"/>
      <c r="AW28" s="9"/>
      <c r="AX28" s="9"/>
      <c r="AY28" s="10"/>
      <c r="AZ28" s="11"/>
      <c r="BA28" s="9"/>
      <c r="BB28" s="9"/>
      <c r="BC28" s="10"/>
      <c r="BD28" s="11"/>
      <c r="BE28" s="9"/>
      <c r="BF28" s="9"/>
      <c r="BG28" s="10"/>
      <c r="BH28" s="11"/>
      <c r="BI28" s="11"/>
      <c r="BJ28" s="11"/>
    </row>
    <row r="29">
      <c r="A29" s="43" t="s">
        <v>136</v>
      </c>
      <c r="B29" s="46" t="s">
        <v>217</v>
      </c>
      <c r="C29" s="46" t="s">
        <v>218</v>
      </c>
      <c r="D29" s="46"/>
      <c r="E29" s="46"/>
      <c r="F29" s="47" t="s">
        <v>219</v>
      </c>
      <c r="G29" s="31" t="s">
        <v>100</v>
      </c>
      <c r="H29" s="31" t="s">
        <v>77</v>
      </c>
      <c r="I29" s="31"/>
      <c r="J29" s="32"/>
      <c r="K29" s="33" t="s">
        <v>72</v>
      </c>
      <c r="L29" s="31" t="s">
        <v>77</v>
      </c>
      <c r="M29" s="32"/>
      <c r="N29" s="32"/>
      <c r="O29" s="33" t="s">
        <v>100</v>
      </c>
      <c r="P29" s="31" t="s">
        <v>77</v>
      </c>
      <c r="Q29" s="32"/>
      <c r="R29" s="32"/>
      <c r="S29" s="33" t="s">
        <v>72</v>
      </c>
      <c r="T29" s="31" t="s">
        <v>77</v>
      </c>
      <c r="U29" s="32"/>
      <c r="V29" s="35"/>
      <c r="W29" s="33" t="s">
        <v>100</v>
      </c>
      <c r="X29" s="31" t="s">
        <v>77</v>
      </c>
      <c r="Y29" s="32" t="s">
        <v>220</v>
      </c>
      <c r="Z29" s="35"/>
      <c r="AA29" s="33" t="s">
        <v>221</v>
      </c>
      <c r="AB29" s="31" t="s">
        <v>77</v>
      </c>
      <c r="AC29" s="35"/>
      <c r="AD29" s="35"/>
      <c r="AE29" s="42" t="s">
        <v>114</v>
      </c>
      <c r="AF29" s="31" t="s">
        <v>84</v>
      </c>
      <c r="AG29" s="66" t="s">
        <v>222</v>
      </c>
      <c r="AH29" s="35"/>
      <c r="AI29" s="36"/>
      <c r="AJ29" s="37"/>
      <c r="AK29" s="35"/>
      <c r="AL29" s="6"/>
      <c r="AM29" s="7"/>
      <c r="AN29" s="4"/>
      <c r="AO29" s="6"/>
      <c r="AP29" s="9"/>
      <c r="AQ29" s="10"/>
      <c r="AR29" s="11"/>
      <c r="AS29" s="9"/>
      <c r="AT29" s="9"/>
      <c r="AU29" s="10"/>
      <c r="AV29" s="11"/>
      <c r="AW29" s="9"/>
      <c r="AX29" s="9"/>
      <c r="AY29" s="10"/>
      <c r="AZ29" s="11"/>
      <c r="BA29" s="9"/>
      <c r="BB29" s="9"/>
      <c r="BC29" s="10"/>
      <c r="BD29" s="11"/>
      <c r="BE29" s="9"/>
      <c r="BF29" s="9"/>
      <c r="BG29" s="10"/>
      <c r="BH29" s="11"/>
      <c r="BI29" s="11"/>
      <c r="BJ29" s="11"/>
    </row>
    <row r="30">
      <c r="A30" s="28" t="s">
        <v>99</v>
      </c>
      <c r="B30" s="75" t="s">
        <v>223</v>
      </c>
      <c r="C30" s="29"/>
      <c r="D30" s="29" t="s">
        <v>140</v>
      </c>
      <c r="E30" s="29"/>
      <c r="F30" s="30" t="s">
        <v>224</v>
      </c>
      <c r="G30" s="31" t="s">
        <v>119</v>
      </c>
      <c r="H30" s="31" t="s">
        <v>77</v>
      </c>
      <c r="I30" s="31"/>
      <c r="J30" s="32"/>
      <c r="K30" s="33" t="s">
        <v>105</v>
      </c>
      <c r="L30" s="31" t="s">
        <v>77</v>
      </c>
      <c r="M30" s="32"/>
      <c r="N30" s="32"/>
      <c r="O30" s="33" t="s">
        <v>96</v>
      </c>
      <c r="P30" s="31" t="s">
        <v>84</v>
      </c>
      <c r="Q30" s="32"/>
      <c r="R30" s="32"/>
      <c r="S30" s="33" t="s">
        <v>96</v>
      </c>
      <c r="T30" s="31" t="s">
        <v>77</v>
      </c>
      <c r="U30" s="32" t="s">
        <v>225</v>
      </c>
      <c r="V30" s="35"/>
      <c r="W30" s="33" t="s">
        <v>81</v>
      </c>
      <c r="X30" s="31" t="s">
        <v>77</v>
      </c>
      <c r="Y30" s="32" t="s">
        <v>109</v>
      </c>
      <c r="Z30" s="35"/>
      <c r="AA30" s="33" t="s">
        <v>226</v>
      </c>
      <c r="AB30" s="31" t="s">
        <v>77</v>
      </c>
      <c r="AC30" s="32" t="s">
        <v>227</v>
      </c>
      <c r="AD30" s="35"/>
      <c r="AE30" s="33" t="s">
        <v>228</v>
      </c>
      <c r="AF30" s="31" t="s">
        <v>77</v>
      </c>
      <c r="AG30" s="66" t="s">
        <v>154</v>
      </c>
      <c r="AH30" s="35"/>
      <c r="AI30" s="36"/>
      <c r="AJ30" s="37"/>
      <c r="AK30" s="35"/>
      <c r="AL30" s="6"/>
      <c r="AM30" s="7"/>
      <c r="AN30" s="4"/>
      <c r="AO30" s="6"/>
      <c r="AP30" s="9"/>
      <c r="AQ30" s="10"/>
      <c r="AR30" s="11"/>
      <c r="AS30" s="9"/>
      <c r="AT30" s="9"/>
      <c r="AU30" s="10"/>
      <c r="AV30" s="11"/>
      <c r="AW30" s="9"/>
      <c r="AX30" s="9"/>
      <c r="AY30" s="10"/>
      <c r="AZ30" s="11"/>
      <c r="BA30" s="9"/>
      <c r="BB30" s="9"/>
      <c r="BC30" s="10"/>
      <c r="BD30" s="11"/>
      <c r="BE30" s="9"/>
      <c r="BF30" s="9"/>
      <c r="BG30" s="10"/>
      <c r="BH30" s="11"/>
      <c r="BI30" s="11"/>
      <c r="BJ30" s="11"/>
    </row>
    <row r="31">
      <c r="A31" s="76"/>
      <c r="B31" s="77"/>
      <c r="C31" s="77"/>
      <c r="D31" s="77"/>
      <c r="E31" s="77"/>
      <c r="F31" s="31"/>
      <c r="G31" s="31"/>
      <c r="H31" s="31"/>
      <c r="I31" s="31"/>
      <c r="J31" s="32"/>
      <c r="K31" s="33"/>
      <c r="L31" s="31"/>
      <c r="M31" s="32"/>
      <c r="N31" s="32"/>
      <c r="O31" s="36"/>
      <c r="P31" s="37"/>
      <c r="Q31" s="35"/>
      <c r="R31" s="35"/>
      <c r="S31" s="36"/>
      <c r="T31" s="37"/>
      <c r="U31" s="35"/>
      <c r="V31" s="35"/>
      <c r="W31" s="36"/>
      <c r="X31" s="37"/>
      <c r="Y31" s="35"/>
      <c r="Z31" s="35"/>
      <c r="AA31" s="36"/>
      <c r="AB31" s="37"/>
      <c r="AC31" s="35"/>
      <c r="AD31" s="35"/>
      <c r="AE31" s="36"/>
      <c r="AF31" s="37"/>
      <c r="AG31" s="35"/>
      <c r="AH31" s="35"/>
      <c r="AI31" s="36"/>
      <c r="AJ31" s="37"/>
      <c r="AK31" s="35"/>
      <c r="AL31" s="6"/>
      <c r="AM31" s="18"/>
      <c r="AN31" s="4"/>
      <c r="AO31" s="6"/>
      <c r="AP31" s="9"/>
      <c r="AQ31" s="10"/>
      <c r="AR31" s="11"/>
      <c r="AS31" s="9"/>
      <c r="AT31" s="9"/>
      <c r="AU31" s="10"/>
      <c r="AV31" s="11"/>
      <c r="AW31" s="9"/>
      <c r="AX31" s="9"/>
      <c r="AY31" s="10"/>
      <c r="AZ31" s="11"/>
      <c r="BA31" s="9"/>
      <c r="BB31" s="9"/>
      <c r="BC31" s="10"/>
      <c r="BD31" s="11"/>
      <c r="BE31" s="9"/>
      <c r="BF31" s="9"/>
      <c r="BG31" s="10"/>
      <c r="BH31" s="11"/>
      <c r="BI31" s="11"/>
      <c r="BJ31" s="11"/>
    </row>
    <row r="32">
      <c r="A32" s="37"/>
      <c r="B32" s="37"/>
      <c r="C32" s="37"/>
      <c r="D32" s="37"/>
      <c r="E32" s="37"/>
      <c r="F32" s="37"/>
      <c r="G32" s="37"/>
      <c r="H32" s="37"/>
      <c r="I32" s="37"/>
      <c r="J32" s="35"/>
      <c r="K32" s="36"/>
      <c r="L32" s="37"/>
      <c r="M32" s="35"/>
      <c r="N32" s="35"/>
      <c r="O32" s="36"/>
      <c r="P32" s="37"/>
      <c r="Q32" s="35"/>
      <c r="R32" s="35"/>
      <c r="S32" s="36"/>
      <c r="T32" s="37"/>
      <c r="U32" s="35"/>
      <c r="V32" s="35"/>
      <c r="W32" s="36"/>
      <c r="X32" s="37"/>
      <c r="Y32" s="35"/>
      <c r="Z32" s="35"/>
      <c r="AA32" s="36"/>
      <c r="AB32" s="4"/>
      <c r="AC32" s="6"/>
      <c r="AD32" s="6"/>
      <c r="AE32" s="7"/>
      <c r="AF32" s="4"/>
      <c r="AG32" s="6"/>
      <c r="AH32" s="6"/>
      <c r="AI32" s="7"/>
      <c r="AJ32" s="4"/>
      <c r="AK32" s="6"/>
      <c r="AL32" s="6"/>
      <c r="AM32" s="7"/>
      <c r="AN32" s="4"/>
      <c r="AO32" s="6"/>
      <c r="AP32" s="9"/>
      <c r="AQ32" s="10"/>
      <c r="AR32" s="11"/>
      <c r="AS32" s="9"/>
      <c r="AT32" s="9"/>
      <c r="AU32" s="10"/>
      <c r="AV32" s="11"/>
      <c r="AW32" s="9"/>
      <c r="AX32" s="9"/>
      <c r="AY32" s="10"/>
      <c r="AZ32" s="11"/>
      <c r="BA32" s="9"/>
      <c r="BB32" s="9"/>
      <c r="BC32" s="10"/>
      <c r="BD32" s="11"/>
      <c r="BE32" s="9"/>
      <c r="BF32" s="9"/>
      <c r="BG32" s="10"/>
      <c r="BH32" s="11"/>
      <c r="BI32" s="11"/>
      <c r="BJ32" s="11"/>
    </row>
    <row r="33">
      <c r="A33" s="15"/>
      <c r="B33" s="4"/>
      <c r="C33" s="4"/>
      <c r="D33" s="4"/>
      <c r="E33" s="4"/>
      <c r="F33" s="4"/>
      <c r="G33" s="4"/>
      <c r="H33" s="4"/>
      <c r="I33" s="4"/>
      <c r="J33" s="6"/>
      <c r="K33" s="7"/>
      <c r="L33" s="4"/>
      <c r="M33" s="6"/>
      <c r="N33" s="6"/>
      <c r="O33" s="7"/>
      <c r="P33" s="4"/>
      <c r="Q33" s="6"/>
      <c r="R33" s="6"/>
      <c r="S33" s="7"/>
      <c r="T33" s="4"/>
      <c r="U33" s="6"/>
      <c r="V33" s="6"/>
      <c r="W33" s="7"/>
      <c r="X33" s="4"/>
      <c r="Y33" s="6"/>
      <c r="Z33" s="6"/>
      <c r="AA33" s="7"/>
      <c r="AB33" s="4"/>
      <c r="AC33" s="6"/>
      <c r="AD33" s="6"/>
      <c r="AE33" s="7"/>
      <c r="AF33" s="4"/>
      <c r="AG33" s="6"/>
      <c r="AH33" s="6"/>
      <c r="AI33" s="7"/>
      <c r="AJ33" s="4"/>
      <c r="AK33" s="6"/>
      <c r="AL33" s="6"/>
      <c r="AM33" s="7"/>
      <c r="AN33" s="4"/>
      <c r="AO33" s="6"/>
      <c r="AP33" s="9"/>
      <c r="AQ33" s="10"/>
      <c r="AR33" s="11"/>
      <c r="AS33" s="9"/>
      <c r="AT33" s="9"/>
      <c r="AU33" s="10"/>
      <c r="AV33" s="11"/>
      <c r="AW33" s="9"/>
      <c r="AX33" s="9"/>
      <c r="AY33" s="10"/>
      <c r="AZ33" s="11"/>
      <c r="BA33" s="9"/>
      <c r="BB33" s="9"/>
      <c r="BC33" s="10"/>
      <c r="BD33" s="11"/>
      <c r="BE33" s="9"/>
      <c r="BF33" s="9"/>
      <c r="BG33" s="10"/>
      <c r="BH33" s="11"/>
      <c r="BI33" s="11"/>
      <c r="BJ33" s="11"/>
    </row>
    <row r="34">
      <c r="A34" s="4"/>
      <c r="B34" s="4"/>
      <c r="C34" s="4"/>
      <c r="D34" s="4"/>
      <c r="E34" s="4"/>
      <c r="F34" s="4"/>
      <c r="G34" s="4"/>
      <c r="H34" s="4"/>
      <c r="I34" s="4"/>
      <c r="J34" s="6"/>
      <c r="K34" s="7"/>
      <c r="L34" s="4"/>
      <c r="M34" s="6"/>
      <c r="N34" s="6"/>
      <c r="O34" s="7"/>
      <c r="P34" s="4"/>
      <c r="Q34" s="6"/>
      <c r="R34" s="6"/>
      <c r="S34" s="7"/>
      <c r="T34" s="4"/>
      <c r="U34" s="6"/>
      <c r="V34" s="6"/>
      <c r="W34" s="7"/>
      <c r="X34" s="4"/>
      <c r="Y34" s="6"/>
      <c r="Z34" s="6"/>
      <c r="AA34" s="7"/>
      <c r="AB34" s="4"/>
      <c r="AC34" s="6"/>
      <c r="AD34" s="6"/>
      <c r="AE34" s="7"/>
      <c r="AF34" s="4"/>
      <c r="AG34" s="6"/>
      <c r="AH34" s="6"/>
      <c r="AI34" s="7"/>
      <c r="AJ34" s="4"/>
      <c r="AK34" s="6"/>
      <c r="AL34" s="6"/>
      <c r="AM34" s="7"/>
      <c r="AN34" s="4"/>
      <c r="AO34" s="6"/>
      <c r="AP34" s="9"/>
      <c r="AQ34" s="10"/>
      <c r="AR34" s="11"/>
      <c r="AS34" s="9"/>
      <c r="AT34" s="9"/>
      <c r="AU34" s="10"/>
      <c r="AV34" s="11"/>
      <c r="AW34" s="9"/>
      <c r="AX34" s="9"/>
      <c r="AY34" s="10"/>
      <c r="AZ34" s="11"/>
      <c r="BA34" s="9"/>
      <c r="BB34" s="9"/>
      <c r="BC34" s="10"/>
      <c r="BD34" s="11"/>
      <c r="BE34" s="9"/>
      <c r="BF34" s="9"/>
      <c r="BG34" s="10"/>
      <c r="BH34" s="11"/>
      <c r="BI34" s="11"/>
      <c r="BJ34" s="11"/>
    </row>
    <row r="35">
      <c r="A35" s="4"/>
      <c r="B35" s="4"/>
      <c r="C35" s="4"/>
      <c r="D35" s="4"/>
      <c r="E35" s="4"/>
      <c r="F35" s="4"/>
      <c r="G35" s="4"/>
      <c r="H35" s="4"/>
      <c r="I35" s="4"/>
      <c r="J35" s="6"/>
      <c r="K35" s="7"/>
      <c r="L35" s="4"/>
      <c r="M35" s="6"/>
      <c r="N35" s="6"/>
      <c r="O35" s="7"/>
      <c r="P35" s="4"/>
      <c r="Q35" s="6"/>
      <c r="R35" s="6"/>
      <c r="S35" s="7"/>
      <c r="T35" s="4"/>
      <c r="U35" s="6"/>
      <c r="V35" s="6"/>
      <c r="W35" s="7"/>
      <c r="X35" s="4"/>
      <c r="Y35" s="6"/>
      <c r="Z35" s="6"/>
      <c r="AA35" s="7"/>
      <c r="AB35" s="4"/>
      <c r="AC35" s="6"/>
      <c r="AD35" s="6"/>
      <c r="AE35" s="7"/>
      <c r="AF35" s="4"/>
      <c r="AG35" s="6"/>
      <c r="AH35" s="6"/>
      <c r="AI35" s="7"/>
      <c r="AJ35" s="4"/>
      <c r="AK35" s="6"/>
      <c r="AL35" s="6"/>
      <c r="AM35" s="7"/>
      <c r="AN35" s="4"/>
      <c r="AO35" s="6"/>
      <c r="AP35" s="9"/>
      <c r="AQ35" s="10"/>
      <c r="AR35" s="11"/>
      <c r="AS35" s="9"/>
      <c r="AT35" s="9"/>
      <c r="AU35" s="10"/>
      <c r="AV35" s="11"/>
      <c r="AW35" s="9"/>
      <c r="AX35" s="9"/>
      <c r="AY35" s="10"/>
      <c r="AZ35" s="11"/>
      <c r="BA35" s="9"/>
      <c r="BB35" s="9"/>
      <c r="BC35" s="10"/>
      <c r="BD35" s="11"/>
      <c r="BE35" s="9"/>
      <c r="BF35" s="9"/>
      <c r="BG35" s="10"/>
      <c r="BH35" s="11"/>
      <c r="BI35" s="11"/>
      <c r="BJ35" s="11"/>
    </row>
    <row r="36">
      <c r="A36" s="11"/>
      <c r="B36" s="4"/>
      <c r="C36" s="4"/>
      <c r="D36" s="4"/>
      <c r="E36" s="4"/>
      <c r="F36" s="4"/>
      <c r="G36" s="4"/>
      <c r="H36" s="4"/>
      <c r="I36" s="4"/>
      <c r="J36" s="6"/>
      <c r="K36" s="7"/>
      <c r="L36" s="4"/>
      <c r="M36" s="6"/>
      <c r="N36" s="6"/>
      <c r="O36" s="7"/>
      <c r="P36" s="4"/>
      <c r="Q36" s="6"/>
      <c r="R36" s="6"/>
      <c r="S36" s="7"/>
      <c r="T36" s="4"/>
      <c r="U36" s="6"/>
      <c r="V36" s="6"/>
      <c r="W36" s="10"/>
      <c r="X36" s="4"/>
      <c r="Y36" s="6"/>
      <c r="Z36" s="6"/>
      <c r="AA36" s="7"/>
      <c r="AB36" s="4"/>
      <c r="AC36" s="6"/>
      <c r="AD36" s="6"/>
      <c r="AE36" s="7"/>
      <c r="AF36" s="4"/>
      <c r="AG36" s="6"/>
      <c r="AH36" s="6"/>
      <c r="AI36" s="7"/>
      <c r="AJ36" s="4"/>
      <c r="AK36" s="6"/>
      <c r="AL36" s="6"/>
      <c r="AM36" s="7"/>
      <c r="AN36" s="4"/>
      <c r="AO36" s="6"/>
      <c r="AP36" s="9"/>
      <c r="AQ36" s="10"/>
      <c r="AR36" s="11"/>
      <c r="AS36" s="9"/>
      <c r="AT36" s="9"/>
      <c r="AU36" s="10"/>
      <c r="AV36" s="11"/>
      <c r="AW36" s="9"/>
      <c r="AX36" s="9"/>
      <c r="AY36" s="10"/>
      <c r="AZ36" s="11"/>
      <c r="BA36" s="9"/>
      <c r="BB36" s="9"/>
      <c r="BC36" s="10"/>
      <c r="BD36" s="11"/>
      <c r="BE36" s="9"/>
      <c r="BF36" s="9"/>
      <c r="BG36" s="10"/>
      <c r="BH36" s="11"/>
      <c r="BI36" s="11"/>
      <c r="BJ36" s="11"/>
    </row>
    <row r="37">
      <c r="A37" s="4"/>
      <c r="B37" s="4"/>
      <c r="C37" s="4"/>
      <c r="D37" s="4"/>
      <c r="E37" s="4"/>
      <c r="F37" s="4"/>
      <c r="G37" s="4"/>
      <c r="H37" s="4"/>
      <c r="I37" s="4"/>
      <c r="J37" s="6"/>
      <c r="K37" s="7"/>
      <c r="L37" s="4"/>
      <c r="M37" s="6"/>
      <c r="N37" s="6"/>
      <c r="O37" s="7"/>
      <c r="P37" s="4"/>
      <c r="Q37" s="6"/>
      <c r="R37" s="6"/>
      <c r="S37" s="7"/>
      <c r="T37" s="4"/>
      <c r="U37" s="6"/>
      <c r="V37" s="6"/>
      <c r="W37" s="7"/>
      <c r="X37" s="4"/>
      <c r="Y37" s="6"/>
      <c r="Z37" s="6"/>
      <c r="AA37" s="7"/>
      <c r="AB37" s="4"/>
      <c r="AC37" s="6"/>
      <c r="AD37" s="6"/>
      <c r="AE37" s="7"/>
      <c r="AF37" s="4"/>
      <c r="AG37" s="6"/>
      <c r="AH37" s="6"/>
      <c r="AI37" s="7"/>
      <c r="AJ37" s="4"/>
      <c r="AK37" s="6"/>
      <c r="AL37" s="6"/>
      <c r="AM37" s="7"/>
      <c r="AN37" s="4"/>
      <c r="AO37" s="6"/>
      <c r="AP37" s="9"/>
      <c r="AQ37" s="10"/>
      <c r="AR37" s="11"/>
      <c r="AS37" s="9"/>
      <c r="AT37" s="9"/>
      <c r="AU37" s="10"/>
      <c r="AV37" s="11"/>
      <c r="AW37" s="9"/>
      <c r="AX37" s="9"/>
      <c r="AY37" s="10"/>
      <c r="AZ37" s="11"/>
      <c r="BA37" s="9"/>
      <c r="BB37" s="9"/>
      <c r="BC37" s="10"/>
      <c r="BD37" s="11"/>
      <c r="BE37" s="9"/>
      <c r="BF37" s="9"/>
      <c r="BG37" s="10"/>
      <c r="BH37" s="11"/>
      <c r="BI37" s="11"/>
      <c r="BJ37" s="11"/>
    </row>
    <row r="38">
      <c r="A38" s="4"/>
      <c r="B38" s="11"/>
      <c r="C38" s="11"/>
      <c r="D38" s="11"/>
      <c r="E38" s="11"/>
      <c r="F38" s="4"/>
      <c r="G38" s="4"/>
      <c r="H38" s="4"/>
      <c r="I38" s="4"/>
      <c r="J38" s="6"/>
      <c r="K38" s="7"/>
      <c r="L38" s="4"/>
      <c r="M38" s="6"/>
      <c r="N38" s="6"/>
      <c r="O38" s="7"/>
      <c r="P38" s="4"/>
      <c r="Q38" s="6"/>
      <c r="R38" s="6"/>
      <c r="S38" s="7"/>
      <c r="T38" s="4"/>
      <c r="U38" s="6"/>
      <c r="V38" s="6"/>
      <c r="W38" s="7"/>
      <c r="X38" s="11"/>
      <c r="Y38" s="9"/>
      <c r="Z38" s="9"/>
      <c r="AA38" s="7"/>
      <c r="AB38" s="4"/>
      <c r="AC38" s="6"/>
      <c r="AD38" s="6"/>
      <c r="AE38" s="7"/>
      <c r="AF38" s="4"/>
      <c r="AG38" s="6"/>
      <c r="AH38" s="6"/>
      <c r="AI38" s="7"/>
      <c r="AJ38" s="4"/>
      <c r="AK38" s="6"/>
      <c r="AL38" s="6"/>
      <c r="AM38" s="7"/>
      <c r="AN38" s="4"/>
      <c r="AO38" s="6"/>
      <c r="AP38" s="9"/>
      <c r="AQ38" s="10"/>
      <c r="AR38" s="11"/>
      <c r="AS38" s="9"/>
      <c r="AT38" s="9"/>
      <c r="AU38" s="10"/>
      <c r="AV38" s="11"/>
      <c r="AW38" s="9"/>
      <c r="AX38" s="9"/>
      <c r="AY38" s="10"/>
      <c r="AZ38" s="11"/>
      <c r="BA38" s="9"/>
      <c r="BB38" s="9"/>
      <c r="BC38" s="10"/>
      <c r="BD38" s="11"/>
      <c r="BE38" s="9"/>
      <c r="BF38" s="9"/>
      <c r="BG38" s="10"/>
      <c r="BH38" s="11"/>
      <c r="BI38" s="11"/>
      <c r="BJ38" s="11"/>
    </row>
    <row r="39">
      <c r="A39" s="4"/>
      <c r="B39" s="4"/>
      <c r="C39" s="4"/>
      <c r="D39" s="4"/>
      <c r="E39" s="4"/>
      <c r="F39" s="4"/>
      <c r="G39" s="4"/>
      <c r="H39" s="4"/>
      <c r="I39" s="4"/>
      <c r="J39" s="6"/>
      <c r="K39" s="7"/>
      <c r="L39" s="4"/>
      <c r="M39" s="6"/>
      <c r="N39" s="6"/>
      <c r="O39" s="7"/>
      <c r="P39" s="4"/>
      <c r="Q39" s="6"/>
      <c r="R39" s="6"/>
      <c r="S39" s="7"/>
      <c r="T39" s="4"/>
      <c r="U39" s="6"/>
      <c r="V39" s="6"/>
      <c r="W39" s="7"/>
      <c r="X39" s="4"/>
      <c r="Y39" s="6"/>
      <c r="Z39" s="6"/>
      <c r="AA39" s="7"/>
      <c r="AB39" s="4"/>
      <c r="AC39" s="6"/>
      <c r="AD39" s="6"/>
      <c r="AE39" s="7"/>
      <c r="AF39" s="4"/>
      <c r="AG39" s="6"/>
      <c r="AH39" s="6"/>
      <c r="AI39" s="7"/>
      <c r="AJ39" s="4"/>
      <c r="AK39" s="6"/>
      <c r="AL39" s="6"/>
      <c r="AM39" s="7"/>
      <c r="AN39" s="4"/>
      <c r="AO39" s="6"/>
      <c r="AP39" s="9"/>
      <c r="AQ39" s="10"/>
      <c r="AR39" s="11"/>
      <c r="AS39" s="9"/>
      <c r="AT39" s="9"/>
      <c r="AU39" s="10"/>
      <c r="AV39" s="11"/>
      <c r="AW39" s="9"/>
      <c r="AX39" s="9"/>
      <c r="AY39" s="10"/>
      <c r="AZ39" s="11"/>
      <c r="BA39" s="9"/>
      <c r="BB39" s="9"/>
      <c r="BC39" s="10"/>
      <c r="BD39" s="11"/>
      <c r="BE39" s="9"/>
      <c r="BF39" s="9"/>
      <c r="BG39" s="10"/>
      <c r="BH39" s="11"/>
      <c r="BI39" s="11"/>
      <c r="BJ39" s="11"/>
    </row>
    <row r="40">
      <c r="A40" s="4"/>
      <c r="B40" s="4"/>
      <c r="C40" s="4"/>
      <c r="D40" s="4"/>
      <c r="E40" s="4"/>
      <c r="F40" s="4"/>
      <c r="G40" s="4"/>
      <c r="H40" s="4"/>
      <c r="I40" s="4"/>
      <c r="J40" s="6"/>
      <c r="K40" s="7"/>
      <c r="L40" s="4"/>
      <c r="M40" s="6"/>
      <c r="N40" s="6"/>
      <c r="O40" s="7"/>
      <c r="P40" s="4"/>
      <c r="Q40" s="6"/>
      <c r="R40" s="6"/>
      <c r="S40" s="7"/>
      <c r="T40" s="4"/>
      <c r="U40" s="6"/>
      <c r="V40" s="6"/>
      <c r="W40" s="7"/>
      <c r="X40" s="4"/>
      <c r="Y40" s="6"/>
      <c r="Z40" s="6"/>
      <c r="AA40" s="7"/>
      <c r="AB40" s="4"/>
      <c r="AC40" s="6"/>
      <c r="AD40" s="6"/>
      <c r="AE40" s="7"/>
      <c r="AF40" s="4"/>
      <c r="AG40" s="6"/>
      <c r="AH40" s="6"/>
      <c r="AI40" s="7"/>
      <c r="AJ40" s="4"/>
      <c r="AK40" s="6"/>
      <c r="AL40" s="6"/>
      <c r="AM40" s="7"/>
      <c r="AN40" s="4"/>
      <c r="AO40" s="6"/>
      <c r="AP40" s="9"/>
      <c r="AQ40" s="10"/>
      <c r="AR40" s="11"/>
      <c r="AS40" s="9"/>
      <c r="AT40" s="9"/>
      <c r="AU40" s="10"/>
      <c r="AV40" s="11"/>
      <c r="AW40" s="9"/>
      <c r="AX40" s="9"/>
      <c r="AY40" s="10"/>
      <c r="AZ40" s="11"/>
      <c r="BA40" s="9"/>
      <c r="BB40" s="9"/>
      <c r="BC40" s="10"/>
      <c r="BD40" s="11"/>
      <c r="BE40" s="9"/>
      <c r="BF40" s="9"/>
      <c r="BG40" s="10"/>
      <c r="BH40" s="11"/>
      <c r="BI40" s="11"/>
      <c r="BJ40" s="11"/>
    </row>
    <row r="41">
      <c r="A41" s="78"/>
      <c r="B41" s="4"/>
      <c r="C41" s="4"/>
      <c r="D41" s="4"/>
      <c r="E41" s="4"/>
      <c r="F41" s="79"/>
      <c r="G41" s="4"/>
      <c r="H41" s="4"/>
      <c r="I41" s="4"/>
      <c r="J41" s="6"/>
      <c r="K41" s="7"/>
      <c r="L41" s="4"/>
      <c r="M41" s="6"/>
      <c r="N41" s="6"/>
      <c r="O41" s="7"/>
      <c r="P41" s="4"/>
      <c r="Q41" s="6"/>
      <c r="R41" s="6"/>
      <c r="S41" s="7"/>
      <c r="T41" s="4"/>
      <c r="U41" s="6"/>
      <c r="V41" s="6"/>
      <c r="W41" s="80"/>
      <c r="X41" s="4"/>
      <c r="Y41" s="6"/>
      <c r="Z41" s="6"/>
      <c r="AA41" s="81"/>
      <c r="AB41" s="4"/>
      <c r="AC41" s="6"/>
      <c r="AD41" s="6"/>
      <c r="AE41" s="7"/>
      <c r="AF41" s="4"/>
      <c r="AG41" s="6"/>
      <c r="AH41" s="6"/>
      <c r="AI41" s="7"/>
      <c r="AJ41" s="4"/>
      <c r="AK41" s="6"/>
      <c r="AL41" s="6"/>
      <c r="AM41" s="7"/>
      <c r="AN41" s="4"/>
      <c r="AO41" s="6"/>
      <c r="AP41" s="9"/>
      <c r="AQ41" s="10"/>
      <c r="AR41" s="11"/>
      <c r="AS41" s="9"/>
      <c r="AT41" s="9"/>
      <c r="AU41" s="10"/>
      <c r="AV41" s="11"/>
      <c r="AW41" s="9"/>
      <c r="AX41" s="9"/>
      <c r="AY41" s="10"/>
      <c r="AZ41" s="11"/>
      <c r="BA41" s="9"/>
      <c r="BB41" s="9"/>
      <c r="BC41" s="10"/>
      <c r="BD41" s="11"/>
      <c r="BE41" s="9"/>
      <c r="BF41" s="9"/>
      <c r="BG41" s="10"/>
      <c r="BH41" s="11"/>
      <c r="BI41" s="11"/>
      <c r="BJ41" s="11"/>
    </row>
    <row r="42">
      <c r="A42" s="78"/>
      <c r="B42" s="4"/>
      <c r="C42" s="4"/>
      <c r="D42" s="4"/>
      <c r="E42" s="4"/>
      <c r="F42" s="79"/>
      <c r="G42" s="4"/>
      <c r="H42" s="4"/>
      <c r="I42" s="4"/>
      <c r="J42" s="6"/>
      <c r="K42" s="7"/>
      <c r="L42" s="4"/>
      <c r="M42" s="6"/>
      <c r="N42" s="6"/>
      <c r="O42" s="7"/>
      <c r="P42" s="4"/>
      <c r="Q42" s="6"/>
      <c r="R42" s="6"/>
      <c r="S42" s="7"/>
      <c r="T42" s="4"/>
      <c r="U42" s="6"/>
      <c r="V42" s="6"/>
      <c r="W42" s="80"/>
      <c r="X42" s="4"/>
      <c r="Y42" s="6"/>
      <c r="Z42" s="6"/>
      <c r="AA42" s="81"/>
      <c r="AB42" s="4"/>
      <c r="AC42" s="6"/>
      <c r="AD42" s="6"/>
      <c r="AE42" s="7"/>
      <c r="AF42" s="4"/>
      <c r="AG42" s="6"/>
      <c r="AH42" s="6"/>
      <c r="AI42" s="7"/>
      <c r="AJ42" s="4"/>
      <c r="AK42" s="6"/>
      <c r="AL42" s="6"/>
      <c r="AM42" s="7"/>
      <c r="AN42" s="4"/>
      <c r="AO42" s="6"/>
      <c r="AP42" s="9"/>
      <c r="AQ42" s="10"/>
      <c r="AR42" s="11"/>
      <c r="AS42" s="9"/>
      <c r="AT42" s="9"/>
      <c r="AU42" s="10"/>
      <c r="AV42" s="11"/>
      <c r="AW42" s="9"/>
      <c r="AX42" s="9"/>
      <c r="AY42" s="10"/>
      <c r="AZ42" s="11"/>
      <c r="BA42" s="9"/>
      <c r="BB42" s="9"/>
      <c r="BC42" s="10"/>
      <c r="BD42" s="11"/>
      <c r="BE42" s="9"/>
      <c r="BF42" s="9"/>
      <c r="BG42" s="10"/>
      <c r="BH42" s="11"/>
      <c r="BI42" s="11"/>
      <c r="BJ42" s="11"/>
    </row>
    <row r="43">
      <c r="A43" s="78"/>
      <c r="B43" s="4"/>
      <c r="C43" s="4"/>
      <c r="D43" s="4"/>
      <c r="E43" s="4"/>
      <c r="F43" s="79"/>
      <c r="G43" s="4"/>
      <c r="H43" s="4"/>
      <c r="I43" s="4"/>
      <c r="J43" s="6"/>
      <c r="K43" s="7"/>
      <c r="L43" s="4"/>
      <c r="M43" s="6"/>
      <c r="N43" s="6"/>
      <c r="O43" s="7"/>
      <c r="P43" s="4"/>
      <c r="Q43" s="6"/>
      <c r="R43" s="6"/>
      <c r="S43" s="7"/>
      <c r="T43" s="4"/>
      <c r="U43" s="6"/>
      <c r="V43" s="6"/>
      <c r="W43" s="80"/>
      <c r="X43" s="4"/>
      <c r="Y43" s="6"/>
      <c r="Z43" s="6"/>
      <c r="AA43" s="81"/>
      <c r="AB43" s="4"/>
      <c r="AC43" s="6"/>
      <c r="AD43" s="6"/>
      <c r="AE43" s="7"/>
      <c r="AF43" s="4"/>
      <c r="AG43" s="6"/>
      <c r="AH43" s="6"/>
      <c r="AI43" s="7"/>
      <c r="AJ43" s="4"/>
      <c r="AK43" s="6"/>
      <c r="AL43" s="6"/>
      <c r="AM43" s="7"/>
      <c r="AN43" s="4"/>
      <c r="AO43" s="6"/>
      <c r="AP43" s="9"/>
      <c r="AQ43" s="10"/>
      <c r="AR43" s="11"/>
      <c r="AS43" s="9"/>
      <c r="AT43" s="9"/>
      <c r="AU43" s="10"/>
      <c r="AV43" s="11"/>
      <c r="AW43" s="9"/>
      <c r="AX43" s="9"/>
      <c r="AY43" s="10"/>
      <c r="AZ43" s="11"/>
      <c r="BA43" s="9"/>
      <c r="BB43" s="9"/>
      <c r="BC43" s="10"/>
      <c r="BD43" s="11"/>
      <c r="BE43" s="9"/>
      <c r="BF43" s="9"/>
      <c r="BG43" s="10"/>
      <c r="BH43" s="11"/>
      <c r="BI43" s="11"/>
      <c r="BJ43" s="11"/>
    </row>
    <row r="44">
      <c r="A44" s="78"/>
      <c r="B44" s="4"/>
      <c r="C44" s="4"/>
      <c r="D44" s="4"/>
      <c r="E44" s="4"/>
      <c r="F44" s="4"/>
      <c r="G44" s="4"/>
      <c r="H44" s="4"/>
      <c r="I44" s="4"/>
      <c r="J44" s="6"/>
      <c r="K44" s="7"/>
      <c r="L44" s="4"/>
      <c r="M44" s="6"/>
      <c r="N44" s="6"/>
      <c r="O44" s="7"/>
      <c r="P44" s="4"/>
      <c r="Q44" s="6"/>
      <c r="R44" s="6"/>
      <c r="S44" s="7"/>
      <c r="T44" s="4"/>
      <c r="U44" s="6"/>
      <c r="V44" s="6"/>
      <c r="W44" s="80"/>
      <c r="X44" s="4"/>
      <c r="Y44" s="6"/>
      <c r="Z44" s="6"/>
      <c r="AA44" s="7"/>
      <c r="AB44" s="4"/>
      <c r="AC44" s="6"/>
      <c r="AD44" s="6"/>
      <c r="AE44" s="7"/>
      <c r="AF44" s="4"/>
      <c r="AG44" s="6"/>
      <c r="AH44" s="6"/>
      <c r="AI44" s="7"/>
      <c r="AJ44" s="4"/>
      <c r="AK44" s="6"/>
      <c r="AL44" s="6"/>
      <c r="AM44" s="7"/>
      <c r="AN44" s="4"/>
      <c r="AO44" s="6"/>
      <c r="AP44" s="9"/>
      <c r="AQ44" s="10"/>
      <c r="AR44" s="11"/>
      <c r="AS44" s="9"/>
      <c r="AT44" s="9"/>
      <c r="AU44" s="10"/>
      <c r="AV44" s="11"/>
      <c r="AW44" s="9"/>
      <c r="AX44" s="9"/>
      <c r="AY44" s="10"/>
      <c r="AZ44" s="11"/>
      <c r="BA44" s="9"/>
      <c r="BB44" s="9"/>
      <c r="BC44" s="10"/>
      <c r="BD44" s="11"/>
      <c r="BE44" s="9"/>
      <c r="BF44" s="9"/>
      <c r="BG44" s="10"/>
      <c r="BH44" s="11"/>
      <c r="BI44" s="11"/>
      <c r="BJ44" s="11"/>
    </row>
    <row r="45">
      <c r="A45" s="4"/>
      <c r="B45" s="4"/>
      <c r="C45" s="4"/>
      <c r="D45" s="4"/>
      <c r="E45" s="4"/>
      <c r="F45" s="4"/>
      <c r="G45" s="4"/>
      <c r="H45" s="4"/>
      <c r="I45" s="4"/>
      <c r="J45" s="6"/>
      <c r="K45" s="7"/>
      <c r="L45" s="4"/>
      <c r="M45" s="6"/>
      <c r="N45" s="6"/>
      <c r="O45" s="7"/>
      <c r="P45" s="4"/>
      <c r="Q45" s="6"/>
      <c r="R45" s="6"/>
      <c r="S45" s="7"/>
      <c r="T45" s="4"/>
      <c r="U45" s="6"/>
      <c r="V45" s="6"/>
      <c r="W45" s="7"/>
      <c r="X45" s="4"/>
      <c r="Y45" s="6"/>
      <c r="Z45" s="6"/>
      <c r="AA45" s="7"/>
      <c r="AB45" s="4"/>
      <c r="AC45" s="6"/>
      <c r="AD45" s="6"/>
      <c r="AE45" s="7"/>
      <c r="AF45" s="4"/>
      <c r="AG45" s="6"/>
      <c r="AH45" s="6"/>
      <c r="AI45" s="7"/>
      <c r="AJ45" s="4"/>
      <c r="AK45" s="6"/>
      <c r="AL45" s="6"/>
      <c r="AM45" s="7"/>
      <c r="AN45" s="4"/>
      <c r="AO45" s="6"/>
      <c r="AP45" s="9"/>
      <c r="AQ45" s="10"/>
      <c r="AR45" s="11"/>
      <c r="AS45" s="9"/>
      <c r="AT45" s="9"/>
      <c r="AU45" s="10"/>
      <c r="AV45" s="11"/>
      <c r="AW45" s="9"/>
      <c r="AX45" s="9"/>
      <c r="AY45" s="10"/>
      <c r="AZ45" s="11"/>
      <c r="BA45" s="9"/>
      <c r="BB45" s="9"/>
      <c r="BC45" s="10"/>
      <c r="BD45" s="11"/>
      <c r="BE45" s="9"/>
      <c r="BF45" s="9"/>
      <c r="BG45" s="10"/>
      <c r="BH45" s="11"/>
      <c r="BI45" s="11"/>
      <c r="BJ45" s="11"/>
    </row>
    <row r="46">
      <c r="A46" s="4"/>
      <c r="B46" s="4"/>
      <c r="C46" s="4"/>
      <c r="D46" s="4"/>
      <c r="E46" s="4"/>
      <c r="F46" s="4"/>
      <c r="G46" s="4"/>
      <c r="H46" s="4"/>
      <c r="I46" s="4"/>
      <c r="J46" s="6"/>
      <c r="K46" s="7"/>
      <c r="L46" s="4"/>
      <c r="M46" s="6"/>
      <c r="N46" s="6"/>
      <c r="O46" s="7"/>
      <c r="P46" s="4"/>
      <c r="Q46" s="6"/>
      <c r="R46" s="6"/>
      <c r="S46" s="7"/>
      <c r="T46" s="4"/>
      <c r="U46" s="6"/>
      <c r="V46" s="6"/>
      <c r="W46" s="7"/>
      <c r="X46" s="4"/>
      <c r="Y46" s="6"/>
      <c r="Z46" s="6"/>
      <c r="AA46" s="7"/>
      <c r="AB46" s="4"/>
      <c r="AC46" s="6"/>
      <c r="AD46" s="6"/>
      <c r="AE46" s="7"/>
      <c r="AF46" s="4"/>
      <c r="AG46" s="6"/>
      <c r="AH46" s="6"/>
      <c r="AI46" s="7"/>
      <c r="AJ46" s="4"/>
      <c r="AK46" s="6"/>
      <c r="AL46" s="6"/>
      <c r="AM46" s="7"/>
      <c r="AN46" s="4"/>
      <c r="AO46" s="6"/>
      <c r="AP46" s="9"/>
      <c r="AQ46" s="10"/>
      <c r="AR46" s="11"/>
      <c r="AS46" s="9"/>
      <c r="AT46" s="9"/>
      <c r="AU46" s="10"/>
      <c r="AV46" s="11"/>
      <c r="AW46" s="9"/>
      <c r="AX46" s="9"/>
      <c r="AY46" s="10"/>
      <c r="AZ46" s="11"/>
      <c r="BA46" s="9"/>
      <c r="BB46" s="9"/>
      <c r="BC46" s="10"/>
      <c r="BD46" s="11"/>
      <c r="BE46" s="9"/>
      <c r="BF46" s="9"/>
      <c r="BG46" s="10"/>
      <c r="BH46" s="11"/>
      <c r="BI46" s="11"/>
      <c r="BJ46" s="11"/>
    </row>
    <row r="47">
      <c r="A47" s="4"/>
      <c r="B47" s="4"/>
      <c r="C47" s="4"/>
      <c r="D47" s="4"/>
      <c r="E47" s="4"/>
      <c r="F47" s="4"/>
      <c r="G47" s="4"/>
      <c r="H47" s="4"/>
      <c r="I47" s="4"/>
      <c r="J47" s="6"/>
      <c r="K47" s="7"/>
      <c r="L47" s="4"/>
      <c r="M47" s="6"/>
      <c r="N47" s="6"/>
      <c r="O47" s="7"/>
      <c r="P47" s="4"/>
      <c r="Q47" s="6"/>
      <c r="R47" s="6"/>
      <c r="S47" s="7"/>
      <c r="T47" s="4"/>
      <c r="U47" s="6"/>
      <c r="V47" s="6"/>
      <c r="W47" s="7"/>
      <c r="X47" s="4"/>
      <c r="Y47" s="6"/>
      <c r="Z47" s="6"/>
      <c r="AA47" s="7"/>
      <c r="AB47" s="4"/>
      <c r="AC47" s="6"/>
      <c r="AD47" s="6"/>
      <c r="AE47" s="7"/>
      <c r="AF47" s="4"/>
      <c r="AG47" s="6"/>
      <c r="AH47" s="6"/>
      <c r="AI47" s="7"/>
      <c r="AJ47" s="4"/>
      <c r="AK47" s="6"/>
      <c r="AL47" s="6"/>
      <c r="AM47" s="7"/>
      <c r="AN47" s="4"/>
      <c r="AO47" s="6"/>
      <c r="AP47" s="9"/>
      <c r="AQ47" s="10"/>
      <c r="AR47" s="11"/>
      <c r="AS47" s="9"/>
      <c r="AT47" s="9"/>
      <c r="AU47" s="10"/>
      <c r="AV47" s="11"/>
      <c r="AW47" s="9"/>
      <c r="AX47" s="9"/>
      <c r="AY47" s="10"/>
      <c r="AZ47" s="11"/>
      <c r="BA47" s="9"/>
      <c r="BB47" s="9"/>
      <c r="BC47" s="10"/>
      <c r="BD47" s="11"/>
      <c r="BE47" s="9"/>
      <c r="BF47" s="9"/>
      <c r="BG47" s="10"/>
      <c r="BH47" s="11"/>
      <c r="BI47" s="11"/>
      <c r="BJ47" s="11"/>
    </row>
    <row r="48">
      <c r="A48" s="4"/>
      <c r="B48" s="4"/>
      <c r="C48" s="4"/>
      <c r="D48" s="4"/>
      <c r="E48" s="4"/>
      <c r="F48" s="4"/>
      <c r="G48" s="4"/>
      <c r="H48" s="4"/>
      <c r="I48" s="4"/>
      <c r="J48" s="6"/>
      <c r="K48" s="7"/>
      <c r="L48" s="4"/>
      <c r="M48" s="6"/>
      <c r="N48" s="6"/>
      <c r="O48" s="7"/>
      <c r="P48" s="4"/>
      <c r="Q48" s="6"/>
      <c r="R48" s="6"/>
      <c r="S48" s="7"/>
      <c r="T48" s="4"/>
      <c r="U48" s="6"/>
      <c r="V48" s="6"/>
      <c r="W48" s="7"/>
      <c r="X48" s="4"/>
      <c r="Y48" s="6"/>
      <c r="Z48" s="6"/>
      <c r="AA48" s="7"/>
      <c r="AB48" s="4"/>
      <c r="AC48" s="6"/>
      <c r="AD48" s="6"/>
      <c r="AE48" s="7"/>
      <c r="AF48" s="4"/>
      <c r="AG48" s="6"/>
      <c r="AH48" s="6"/>
      <c r="AI48" s="7"/>
      <c r="AJ48" s="4"/>
      <c r="AK48" s="6"/>
      <c r="AL48" s="6"/>
      <c r="AM48" s="7"/>
      <c r="AN48" s="4"/>
      <c r="AO48" s="6"/>
      <c r="AP48" s="9"/>
      <c r="AQ48" s="10"/>
      <c r="AR48" s="11"/>
      <c r="AS48" s="9"/>
      <c r="AT48" s="9"/>
      <c r="AU48" s="10"/>
      <c r="AV48" s="11"/>
      <c r="AW48" s="9"/>
      <c r="AX48" s="9"/>
      <c r="AY48" s="10"/>
      <c r="AZ48" s="11"/>
      <c r="BA48" s="9"/>
      <c r="BB48" s="9"/>
      <c r="BC48" s="10"/>
      <c r="BD48" s="11"/>
      <c r="BE48" s="9"/>
      <c r="BF48" s="9"/>
      <c r="BG48" s="10"/>
      <c r="BH48" s="11"/>
      <c r="BI48" s="11"/>
      <c r="BJ48" s="11"/>
    </row>
    <row r="49">
      <c r="A49" s="4"/>
      <c r="B49" s="4"/>
      <c r="C49" s="4"/>
      <c r="D49" s="4"/>
      <c r="E49" s="4"/>
      <c r="F49" s="4"/>
      <c r="G49" s="4"/>
      <c r="H49" s="4"/>
      <c r="I49" s="4"/>
      <c r="J49" s="6"/>
      <c r="K49" s="7"/>
      <c r="L49" s="4"/>
      <c r="M49" s="6"/>
      <c r="N49" s="6"/>
      <c r="O49" s="7"/>
      <c r="P49" s="4"/>
      <c r="Q49" s="6"/>
      <c r="R49" s="6"/>
      <c r="S49" s="7"/>
      <c r="T49" s="4"/>
      <c r="U49" s="6"/>
      <c r="V49" s="6"/>
      <c r="W49" s="7"/>
      <c r="X49" s="4"/>
      <c r="Y49" s="6"/>
      <c r="Z49" s="6"/>
      <c r="AA49" s="7"/>
      <c r="AB49" s="4"/>
      <c r="AC49" s="6"/>
      <c r="AD49" s="6"/>
      <c r="AE49" s="7"/>
      <c r="AF49" s="4"/>
      <c r="AG49" s="6"/>
      <c r="AH49" s="6"/>
      <c r="AI49" s="7"/>
      <c r="AJ49" s="4"/>
      <c r="AK49" s="6"/>
      <c r="AL49" s="6"/>
      <c r="AM49" s="7"/>
      <c r="AN49" s="4"/>
      <c r="AO49" s="6"/>
      <c r="AP49" s="9"/>
      <c r="AQ49" s="10"/>
      <c r="AR49" s="11"/>
      <c r="AS49" s="9"/>
      <c r="AT49" s="9"/>
      <c r="AU49" s="10"/>
      <c r="AV49" s="11"/>
      <c r="AW49" s="9"/>
      <c r="AX49" s="9"/>
      <c r="AY49" s="10"/>
      <c r="AZ49" s="11"/>
      <c r="BA49" s="9"/>
      <c r="BB49" s="9"/>
      <c r="BC49" s="10"/>
      <c r="BD49" s="11"/>
      <c r="BE49" s="9"/>
      <c r="BF49" s="9"/>
      <c r="BG49" s="10"/>
      <c r="BH49" s="11"/>
      <c r="BI49" s="11"/>
      <c r="BJ49" s="11"/>
    </row>
    <row r="50">
      <c r="A50" s="4"/>
      <c r="B50" s="4"/>
      <c r="C50" s="4"/>
      <c r="D50" s="4"/>
      <c r="E50" s="4"/>
      <c r="F50" s="4"/>
      <c r="G50" s="4"/>
      <c r="H50" s="4"/>
      <c r="I50" s="4"/>
      <c r="J50" s="6"/>
      <c r="K50" s="7"/>
      <c r="L50" s="4"/>
      <c r="M50" s="6"/>
      <c r="N50" s="6"/>
      <c r="O50" s="7"/>
      <c r="P50" s="4"/>
      <c r="Q50" s="6"/>
      <c r="R50" s="6"/>
      <c r="S50" s="7"/>
      <c r="T50" s="4"/>
      <c r="U50" s="6"/>
      <c r="V50" s="6"/>
      <c r="W50" s="7"/>
      <c r="X50" s="4"/>
      <c r="Y50" s="6"/>
      <c r="Z50" s="6"/>
      <c r="AA50" s="7"/>
      <c r="AB50" s="4"/>
      <c r="AC50" s="6"/>
      <c r="AD50" s="6"/>
      <c r="AE50" s="7"/>
      <c r="AF50" s="4"/>
      <c r="AG50" s="6"/>
      <c r="AH50" s="6"/>
      <c r="AI50" s="7"/>
      <c r="AJ50" s="4"/>
      <c r="AK50" s="6"/>
      <c r="AL50" s="6"/>
      <c r="AM50" s="7"/>
      <c r="AN50" s="4"/>
      <c r="AO50" s="6"/>
      <c r="AP50" s="9"/>
      <c r="AQ50" s="10"/>
      <c r="AR50" s="11"/>
      <c r="AS50" s="9"/>
      <c r="AT50" s="9"/>
      <c r="AU50" s="10"/>
      <c r="AV50" s="11"/>
      <c r="AW50" s="9"/>
      <c r="AX50" s="9"/>
      <c r="AY50" s="10"/>
      <c r="AZ50" s="11"/>
      <c r="BA50" s="9"/>
      <c r="BB50" s="9"/>
      <c r="BC50" s="10"/>
      <c r="BD50" s="11"/>
      <c r="BE50" s="9"/>
      <c r="BF50" s="9"/>
      <c r="BG50" s="10"/>
      <c r="BH50" s="11"/>
      <c r="BI50" s="11"/>
      <c r="BJ50" s="11"/>
    </row>
    <row r="51">
      <c r="A51" s="4"/>
      <c r="B51" s="4"/>
      <c r="C51" s="4"/>
      <c r="D51" s="4"/>
      <c r="E51" s="4"/>
      <c r="F51" s="4"/>
      <c r="G51" s="4"/>
      <c r="H51" s="4"/>
      <c r="I51" s="4"/>
      <c r="J51" s="6"/>
      <c r="K51" s="7"/>
      <c r="L51" s="4"/>
      <c r="M51" s="6"/>
      <c r="N51" s="6"/>
      <c r="O51" s="7"/>
      <c r="P51" s="4"/>
      <c r="Q51" s="6"/>
      <c r="R51" s="6"/>
      <c r="S51" s="7"/>
      <c r="T51" s="4"/>
      <c r="U51" s="6"/>
      <c r="V51" s="6"/>
      <c r="W51" s="7"/>
      <c r="X51" s="4"/>
      <c r="Y51" s="6"/>
      <c r="Z51" s="6"/>
      <c r="AA51" s="7"/>
      <c r="AB51" s="4"/>
      <c r="AC51" s="6"/>
      <c r="AD51" s="6"/>
      <c r="AE51" s="7"/>
      <c r="AF51" s="4"/>
      <c r="AG51" s="6"/>
      <c r="AH51" s="6"/>
      <c r="AI51" s="7"/>
      <c r="AJ51" s="4"/>
      <c r="AK51" s="6"/>
      <c r="AL51" s="6"/>
      <c r="AM51" s="7"/>
      <c r="AN51" s="4"/>
      <c r="AO51" s="6"/>
      <c r="AP51" s="9"/>
      <c r="AQ51" s="10"/>
      <c r="AR51" s="11"/>
      <c r="AS51" s="9"/>
      <c r="AT51" s="9"/>
      <c r="AU51" s="10"/>
      <c r="AV51" s="11"/>
      <c r="AW51" s="9"/>
      <c r="AX51" s="9"/>
      <c r="AY51" s="10"/>
      <c r="AZ51" s="11"/>
      <c r="BA51" s="9"/>
      <c r="BB51" s="9"/>
      <c r="BC51" s="10"/>
      <c r="BD51" s="11"/>
      <c r="BE51" s="9"/>
      <c r="BF51" s="9"/>
      <c r="BG51" s="10"/>
      <c r="BH51" s="11"/>
      <c r="BI51" s="11"/>
      <c r="BJ51" s="11"/>
    </row>
    <row r="52">
      <c r="A52" s="4"/>
      <c r="B52" s="4"/>
      <c r="C52" s="4"/>
      <c r="D52" s="4"/>
      <c r="E52" s="4"/>
      <c r="F52" s="4"/>
      <c r="G52" s="4"/>
      <c r="H52" s="4"/>
      <c r="I52" s="4"/>
      <c r="J52" s="6"/>
      <c r="K52" s="7"/>
      <c r="L52" s="4"/>
      <c r="M52" s="6"/>
      <c r="N52" s="6"/>
      <c r="O52" s="7"/>
      <c r="P52" s="4"/>
      <c r="Q52" s="6"/>
      <c r="R52" s="6"/>
      <c r="S52" s="7"/>
      <c r="T52" s="4"/>
      <c r="U52" s="6"/>
      <c r="V52" s="6"/>
      <c r="W52" s="7"/>
      <c r="X52" s="4"/>
      <c r="Y52" s="6"/>
      <c r="Z52" s="6"/>
      <c r="AA52" s="7"/>
      <c r="AB52" s="4"/>
      <c r="AC52" s="6"/>
      <c r="AD52" s="6"/>
      <c r="AE52" s="7"/>
      <c r="AF52" s="4"/>
      <c r="AG52" s="6"/>
      <c r="AH52" s="6"/>
      <c r="AI52" s="7"/>
      <c r="AJ52" s="4"/>
      <c r="AK52" s="6"/>
      <c r="AL52" s="6"/>
      <c r="AM52" s="7"/>
      <c r="AN52" s="4"/>
      <c r="AO52" s="6"/>
      <c r="AP52" s="9"/>
      <c r="AQ52" s="10"/>
      <c r="AR52" s="11"/>
      <c r="AS52" s="9"/>
      <c r="AT52" s="9"/>
      <c r="AU52" s="10"/>
      <c r="AV52" s="11"/>
      <c r="AW52" s="9"/>
      <c r="AX52" s="9"/>
      <c r="AY52" s="10"/>
      <c r="AZ52" s="11"/>
      <c r="BA52" s="9"/>
      <c r="BB52" s="9"/>
      <c r="BC52" s="10"/>
      <c r="BD52" s="11"/>
      <c r="BE52" s="9"/>
      <c r="BF52" s="9"/>
      <c r="BG52" s="10"/>
      <c r="BH52" s="11"/>
      <c r="BI52" s="11"/>
      <c r="BJ52" s="11"/>
    </row>
    <row r="53">
      <c r="A53" s="4"/>
      <c r="B53" s="4"/>
      <c r="C53" s="4"/>
      <c r="D53" s="4"/>
      <c r="E53" s="4"/>
      <c r="F53" s="4"/>
      <c r="G53" s="4"/>
      <c r="H53" s="4"/>
      <c r="I53" s="4"/>
      <c r="J53" s="6"/>
      <c r="K53" s="7"/>
      <c r="L53" s="4"/>
      <c r="M53" s="6"/>
      <c r="N53" s="6"/>
      <c r="O53" s="7"/>
      <c r="P53" s="4"/>
      <c r="Q53" s="6"/>
      <c r="R53" s="6"/>
      <c r="S53" s="7"/>
      <c r="T53" s="4"/>
      <c r="U53" s="6"/>
      <c r="V53" s="6"/>
      <c r="W53" s="7"/>
      <c r="X53" s="4"/>
      <c r="Y53" s="6"/>
      <c r="Z53" s="6"/>
      <c r="AA53" s="7"/>
      <c r="AB53" s="4"/>
      <c r="AC53" s="6"/>
      <c r="AD53" s="6"/>
      <c r="AE53" s="7"/>
      <c r="AF53" s="4"/>
      <c r="AG53" s="6"/>
      <c r="AH53" s="6"/>
      <c r="AI53" s="7"/>
      <c r="AJ53" s="4"/>
      <c r="AK53" s="6"/>
      <c r="AL53" s="6"/>
      <c r="AM53" s="7"/>
      <c r="AN53" s="4"/>
      <c r="AO53" s="6"/>
      <c r="AP53" s="9"/>
      <c r="AQ53" s="10"/>
      <c r="AR53" s="11"/>
      <c r="AS53" s="9"/>
      <c r="AT53" s="9"/>
      <c r="AU53" s="10"/>
      <c r="AV53" s="11"/>
      <c r="AW53" s="9"/>
      <c r="AX53" s="9"/>
      <c r="AY53" s="10"/>
      <c r="AZ53" s="11"/>
      <c r="BA53" s="9"/>
      <c r="BB53" s="9"/>
      <c r="BC53" s="10"/>
      <c r="BD53" s="11"/>
      <c r="BE53" s="9"/>
      <c r="BF53" s="9"/>
      <c r="BG53" s="10"/>
      <c r="BH53" s="11"/>
      <c r="BI53" s="11"/>
      <c r="BJ53" s="11"/>
    </row>
    <row r="54">
      <c r="A54" s="4"/>
      <c r="B54" s="4"/>
      <c r="C54" s="4"/>
      <c r="D54" s="4"/>
      <c r="E54" s="4"/>
      <c r="F54" s="4"/>
      <c r="G54" s="4"/>
      <c r="H54" s="4"/>
      <c r="I54" s="4"/>
      <c r="J54" s="6"/>
      <c r="K54" s="7"/>
      <c r="L54" s="4"/>
      <c r="M54" s="6"/>
      <c r="N54" s="6"/>
      <c r="O54" s="7"/>
      <c r="P54" s="4"/>
      <c r="Q54" s="6"/>
      <c r="R54" s="6"/>
      <c r="S54" s="7"/>
      <c r="T54" s="4"/>
      <c r="U54" s="6"/>
      <c r="V54" s="6"/>
      <c r="W54" s="7"/>
      <c r="X54" s="4"/>
      <c r="Y54" s="6"/>
      <c r="Z54" s="6"/>
      <c r="AA54" s="7"/>
      <c r="AB54" s="4"/>
      <c r="AC54" s="6"/>
      <c r="AD54" s="6"/>
      <c r="AE54" s="7"/>
      <c r="AF54" s="4"/>
      <c r="AG54" s="6"/>
      <c r="AH54" s="6"/>
      <c r="AI54" s="7"/>
      <c r="AJ54" s="4"/>
      <c r="AK54" s="6"/>
      <c r="AL54" s="6"/>
      <c r="AM54" s="7"/>
      <c r="AN54" s="4"/>
      <c r="AO54" s="6"/>
      <c r="AP54" s="9"/>
      <c r="AQ54" s="10"/>
      <c r="AR54" s="11"/>
      <c r="AS54" s="9"/>
      <c r="AT54" s="9"/>
      <c r="AU54" s="10"/>
      <c r="AV54" s="11"/>
      <c r="AW54" s="9"/>
      <c r="AX54" s="9"/>
      <c r="AY54" s="10"/>
      <c r="AZ54" s="11"/>
      <c r="BA54" s="9"/>
      <c r="BB54" s="9"/>
      <c r="BC54" s="10"/>
      <c r="BD54" s="11"/>
      <c r="BE54" s="9"/>
      <c r="BF54" s="9"/>
      <c r="BG54" s="10"/>
      <c r="BH54" s="11"/>
      <c r="BI54" s="11"/>
      <c r="BJ54" s="11"/>
    </row>
    <row r="55">
      <c r="A55" s="4"/>
      <c r="B55" s="4"/>
      <c r="C55" s="4"/>
      <c r="D55" s="4"/>
      <c r="E55" s="4"/>
      <c r="F55" s="4"/>
      <c r="G55" s="4"/>
      <c r="H55" s="4"/>
      <c r="I55" s="4"/>
      <c r="J55" s="6"/>
      <c r="K55" s="7"/>
      <c r="L55" s="4"/>
      <c r="M55" s="6"/>
      <c r="N55" s="6"/>
      <c r="O55" s="7"/>
      <c r="P55" s="4"/>
      <c r="Q55" s="6"/>
      <c r="R55" s="6"/>
      <c r="S55" s="7"/>
      <c r="T55" s="4"/>
      <c r="U55" s="6"/>
      <c r="V55" s="6"/>
      <c r="W55" s="7"/>
      <c r="X55" s="4"/>
      <c r="Y55" s="6"/>
      <c r="Z55" s="6"/>
      <c r="AA55" s="7"/>
      <c r="AB55" s="4"/>
      <c r="AC55" s="6"/>
      <c r="AD55" s="6"/>
      <c r="AE55" s="7"/>
      <c r="AF55" s="4"/>
      <c r="AG55" s="6"/>
      <c r="AH55" s="6"/>
      <c r="AI55" s="7"/>
      <c r="AJ55" s="4"/>
      <c r="AK55" s="6"/>
      <c r="AL55" s="6"/>
      <c r="AM55" s="7"/>
      <c r="AN55" s="4"/>
      <c r="AO55" s="6"/>
      <c r="AP55" s="9"/>
      <c r="AQ55" s="10"/>
      <c r="AR55" s="11"/>
      <c r="AS55" s="9"/>
      <c r="AT55" s="9"/>
      <c r="AU55" s="10"/>
      <c r="AV55" s="11"/>
      <c r="AW55" s="9"/>
      <c r="AX55" s="9"/>
      <c r="AY55" s="10"/>
      <c r="AZ55" s="11"/>
      <c r="BA55" s="9"/>
      <c r="BB55" s="9"/>
      <c r="BC55" s="10"/>
      <c r="BD55" s="11"/>
      <c r="BE55" s="9"/>
      <c r="BF55" s="9"/>
      <c r="BG55" s="10"/>
      <c r="BH55" s="11"/>
      <c r="BI55" s="11"/>
      <c r="BJ55" s="11"/>
    </row>
    <row r="56">
      <c r="A56" s="4"/>
      <c r="B56" s="4"/>
      <c r="C56" s="4"/>
      <c r="D56" s="4"/>
      <c r="E56" s="4"/>
      <c r="F56" s="4"/>
      <c r="G56" s="4"/>
      <c r="H56" s="4"/>
      <c r="I56" s="4"/>
      <c r="J56" s="6"/>
      <c r="K56" s="7"/>
      <c r="L56" s="4"/>
      <c r="M56" s="6"/>
      <c r="N56" s="6"/>
      <c r="O56" s="7"/>
      <c r="P56" s="4"/>
      <c r="Q56" s="6"/>
      <c r="R56" s="6"/>
      <c r="S56" s="7"/>
      <c r="T56" s="4"/>
      <c r="U56" s="6"/>
      <c r="V56" s="6"/>
      <c r="W56" s="7"/>
      <c r="X56" s="4"/>
      <c r="Y56" s="6"/>
      <c r="Z56" s="6"/>
      <c r="AA56" s="7"/>
      <c r="AB56" s="4"/>
      <c r="AC56" s="6"/>
      <c r="AD56" s="6"/>
      <c r="AE56" s="7"/>
      <c r="AF56" s="4"/>
      <c r="AG56" s="6"/>
      <c r="AH56" s="6"/>
      <c r="AI56" s="7"/>
      <c r="AJ56" s="4"/>
      <c r="AK56" s="6"/>
      <c r="AL56" s="6"/>
      <c r="AM56" s="7"/>
      <c r="AN56" s="4"/>
      <c r="AO56" s="6"/>
      <c r="AP56" s="9"/>
      <c r="AQ56" s="10"/>
      <c r="AR56" s="11"/>
      <c r="AS56" s="9"/>
      <c r="AT56" s="9"/>
      <c r="AU56" s="10"/>
      <c r="AV56" s="11"/>
      <c r="AW56" s="9"/>
      <c r="AX56" s="9"/>
      <c r="AY56" s="10"/>
      <c r="AZ56" s="11"/>
      <c r="BA56" s="9"/>
      <c r="BB56" s="9"/>
      <c r="BC56" s="10"/>
      <c r="BD56" s="11"/>
      <c r="BE56" s="9"/>
      <c r="BF56" s="9"/>
      <c r="BG56" s="10"/>
      <c r="BH56" s="11"/>
      <c r="BI56" s="11"/>
      <c r="BJ56" s="11"/>
    </row>
    <row r="57">
      <c r="A57" s="4"/>
      <c r="B57" s="4"/>
      <c r="C57" s="4"/>
      <c r="D57" s="4"/>
      <c r="E57" s="4"/>
      <c r="F57" s="4"/>
      <c r="G57" s="4"/>
      <c r="H57" s="4"/>
      <c r="I57" s="4"/>
      <c r="J57" s="6"/>
      <c r="K57" s="7"/>
      <c r="L57" s="4"/>
      <c r="M57" s="6"/>
      <c r="N57" s="6"/>
      <c r="O57" s="7"/>
      <c r="P57" s="4"/>
      <c r="Q57" s="6"/>
      <c r="R57" s="6"/>
      <c r="S57" s="7"/>
      <c r="T57" s="4"/>
      <c r="U57" s="6"/>
      <c r="V57" s="6"/>
      <c r="W57" s="7"/>
      <c r="X57" s="4"/>
      <c r="Y57" s="6"/>
      <c r="Z57" s="6"/>
      <c r="AA57" s="7"/>
      <c r="AB57" s="4"/>
      <c r="AC57" s="6"/>
      <c r="AD57" s="6"/>
      <c r="AE57" s="7"/>
      <c r="AF57" s="4"/>
      <c r="AG57" s="6"/>
      <c r="AH57" s="6"/>
      <c r="AI57" s="7"/>
      <c r="AJ57" s="4"/>
      <c r="AK57" s="6"/>
      <c r="AL57" s="6"/>
      <c r="AM57" s="7"/>
      <c r="AN57" s="4"/>
      <c r="AO57" s="6"/>
      <c r="AP57" s="9"/>
      <c r="AQ57" s="10"/>
      <c r="AR57" s="11"/>
      <c r="AS57" s="9"/>
      <c r="AT57" s="9"/>
      <c r="AU57" s="10"/>
      <c r="AV57" s="11"/>
      <c r="AW57" s="9"/>
      <c r="AX57" s="9"/>
      <c r="AY57" s="10"/>
      <c r="AZ57" s="11"/>
      <c r="BA57" s="9"/>
      <c r="BB57" s="9"/>
      <c r="BC57" s="10"/>
      <c r="BD57" s="11"/>
      <c r="BE57" s="9"/>
      <c r="BF57" s="9"/>
      <c r="BG57" s="10"/>
      <c r="BH57" s="11"/>
      <c r="BI57" s="11"/>
      <c r="BJ57" s="11"/>
    </row>
    <row r="58">
      <c r="A58" s="4"/>
      <c r="B58" s="4"/>
      <c r="C58" s="4"/>
      <c r="D58" s="4"/>
      <c r="E58" s="4"/>
      <c r="F58" s="4"/>
      <c r="G58" s="4"/>
      <c r="H58" s="4"/>
      <c r="I58" s="4"/>
      <c r="J58" s="6"/>
      <c r="K58" s="7"/>
      <c r="L58" s="4"/>
      <c r="M58" s="6"/>
      <c r="N58" s="6"/>
      <c r="O58" s="7"/>
      <c r="P58" s="4"/>
      <c r="Q58" s="6"/>
      <c r="R58" s="6"/>
      <c r="S58" s="7"/>
      <c r="T58" s="4"/>
      <c r="U58" s="6"/>
      <c r="V58" s="6"/>
      <c r="W58" s="7"/>
      <c r="X58" s="4"/>
      <c r="Y58" s="6"/>
      <c r="Z58" s="6"/>
      <c r="AA58" s="7"/>
      <c r="AB58" s="4"/>
      <c r="AC58" s="6"/>
      <c r="AD58" s="6"/>
      <c r="AE58" s="7"/>
      <c r="AF58" s="4"/>
      <c r="AG58" s="6"/>
      <c r="AH58" s="6"/>
      <c r="AI58" s="7"/>
      <c r="AJ58" s="4"/>
      <c r="AK58" s="6"/>
      <c r="AL58" s="6"/>
      <c r="AM58" s="7"/>
      <c r="AN58" s="4"/>
      <c r="AO58" s="6"/>
      <c r="AP58" s="9"/>
      <c r="AQ58" s="10"/>
      <c r="AR58" s="11"/>
      <c r="AS58" s="9"/>
      <c r="AT58" s="9"/>
      <c r="AU58" s="10"/>
      <c r="AV58" s="11"/>
      <c r="AW58" s="9"/>
      <c r="AX58" s="9"/>
      <c r="AY58" s="10"/>
      <c r="AZ58" s="11"/>
      <c r="BA58" s="9"/>
      <c r="BB58" s="9"/>
      <c r="BC58" s="10"/>
      <c r="BD58" s="11"/>
      <c r="BE58" s="9"/>
      <c r="BF58" s="9"/>
      <c r="BG58" s="10"/>
      <c r="BH58" s="11"/>
      <c r="BI58" s="11"/>
      <c r="BJ58" s="11"/>
    </row>
    <row r="59">
      <c r="A59" s="4"/>
      <c r="B59" s="4"/>
      <c r="C59" s="4"/>
      <c r="D59" s="4"/>
      <c r="E59" s="4"/>
      <c r="F59" s="4"/>
      <c r="G59" s="4"/>
      <c r="H59" s="4"/>
      <c r="I59" s="4"/>
      <c r="J59" s="6"/>
      <c r="K59" s="7"/>
      <c r="L59" s="4"/>
      <c r="M59" s="6"/>
      <c r="N59" s="6"/>
      <c r="O59" s="7"/>
      <c r="P59" s="4"/>
      <c r="Q59" s="6"/>
      <c r="R59" s="6"/>
      <c r="S59" s="7"/>
      <c r="T59" s="4"/>
      <c r="U59" s="6"/>
      <c r="V59" s="6"/>
      <c r="W59" s="7"/>
      <c r="X59" s="4"/>
      <c r="Y59" s="6"/>
      <c r="Z59" s="6"/>
      <c r="AA59" s="7"/>
      <c r="AB59" s="4"/>
      <c r="AC59" s="6"/>
      <c r="AD59" s="6"/>
      <c r="AE59" s="7"/>
      <c r="AF59" s="4"/>
      <c r="AG59" s="6"/>
      <c r="AH59" s="6"/>
      <c r="AI59" s="7"/>
      <c r="AJ59" s="4"/>
      <c r="AK59" s="6"/>
      <c r="AL59" s="6"/>
      <c r="AM59" s="7"/>
      <c r="AN59" s="4"/>
      <c r="AO59" s="6"/>
      <c r="AP59" s="9"/>
      <c r="AQ59" s="10"/>
      <c r="AR59" s="11"/>
      <c r="AS59" s="9"/>
      <c r="AT59" s="9"/>
      <c r="AU59" s="10"/>
      <c r="AV59" s="11"/>
      <c r="AW59" s="9"/>
      <c r="AX59" s="9"/>
      <c r="AY59" s="10"/>
      <c r="AZ59" s="11"/>
      <c r="BA59" s="9"/>
      <c r="BB59" s="9"/>
      <c r="BC59" s="10"/>
      <c r="BD59" s="11"/>
      <c r="BE59" s="9"/>
      <c r="BF59" s="9"/>
      <c r="BG59" s="10"/>
      <c r="BH59" s="11"/>
      <c r="BI59" s="11"/>
      <c r="BJ59" s="11"/>
    </row>
    <row r="60">
      <c r="A60" s="4"/>
      <c r="B60" s="4"/>
      <c r="C60" s="4"/>
      <c r="D60" s="4"/>
      <c r="E60" s="4"/>
      <c r="F60" s="4"/>
      <c r="G60" s="4"/>
      <c r="H60" s="4"/>
      <c r="I60" s="4"/>
      <c r="J60" s="6"/>
      <c r="K60" s="7"/>
      <c r="L60" s="4"/>
      <c r="M60" s="6"/>
      <c r="N60" s="6"/>
      <c r="O60" s="7"/>
      <c r="P60" s="4"/>
      <c r="Q60" s="6"/>
      <c r="R60" s="6"/>
      <c r="S60" s="7"/>
      <c r="T60" s="4"/>
      <c r="U60" s="6"/>
      <c r="V60" s="6"/>
      <c r="W60" s="7"/>
      <c r="X60" s="4"/>
      <c r="Y60" s="6"/>
      <c r="Z60" s="6"/>
      <c r="AA60" s="7"/>
      <c r="AB60" s="4"/>
      <c r="AC60" s="6"/>
      <c r="AD60" s="6"/>
      <c r="AE60" s="7"/>
      <c r="AF60" s="4"/>
      <c r="AG60" s="6"/>
      <c r="AH60" s="6"/>
      <c r="AI60" s="7"/>
      <c r="AJ60" s="4"/>
      <c r="AK60" s="6"/>
      <c r="AL60" s="6"/>
      <c r="AM60" s="7"/>
      <c r="AN60" s="4"/>
      <c r="AO60" s="6"/>
      <c r="AP60" s="9"/>
      <c r="AQ60" s="10"/>
      <c r="AR60" s="11"/>
      <c r="AS60" s="9"/>
      <c r="AT60" s="9"/>
      <c r="AU60" s="10"/>
      <c r="AV60" s="11"/>
      <c r="AW60" s="9"/>
      <c r="AX60" s="9"/>
      <c r="AY60" s="10"/>
      <c r="AZ60" s="11"/>
      <c r="BA60" s="9"/>
      <c r="BB60" s="9"/>
      <c r="BC60" s="10"/>
      <c r="BD60" s="11"/>
      <c r="BE60" s="9"/>
      <c r="BF60" s="9"/>
      <c r="BG60" s="10"/>
      <c r="BH60" s="11"/>
      <c r="BI60" s="11"/>
      <c r="BJ60" s="11"/>
    </row>
    <row r="61">
      <c r="A61" s="4"/>
      <c r="B61" s="4"/>
      <c r="C61" s="4"/>
      <c r="D61" s="4"/>
      <c r="E61" s="4"/>
      <c r="F61" s="4"/>
      <c r="G61" s="4"/>
      <c r="H61" s="4"/>
      <c r="I61" s="4"/>
      <c r="J61" s="6"/>
      <c r="K61" s="7"/>
      <c r="L61" s="4"/>
      <c r="M61" s="6"/>
      <c r="N61" s="6"/>
      <c r="O61" s="7"/>
      <c r="P61" s="4"/>
      <c r="Q61" s="6"/>
      <c r="R61" s="6"/>
      <c r="S61" s="7"/>
      <c r="T61" s="4"/>
      <c r="U61" s="6"/>
      <c r="V61" s="6"/>
      <c r="W61" s="7"/>
      <c r="X61" s="4"/>
      <c r="Y61" s="6"/>
      <c r="Z61" s="6"/>
      <c r="AA61" s="7"/>
      <c r="AB61" s="4"/>
      <c r="AC61" s="6"/>
      <c r="AD61" s="6"/>
      <c r="AE61" s="7"/>
      <c r="AF61" s="4"/>
      <c r="AG61" s="6"/>
      <c r="AH61" s="6"/>
      <c r="AI61" s="7"/>
      <c r="AJ61" s="4"/>
      <c r="AK61" s="6"/>
      <c r="AL61" s="6"/>
      <c r="AM61" s="7"/>
      <c r="AN61" s="4"/>
      <c r="AO61" s="6"/>
      <c r="AP61" s="9"/>
      <c r="AQ61" s="10"/>
      <c r="AR61" s="11"/>
      <c r="AS61" s="9"/>
      <c r="AT61" s="9"/>
      <c r="AU61" s="10"/>
      <c r="AV61" s="11"/>
      <c r="AW61" s="9"/>
      <c r="AX61" s="9"/>
      <c r="AY61" s="10"/>
      <c r="AZ61" s="11"/>
      <c r="BA61" s="9"/>
      <c r="BB61" s="9"/>
      <c r="BC61" s="10"/>
      <c r="BD61" s="11"/>
      <c r="BE61" s="9"/>
      <c r="BF61" s="9"/>
      <c r="BG61" s="10"/>
      <c r="BH61" s="11"/>
      <c r="BI61" s="11"/>
      <c r="BJ61" s="11"/>
    </row>
    <row r="62">
      <c r="A62" s="4"/>
      <c r="B62" s="4"/>
      <c r="C62" s="4"/>
      <c r="D62" s="4"/>
      <c r="E62" s="4"/>
      <c r="F62" s="4"/>
      <c r="G62" s="4"/>
      <c r="H62" s="4"/>
      <c r="I62" s="4"/>
      <c r="J62" s="6"/>
      <c r="K62" s="7"/>
      <c r="L62" s="4"/>
      <c r="M62" s="6"/>
      <c r="N62" s="6"/>
      <c r="O62" s="7"/>
      <c r="P62" s="4"/>
      <c r="Q62" s="6"/>
      <c r="R62" s="6"/>
      <c r="S62" s="7"/>
      <c r="T62" s="4"/>
      <c r="U62" s="6"/>
      <c r="V62" s="6"/>
      <c r="W62" s="7"/>
      <c r="X62" s="4"/>
      <c r="Y62" s="6"/>
      <c r="Z62" s="6"/>
      <c r="AA62" s="7"/>
      <c r="AB62" s="4"/>
      <c r="AC62" s="6"/>
      <c r="AD62" s="6"/>
      <c r="AE62" s="7"/>
      <c r="AF62" s="4"/>
      <c r="AG62" s="6"/>
      <c r="AH62" s="6"/>
      <c r="AI62" s="7"/>
      <c r="AJ62" s="4"/>
      <c r="AK62" s="6"/>
      <c r="AL62" s="6"/>
      <c r="AM62" s="7"/>
      <c r="AN62" s="4"/>
      <c r="AO62" s="6"/>
      <c r="AP62" s="9"/>
      <c r="AQ62" s="10"/>
      <c r="AR62" s="11"/>
      <c r="AS62" s="9"/>
      <c r="AT62" s="9"/>
      <c r="AU62" s="10"/>
      <c r="AV62" s="11"/>
      <c r="AW62" s="9"/>
      <c r="AX62" s="9"/>
      <c r="AY62" s="10"/>
      <c r="AZ62" s="11"/>
      <c r="BA62" s="9"/>
      <c r="BB62" s="9"/>
      <c r="BC62" s="10"/>
      <c r="BD62" s="11"/>
      <c r="BE62" s="9"/>
      <c r="BF62" s="9"/>
      <c r="BG62" s="10"/>
      <c r="BH62" s="11"/>
      <c r="BI62" s="11"/>
      <c r="BJ62" s="11"/>
    </row>
    <row r="63">
      <c r="A63" s="4"/>
      <c r="B63" s="4"/>
      <c r="C63" s="4"/>
      <c r="D63" s="4"/>
      <c r="E63" s="4"/>
      <c r="F63" s="4"/>
      <c r="G63" s="4"/>
      <c r="H63" s="4"/>
      <c r="I63" s="4"/>
      <c r="J63" s="6"/>
      <c r="K63" s="7"/>
      <c r="L63" s="4"/>
      <c r="M63" s="6"/>
      <c r="N63" s="6"/>
      <c r="O63" s="7"/>
      <c r="P63" s="4"/>
      <c r="Q63" s="6"/>
      <c r="R63" s="6"/>
      <c r="S63" s="7"/>
      <c r="T63" s="4"/>
      <c r="U63" s="6"/>
      <c r="V63" s="6"/>
      <c r="W63" s="7"/>
      <c r="X63" s="4"/>
      <c r="Y63" s="6"/>
      <c r="Z63" s="6"/>
      <c r="AA63" s="7"/>
      <c r="AB63" s="4"/>
      <c r="AC63" s="6"/>
      <c r="AD63" s="6"/>
      <c r="AE63" s="7"/>
      <c r="AF63" s="4"/>
      <c r="AG63" s="6"/>
      <c r="AH63" s="6"/>
      <c r="AI63" s="7"/>
      <c r="AJ63" s="4"/>
      <c r="AK63" s="6"/>
      <c r="AL63" s="6"/>
      <c r="AM63" s="7"/>
      <c r="AN63" s="4"/>
      <c r="AO63" s="6"/>
      <c r="AP63" s="9"/>
      <c r="AQ63" s="10"/>
      <c r="AR63" s="11"/>
      <c r="AS63" s="9"/>
      <c r="AT63" s="9"/>
      <c r="AU63" s="10"/>
      <c r="AV63" s="11"/>
      <c r="AW63" s="9"/>
      <c r="AX63" s="9"/>
      <c r="AY63" s="10"/>
      <c r="AZ63" s="11"/>
      <c r="BA63" s="9"/>
      <c r="BB63" s="9"/>
      <c r="BC63" s="10"/>
      <c r="BD63" s="11"/>
      <c r="BE63" s="9"/>
      <c r="BF63" s="9"/>
      <c r="BG63" s="10"/>
      <c r="BH63" s="11"/>
      <c r="BI63" s="11"/>
      <c r="BJ63" s="11"/>
    </row>
    <row r="64">
      <c r="A64" s="4"/>
      <c r="B64" s="4"/>
      <c r="C64" s="4"/>
      <c r="D64" s="4"/>
      <c r="E64" s="4"/>
      <c r="F64" s="4"/>
      <c r="G64" s="4"/>
      <c r="H64" s="4"/>
      <c r="I64" s="4"/>
      <c r="J64" s="6"/>
      <c r="K64" s="7"/>
      <c r="L64" s="4"/>
      <c r="M64" s="6"/>
      <c r="N64" s="6"/>
      <c r="O64" s="7"/>
      <c r="P64" s="4"/>
      <c r="Q64" s="6"/>
      <c r="R64" s="6"/>
      <c r="S64" s="7"/>
      <c r="T64" s="4"/>
      <c r="U64" s="6"/>
      <c r="V64" s="6"/>
      <c r="W64" s="7"/>
      <c r="X64" s="4"/>
      <c r="Y64" s="6"/>
      <c r="Z64" s="6"/>
      <c r="AA64" s="7"/>
      <c r="AB64" s="4"/>
      <c r="AC64" s="6"/>
      <c r="AD64" s="6"/>
      <c r="AE64" s="7"/>
      <c r="AF64" s="4"/>
      <c r="AG64" s="6"/>
      <c r="AH64" s="6"/>
      <c r="AI64" s="7"/>
      <c r="AJ64" s="4"/>
      <c r="AK64" s="6"/>
      <c r="AL64" s="6"/>
      <c r="AM64" s="7"/>
      <c r="AN64" s="4"/>
      <c r="AO64" s="6"/>
      <c r="AP64" s="9"/>
      <c r="AQ64" s="10"/>
      <c r="AR64" s="11"/>
      <c r="AS64" s="9"/>
      <c r="AT64" s="9"/>
      <c r="AU64" s="10"/>
      <c r="AV64" s="11"/>
      <c r="AW64" s="9"/>
      <c r="AX64" s="9"/>
      <c r="AY64" s="10"/>
      <c r="AZ64" s="11"/>
      <c r="BA64" s="9"/>
      <c r="BB64" s="9"/>
      <c r="BC64" s="10"/>
      <c r="BD64" s="11"/>
      <c r="BE64" s="9"/>
      <c r="BF64" s="9"/>
      <c r="BG64" s="10"/>
      <c r="BH64" s="11"/>
      <c r="BI64" s="11"/>
      <c r="BJ64" s="11"/>
    </row>
    <row r="65">
      <c r="A65" s="4"/>
      <c r="B65" s="4"/>
      <c r="C65" s="4"/>
      <c r="D65" s="4"/>
      <c r="E65" s="4"/>
      <c r="F65" s="4"/>
      <c r="G65" s="4"/>
      <c r="H65" s="4"/>
      <c r="I65" s="4"/>
      <c r="J65" s="6"/>
      <c r="K65" s="7"/>
      <c r="L65" s="4"/>
      <c r="M65" s="6"/>
      <c r="N65" s="6"/>
      <c r="O65" s="7"/>
      <c r="P65" s="4"/>
      <c r="Q65" s="6"/>
      <c r="R65" s="6"/>
      <c r="S65" s="7"/>
      <c r="T65" s="4"/>
      <c r="U65" s="6"/>
      <c r="V65" s="6"/>
      <c r="W65" s="7"/>
      <c r="X65" s="4"/>
      <c r="Y65" s="6"/>
      <c r="Z65" s="6"/>
      <c r="AA65" s="7"/>
      <c r="AB65" s="4"/>
      <c r="AC65" s="6"/>
      <c r="AD65" s="6"/>
      <c r="AE65" s="7"/>
      <c r="AF65" s="4"/>
      <c r="AG65" s="6"/>
      <c r="AH65" s="6"/>
      <c r="AI65" s="7"/>
      <c r="AJ65" s="4"/>
      <c r="AK65" s="6"/>
      <c r="AL65" s="6"/>
      <c r="AM65" s="7"/>
      <c r="AN65" s="4"/>
      <c r="AO65" s="6"/>
      <c r="AP65" s="9"/>
      <c r="AQ65" s="10"/>
      <c r="AR65" s="11"/>
      <c r="AS65" s="9"/>
      <c r="AT65" s="9"/>
      <c r="AU65" s="10"/>
      <c r="AV65" s="11"/>
      <c r="AW65" s="9"/>
      <c r="AX65" s="9"/>
      <c r="AY65" s="10"/>
      <c r="AZ65" s="11"/>
      <c r="BA65" s="9"/>
      <c r="BB65" s="9"/>
      <c r="BC65" s="10"/>
      <c r="BD65" s="11"/>
      <c r="BE65" s="9"/>
      <c r="BF65" s="9"/>
      <c r="BG65" s="10"/>
      <c r="BH65" s="11"/>
      <c r="BI65" s="11"/>
      <c r="BJ65" s="11"/>
    </row>
    <row r="66">
      <c r="A66" s="4"/>
      <c r="B66" s="4"/>
      <c r="C66" s="4"/>
      <c r="D66" s="4"/>
      <c r="E66" s="4"/>
      <c r="F66" s="4"/>
      <c r="G66" s="4"/>
      <c r="H66" s="4"/>
      <c r="I66" s="4"/>
      <c r="J66" s="6"/>
      <c r="K66" s="7"/>
      <c r="L66" s="4"/>
      <c r="M66" s="6"/>
      <c r="N66" s="6"/>
      <c r="O66" s="7"/>
      <c r="P66" s="4"/>
      <c r="Q66" s="6"/>
      <c r="R66" s="6"/>
      <c r="S66" s="7"/>
      <c r="T66" s="4"/>
      <c r="U66" s="6"/>
      <c r="V66" s="6"/>
      <c r="W66" s="7"/>
      <c r="X66" s="4"/>
      <c r="Y66" s="6"/>
      <c r="Z66" s="6"/>
      <c r="AA66" s="7"/>
      <c r="AB66" s="4"/>
      <c r="AC66" s="6"/>
      <c r="AD66" s="6"/>
      <c r="AE66" s="7"/>
      <c r="AF66" s="4"/>
      <c r="AG66" s="6"/>
      <c r="AH66" s="6"/>
      <c r="AI66" s="7"/>
      <c r="AJ66" s="4"/>
      <c r="AK66" s="6"/>
      <c r="AL66" s="6"/>
      <c r="AM66" s="7"/>
      <c r="AN66" s="4"/>
      <c r="AO66" s="6"/>
      <c r="AP66" s="9"/>
      <c r="AQ66" s="10"/>
      <c r="AR66" s="11"/>
      <c r="AS66" s="9"/>
      <c r="AT66" s="9"/>
      <c r="AU66" s="10"/>
      <c r="AV66" s="11"/>
      <c r="AW66" s="9"/>
      <c r="AX66" s="9"/>
      <c r="AY66" s="10"/>
      <c r="AZ66" s="11"/>
      <c r="BA66" s="9"/>
      <c r="BB66" s="9"/>
      <c r="BC66" s="10"/>
      <c r="BD66" s="11"/>
      <c r="BE66" s="9"/>
      <c r="BF66" s="9"/>
      <c r="BG66" s="10"/>
      <c r="BH66" s="11"/>
      <c r="BI66" s="11"/>
      <c r="BJ66" s="11"/>
    </row>
    <row r="67">
      <c r="A67" s="4"/>
      <c r="B67" s="4"/>
      <c r="C67" s="4"/>
      <c r="D67" s="4"/>
      <c r="E67" s="4"/>
      <c r="F67" s="4"/>
      <c r="G67" s="4"/>
      <c r="H67" s="4"/>
      <c r="I67" s="4"/>
      <c r="J67" s="6"/>
      <c r="K67" s="7"/>
      <c r="L67" s="4"/>
      <c r="M67" s="6"/>
      <c r="N67" s="6"/>
      <c r="O67" s="7"/>
      <c r="P67" s="4"/>
      <c r="Q67" s="6"/>
      <c r="R67" s="6"/>
      <c r="S67" s="7"/>
      <c r="T67" s="4"/>
      <c r="U67" s="6"/>
      <c r="V67" s="6"/>
      <c r="W67" s="7"/>
      <c r="X67" s="4"/>
      <c r="Y67" s="6"/>
      <c r="Z67" s="6"/>
      <c r="AA67" s="7"/>
      <c r="AB67" s="4"/>
      <c r="AC67" s="6"/>
      <c r="AD67" s="6"/>
      <c r="AE67" s="7"/>
      <c r="AF67" s="4"/>
      <c r="AG67" s="6"/>
      <c r="AH67" s="6"/>
      <c r="AI67" s="7"/>
      <c r="AJ67" s="4"/>
      <c r="AK67" s="6"/>
      <c r="AL67" s="6"/>
      <c r="AM67" s="7"/>
      <c r="AN67" s="4"/>
      <c r="AO67" s="6"/>
      <c r="AP67" s="9"/>
      <c r="AQ67" s="10"/>
      <c r="AR67" s="11"/>
      <c r="AS67" s="9"/>
      <c r="AT67" s="9"/>
      <c r="AU67" s="10"/>
      <c r="AV67" s="11"/>
      <c r="AW67" s="9"/>
      <c r="AX67" s="9"/>
      <c r="AY67" s="10"/>
      <c r="AZ67" s="11"/>
      <c r="BA67" s="9"/>
      <c r="BB67" s="9"/>
      <c r="BC67" s="10"/>
      <c r="BD67" s="11"/>
      <c r="BE67" s="9"/>
      <c r="BF67" s="9"/>
      <c r="BG67" s="10"/>
      <c r="BH67" s="11"/>
      <c r="BI67" s="11"/>
      <c r="BJ67" s="11"/>
    </row>
    <row r="68">
      <c r="A68" s="4"/>
      <c r="B68" s="4"/>
      <c r="C68" s="4"/>
      <c r="D68" s="4"/>
      <c r="E68" s="4"/>
      <c r="F68" s="4"/>
      <c r="G68" s="4"/>
      <c r="H68" s="4"/>
      <c r="I68" s="4"/>
      <c r="J68" s="6"/>
      <c r="K68" s="7"/>
      <c r="L68" s="4"/>
      <c r="M68" s="6"/>
      <c r="N68" s="6"/>
      <c r="O68" s="7"/>
      <c r="P68" s="4"/>
      <c r="Q68" s="6"/>
      <c r="R68" s="6"/>
      <c r="S68" s="7"/>
      <c r="T68" s="4"/>
      <c r="U68" s="6"/>
      <c r="V68" s="6"/>
      <c r="W68" s="7"/>
      <c r="X68" s="4"/>
      <c r="Y68" s="6"/>
      <c r="Z68" s="6"/>
      <c r="AA68" s="7"/>
      <c r="AB68" s="4"/>
      <c r="AC68" s="6"/>
      <c r="AD68" s="6"/>
      <c r="AE68" s="7"/>
      <c r="AF68" s="4"/>
      <c r="AG68" s="6"/>
      <c r="AH68" s="6"/>
      <c r="AI68" s="7"/>
      <c r="AJ68" s="4"/>
      <c r="AK68" s="6"/>
      <c r="AL68" s="6"/>
      <c r="AM68" s="7"/>
      <c r="AN68" s="4"/>
      <c r="AO68" s="6"/>
      <c r="AP68" s="9"/>
      <c r="AQ68" s="10"/>
      <c r="AR68" s="11"/>
      <c r="AS68" s="9"/>
      <c r="AT68" s="9"/>
      <c r="AU68" s="10"/>
      <c r="AV68" s="11"/>
      <c r="AW68" s="9"/>
      <c r="AX68" s="9"/>
      <c r="AY68" s="10"/>
      <c r="AZ68" s="11"/>
      <c r="BA68" s="9"/>
      <c r="BB68" s="9"/>
      <c r="BC68" s="10"/>
      <c r="BD68" s="11"/>
      <c r="BE68" s="9"/>
      <c r="BF68" s="9"/>
      <c r="BG68" s="10"/>
      <c r="BH68" s="11"/>
      <c r="BI68" s="11"/>
      <c r="BJ68" s="11"/>
    </row>
    <row r="69">
      <c r="A69" s="4"/>
      <c r="B69" s="4"/>
      <c r="C69" s="4"/>
      <c r="D69" s="4"/>
      <c r="E69" s="4"/>
      <c r="F69" s="4"/>
      <c r="G69" s="4"/>
      <c r="H69" s="4"/>
      <c r="I69" s="4"/>
      <c r="J69" s="6"/>
      <c r="K69" s="7"/>
      <c r="L69" s="4"/>
      <c r="M69" s="6"/>
      <c r="N69" s="6"/>
      <c r="O69" s="7"/>
      <c r="P69" s="4"/>
      <c r="Q69" s="6"/>
      <c r="R69" s="6"/>
      <c r="S69" s="7"/>
      <c r="T69" s="4"/>
      <c r="U69" s="6"/>
      <c r="V69" s="6"/>
      <c r="W69" s="7"/>
      <c r="X69" s="4"/>
      <c r="Y69" s="6"/>
      <c r="Z69" s="6"/>
      <c r="AA69" s="7"/>
      <c r="AB69" s="4"/>
      <c r="AC69" s="6"/>
      <c r="AD69" s="6"/>
      <c r="AE69" s="7"/>
      <c r="AF69" s="4"/>
      <c r="AG69" s="6"/>
      <c r="AH69" s="6"/>
      <c r="AI69" s="7"/>
      <c r="AJ69" s="4"/>
      <c r="AK69" s="6"/>
      <c r="AL69" s="6"/>
      <c r="AM69" s="7"/>
      <c r="AN69" s="4"/>
      <c r="AO69" s="6"/>
      <c r="AP69" s="9"/>
      <c r="AQ69" s="10"/>
      <c r="AR69" s="11"/>
      <c r="AS69" s="9"/>
      <c r="AT69" s="9"/>
      <c r="AU69" s="10"/>
      <c r="AV69" s="11"/>
      <c r="AW69" s="9"/>
      <c r="AX69" s="9"/>
      <c r="AY69" s="10"/>
      <c r="AZ69" s="11"/>
      <c r="BA69" s="9"/>
      <c r="BB69" s="9"/>
      <c r="BC69" s="10"/>
      <c r="BD69" s="11"/>
      <c r="BE69" s="9"/>
      <c r="BF69" s="9"/>
      <c r="BG69" s="10"/>
      <c r="BH69" s="11"/>
      <c r="BI69" s="11"/>
      <c r="BJ69" s="11"/>
    </row>
    <row r="70">
      <c r="A70" s="4"/>
      <c r="B70" s="4"/>
      <c r="C70" s="4"/>
      <c r="D70" s="4"/>
      <c r="E70" s="4"/>
      <c r="F70" s="4"/>
      <c r="G70" s="4"/>
      <c r="H70" s="4"/>
      <c r="I70" s="4"/>
      <c r="J70" s="6"/>
      <c r="K70" s="7"/>
      <c r="L70" s="4"/>
      <c r="M70" s="6"/>
      <c r="N70" s="6"/>
      <c r="O70" s="7"/>
      <c r="P70" s="4"/>
      <c r="Q70" s="6"/>
      <c r="R70" s="6"/>
      <c r="S70" s="7"/>
      <c r="T70" s="4"/>
      <c r="U70" s="6"/>
      <c r="V70" s="6"/>
      <c r="W70" s="7"/>
      <c r="X70" s="4"/>
      <c r="Y70" s="6"/>
      <c r="Z70" s="6"/>
      <c r="AA70" s="7"/>
      <c r="AB70" s="4"/>
      <c r="AC70" s="6"/>
      <c r="AD70" s="6"/>
      <c r="AE70" s="7"/>
      <c r="AF70" s="4"/>
      <c r="AG70" s="6"/>
      <c r="AH70" s="6"/>
      <c r="AI70" s="7"/>
      <c r="AJ70" s="4"/>
      <c r="AK70" s="6"/>
      <c r="AL70" s="6"/>
      <c r="AM70" s="7"/>
      <c r="AN70" s="4"/>
      <c r="AO70" s="6"/>
      <c r="AP70" s="9"/>
      <c r="AQ70" s="10"/>
      <c r="AR70" s="11"/>
      <c r="AS70" s="9"/>
      <c r="AT70" s="9"/>
      <c r="AU70" s="10"/>
      <c r="AV70" s="11"/>
      <c r="AW70" s="9"/>
      <c r="AX70" s="9"/>
      <c r="AY70" s="10"/>
      <c r="AZ70" s="11"/>
      <c r="BA70" s="9"/>
      <c r="BB70" s="9"/>
      <c r="BC70" s="10"/>
      <c r="BD70" s="11"/>
      <c r="BE70" s="9"/>
      <c r="BF70" s="9"/>
      <c r="BG70" s="10"/>
      <c r="BH70" s="11"/>
      <c r="BI70" s="11"/>
      <c r="BJ70" s="11"/>
    </row>
    <row r="71">
      <c r="A71" s="4"/>
      <c r="B71" s="4"/>
      <c r="C71" s="4"/>
      <c r="D71" s="4"/>
      <c r="E71" s="4"/>
      <c r="F71" s="4"/>
      <c r="G71" s="4"/>
      <c r="H71" s="4"/>
      <c r="I71" s="4"/>
      <c r="J71" s="6"/>
      <c r="K71" s="7"/>
      <c r="L71" s="4"/>
      <c r="M71" s="6"/>
      <c r="N71" s="6"/>
      <c r="O71" s="7"/>
      <c r="P71" s="4"/>
      <c r="Q71" s="6"/>
      <c r="R71" s="6"/>
      <c r="S71" s="7"/>
      <c r="T71" s="4"/>
      <c r="U71" s="6"/>
      <c r="V71" s="6"/>
      <c r="W71" s="7"/>
      <c r="X71" s="4"/>
      <c r="Y71" s="6"/>
      <c r="Z71" s="6"/>
      <c r="AA71" s="7"/>
      <c r="AB71" s="4"/>
      <c r="AC71" s="6"/>
      <c r="AD71" s="6"/>
      <c r="AE71" s="7"/>
      <c r="AF71" s="4"/>
      <c r="AG71" s="6"/>
      <c r="AH71" s="6"/>
      <c r="AI71" s="7"/>
      <c r="AJ71" s="4"/>
      <c r="AK71" s="6"/>
      <c r="AL71" s="6"/>
      <c r="AM71" s="7"/>
      <c r="AN71" s="4"/>
      <c r="AO71" s="6"/>
      <c r="AP71" s="9"/>
      <c r="AQ71" s="10"/>
      <c r="AR71" s="11"/>
      <c r="AS71" s="9"/>
      <c r="AT71" s="9"/>
      <c r="AU71" s="10"/>
      <c r="AV71" s="11"/>
      <c r="AW71" s="9"/>
      <c r="AX71" s="9"/>
      <c r="AY71" s="10"/>
      <c r="AZ71" s="11"/>
      <c r="BA71" s="9"/>
      <c r="BB71" s="9"/>
      <c r="BC71" s="10"/>
      <c r="BD71" s="11"/>
      <c r="BE71" s="9"/>
      <c r="BF71" s="9"/>
      <c r="BG71" s="10"/>
      <c r="BH71" s="11"/>
      <c r="BI71" s="11"/>
      <c r="BJ71" s="11"/>
    </row>
    <row r="72">
      <c r="A72" s="4"/>
      <c r="B72" s="4"/>
      <c r="C72" s="4"/>
      <c r="D72" s="4"/>
      <c r="E72" s="4"/>
      <c r="F72" s="4"/>
      <c r="G72" s="4"/>
      <c r="H72" s="4"/>
      <c r="I72" s="4"/>
      <c r="J72" s="6"/>
      <c r="K72" s="7"/>
      <c r="L72" s="4"/>
      <c r="M72" s="6"/>
      <c r="N72" s="6"/>
      <c r="O72" s="7"/>
      <c r="P72" s="4"/>
      <c r="Q72" s="6"/>
      <c r="R72" s="6"/>
      <c r="S72" s="7"/>
      <c r="T72" s="4"/>
      <c r="U72" s="6"/>
      <c r="V72" s="6"/>
      <c r="W72" s="7"/>
      <c r="X72" s="4"/>
      <c r="Y72" s="6"/>
      <c r="Z72" s="6"/>
      <c r="AA72" s="7"/>
      <c r="AB72" s="4"/>
      <c r="AC72" s="6"/>
      <c r="AD72" s="6"/>
      <c r="AE72" s="7"/>
      <c r="AF72" s="4"/>
      <c r="AG72" s="6"/>
      <c r="AH72" s="6"/>
      <c r="AI72" s="7"/>
      <c r="AJ72" s="4"/>
      <c r="AK72" s="6"/>
      <c r="AL72" s="6"/>
      <c r="AM72" s="7"/>
      <c r="AN72" s="4"/>
      <c r="AO72" s="6"/>
      <c r="AP72" s="9"/>
      <c r="AQ72" s="10"/>
      <c r="AR72" s="11"/>
      <c r="AS72" s="9"/>
      <c r="AT72" s="9"/>
      <c r="AU72" s="10"/>
      <c r="AV72" s="11"/>
      <c r="AW72" s="9"/>
      <c r="AX72" s="9"/>
      <c r="AY72" s="10"/>
      <c r="AZ72" s="11"/>
      <c r="BA72" s="9"/>
      <c r="BB72" s="9"/>
      <c r="BC72" s="10"/>
      <c r="BD72" s="11"/>
      <c r="BE72" s="9"/>
      <c r="BF72" s="9"/>
      <c r="BG72" s="10"/>
      <c r="BH72" s="11"/>
      <c r="BI72" s="11"/>
      <c r="BJ72" s="11"/>
    </row>
    <row r="73">
      <c r="A73" s="82" t="s">
        <v>229</v>
      </c>
      <c r="B73" s="83"/>
      <c r="C73" s="83"/>
      <c r="D73" s="83"/>
      <c r="E73" s="83"/>
      <c r="F73" s="4"/>
      <c r="G73" s="4"/>
      <c r="H73" s="4"/>
      <c r="I73" s="4"/>
      <c r="J73" s="6"/>
      <c r="K73" s="7"/>
      <c r="L73" s="4"/>
      <c r="M73" s="6"/>
      <c r="N73" s="6"/>
      <c r="O73" s="7"/>
      <c r="P73" s="4"/>
      <c r="Q73" s="6"/>
      <c r="R73" s="6"/>
      <c r="S73" s="7"/>
      <c r="T73" s="4"/>
      <c r="U73" s="6"/>
      <c r="V73" s="6"/>
      <c r="W73" s="7"/>
      <c r="X73" s="4"/>
      <c r="Y73" s="6"/>
      <c r="Z73" s="6"/>
      <c r="AA73" s="7"/>
      <c r="AB73" s="4"/>
      <c r="AC73" s="6"/>
      <c r="AD73" s="6"/>
      <c r="AE73" s="7"/>
      <c r="AF73" s="4"/>
      <c r="AG73" s="6"/>
      <c r="AH73" s="6"/>
      <c r="AI73" s="7"/>
      <c r="AJ73" s="4"/>
      <c r="AK73" s="6"/>
      <c r="AL73" s="6"/>
      <c r="AM73" s="7"/>
      <c r="AN73" s="4"/>
      <c r="AO73" s="6"/>
      <c r="AP73" s="9"/>
      <c r="AQ73" s="10"/>
      <c r="AR73" s="11"/>
      <c r="AS73" s="9"/>
      <c r="AT73" s="9"/>
      <c r="AU73" s="10"/>
      <c r="AV73" s="11"/>
      <c r="AW73" s="9"/>
      <c r="AX73" s="9"/>
      <c r="AY73" s="10"/>
      <c r="AZ73" s="11"/>
      <c r="BA73" s="9"/>
      <c r="BB73" s="9"/>
      <c r="BC73" s="10"/>
      <c r="BD73" s="11"/>
      <c r="BE73" s="9"/>
      <c r="BF73" s="9"/>
      <c r="BG73" s="10"/>
      <c r="BH73" s="11"/>
      <c r="BI73" s="11"/>
      <c r="BJ73" s="11"/>
    </row>
    <row r="74">
      <c r="A74" s="84">
        <f>IFERROR(COUNTA(A6:A10))</f>
        <v>4</v>
      </c>
      <c r="B74" s="83"/>
      <c r="C74" s="85" t="s">
        <v>230</v>
      </c>
      <c r="D74" s="85"/>
      <c r="E74" s="85"/>
      <c r="F74" s="4"/>
      <c r="G74" s="4"/>
      <c r="H74" s="4"/>
      <c r="I74" s="4"/>
      <c r="J74" s="6"/>
      <c r="K74" s="7"/>
      <c r="L74" s="4"/>
      <c r="M74" s="6"/>
      <c r="N74" s="6"/>
      <c r="O74" s="7"/>
      <c r="P74" s="4"/>
      <c r="Q74" s="6"/>
      <c r="R74" s="6"/>
      <c r="S74" s="7"/>
      <c r="T74" s="4"/>
      <c r="U74" s="6"/>
      <c r="V74" s="6"/>
      <c r="W74" s="7"/>
      <c r="X74" s="4"/>
      <c r="Y74" s="6"/>
      <c r="Z74" s="6"/>
      <c r="AA74" s="7"/>
      <c r="AB74" s="4"/>
      <c r="AC74" s="6"/>
      <c r="AD74" s="6"/>
      <c r="AE74" s="7"/>
      <c r="AF74" s="4"/>
      <c r="AG74" s="6"/>
      <c r="AH74" s="6"/>
      <c r="AI74" s="7"/>
      <c r="AJ74" s="4"/>
      <c r="AK74" s="6"/>
      <c r="AL74" s="6"/>
      <c r="AM74" s="7"/>
      <c r="AN74" s="4"/>
      <c r="AO74" s="6"/>
      <c r="AP74" s="9"/>
      <c r="AQ74" s="10"/>
      <c r="AR74" s="11"/>
      <c r="AS74" s="9"/>
      <c r="AT74" s="9"/>
      <c r="AU74" s="10"/>
      <c r="AV74" s="11"/>
      <c r="AW74" s="9"/>
      <c r="AX74" s="9"/>
      <c r="AY74" s="10"/>
      <c r="AZ74" s="11"/>
      <c r="BA74" s="9"/>
      <c r="BB74" s="9"/>
      <c r="BC74" s="10"/>
      <c r="BD74" s="11"/>
      <c r="BE74" s="9"/>
      <c r="BF74" s="9"/>
      <c r="BG74" s="10"/>
      <c r="BH74" s="11"/>
      <c r="BI74" s="11"/>
      <c r="BJ74" s="11"/>
    </row>
    <row r="75">
      <c r="A75" s="84">
        <f>FLOOR(A74/2, 1) +1</f>
        <v>3</v>
      </c>
      <c r="B75" s="83"/>
      <c r="C75" s="85" t="s">
        <v>231</v>
      </c>
      <c r="D75" s="85"/>
      <c r="E75" s="85"/>
      <c r="F75" s="4"/>
      <c r="G75" s="4"/>
      <c r="H75" s="4"/>
      <c r="I75" s="4"/>
      <c r="J75" s="6"/>
      <c r="K75" s="7"/>
      <c r="L75" s="4"/>
      <c r="M75" s="6"/>
      <c r="N75" s="6"/>
      <c r="O75" s="7"/>
      <c r="P75" s="4"/>
      <c r="Q75" s="6"/>
      <c r="R75" s="6"/>
      <c r="S75" s="7"/>
      <c r="T75" s="4"/>
      <c r="U75" s="6"/>
      <c r="V75" s="6"/>
      <c r="W75" s="7"/>
      <c r="X75" s="4"/>
      <c r="Y75" s="6"/>
      <c r="Z75" s="6"/>
      <c r="AA75" s="7"/>
      <c r="AB75" s="4"/>
      <c r="AC75" s="6"/>
      <c r="AD75" s="6"/>
      <c r="AE75" s="7"/>
      <c r="AF75" s="4"/>
      <c r="AG75" s="6"/>
      <c r="AH75" s="6"/>
      <c r="AI75" s="7"/>
      <c r="AJ75" s="4"/>
      <c r="AK75" s="6"/>
      <c r="AL75" s="6"/>
      <c r="AM75" s="7"/>
      <c r="AN75" s="4"/>
      <c r="AO75" s="6"/>
      <c r="AP75" s="9"/>
      <c r="AQ75" s="10"/>
      <c r="AR75" s="11"/>
      <c r="AS75" s="9"/>
      <c r="AT75" s="9"/>
      <c r="AU75" s="10"/>
      <c r="AV75" s="11"/>
      <c r="AW75" s="9"/>
      <c r="AX75" s="9"/>
      <c r="AY75" s="10"/>
      <c r="AZ75" s="11"/>
      <c r="BA75" s="9"/>
      <c r="BB75" s="9"/>
      <c r="BC75" s="10"/>
      <c r="BD75" s="11"/>
      <c r="BE75" s="9"/>
      <c r="BF75" s="9"/>
      <c r="BG75" s="10"/>
      <c r="BH75" s="11"/>
      <c r="BI75" s="11"/>
      <c r="BJ75" s="11"/>
    </row>
    <row r="76">
      <c r="A76" s="86">
        <f>IFERROR(COUNTA(A13:A69))</f>
        <v>18</v>
      </c>
      <c r="B76" s="83"/>
      <c r="C76" s="85" t="s">
        <v>232</v>
      </c>
      <c r="D76" s="85"/>
      <c r="E76" s="85"/>
      <c r="F76" s="4"/>
      <c r="G76" s="4"/>
      <c r="H76" s="4"/>
      <c r="I76" s="4"/>
      <c r="J76" s="6"/>
      <c r="K76" s="7"/>
      <c r="L76" s="4"/>
      <c r="M76" s="6"/>
      <c r="N76" s="6"/>
      <c r="O76" s="7"/>
      <c r="P76" s="4"/>
      <c r="Q76" s="6"/>
      <c r="R76" s="6"/>
      <c r="S76" s="7"/>
      <c r="T76" s="4"/>
      <c r="U76" s="6"/>
      <c r="V76" s="6"/>
      <c r="W76" s="7"/>
      <c r="X76" s="4"/>
      <c r="Y76" s="6"/>
      <c r="Z76" s="6"/>
      <c r="AA76" s="7"/>
      <c r="AB76" s="4"/>
      <c r="AC76" s="6"/>
      <c r="AD76" s="6"/>
      <c r="AE76" s="7"/>
      <c r="AF76" s="4"/>
      <c r="AG76" s="6"/>
      <c r="AH76" s="6"/>
      <c r="AI76" s="7"/>
      <c r="AJ76" s="4"/>
      <c r="AK76" s="6"/>
      <c r="AL76" s="6"/>
      <c r="AM76" s="7"/>
      <c r="AN76" s="4"/>
      <c r="AO76" s="6"/>
      <c r="AP76" s="9"/>
      <c r="AQ76" s="10"/>
      <c r="AR76" s="11"/>
      <c r="AS76" s="9"/>
      <c r="AT76" s="9"/>
      <c r="AU76" s="10"/>
      <c r="AV76" s="11"/>
      <c r="AW76" s="9"/>
      <c r="AX76" s="9"/>
      <c r="AY76" s="10"/>
      <c r="AZ76" s="11"/>
      <c r="BA76" s="9"/>
      <c r="BB76" s="9"/>
      <c r="BC76" s="10"/>
      <c r="BD76" s="11"/>
      <c r="BE76" s="9"/>
      <c r="BF76" s="9"/>
      <c r="BG76" s="10"/>
      <c r="BH76" s="11"/>
      <c r="BI76" s="11"/>
      <c r="BJ76" s="11"/>
    </row>
    <row r="77">
      <c r="A77" s="4"/>
      <c r="B77" s="4"/>
      <c r="C77" s="4"/>
      <c r="D77" s="4"/>
      <c r="E77" s="4"/>
      <c r="F77" s="4"/>
      <c r="G77" s="4"/>
      <c r="H77" s="4"/>
      <c r="I77" s="4"/>
      <c r="J77" s="6"/>
      <c r="K77" s="7"/>
      <c r="L77" s="4"/>
      <c r="M77" s="6"/>
      <c r="N77" s="6"/>
      <c r="O77" s="7"/>
      <c r="P77" s="4"/>
      <c r="Q77" s="6"/>
      <c r="R77" s="6"/>
      <c r="S77" s="7"/>
      <c r="T77" s="4"/>
      <c r="U77" s="6"/>
      <c r="V77" s="6"/>
      <c r="W77" s="7"/>
      <c r="X77" s="4"/>
      <c r="Y77" s="6"/>
      <c r="Z77" s="6"/>
      <c r="AA77" s="7"/>
      <c r="AB77" s="4"/>
      <c r="AC77" s="6"/>
      <c r="AD77" s="6"/>
      <c r="AE77" s="7"/>
      <c r="AF77" s="4"/>
      <c r="AG77" s="6"/>
      <c r="AH77" s="6"/>
      <c r="AI77" s="7"/>
      <c r="AJ77" s="4"/>
      <c r="AK77" s="6"/>
      <c r="AL77" s="6"/>
      <c r="AM77" s="7"/>
      <c r="AN77" s="4"/>
      <c r="AO77" s="6"/>
      <c r="AP77" s="9"/>
      <c r="AQ77" s="10"/>
      <c r="AR77" s="11"/>
      <c r="AS77" s="9"/>
      <c r="AT77" s="9"/>
      <c r="AU77" s="10"/>
      <c r="AV77" s="11"/>
      <c r="AW77" s="9"/>
      <c r="AX77" s="9"/>
      <c r="AY77" s="10"/>
      <c r="AZ77" s="11"/>
      <c r="BA77" s="9"/>
      <c r="BB77" s="9"/>
      <c r="BC77" s="10"/>
      <c r="BD77" s="11"/>
      <c r="BE77" s="9"/>
      <c r="BF77" s="9"/>
      <c r="BG77" s="10"/>
      <c r="BH77" s="11"/>
      <c r="BI77" s="11"/>
      <c r="BJ77" s="11"/>
    </row>
    <row r="78">
      <c r="A78" s="4"/>
      <c r="B78" s="4"/>
      <c r="C78" s="4"/>
      <c r="D78" s="4"/>
      <c r="E78" s="4"/>
      <c r="F78" s="4"/>
      <c r="G78" s="4"/>
      <c r="H78" s="4"/>
      <c r="I78" s="4"/>
      <c r="J78" s="6"/>
      <c r="K78" s="7"/>
      <c r="L78" s="4"/>
      <c r="M78" s="6"/>
      <c r="N78" s="6"/>
      <c r="O78" s="7"/>
      <c r="P78" s="4"/>
      <c r="Q78" s="6"/>
      <c r="R78" s="6"/>
      <c r="S78" s="7"/>
      <c r="T78" s="4"/>
      <c r="U78" s="6"/>
      <c r="V78" s="6"/>
      <c r="W78" s="7"/>
      <c r="X78" s="4"/>
      <c r="Y78" s="6"/>
      <c r="Z78" s="6"/>
      <c r="AA78" s="7"/>
      <c r="AB78" s="4"/>
      <c r="AC78" s="6"/>
      <c r="AD78" s="6"/>
      <c r="AE78" s="7"/>
      <c r="AF78" s="4"/>
      <c r="AG78" s="6"/>
      <c r="AH78" s="6"/>
      <c r="AI78" s="7"/>
      <c r="AJ78" s="4"/>
      <c r="AK78" s="6"/>
      <c r="AL78" s="6"/>
      <c r="AM78" s="7"/>
      <c r="AN78" s="4"/>
      <c r="AO78" s="6"/>
      <c r="AP78" s="9"/>
      <c r="AQ78" s="10"/>
      <c r="AR78" s="11"/>
      <c r="AS78" s="9"/>
      <c r="AT78" s="9"/>
      <c r="AU78" s="10"/>
      <c r="AV78" s="11"/>
      <c r="AW78" s="9"/>
      <c r="AX78" s="9"/>
      <c r="AY78" s="10"/>
      <c r="AZ78" s="11"/>
      <c r="BA78" s="9"/>
      <c r="BB78" s="9"/>
      <c r="BC78" s="10"/>
      <c r="BD78" s="11"/>
      <c r="BE78" s="9"/>
      <c r="BF78" s="9"/>
      <c r="BG78" s="10"/>
      <c r="BH78" s="11"/>
      <c r="BI78" s="11"/>
      <c r="BJ78" s="11"/>
    </row>
    <row r="79">
      <c r="A79" s="4"/>
      <c r="B79" s="4"/>
      <c r="C79" s="4"/>
      <c r="D79" s="4"/>
      <c r="E79" s="4"/>
      <c r="F79" s="4"/>
      <c r="G79" s="4"/>
      <c r="H79" s="4"/>
      <c r="I79" s="4"/>
      <c r="J79" s="6"/>
      <c r="K79" s="7"/>
      <c r="L79" s="4"/>
      <c r="M79" s="6"/>
      <c r="N79" s="6"/>
      <c r="O79" s="7"/>
      <c r="P79" s="4"/>
      <c r="Q79" s="6"/>
      <c r="R79" s="6"/>
      <c r="S79" s="7"/>
      <c r="T79" s="4"/>
      <c r="U79" s="6"/>
      <c r="V79" s="6"/>
      <c r="W79" s="7"/>
      <c r="X79" s="4"/>
      <c r="Y79" s="6"/>
      <c r="Z79" s="6"/>
      <c r="AA79" s="7"/>
      <c r="AB79" s="4"/>
      <c r="AC79" s="6"/>
      <c r="AD79" s="6"/>
      <c r="AE79" s="7"/>
      <c r="AF79" s="4"/>
      <c r="AG79" s="6"/>
      <c r="AH79" s="6"/>
      <c r="AI79" s="7"/>
      <c r="AJ79" s="4"/>
      <c r="AK79" s="6"/>
      <c r="AL79" s="6"/>
      <c r="AM79" s="7"/>
      <c r="AN79" s="4"/>
      <c r="AO79" s="6"/>
      <c r="AP79" s="9"/>
      <c r="AQ79" s="10"/>
      <c r="AR79" s="11"/>
      <c r="AS79" s="9"/>
      <c r="AT79" s="9"/>
      <c r="AU79" s="10"/>
      <c r="AV79" s="11"/>
      <c r="AW79" s="9"/>
      <c r="AX79" s="9"/>
      <c r="AY79" s="10"/>
      <c r="AZ79" s="11"/>
      <c r="BA79" s="9"/>
      <c r="BB79" s="9"/>
      <c r="BC79" s="10"/>
      <c r="BD79" s="11"/>
      <c r="BE79" s="9"/>
      <c r="BF79" s="9"/>
      <c r="BG79" s="10"/>
      <c r="BH79" s="11"/>
      <c r="BI79" s="11"/>
      <c r="BJ79" s="11"/>
    </row>
    <row r="80">
      <c r="A80" s="4"/>
      <c r="B80" s="4"/>
      <c r="C80" s="4"/>
      <c r="D80" s="4"/>
      <c r="E80" s="4"/>
      <c r="F80" s="4"/>
      <c r="G80" s="4"/>
      <c r="H80" s="4"/>
      <c r="I80" s="4"/>
      <c r="J80" s="6"/>
      <c r="K80" s="7"/>
      <c r="L80" s="4"/>
      <c r="M80" s="6"/>
      <c r="N80" s="6"/>
      <c r="O80" s="7"/>
      <c r="P80" s="4"/>
      <c r="Q80" s="6"/>
      <c r="R80" s="6"/>
      <c r="S80" s="7"/>
      <c r="T80" s="4"/>
      <c r="U80" s="6"/>
      <c r="V80" s="6"/>
      <c r="W80" s="7"/>
      <c r="X80" s="4"/>
      <c r="Y80" s="6"/>
      <c r="Z80" s="6"/>
      <c r="AA80" s="7"/>
      <c r="AB80" s="4"/>
      <c r="AC80" s="6"/>
      <c r="AD80" s="6"/>
      <c r="AE80" s="7"/>
      <c r="AF80" s="4"/>
      <c r="AG80" s="6"/>
      <c r="AH80" s="6"/>
      <c r="AI80" s="7"/>
      <c r="AJ80" s="4"/>
      <c r="AK80" s="6"/>
      <c r="AL80" s="6"/>
      <c r="AM80" s="7"/>
      <c r="AN80" s="4"/>
      <c r="AO80" s="6"/>
      <c r="AP80" s="9"/>
      <c r="AQ80" s="10"/>
      <c r="AR80" s="11"/>
      <c r="AS80" s="9"/>
      <c r="AT80" s="9"/>
      <c r="AU80" s="10"/>
      <c r="AV80" s="11"/>
      <c r="AW80" s="9"/>
      <c r="AX80" s="9"/>
      <c r="AY80" s="10"/>
      <c r="AZ80" s="11"/>
      <c r="BA80" s="9"/>
      <c r="BB80" s="9"/>
      <c r="BC80" s="10"/>
      <c r="BD80" s="11"/>
      <c r="BE80" s="9"/>
      <c r="BF80" s="9"/>
      <c r="BG80" s="10"/>
      <c r="BH80" s="11"/>
      <c r="BI80" s="11"/>
      <c r="BJ80" s="11"/>
    </row>
  </sheetData>
  <mergeCells count="2">
    <mergeCell ref="A1:F1"/>
    <mergeCell ref="A2:F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s>
  <sheetData>
    <row r="1">
      <c r="A1" s="87" t="s">
        <v>233</v>
      </c>
      <c r="B1" s="87" t="s">
        <v>234</v>
      </c>
      <c r="C1" s="87" t="s">
        <v>235</v>
      </c>
      <c r="D1" s="87" t="s">
        <v>236</v>
      </c>
      <c r="I1" s="87" t="s">
        <v>237</v>
      </c>
      <c r="N1" s="88"/>
      <c r="O1" s="88"/>
      <c r="P1" s="88"/>
      <c r="Q1" s="88"/>
      <c r="R1" s="88"/>
      <c r="S1" s="88"/>
      <c r="T1" s="88"/>
      <c r="U1" s="88"/>
      <c r="V1" s="88"/>
      <c r="W1" s="88"/>
      <c r="X1" s="88"/>
      <c r="Y1" s="88"/>
      <c r="Z1" s="88"/>
    </row>
  </sheetData>
  <mergeCells count="2000">
    <mergeCell ref="I113:M113"/>
    <mergeCell ref="I114:M114"/>
    <mergeCell ref="I106:M106"/>
    <mergeCell ref="I107:M107"/>
    <mergeCell ref="I108:M108"/>
    <mergeCell ref="I109:M109"/>
    <mergeCell ref="I110:M110"/>
    <mergeCell ref="I111:M111"/>
    <mergeCell ref="I112:M112"/>
    <mergeCell ref="D88:H88"/>
    <mergeCell ref="I88:M88"/>
    <mergeCell ref="D89:H89"/>
    <mergeCell ref="I89:M89"/>
    <mergeCell ref="D90:H90"/>
    <mergeCell ref="I90:M90"/>
    <mergeCell ref="I91:M91"/>
    <mergeCell ref="D91:H91"/>
    <mergeCell ref="D92:H92"/>
    <mergeCell ref="D93:H93"/>
    <mergeCell ref="D94:H94"/>
    <mergeCell ref="D95:H95"/>
    <mergeCell ref="D96:H96"/>
    <mergeCell ref="D97:H97"/>
    <mergeCell ref="I92:M92"/>
    <mergeCell ref="I93:M93"/>
    <mergeCell ref="I94:M94"/>
    <mergeCell ref="I95:M95"/>
    <mergeCell ref="I96:M96"/>
    <mergeCell ref="I97:M97"/>
    <mergeCell ref="I98:M98"/>
    <mergeCell ref="D98:H98"/>
    <mergeCell ref="D99:H99"/>
    <mergeCell ref="D100:H100"/>
    <mergeCell ref="D101:H101"/>
    <mergeCell ref="D102:H102"/>
    <mergeCell ref="D103:H103"/>
    <mergeCell ref="D104:H104"/>
    <mergeCell ref="I99:M99"/>
    <mergeCell ref="I100:M100"/>
    <mergeCell ref="I101:M101"/>
    <mergeCell ref="I102:M102"/>
    <mergeCell ref="I103:M103"/>
    <mergeCell ref="I104:M104"/>
    <mergeCell ref="I105:M105"/>
    <mergeCell ref="D105:H105"/>
    <mergeCell ref="D106:H106"/>
    <mergeCell ref="D107:H107"/>
    <mergeCell ref="D108:H108"/>
    <mergeCell ref="D109:H109"/>
    <mergeCell ref="D110:H110"/>
    <mergeCell ref="D111:H111"/>
    <mergeCell ref="D112:H112"/>
    <mergeCell ref="D113:H113"/>
    <mergeCell ref="D114:H114"/>
    <mergeCell ref="D115:H115"/>
    <mergeCell ref="I115:M115"/>
    <mergeCell ref="D116:H116"/>
    <mergeCell ref="I116:M116"/>
    <mergeCell ref="I142:M142"/>
    <mergeCell ref="I143:M143"/>
    <mergeCell ref="I135:M135"/>
    <mergeCell ref="I136:M136"/>
    <mergeCell ref="I137:M137"/>
    <mergeCell ref="I138:M138"/>
    <mergeCell ref="I139:M139"/>
    <mergeCell ref="I140:M140"/>
    <mergeCell ref="I141:M141"/>
    <mergeCell ref="D117:H117"/>
    <mergeCell ref="I117:M117"/>
    <mergeCell ref="D118:H118"/>
    <mergeCell ref="I118:M118"/>
    <mergeCell ref="D119:H119"/>
    <mergeCell ref="I119:M119"/>
    <mergeCell ref="I120:M120"/>
    <mergeCell ref="D120:H120"/>
    <mergeCell ref="D121:H121"/>
    <mergeCell ref="D122:H122"/>
    <mergeCell ref="D123:H123"/>
    <mergeCell ref="D124:H124"/>
    <mergeCell ref="D125:H125"/>
    <mergeCell ref="D126:H126"/>
    <mergeCell ref="I121:M121"/>
    <mergeCell ref="I122:M122"/>
    <mergeCell ref="I123:M123"/>
    <mergeCell ref="I124:M124"/>
    <mergeCell ref="I125:M125"/>
    <mergeCell ref="I126:M126"/>
    <mergeCell ref="I127:M127"/>
    <mergeCell ref="D127:H127"/>
    <mergeCell ref="D128:H128"/>
    <mergeCell ref="D129:H129"/>
    <mergeCell ref="D130:H130"/>
    <mergeCell ref="D131:H131"/>
    <mergeCell ref="D132:H132"/>
    <mergeCell ref="D133:H133"/>
    <mergeCell ref="I128:M128"/>
    <mergeCell ref="I129:M129"/>
    <mergeCell ref="I130:M130"/>
    <mergeCell ref="I131:M131"/>
    <mergeCell ref="I132:M132"/>
    <mergeCell ref="I133:M133"/>
    <mergeCell ref="I134:M134"/>
    <mergeCell ref="D134:H134"/>
    <mergeCell ref="D135:H135"/>
    <mergeCell ref="D136:H136"/>
    <mergeCell ref="D137:H137"/>
    <mergeCell ref="D138:H138"/>
    <mergeCell ref="D139:H139"/>
    <mergeCell ref="D140:H140"/>
    <mergeCell ref="D141:H141"/>
    <mergeCell ref="D142:H142"/>
    <mergeCell ref="D143:H143"/>
    <mergeCell ref="D144:H144"/>
    <mergeCell ref="I144:M144"/>
    <mergeCell ref="D145:H145"/>
    <mergeCell ref="I145:M145"/>
    <mergeCell ref="I171:M171"/>
    <mergeCell ref="I172:M172"/>
    <mergeCell ref="I164:M164"/>
    <mergeCell ref="I165:M165"/>
    <mergeCell ref="I166:M166"/>
    <mergeCell ref="I167:M167"/>
    <mergeCell ref="I168:M168"/>
    <mergeCell ref="I169:M169"/>
    <mergeCell ref="I170:M170"/>
    <mergeCell ref="D146:H146"/>
    <mergeCell ref="I146:M146"/>
    <mergeCell ref="D147:H147"/>
    <mergeCell ref="I147:M147"/>
    <mergeCell ref="D148:H148"/>
    <mergeCell ref="I148:M148"/>
    <mergeCell ref="I149:M149"/>
    <mergeCell ref="D149:H149"/>
    <mergeCell ref="D150:H150"/>
    <mergeCell ref="D151:H151"/>
    <mergeCell ref="D152:H152"/>
    <mergeCell ref="D153:H153"/>
    <mergeCell ref="D154:H154"/>
    <mergeCell ref="D155:H155"/>
    <mergeCell ref="I150:M150"/>
    <mergeCell ref="I151:M151"/>
    <mergeCell ref="I152:M152"/>
    <mergeCell ref="I153:M153"/>
    <mergeCell ref="I154:M154"/>
    <mergeCell ref="I155:M155"/>
    <mergeCell ref="I156:M156"/>
    <mergeCell ref="D156:H156"/>
    <mergeCell ref="D157:H157"/>
    <mergeCell ref="D158:H158"/>
    <mergeCell ref="D159:H159"/>
    <mergeCell ref="D160:H160"/>
    <mergeCell ref="D161:H161"/>
    <mergeCell ref="D162:H162"/>
    <mergeCell ref="I157:M157"/>
    <mergeCell ref="I158:M158"/>
    <mergeCell ref="I159:M159"/>
    <mergeCell ref="I160:M160"/>
    <mergeCell ref="I161:M161"/>
    <mergeCell ref="I162:M162"/>
    <mergeCell ref="I163:M163"/>
    <mergeCell ref="D163:H163"/>
    <mergeCell ref="D164:H164"/>
    <mergeCell ref="D165:H165"/>
    <mergeCell ref="D166:H166"/>
    <mergeCell ref="D167:H167"/>
    <mergeCell ref="D168:H168"/>
    <mergeCell ref="D169:H169"/>
    <mergeCell ref="D170:H170"/>
    <mergeCell ref="D171:H171"/>
    <mergeCell ref="D172:H172"/>
    <mergeCell ref="D173:H173"/>
    <mergeCell ref="I173:M173"/>
    <mergeCell ref="D174:H174"/>
    <mergeCell ref="I174:M174"/>
    <mergeCell ref="I200:M200"/>
    <mergeCell ref="I201:M201"/>
    <mergeCell ref="I193:M193"/>
    <mergeCell ref="I194:M194"/>
    <mergeCell ref="I195:M195"/>
    <mergeCell ref="I196:M196"/>
    <mergeCell ref="I197:M197"/>
    <mergeCell ref="I198:M198"/>
    <mergeCell ref="I199:M199"/>
    <mergeCell ref="D175:H175"/>
    <mergeCell ref="I175:M175"/>
    <mergeCell ref="D176:H176"/>
    <mergeCell ref="I176:M176"/>
    <mergeCell ref="D177:H177"/>
    <mergeCell ref="I177:M177"/>
    <mergeCell ref="I178:M178"/>
    <mergeCell ref="D178:H178"/>
    <mergeCell ref="D179:H179"/>
    <mergeCell ref="D180:H180"/>
    <mergeCell ref="D181:H181"/>
    <mergeCell ref="D182:H182"/>
    <mergeCell ref="D183:H183"/>
    <mergeCell ref="D184:H184"/>
    <mergeCell ref="I179:M179"/>
    <mergeCell ref="I180:M180"/>
    <mergeCell ref="I181:M181"/>
    <mergeCell ref="I182:M182"/>
    <mergeCell ref="I183:M183"/>
    <mergeCell ref="I184:M184"/>
    <mergeCell ref="I185:M185"/>
    <mergeCell ref="D185:H185"/>
    <mergeCell ref="D186:H186"/>
    <mergeCell ref="D187:H187"/>
    <mergeCell ref="D188:H188"/>
    <mergeCell ref="D189:H189"/>
    <mergeCell ref="D190:H190"/>
    <mergeCell ref="D191:H191"/>
    <mergeCell ref="I186:M186"/>
    <mergeCell ref="I187:M187"/>
    <mergeCell ref="I188:M188"/>
    <mergeCell ref="I189:M189"/>
    <mergeCell ref="I190:M190"/>
    <mergeCell ref="I191:M191"/>
    <mergeCell ref="I192:M192"/>
    <mergeCell ref="D192:H192"/>
    <mergeCell ref="D193:H193"/>
    <mergeCell ref="D194:H194"/>
    <mergeCell ref="D195:H195"/>
    <mergeCell ref="D196:H196"/>
    <mergeCell ref="D197:H197"/>
    <mergeCell ref="D198:H198"/>
    <mergeCell ref="D199:H199"/>
    <mergeCell ref="D200:H200"/>
    <mergeCell ref="D201:H201"/>
    <mergeCell ref="D202:H202"/>
    <mergeCell ref="I202:M202"/>
    <mergeCell ref="D203:H203"/>
    <mergeCell ref="I203:M203"/>
    <mergeCell ref="I229:M229"/>
    <mergeCell ref="I230:M230"/>
    <mergeCell ref="I222:M222"/>
    <mergeCell ref="I223:M223"/>
    <mergeCell ref="I224:M224"/>
    <mergeCell ref="I225:M225"/>
    <mergeCell ref="I226:M226"/>
    <mergeCell ref="I227:M227"/>
    <mergeCell ref="I228:M228"/>
    <mergeCell ref="D204:H204"/>
    <mergeCell ref="I204:M204"/>
    <mergeCell ref="D205:H205"/>
    <mergeCell ref="I205:M205"/>
    <mergeCell ref="D206:H206"/>
    <mergeCell ref="I206:M206"/>
    <mergeCell ref="I207:M207"/>
    <mergeCell ref="D207:H207"/>
    <mergeCell ref="D208:H208"/>
    <mergeCell ref="D209:H209"/>
    <mergeCell ref="D210:H210"/>
    <mergeCell ref="D211:H211"/>
    <mergeCell ref="D212:H212"/>
    <mergeCell ref="D213:H213"/>
    <mergeCell ref="I208:M208"/>
    <mergeCell ref="I209:M209"/>
    <mergeCell ref="I210:M210"/>
    <mergeCell ref="I211:M211"/>
    <mergeCell ref="I212:M212"/>
    <mergeCell ref="I213:M213"/>
    <mergeCell ref="I214:M214"/>
    <mergeCell ref="D214:H214"/>
    <mergeCell ref="D215:H215"/>
    <mergeCell ref="D216:H216"/>
    <mergeCell ref="D217:H217"/>
    <mergeCell ref="D218:H218"/>
    <mergeCell ref="D219:H219"/>
    <mergeCell ref="D220:H220"/>
    <mergeCell ref="I215:M215"/>
    <mergeCell ref="I216:M216"/>
    <mergeCell ref="I217:M217"/>
    <mergeCell ref="I218:M218"/>
    <mergeCell ref="I219:M219"/>
    <mergeCell ref="I220:M220"/>
    <mergeCell ref="I221:M221"/>
    <mergeCell ref="D221:H221"/>
    <mergeCell ref="D222:H222"/>
    <mergeCell ref="D223:H223"/>
    <mergeCell ref="D224:H224"/>
    <mergeCell ref="D225:H225"/>
    <mergeCell ref="D226:H226"/>
    <mergeCell ref="D227:H227"/>
    <mergeCell ref="D228:H228"/>
    <mergeCell ref="D229:H229"/>
    <mergeCell ref="D230:H230"/>
    <mergeCell ref="D231:H231"/>
    <mergeCell ref="I231:M231"/>
    <mergeCell ref="D232:H232"/>
    <mergeCell ref="I232:M232"/>
    <mergeCell ref="I258:M258"/>
    <mergeCell ref="I259:M259"/>
    <mergeCell ref="I251:M251"/>
    <mergeCell ref="I252:M252"/>
    <mergeCell ref="I253:M253"/>
    <mergeCell ref="I254:M254"/>
    <mergeCell ref="I255:M255"/>
    <mergeCell ref="I256:M256"/>
    <mergeCell ref="I257:M257"/>
    <mergeCell ref="D233:H233"/>
    <mergeCell ref="I233:M233"/>
    <mergeCell ref="D234:H234"/>
    <mergeCell ref="I234:M234"/>
    <mergeCell ref="D235:H235"/>
    <mergeCell ref="I235:M235"/>
    <mergeCell ref="I236:M236"/>
    <mergeCell ref="D236:H236"/>
    <mergeCell ref="D237:H237"/>
    <mergeCell ref="D238:H238"/>
    <mergeCell ref="D239:H239"/>
    <mergeCell ref="D240:H240"/>
    <mergeCell ref="D241:H241"/>
    <mergeCell ref="D242:H242"/>
    <mergeCell ref="I237:M237"/>
    <mergeCell ref="I238:M238"/>
    <mergeCell ref="I239:M239"/>
    <mergeCell ref="I240:M240"/>
    <mergeCell ref="I241:M241"/>
    <mergeCell ref="I242:M242"/>
    <mergeCell ref="I243:M243"/>
    <mergeCell ref="D243:H243"/>
    <mergeCell ref="D244:H244"/>
    <mergeCell ref="D245:H245"/>
    <mergeCell ref="D246:H246"/>
    <mergeCell ref="D247:H247"/>
    <mergeCell ref="D248:H248"/>
    <mergeCell ref="D249:H249"/>
    <mergeCell ref="I244:M244"/>
    <mergeCell ref="I245:M245"/>
    <mergeCell ref="I246:M246"/>
    <mergeCell ref="I247:M247"/>
    <mergeCell ref="I248:M248"/>
    <mergeCell ref="I249:M249"/>
    <mergeCell ref="I250:M250"/>
    <mergeCell ref="D250:H250"/>
    <mergeCell ref="D251:H251"/>
    <mergeCell ref="D252:H252"/>
    <mergeCell ref="D253:H253"/>
    <mergeCell ref="D254:H254"/>
    <mergeCell ref="D255:H255"/>
    <mergeCell ref="D256:H256"/>
    <mergeCell ref="D257:H257"/>
    <mergeCell ref="D258:H258"/>
    <mergeCell ref="D259:H259"/>
    <mergeCell ref="D260:H260"/>
    <mergeCell ref="I260:M260"/>
    <mergeCell ref="D261:H261"/>
    <mergeCell ref="I261:M261"/>
    <mergeCell ref="I287:M287"/>
    <mergeCell ref="I288:M288"/>
    <mergeCell ref="I280:M280"/>
    <mergeCell ref="I281:M281"/>
    <mergeCell ref="I282:M282"/>
    <mergeCell ref="I283:M283"/>
    <mergeCell ref="I284:M284"/>
    <mergeCell ref="I285:M285"/>
    <mergeCell ref="I286:M286"/>
    <mergeCell ref="D262:H262"/>
    <mergeCell ref="I262:M262"/>
    <mergeCell ref="D263:H263"/>
    <mergeCell ref="I263:M263"/>
    <mergeCell ref="D264:H264"/>
    <mergeCell ref="I264:M264"/>
    <mergeCell ref="I265:M265"/>
    <mergeCell ref="D265:H265"/>
    <mergeCell ref="D266:H266"/>
    <mergeCell ref="D267:H267"/>
    <mergeCell ref="D268:H268"/>
    <mergeCell ref="D269:H269"/>
    <mergeCell ref="D270:H270"/>
    <mergeCell ref="D271:H271"/>
    <mergeCell ref="I266:M266"/>
    <mergeCell ref="I267:M267"/>
    <mergeCell ref="I268:M268"/>
    <mergeCell ref="I269:M269"/>
    <mergeCell ref="I270:M270"/>
    <mergeCell ref="I271:M271"/>
    <mergeCell ref="I272:M272"/>
    <mergeCell ref="D272:H272"/>
    <mergeCell ref="D273:H273"/>
    <mergeCell ref="D274:H274"/>
    <mergeCell ref="D275:H275"/>
    <mergeCell ref="D276:H276"/>
    <mergeCell ref="D277:H277"/>
    <mergeCell ref="D278:H278"/>
    <mergeCell ref="I273:M273"/>
    <mergeCell ref="I274:M274"/>
    <mergeCell ref="I275:M275"/>
    <mergeCell ref="I276:M276"/>
    <mergeCell ref="I277:M277"/>
    <mergeCell ref="I278:M278"/>
    <mergeCell ref="I279:M279"/>
    <mergeCell ref="D279:H279"/>
    <mergeCell ref="D280:H280"/>
    <mergeCell ref="D281:H281"/>
    <mergeCell ref="D282:H282"/>
    <mergeCell ref="D283:H283"/>
    <mergeCell ref="D284:H284"/>
    <mergeCell ref="D285:H285"/>
    <mergeCell ref="D286:H286"/>
    <mergeCell ref="D287:H287"/>
    <mergeCell ref="D288:H288"/>
    <mergeCell ref="D289:H289"/>
    <mergeCell ref="I289:M289"/>
    <mergeCell ref="D290:H290"/>
    <mergeCell ref="I290:M290"/>
    <mergeCell ref="I316:M316"/>
    <mergeCell ref="I317:M317"/>
    <mergeCell ref="I309:M309"/>
    <mergeCell ref="I310:M310"/>
    <mergeCell ref="I311:M311"/>
    <mergeCell ref="I312:M312"/>
    <mergeCell ref="I313:M313"/>
    <mergeCell ref="I314:M314"/>
    <mergeCell ref="I315:M315"/>
    <mergeCell ref="D291:H291"/>
    <mergeCell ref="I291:M291"/>
    <mergeCell ref="D292:H292"/>
    <mergeCell ref="I292:M292"/>
    <mergeCell ref="D293:H293"/>
    <mergeCell ref="I293:M293"/>
    <mergeCell ref="I294:M294"/>
    <mergeCell ref="D294:H294"/>
    <mergeCell ref="D295:H295"/>
    <mergeCell ref="D296:H296"/>
    <mergeCell ref="D297:H297"/>
    <mergeCell ref="D298:H298"/>
    <mergeCell ref="D299:H299"/>
    <mergeCell ref="D300:H300"/>
    <mergeCell ref="I295:M295"/>
    <mergeCell ref="I296:M296"/>
    <mergeCell ref="I297:M297"/>
    <mergeCell ref="I298:M298"/>
    <mergeCell ref="I299:M299"/>
    <mergeCell ref="I300:M300"/>
    <mergeCell ref="I301:M301"/>
    <mergeCell ref="D301:H301"/>
    <mergeCell ref="D302:H302"/>
    <mergeCell ref="D303:H303"/>
    <mergeCell ref="D304:H304"/>
    <mergeCell ref="D305:H305"/>
    <mergeCell ref="D306:H306"/>
    <mergeCell ref="D307:H307"/>
    <mergeCell ref="I302:M302"/>
    <mergeCell ref="I303:M303"/>
    <mergeCell ref="I304:M304"/>
    <mergeCell ref="I305:M305"/>
    <mergeCell ref="I306:M306"/>
    <mergeCell ref="I307:M307"/>
    <mergeCell ref="I308:M308"/>
    <mergeCell ref="D308:H308"/>
    <mergeCell ref="D309:H309"/>
    <mergeCell ref="D310:H310"/>
    <mergeCell ref="D311:H311"/>
    <mergeCell ref="D312:H312"/>
    <mergeCell ref="D313:H313"/>
    <mergeCell ref="D314:H314"/>
    <mergeCell ref="D315:H315"/>
    <mergeCell ref="D316:H316"/>
    <mergeCell ref="D317:H317"/>
    <mergeCell ref="D318:H318"/>
    <mergeCell ref="I318:M318"/>
    <mergeCell ref="D319:H319"/>
    <mergeCell ref="I319:M319"/>
    <mergeCell ref="I345:M345"/>
    <mergeCell ref="I346:M346"/>
    <mergeCell ref="I338:M338"/>
    <mergeCell ref="I339:M339"/>
    <mergeCell ref="I340:M340"/>
    <mergeCell ref="I341:M341"/>
    <mergeCell ref="I342:M342"/>
    <mergeCell ref="I343:M343"/>
    <mergeCell ref="I344:M344"/>
    <mergeCell ref="D320:H320"/>
    <mergeCell ref="I320:M320"/>
    <mergeCell ref="D321:H321"/>
    <mergeCell ref="I321:M321"/>
    <mergeCell ref="D322:H322"/>
    <mergeCell ref="I322:M322"/>
    <mergeCell ref="I323:M323"/>
    <mergeCell ref="D323:H323"/>
    <mergeCell ref="D324:H324"/>
    <mergeCell ref="D325:H325"/>
    <mergeCell ref="D326:H326"/>
    <mergeCell ref="D327:H327"/>
    <mergeCell ref="D328:H328"/>
    <mergeCell ref="D329:H329"/>
    <mergeCell ref="I324:M324"/>
    <mergeCell ref="I325:M325"/>
    <mergeCell ref="I326:M326"/>
    <mergeCell ref="I327:M327"/>
    <mergeCell ref="I328:M328"/>
    <mergeCell ref="I329:M329"/>
    <mergeCell ref="I330:M330"/>
    <mergeCell ref="D330:H330"/>
    <mergeCell ref="D331:H331"/>
    <mergeCell ref="D332:H332"/>
    <mergeCell ref="D333:H333"/>
    <mergeCell ref="D334:H334"/>
    <mergeCell ref="D335:H335"/>
    <mergeCell ref="D336:H336"/>
    <mergeCell ref="I331:M331"/>
    <mergeCell ref="I332:M332"/>
    <mergeCell ref="I333:M333"/>
    <mergeCell ref="I334:M334"/>
    <mergeCell ref="I335:M335"/>
    <mergeCell ref="I336:M336"/>
    <mergeCell ref="I337:M337"/>
    <mergeCell ref="D337:H337"/>
    <mergeCell ref="D338:H338"/>
    <mergeCell ref="D339:H339"/>
    <mergeCell ref="D340:H340"/>
    <mergeCell ref="D341:H341"/>
    <mergeCell ref="D342:H342"/>
    <mergeCell ref="D343:H343"/>
    <mergeCell ref="D344:H344"/>
    <mergeCell ref="D345:H345"/>
    <mergeCell ref="D346:H346"/>
    <mergeCell ref="D347:H347"/>
    <mergeCell ref="I347:M347"/>
    <mergeCell ref="D348:H348"/>
    <mergeCell ref="I348:M348"/>
    <mergeCell ref="I374:M374"/>
    <mergeCell ref="I375:M375"/>
    <mergeCell ref="I367:M367"/>
    <mergeCell ref="I368:M368"/>
    <mergeCell ref="I369:M369"/>
    <mergeCell ref="I370:M370"/>
    <mergeCell ref="I371:M371"/>
    <mergeCell ref="I372:M372"/>
    <mergeCell ref="I373:M373"/>
    <mergeCell ref="D349:H349"/>
    <mergeCell ref="I349:M349"/>
    <mergeCell ref="D350:H350"/>
    <mergeCell ref="I350:M350"/>
    <mergeCell ref="D351:H351"/>
    <mergeCell ref="I351:M351"/>
    <mergeCell ref="I352:M352"/>
    <mergeCell ref="D352:H352"/>
    <mergeCell ref="D353:H353"/>
    <mergeCell ref="D354:H354"/>
    <mergeCell ref="D355:H355"/>
    <mergeCell ref="D356:H356"/>
    <mergeCell ref="D357:H357"/>
    <mergeCell ref="D358:H358"/>
    <mergeCell ref="I353:M353"/>
    <mergeCell ref="I354:M354"/>
    <mergeCell ref="I355:M355"/>
    <mergeCell ref="I356:M356"/>
    <mergeCell ref="I357:M357"/>
    <mergeCell ref="I358:M358"/>
    <mergeCell ref="I359:M359"/>
    <mergeCell ref="D359:H359"/>
    <mergeCell ref="D360:H360"/>
    <mergeCell ref="D361:H361"/>
    <mergeCell ref="D362:H362"/>
    <mergeCell ref="D363:H363"/>
    <mergeCell ref="D364:H364"/>
    <mergeCell ref="D365:H365"/>
    <mergeCell ref="I360:M360"/>
    <mergeCell ref="I361:M361"/>
    <mergeCell ref="I362:M362"/>
    <mergeCell ref="I363:M363"/>
    <mergeCell ref="I364:M364"/>
    <mergeCell ref="I365:M365"/>
    <mergeCell ref="I366:M366"/>
    <mergeCell ref="D366:H366"/>
    <mergeCell ref="D367:H367"/>
    <mergeCell ref="D368:H368"/>
    <mergeCell ref="D369:H369"/>
    <mergeCell ref="D370:H370"/>
    <mergeCell ref="D371:H371"/>
    <mergeCell ref="D372:H372"/>
    <mergeCell ref="D373:H373"/>
    <mergeCell ref="D374:H374"/>
    <mergeCell ref="D375:H375"/>
    <mergeCell ref="D376:H376"/>
    <mergeCell ref="I376:M376"/>
    <mergeCell ref="D377:H377"/>
    <mergeCell ref="I377:M377"/>
    <mergeCell ref="I403:M403"/>
    <mergeCell ref="I404:M404"/>
    <mergeCell ref="I396:M396"/>
    <mergeCell ref="I397:M397"/>
    <mergeCell ref="I398:M398"/>
    <mergeCell ref="I399:M399"/>
    <mergeCell ref="I400:M400"/>
    <mergeCell ref="I401:M401"/>
    <mergeCell ref="I402:M402"/>
    <mergeCell ref="D378:H378"/>
    <mergeCell ref="I378:M378"/>
    <mergeCell ref="D379:H379"/>
    <mergeCell ref="I379:M379"/>
    <mergeCell ref="D380:H380"/>
    <mergeCell ref="I380:M380"/>
    <mergeCell ref="I381:M381"/>
    <mergeCell ref="D381:H381"/>
    <mergeCell ref="D382:H382"/>
    <mergeCell ref="D383:H383"/>
    <mergeCell ref="D384:H384"/>
    <mergeCell ref="D385:H385"/>
    <mergeCell ref="D386:H386"/>
    <mergeCell ref="D387:H387"/>
    <mergeCell ref="I382:M382"/>
    <mergeCell ref="I383:M383"/>
    <mergeCell ref="I384:M384"/>
    <mergeCell ref="I385:M385"/>
    <mergeCell ref="I386:M386"/>
    <mergeCell ref="I387:M387"/>
    <mergeCell ref="I388:M388"/>
    <mergeCell ref="D388:H388"/>
    <mergeCell ref="D389:H389"/>
    <mergeCell ref="D390:H390"/>
    <mergeCell ref="D391:H391"/>
    <mergeCell ref="D392:H392"/>
    <mergeCell ref="D393:H393"/>
    <mergeCell ref="D394:H394"/>
    <mergeCell ref="I389:M389"/>
    <mergeCell ref="I390:M390"/>
    <mergeCell ref="I391:M391"/>
    <mergeCell ref="I392:M392"/>
    <mergeCell ref="I393:M393"/>
    <mergeCell ref="I394:M394"/>
    <mergeCell ref="I395:M395"/>
    <mergeCell ref="D395:H395"/>
    <mergeCell ref="D396:H396"/>
    <mergeCell ref="D397:H397"/>
    <mergeCell ref="D398:H398"/>
    <mergeCell ref="D399:H399"/>
    <mergeCell ref="D400:H400"/>
    <mergeCell ref="D401:H401"/>
    <mergeCell ref="D402:H402"/>
    <mergeCell ref="D403:H403"/>
    <mergeCell ref="D404:H404"/>
    <mergeCell ref="D405:H405"/>
    <mergeCell ref="I405:M405"/>
    <mergeCell ref="D406:H406"/>
    <mergeCell ref="I406:M406"/>
    <mergeCell ref="I432:M432"/>
    <mergeCell ref="I433:M433"/>
    <mergeCell ref="I425:M425"/>
    <mergeCell ref="I426:M426"/>
    <mergeCell ref="I427:M427"/>
    <mergeCell ref="I428:M428"/>
    <mergeCell ref="I429:M429"/>
    <mergeCell ref="I430:M430"/>
    <mergeCell ref="I431:M431"/>
    <mergeCell ref="D407:H407"/>
    <mergeCell ref="I407:M407"/>
    <mergeCell ref="D408:H408"/>
    <mergeCell ref="I408:M408"/>
    <mergeCell ref="D409:H409"/>
    <mergeCell ref="I409:M409"/>
    <mergeCell ref="I410:M410"/>
    <mergeCell ref="D410:H410"/>
    <mergeCell ref="D411:H411"/>
    <mergeCell ref="D412:H412"/>
    <mergeCell ref="D413:H413"/>
    <mergeCell ref="D414:H414"/>
    <mergeCell ref="D415:H415"/>
    <mergeCell ref="D416:H416"/>
    <mergeCell ref="I411:M411"/>
    <mergeCell ref="I412:M412"/>
    <mergeCell ref="I413:M413"/>
    <mergeCell ref="I414:M414"/>
    <mergeCell ref="I415:M415"/>
    <mergeCell ref="I416:M416"/>
    <mergeCell ref="I417:M417"/>
    <mergeCell ref="D417:H417"/>
    <mergeCell ref="D418:H418"/>
    <mergeCell ref="D419:H419"/>
    <mergeCell ref="D420:H420"/>
    <mergeCell ref="D421:H421"/>
    <mergeCell ref="D422:H422"/>
    <mergeCell ref="D423:H423"/>
    <mergeCell ref="I418:M418"/>
    <mergeCell ref="I419:M419"/>
    <mergeCell ref="I420:M420"/>
    <mergeCell ref="I421:M421"/>
    <mergeCell ref="I422:M422"/>
    <mergeCell ref="I423:M423"/>
    <mergeCell ref="I424:M424"/>
    <mergeCell ref="D424:H424"/>
    <mergeCell ref="D425:H425"/>
    <mergeCell ref="D426:H426"/>
    <mergeCell ref="D427:H427"/>
    <mergeCell ref="D428:H428"/>
    <mergeCell ref="D429:H429"/>
    <mergeCell ref="D430:H430"/>
    <mergeCell ref="D431:H431"/>
    <mergeCell ref="D432:H432"/>
    <mergeCell ref="D433:H433"/>
    <mergeCell ref="D434:H434"/>
    <mergeCell ref="I434:M434"/>
    <mergeCell ref="D435:H435"/>
    <mergeCell ref="I435:M435"/>
    <mergeCell ref="I461:M461"/>
    <mergeCell ref="I462:M462"/>
    <mergeCell ref="I454:M454"/>
    <mergeCell ref="I455:M455"/>
    <mergeCell ref="I456:M456"/>
    <mergeCell ref="I457:M457"/>
    <mergeCell ref="I458:M458"/>
    <mergeCell ref="I459:M459"/>
    <mergeCell ref="I460:M460"/>
    <mergeCell ref="D436:H436"/>
    <mergeCell ref="I436:M436"/>
    <mergeCell ref="D437:H437"/>
    <mergeCell ref="I437:M437"/>
    <mergeCell ref="D438:H438"/>
    <mergeCell ref="I438:M438"/>
    <mergeCell ref="I439:M439"/>
    <mergeCell ref="D439:H439"/>
    <mergeCell ref="D440:H440"/>
    <mergeCell ref="D441:H441"/>
    <mergeCell ref="D442:H442"/>
    <mergeCell ref="D443:H443"/>
    <mergeCell ref="D444:H444"/>
    <mergeCell ref="D445:H445"/>
    <mergeCell ref="I440:M440"/>
    <mergeCell ref="I441:M441"/>
    <mergeCell ref="I442:M442"/>
    <mergeCell ref="I443:M443"/>
    <mergeCell ref="I444:M444"/>
    <mergeCell ref="I445:M445"/>
    <mergeCell ref="I446:M446"/>
    <mergeCell ref="D446:H446"/>
    <mergeCell ref="D447:H447"/>
    <mergeCell ref="D448:H448"/>
    <mergeCell ref="D449:H449"/>
    <mergeCell ref="D450:H450"/>
    <mergeCell ref="D451:H451"/>
    <mergeCell ref="D452:H452"/>
    <mergeCell ref="I447:M447"/>
    <mergeCell ref="I448:M448"/>
    <mergeCell ref="I449:M449"/>
    <mergeCell ref="I450:M450"/>
    <mergeCell ref="I451:M451"/>
    <mergeCell ref="I452:M452"/>
    <mergeCell ref="I453:M453"/>
    <mergeCell ref="D453:H453"/>
    <mergeCell ref="D454:H454"/>
    <mergeCell ref="D455:H455"/>
    <mergeCell ref="D456:H456"/>
    <mergeCell ref="D457:H457"/>
    <mergeCell ref="D458:H458"/>
    <mergeCell ref="D459:H459"/>
    <mergeCell ref="D460:H460"/>
    <mergeCell ref="D461:H461"/>
    <mergeCell ref="D462:H462"/>
    <mergeCell ref="D463:H463"/>
    <mergeCell ref="I463:M463"/>
    <mergeCell ref="D464:H464"/>
    <mergeCell ref="I464:M464"/>
    <mergeCell ref="I490:M490"/>
    <mergeCell ref="I491:M491"/>
    <mergeCell ref="I483:M483"/>
    <mergeCell ref="I484:M484"/>
    <mergeCell ref="I485:M485"/>
    <mergeCell ref="I486:M486"/>
    <mergeCell ref="I487:M487"/>
    <mergeCell ref="I488:M488"/>
    <mergeCell ref="I489:M489"/>
    <mergeCell ref="D465:H465"/>
    <mergeCell ref="I465:M465"/>
    <mergeCell ref="D466:H466"/>
    <mergeCell ref="I466:M466"/>
    <mergeCell ref="D467:H467"/>
    <mergeCell ref="I467:M467"/>
    <mergeCell ref="I468:M468"/>
    <mergeCell ref="D468:H468"/>
    <mergeCell ref="D469:H469"/>
    <mergeCell ref="D470:H470"/>
    <mergeCell ref="D471:H471"/>
    <mergeCell ref="D472:H472"/>
    <mergeCell ref="D473:H473"/>
    <mergeCell ref="D474:H474"/>
    <mergeCell ref="I469:M469"/>
    <mergeCell ref="I470:M470"/>
    <mergeCell ref="I471:M471"/>
    <mergeCell ref="I472:M472"/>
    <mergeCell ref="I473:M473"/>
    <mergeCell ref="I474:M474"/>
    <mergeCell ref="I475:M475"/>
    <mergeCell ref="D475:H475"/>
    <mergeCell ref="D476:H476"/>
    <mergeCell ref="D477:H477"/>
    <mergeCell ref="D478:H478"/>
    <mergeCell ref="D479:H479"/>
    <mergeCell ref="D480:H480"/>
    <mergeCell ref="D481:H481"/>
    <mergeCell ref="I476:M476"/>
    <mergeCell ref="I477:M477"/>
    <mergeCell ref="I478:M478"/>
    <mergeCell ref="I479:M479"/>
    <mergeCell ref="I480:M480"/>
    <mergeCell ref="I481:M481"/>
    <mergeCell ref="I482:M482"/>
    <mergeCell ref="D482:H482"/>
    <mergeCell ref="D483:H483"/>
    <mergeCell ref="D484:H484"/>
    <mergeCell ref="D485:H485"/>
    <mergeCell ref="D486:H486"/>
    <mergeCell ref="D487:H487"/>
    <mergeCell ref="D488:H488"/>
    <mergeCell ref="D489:H489"/>
    <mergeCell ref="D490:H490"/>
    <mergeCell ref="D491:H491"/>
    <mergeCell ref="D492:H492"/>
    <mergeCell ref="I492:M492"/>
    <mergeCell ref="D493:H493"/>
    <mergeCell ref="I493:M493"/>
    <mergeCell ref="I519:M519"/>
    <mergeCell ref="I520:M520"/>
    <mergeCell ref="I512:M512"/>
    <mergeCell ref="I513:M513"/>
    <mergeCell ref="I514:M514"/>
    <mergeCell ref="I515:M515"/>
    <mergeCell ref="I516:M516"/>
    <mergeCell ref="I517:M517"/>
    <mergeCell ref="I518:M518"/>
    <mergeCell ref="D494:H494"/>
    <mergeCell ref="I494:M494"/>
    <mergeCell ref="D495:H495"/>
    <mergeCell ref="I495:M495"/>
    <mergeCell ref="D496:H496"/>
    <mergeCell ref="I496:M496"/>
    <mergeCell ref="I497:M497"/>
    <mergeCell ref="D497:H497"/>
    <mergeCell ref="D498:H498"/>
    <mergeCell ref="D499:H499"/>
    <mergeCell ref="D500:H500"/>
    <mergeCell ref="D501:H501"/>
    <mergeCell ref="D502:H502"/>
    <mergeCell ref="D503:H503"/>
    <mergeCell ref="I498:M498"/>
    <mergeCell ref="I499:M499"/>
    <mergeCell ref="I500:M500"/>
    <mergeCell ref="I501:M501"/>
    <mergeCell ref="I502:M502"/>
    <mergeCell ref="I503:M503"/>
    <mergeCell ref="I504:M504"/>
    <mergeCell ref="D504:H504"/>
    <mergeCell ref="D505:H505"/>
    <mergeCell ref="D506:H506"/>
    <mergeCell ref="D507:H507"/>
    <mergeCell ref="D508:H508"/>
    <mergeCell ref="D509:H509"/>
    <mergeCell ref="D510:H510"/>
    <mergeCell ref="I505:M505"/>
    <mergeCell ref="I506:M506"/>
    <mergeCell ref="I507:M507"/>
    <mergeCell ref="I508:M508"/>
    <mergeCell ref="I509:M509"/>
    <mergeCell ref="I510:M510"/>
    <mergeCell ref="I511:M511"/>
    <mergeCell ref="D511:H511"/>
    <mergeCell ref="D512:H512"/>
    <mergeCell ref="D513:H513"/>
    <mergeCell ref="D514:H514"/>
    <mergeCell ref="D515:H515"/>
    <mergeCell ref="D516:H516"/>
    <mergeCell ref="D517:H517"/>
    <mergeCell ref="D518:H518"/>
    <mergeCell ref="D519:H519"/>
    <mergeCell ref="D520:H520"/>
    <mergeCell ref="D521:H521"/>
    <mergeCell ref="I521:M521"/>
    <mergeCell ref="D522:H522"/>
    <mergeCell ref="I522:M522"/>
    <mergeCell ref="I548:M548"/>
    <mergeCell ref="I549:M549"/>
    <mergeCell ref="I541:M541"/>
    <mergeCell ref="I542:M542"/>
    <mergeCell ref="I543:M543"/>
    <mergeCell ref="I544:M544"/>
    <mergeCell ref="I545:M545"/>
    <mergeCell ref="I546:M546"/>
    <mergeCell ref="I547:M547"/>
    <mergeCell ref="D523:H523"/>
    <mergeCell ref="I523:M523"/>
    <mergeCell ref="D524:H524"/>
    <mergeCell ref="I524:M524"/>
    <mergeCell ref="D525:H525"/>
    <mergeCell ref="I525:M525"/>
    <mergeCell ref="I526:M526"/>
    <mergeCell ref="D526:H526"/>
    <mergeCell ref="D527:H527"/>
    <mergeCell ref="D528:H528"/>
    <mergeCell ref="D529:H529"/>
    <mergeCell ref="D530:H530"/>
    <mergeCell ref="D531:H531"/>
    <mergeCell ref="D532:H532"/>
    <mergeCell ref="I527:M527"/>
    <mergeCell ref="I528:M528"/>
    <mergeCell ref="I529:M529"/>
    <mergeCell ref="I530:M530"/>
    <mergeCell ref="I531:M531"/>
    <mergeCell ref="I532:M532"/>
    <mergeCell ref="I533:M533"/>
    <mergeCell ref="D533:H533"/>
    <mergeCell ref="D534:H534"/>
    <mergeCell ref="D535:H535"/>
    <mergeCell ref="D536:H536"/>
    <mergeCell ref="D537:H537"/>
    <mergeCell ref="D538:H538"/>
    <mergeCell ref="D539:H539"/>
    <mergeCell ref="I534:M534"/>
    <mergeCell ref="I535:M535"/>
    <mergeCell ref="I536:M536"/>
    <mergeCell ref="I537:M537"/>
    <mergeCell ref="I538:M538"/>
    <mergeCell ref="I539:M539"/>
    <mergeCell ref="I540:M540"/>
    <mergeCell ref="D540:H540"/>
    <mergeCell ref="D541:H541"/>
    <mergeCell ref="D542:H542"/>
    <mergeCell ref="D543:H543"/>
    <mergeCell ref="D544:H544"/>
    <mergeCell ref="D545:H545"/>
    <mergeCell ref="D546:H546"/>
    <mergeCell ref="D547:H547"/>
    <mergeCell ref="D548:H548"/>
    <mergeCell ref="D549:H549"/>
    <mergeCell ref="D550:H550"/>
    <mergeCell ref="I550:M550"/>
    <mergeCell ref="D551:H551"/>
    <mergeCell ref="I551:M551"/>
    <mergeCell ref="I577:M577"/>
    <mergeCell ref="I578:M578"/>
    <mergeCell ref="I570:M570"/>
    <mergeCell ref="I571:M571"/>
    <mergeCell ref="I572:M572"/>
    <mergeCell ref="I573:M573"/>
    <mergeCell ref="I574:M574"/>
    <mergeCell ref="I575:M575"/>
    <mergeCell ref="I576:M576"/>
    <mergeCell ref="D552:H552"/>
    <mergeCell ref="I552:M552"/>
    <mergeCell ref="D553:H553"/>
    <mergeCell ref="I553:M553"/>
    <mergeCell ref="D554:H554"/>
    <mergeCell ref="I554:M554"/>
    <mergeCell ref="I555:M555"/>
    <mergeCell ref="D555:H555"/>
    <mergeCell ref="D556:H556"/>
    <mergeCell ref="D557:H557"/>
    <mergeCell ref="D558:H558"/>
    <mergeCell ref="D559:H559"/>
    <mergeCell ref="D560:H560"/>
    <mergeCell ref="D561:H561"/>
    <mergeCell ref="I556:M556"/>
    <mergeCell ref="I557:M557"/>
    <mergeCell ref="I558:M558"/>
    <mergeCell ref="I559:M559"/>
    <mergeCell ref="I560:M560"/>
    <mergeCell ref="I561:M561"/>
    <mergeCell ref="I562:M562"/>
    <mergeCell ref="D562:H562"/>
    <mergeCell ref="D563:H563"/>
    <mergeCell ref="D564:H564"/>
    <mergeCell ref="D565:H565"/>
    <mergeCell ref="D566:H566"/>
    <mergeCell ref="D567:H567"/>
    <mergeCell ref="D568:H568"/>
    <mergeCell ref="I563:M563"/>
    <mergeCell ref="I564:M564"/>
    <mergeCell ref="I565:M565"/>
    <mergeCell ref="I566:M566"/>
    <mergeCell ref="I567:M567"/>
    <mergeCell ref="I568:M568"/>
    <mergeCell ref="I569:M569"/>
    <mergeCell ref="D569:H569"/>
    <mergeCell ref="D570:H570"/>
    <mergeCell ref="D571:H571"/>
    <mergeCell ref="D572:H572"/>
    <mergeCell ref="D573:H573"/>
    <mergeCell ref="D574:H574"/>
    <mergeCell ref="D575:H575"/>
    <mergeCell ref="D576:H576"/>
    <mergeCell ref="D577:H577"/>
    <mergeCell ref="D578:H578"/>
    <mergeCell ref="D579:H579"/>
    <mergeCell ref="I579:M579"/>
    <mergeCell ref="D580:H580"/>
    <mergeCell ref="I580:M580"/>
    <mergeCell ref="I606:M606"/>
    <mergeCell ref="I607:M607"/>
    <mergeCell ref="I599:M599"/>
    <mergeCell ref="I600:M600"/>
    <mergeCell ref="I601:M601"/>
    <mergeCell ref="I602:M602"/>
    <mergeCell ref="I603:M603"/>
    <mergeCell ref="I604:M604"/>
    <mergeCell ref="I605:M605"/>
    <mergeCell ref="D581:H581"/>
    <mergeCell ref="I581:M581"/>
    <mergeCell ref="D582:H582"/>
    <mergeCell ref="I582:M582"/>
    <mergeCell ref="D583:H583"/>
    <mergeCell ref="I583:M583"/>
    <mergeCell ref="I584:M584"/>
    <mergeCell ref="D584:H584"/>
    <mergeCell ref="D585:H585"/>
    <mergeCell ref="D586:H586"/>
    <mergeCell ref="D587:H587"/>
    <mergeCell ref="D588:H588"/>
    <mergeCell ref="D589:H589"/>
    <mergeCell ref="D590:H590"/>
    <mergeCell ref="I585:M585"/>
    <mergeCell ref="I586:M586"/>
    <mergeCell ref="I587:M587"/>
    <mergeCell ref="I588:M588"/>
    <mergeCell ref="I589:M589"/>
    <mergeCell ref="I590:M590"/>
    <mergeCell ref="I591:M591"/>
    <mergeCell ref="D591:H591"/>
    <mergeCell ref="D592:H592"/>
    <mergeCell ref="D593:H593"/>
    <mergeCell ref="D594:H594"/>
    <mergeCell ref="D595:H595"/>
    <mergeCell ref="D596:H596"/>
    <mergeCell ref="D597:H597"/>
    <mergeCell ref="I592:M592"/>
    <mergeCell ref="I593:M593"/>
    <mergeCell ref="I594:M594"/>
    <mergeCell ref="I595:M595"/>
    <mergeCell ref="I596:M596"/>
    <mergeCell ref="I597:M597"/>
    <mergeCell ref="I598:M598"/>
    <mergeCell ref="D598:H598"/>
    <mergeCell ref="D599:H599"/>
    <mergeCell ref="D600:H600"/>
    <mergeCell ref="D601:H601"/>
    <mergeCell ref="D602:H602"/>
    <mergeCell ref="D603:H603"/>
    <mergeCell ref="D604:H604"/>
    <mergeCell ref="D605:H605"/>
    <mergeCell ref="D606:H606"/>
    <mergeCell ref="D607:H607"/>
    <mergeCell ref="D608:H608"/>
    <mergeCell ref="I608:M608"/>
    <mergeCell ref="D609:H609"/>
    <mergeCell ref="I609:M609"/>
    <mergeCell ref="I635:M635"/>
    <mergeCell ref="I636:M636"/>
    <mergeCell ref="I628:M628"/>
    <mergeCell ref="I629:M629"/>
    <mergeCell ref="I630:M630"/>
    <mergeCell ref="I631:M631"/>
    <mergeCell ref="I632:M632"/>
    <mergeCell ref="I633:M633"/>
    <mergeCell ref="I634:M634"/>
    <mergeCell ref="D610:H610"/>
    <mergeCell ref="I610:M610"/>
    <mergeCell ref="D611:H611"/>
    <mergeCell ref="I611:M611"/>
    <mergeCell ref="D612:H612"/>
    <mergeCell ref="I612:M612"/>
    <mergeCell ref="I613:M613"/>
    <mergeCell ref="D613:H613"/>
    <mergeCell ref="D614:H614"/>
    <mergeCell ref="D615:H615"/>
    <mergeCell ref="D616:H616"/>
    <mergeCell ref="D617:H617"/>
    <mergeCell ref="D618:H618"/>
    <mergeCell ref="D619:H619"/>
    <mergeCell ref="I614:M614"/>
    <mergeCell ref="I615:M615"/>
    <mergeCell ref="I616:M616"/>
    <mergeCell ref="I617:M617"/>
    <mergeCell ref="I618:M618"/>
    <mergeCell ref="I619:M619"/>
    <mergeCell ref="I620:M620"/>
    <mergeCell ref="D620:H620"/>
    <mergeCell ref="D621:H621"/>
    <mergeCell ref="D622:H622"/>
    <mergeCell ref="D623:H623"/>
    <mergeCell ref="D624:H624"/>
    <mergeCell ref="D625:H625"/>
    <mergeCell ref="D626:H626"/>
    <mergeCell ref="I621:M621"/>
    <mergeCell ref="I622:M622"/>
    <mergeCell ref="I623:M623"/>
    <mergeCell ref="I624:M624"/>
    <mergeCell ref="I625:M625"/>
    <mergeCell ref="I626:M626"/>
    <mergeCell ref="I627:M627"/>
    <mergeCell ref="D627:H627"/>
    <mergeCell ref="D628:H628"/>
    <mergeCell ref="D629:H629"/>
    <mergeCell ref="D630:H630"/>
    <mergeCell ref="D631:H631"/>
    <mergeCell ref="D632:H632"/>
    <mergeCell ref="D633:H633"/>
    <mergeCell ref="D634:H634"/>
    <mergeCell ref="D635:H635"/>
    <mergeCell ref="D636:H636"/>
    <mergeCell ref="D637:H637"/>
    <mergeCell ref="I637:M637"/>
    <mergeCell ref="D638:H638"/>
    <mergeCell ref="I638:M638"/>
    <mergeCell ref="I664:M664"/>
    <mergeCell ref="I665:M665"/>
    <mergeCell ref="I657:M657"/>
    <mergeCell ref="I658:M658"/>
    <mergeCell ref="I659:M659"/>
    <mergeCell ref="I660:M660"/>
    <mergeCell ref="I661:M661"/>
    <mergeCell ref="I662:M662"/>
    <mergeCell ref="I663:M663"/>
    <mergeCell ref="D639:H639"/>
    <mergeCell ref="I639:M639"/>
    <mergeCell ref="D640:H640"/>
    <mergeCell ref="I640:M640"/>
    <mergeCell ref="D641:H641"/>
    <mergeCell ref="I641:M641"/>
    <mergeCell ref="I642:M642"/>
    <mergeCell ref="D642:H642"/>
    <mergeCell ref="D643:H643"/>
    <mergeCell ref="D644:H644"/>
    <mergeCell ref="D645:H645"/>
    <mergeCell ref="D646:H646"/>
    <mergeCell ref="D647:H647"/>
    <mergeCell ref="D648:H648"/>
    <mergeCell ref="I643:M643"/>
    <mergeCell ref="I644:M644"/>
    <mergeCell ref="I645:M645"/>
    <mergeCell ref="I646:M646"/>
    <mergeCell ref="I647:M647"/>
    <mergeCell ref="I648:M648"/>
    <mergeCell ref="I649:M649"/>
    <mergeCell ref="D649:H649"/>
    <mergeCell ref="D650:H650"/>
    <mergeCell ref="D651:H651"/>
    <mergeCell ref="D652:H652"/>
    <mergeCell ref="D653:H653"/>
    <mergeCell ref="D654:H654"/>
    <mergeCell ref="D655:H655"/>
    <mergeCell ref="I650:M650"/>
    <mergeCell ref="I651:M651"/>
    <mergeCell ref="I652:M652"/>
    <mergeCell ref="I653:M653"/>
    <mergeCell ref="I654:M654"/>
    <mergeCell ref="I655:M655"/>
    <mergeCell ref="I656:M656"/>
    <mergeCell ref="D656:H656"/>
    <mergeCell ref="D657:H657"/>
    <mergeCell ref="D658:H658"/>
    <mergeCell ref="D659:H659"/>
    <mergeCell ref="D660:H660"/>
    <mergeCell ref="D661:H661"/>
    <mergeCell ref="D662:H662"/>
    <mergeCell ref="D663:H663"/>
    <mergeCell ref="D664:H664"/>
    <mergeCell ref="D665:H665"/>
    <mergeCell ref="D666:H666"/>
    <mergeCell ref="I666:M666"/>
    <mergeCell ref="D667:H667"/>
    <mergeCell ref="I667:M667"/>
    <mergeCell ref="I693:M693"/>
    <mergeCell ref="I694:M694"/>
    <mergeCell ref="I686:M686"/>
    <mergeCell ref="I687:M687"/>
    <mergeCell ref="I688:M688"/>
    <mergeCell ref="I689:M689"/>
    <mergeCell ref="I690:M690"/>
    <mergeCell ref="I691:M691"/>
    <mergeCell ref="I692:M692"/>
    <mergeCell ref="D668:H668"/>
    <mergeCell ref="I668:M668"/>
    <mergeCell ref="D669:H669"/>
    <mergeCell ref="I669:M669"/>
    <mergeCell ref="D670:H670"/>
    <mergeCell ref="I670:M670"/>
    <mergeCell ref="I671:M671"/>
    <mergeCell ref="D671:H671"/>
    <mergeCell ref="D672:H672"/>
    <mergeCell ref="D673:H673"/>
    <mergeCell ref="D674:H674"/>
    <mergeCell ref="D675:H675"/>
    <mergeCell ref="D676:H676"/>
    <mergeCell ref="D677:H677"/>
    <mergeCell ref="I672:M672"/>
    <mergeCell ref="I673:M673"/>
    <mergeCell ref="I674:M674"/>
    <mergeCell ref="I675:M675"/>
    <mergeCell ref="I676:M676"/>
    <mergeCell ref="I677:M677"/>
    <mergeCell ref="I678:M678"/>
    <mergeCell ref="D678:H678"/>
    <mergeCell ref="D679:H679"/>
    <mergeCell ref="D680:H680"/>
    <mergeCell ref="D681:H681"/>
    <mergeCell ref="D682:H682"/>
    <mergeCell ref="D683:H683"/>
    <mergeCell ref="D684:H684"/>
    <mergeCell ref="I679:M679"/>
    <mergeCell ref="I680:M680"/>
    <mergeCell ref="I681:M681"/>
    <mergeCell ref="I682:M682"/>
    <mergeCell ref="I683:M683"/>
    <mergeCell ref="I684:M684"/>
    <mergeCell ref="I685:M685"/>
    <mergeCell ref="D685:H685"/>
    <mergeCell ref="D686:H686"/>
    <mergeCell ref="D687:H687"/>
    <mergeCell ref="D688:H688"/>
    <mergeCell ref="D689:H689"/>
    <mergeCell ref="D690:H690"/>
    <mergeCell ref="D691:H691"/>
    <mergeCell ref="D692:H692"/>
    <mergeCell ref="D693:H693"/>
    <mergeCell ref="D694:H694"/>
    <mergeCell ref="D695:H695"/>
    <mergeCell ref="I695:M695"/>
    <mergeCell ref="D696:H696"/>
    <mergeCell ref="I696:M696"/>
    <mergeCell ref="I925:M925"/>
    <mergeCell ref="I926:M926"/>
    <mergeCell ref="I918:M918"/>
    <mergeCell ref="I919:M919"/>
    <mergeCell ref="I920:M920"/>
    <mergeCell ref="I921:M921"/>
    <mergeCell ref="I922:M922"/>
    <mergeCell ref="I923:M923"/>
    <mergeCell ref="I924:M924"/>
    <mergeCell ref="D900:H900"/>
    <mergeCell ref="I900:M900"/>
    <mergeCell ref="D901:H901"/>
    <mergeCell ref="I901:M901"/>
    <mergeCell ref="D902:H902"/>
    <mergeCell ref="I902:M902"/>
    <mergeCell ref="I903:M903"/>
    <mergeCell ref="D903:H903"/>
    <mergeCell ref="D904:H904"/>
    <mergeCell ref="D905:H905"/>
    <mergeCell ref="D906:H906"/>
    <mergeCell ref="D907:H907"/>
    <mergeCell ref="D908:H908"/>
    <mergeCell ref="D909:H909"/>
    <mergeCell ref="I904:M904"/>
    <mergeCell ref="I905:M905"/>
    <mergeCell ref="I906:M906"/>
    <mergeCell ref="I907:M907"/>
    <mergeCell ref="I908:M908"/>
    <mergeCell ref="I909:M909"/>
    <mergeCell ref="I910:M910"/>
    <mergeCell ref="D910:H910"/>
    <mergeCell ref="D911:H911"/>
    <mergeCell ref="D912:H912"/>
    <mergeCell ref="D913:H913"/>
    <mergeCell ref="D914:H914"/>
    <mergeCell ref="D915:H915"/>
    <mergeCell ref="D916:H916"/>
    <mergeCell ref="I911:M911"/>
    <mergeCell ref="I912:M912"/>
    <mergeCell ref="I913:M913"/>
    <mergeCell ref="I914:M914"/>
    <mergeCell ref="I915:M915"/>
    <mergeCell ref="I916:M916"/>
    <mergeCell ref="I917:M917"/>
    <mergeCell ref="D917:H917"/>
    <mergeCell ref="D918:H918"/>
    <mergeCell ref="D919:H919"/>
    <mergeCell ref="D920:H920"/>
    <mergeCell ref="D921:H921"/>
    <mergeCell ref="D922:H922"/>
    <mergeCell ref="D923:H923"/>
    <mergeCell ref="D924:H924"/>
    <mergeCell ref="D925:H925"/>
    <mergeCell ref="D926:H926"/>
    <mergeCell ref="D927:H927"/>
    <mergeCell ref="I927:M927"/>
    <mergeCell ref="D928:H928"/>
    <mergeCell ref="I928:M928"/>
    <mergeCell ref="I954:M954"/>
    <mergeCell ref="I955:M955"/>
    <mergeCell ref="I947:M947"/>
    <mergeCell ref="I948:M948"/>
    <mergeCell ref="I949:M949"/>
    <mergeCell ref="I950:M950"/>
    <mergeCell ref="I951:M951"/>
    <mergeCell ref="I952:M952"/>
    <mergeCell ref="I953:M953"/>
    <mergeCell ref="D929:H929"/>
    <mergeCell ref="I929:M929"/>
    <mergeCell ref="D930:H930"/>
    <mergeCell ref="I930:M930"/>
    <mergeCell ref="D931:H931"/>
    <mergeCell ref="I931:M931"/>
    <mergeCell ref="I932:M932"/>
    <mergeCell ref="D932:H932"/>
    <mergeCell ref="D933:H933"/>
    <mergeCell ref="D934:H934"/>
    <mergeCell ref="D935:H935"/>
    <mergeCell ref="D936:H936"/>
    <mergeCell ref="D937:H937"/>
    <mergeCell ref="D938:H938"/>
    <mergeCell ref="I933:M933"/>
    <mergeCell ref="I934:M934"/>
    <mergeCell ref="I935:M935"/>
    <mergeCell ref="I936:M936"/>
    <mergeCell ref="I937:M937"/>
    <mergeCell ref="I938:M938"/>
    <mergeCell ref="I939:M939"/>
    <mergeCell ref="D939:H939"/>
    <mergeCell ref="D940:H940"/>
    <mergeCell ref="D941:H941"/>
    <mergeCell ref="D942:H942"/>
    <mergeCell ref="D943:H943"/>
    <mergeCell ref="D944:H944"/>
    <mergeCell ref="D945:H945"/>
    <mergeCell ref="I940:M940"/>
    <mergeCell ref="I941:M941"/>
    <mergeCell ref="I942:M942"/>
    <mergeCell ref="I943:M943"/>
    <mergeCell ref="I944:M944"/>
    <mergeCell ref="I945:M945"/>
    <mergeCell ref="I946:M946"/>
    <mergeCell ref="D946:H946"/>
    <mergeCell ref="D947:H947"/>
    <mergeCell ref="D948:H948"/>
    <mergeCell ref="D949:H949"/>
    <mergeCell ref="D950:H950"/>
    <mergeCell ref="D951:H951"/>
    <mergeCell ref="D952:H952"/>
    <mergeCell ref="D953:H953"/>
    <mergeCell ref="D954:H954"/>
    <mergeCell ref="D955:H955"/>
    <mergeCell ref="D956:H956"/>
    <mergeCell ref="I956:M956"/>
    <mergeCell ref="D957:H957"/>
    <mergeCell ref="I957:M957"/>
    <mergeCell ref="I983:M983"/>
    <mergeCell ref="I984:M984"/>
    <mergeCell ref="I976:M976"/>
    <mergeCell ref="I977:M977"/>
    <mergeCell ref="I978:M978"/>
    <mergeCell ref="I979:M979"/>
    <mergeCell ref="I980:M980"/>
    <mergeCell ref="I981:M981"/>
    <mergeCell ref="I982:M982"/>
    <mergeCell ref="D958:H958"/>
    <mergeCell ref="I958:M958"/>
    <mergeCell ref="D959:H959"/>
    <mergeCell ref="I959:M959"/>
    <mergeCell ref="D960:H960"/>
    <mergeCell ref="I960:M960"/>
    <mergeCell ref="I961:M961"/>
    <mergeCell ref="D961:H961"/>
    <mergeCell ref="D962:H962"/>
    <mergeCell ref="D963:H963"/>
    <mergeCell ref="D964:H964"/>
    <mergeCell ref="D965:H965"/>
    <mergeCell ref="D966:H966"/>
    <mergeCell ref="D967:H967"/>
    <mergeCell ref="I962:M962"/>
    <mergeCell ref="I963:M963"/>
    <mergeCell ref="I964:M964"/>
    <mergeCell ref="I965:M965"/>
    <mergeCell ref="I966:M966"/>
    <mergeCell ref="I967:M967"/>
    <mergeCell ref="I968:M968"/>
    <mergeCell ref="D968:H968"/>
    <mergeCell ref="D969:H969"/>
    <mergeCell ref="D970:H970"/>
    <mergeCell ref="D971:H971"/>
    <mergeCell ref="D972:H972"/>
    <mergeCell ref="D973:H973"/>
    <mergeCell ref="D974:H974"/>
    <mergeCell ref="I969:M969"/>
    <mergeCell ref="I970:M970"/>
    <mergeCell ref="I971:M971"/>
    <mergeCell ref="I972:M972"/>
    <mergeCell ref="I973:M973"/>
    <mergeCell ref="I974:M974"/>
    <mergeCell ref="I975:M975"/>
    <mergeCell ref="D975:H975"/>
    <mergeCell ref="D976:H976"/>
    <mergeCell ref="D977:H977"/>
    <mergeCell ref="D978:H978"/>
    <mergeCell ref="D979:H979"/>
    <mergeCell ref="D980:H980"/>
    <mergeCell ref="D981:H981"/>
    <mergeCell ref="D982:H982"/>
    <mergeCell ref="D983:H983"/>
    <mergeCell ref="D984:H984"/>
    <mergeCell ref="D985:H985"/>
    <mergeCell ref="I985:M985"/>
    <mergeCell ref="D986:H986"/>
    <mergeCell ref="I986:M986"/>
    <mergeCell ref="I26:M26"/>
    <mergeCell ref="I27:M27"/>
    <mergeCell ref="I19:M19"/>
    <mergeCell ref="I20:M20"/>
    <mergeCell ref="I21:M21"/>
    <mergeCell ref="I22:M22"/>
    <mergeCell ref="I23:M23"/>
    <mergeCell ref="I24:M24"/>
    <mergeCell ref="I25:M25"/>
    <mergeCell ref="D1:H1"/>
    <mergeCell ref="I1:M1"/>
    <mergeCell ref="D2:H2"/>
    <mergeCell ref="I2:M2"/>
    <mergeCell ref="D3:H3"/>
    <mergeCell ref="I3:M3"/>
    <mergeCell ref="I4:M4"/>
    <mergeCell ref="D4:H4"/>
    <mergeCell ref="D5:H5"/>
    <mergeCell ref="D6:H6"/>
    <mergeCell ref="D7:H7"/>
    <mergeCell ref="D8:H8"/>
    <mergeCell ref="D9:H9"/>
    <mergeCell ref="D10:H10"/>
    <mergeCell ref="I5:M5"/>
    <mergeCell ref="I6:M6"/>
    <mergeCell ref="I7:M7"/>
    <mergeCell ref="I8:M8"/>
    <mergeCell ref="I9:M9"/>
    <mergeCell ref="I10:M10"/>
    <mergeCell ref="I11:M11"/>
    <mergeCell ref="D11:H11"/>
    <mergeCell ref="D12:H12"/>
    <mergeCell ref="D13:H13"/>
    <mergeCell ref="D14:H14"/>
    <mergeCell ref="D15:H15"/>
    <mergeCell ref="D16:H16"/>
    <mergeCell ref="D17:H17"/>
    <mergeCell ref="I12:M12"/>
    <mergeCell ref="I13:M13"/>
    <mergeCell ref="I14:M14"/>
    <mergeCell ref="I15:M15"/>
    <mergeCell ref="I16:M16"/>
    <mergeCell ref="I17:M17"/>
    <mergeCell ref="I18:M18"/>
    <mergeCell ref="D18:H18"/>
    <mergeCell ref="D19:H19"/>
    <mergeCell ref="D20:H20"/>
    <mergeCell ref="D21:H21"/>
    <mergeCell ref="D22:H22"/>
    <mergeCell ref="D23:H23"/>
    <mergeCell ref="D24:H24"/>
    <mergeCell ref="D25:H25"/>
    <mergeCell ref="D26:H26"/>
    <mergeCell ref="D27:H27"/>
    <mergeCell ref="D28:H28"/>
    <mergeCell ref="I28:M28"/>
    <mergeCell ref="D29:H29"/>
    <mergeCell ref="I29:M29"/>
    <mergeCell ref="I55:M55"/>
    <mergeCell ref="I56:M56"/>
    <mergeCell ref="I48:M48"/>
    <mergeCell ref="I49:M49"/>
    <mergeCell ref="I50:M50"/>
    <mergeCell ref="I51:M51"/>
    <mergeCell ref="I52:M52"/>
    <mergeCell ref="I53:M53"/>
    <mergeCell ref="I54:M54"/>
    <mergeCell ref="D30:H30"/>
    <mergeCell ref="I30:M30"/>
    <mergeCell ref="D31:H31"/>
    <mergeCell ref="I31:M31"/>
    <mergeCell ref="D32:H32"/>
    <mergeCell ref="I32:M32"/>
    <mergeCell ref="I33:M33"/>
    <mergeCell ref="D33:H33"/>
    <mergeCell ref="D34:H34"/>
    <mergeCell ref="D35:H35"/>
    <mergeCell ref="D36:H36"/>
    <mergeCell ref="D37:H37"/>
    <mergeCell ref="D38:H38"/>
    <mergeCell ref="D39:H39"/>
    <mergeCell ref="I34:M34"/>
    <mergeCell ref="I35:M35"/>
    <mergeCell ref="I36:M36"/>
    <mergeCell ref="I37:M37"/>
    <mergeCell ref="I38:M38"/>
    <mergeCell ref="I39:M39"/>
    <mergeCell ref="I40:M40"/>
    <mergeCell ref="D40:H40"/>
    <mergeCell ref="D41:H41"/>
    <mergeCell ref="D42:H42"/>
    <mergeCell ref="D43:H43"/>
    <mergeCell ref="D44:H44"/>
    <mergeCell ref="D45:H45"/>
    <mergeCell ref="D46:H46"/>
    <mergeCell ref="I41:M41"/>
    <mergeCell ref="I42:M42"/>
    <mergeCell ref="I43:M43"/>
    <mergeCell ref="I44:M44"/>
    <mergeCell ref="I45:M45"/>
    <mergeCell ref="I46:M46"/>
    <mergeCell ref="I47:M47"/>
    <mergeCell ref="D47:H47"/>
    <mergeCell ref="D48:H48"/>
    <mergeCell ref="D49:H49"/>
    <mergeCell ref="D50:H50"/>
    <mergeCell ref="D51:H51"/>
    <mergeCell ref="D52:H52"/>
    <mergeCell ref="D53:H53"/>
    <mergeCell ref="D54:H54"/>
    <mergeCell ref="D55:H55"/>
    <mergeCell ref="D56:H56"/>
    <mergeCell ref="D57:H57"/>
    <mergeCell ref="I57:M57"/>
    <mergeCell ref="D58:H58"/>
    <mergeCell ref="I58:M58"/>
    <mergeCell ref="I84:M84"/>
    <mergeCell ref="I85:M85"/>
    <mergeCell ref="I77:M77"/>
    <mergeCell ref="I78:M78"/>
    <mergeCell ref="I79:M79"/>
    <mergeCell ref="I80:M80"/>
    <mergeCell ref="I81:M81"/>
    <mergeCell ref="I82:M82"/>
    <mergeCell ref="I83:M83"/>
    <mergeCell ref="D59:H59"/>
    <mergeCell ref="I59:M59"/>
    <mergeCell ref="D60:H60"/>
    <mergeCell ref="I60:M60"/>
    <mergeCell ref="D61:H61"/>
    <mergeCell ref="I61:M61"/>
    <mergeCell ref="I62:M62"/>
    <mergeCell ref="D62:H62"/>
    <mergeCell ref="D63:H63"/>
    <mergeCell ref="D64:H64"/>
    <mergeCell ref="D65:H65"/>
    <mergeCell ref="D66:H66"/>
    <mergeCell ref="D67:H67"/>
    <mergeCell ref="D68:H68"/>
    <mergeCell ref="I63:M63"/>
    <mergeCell ref="I64:M64"/>
    <mergeCell ref="I65:M65"/>
    <mergeCell ref="I66:M66"/>
    <mergeCell ref="I67:M67"/>
    <mergeCell ref="I68:M68"/>
    <mergeCell ref="I69:M69"/>
    <mergeCell ref="D69:H69"/>
    <mergeCell ref="D70:H70"/>
    <mergeCell ref="D71:H71"/>
    <mergeCell ref="D72:H72"/>
    <mergeCell ref="D73:H73"/>
    <mergeCell ref="D74:H74"/>
    <mergeCell ref="D75:H75"/>
    <mergeCell ref="I70:M70"/>
    <mergeCell ref="I71:M71"/>
    <mergeCell ref="I72:M72"/>
    <mergeCell ref="I73:M73"/>
    <mergeCell ref="I74:M74"/>
    <mergeCell ref="I75:M75"/>
    <mergeCell ref="I76:M76"/>
    <mergeCell ref="D76:H76"/>
    <mergeCell ref="D77:H77"/>
    <mergeCell ref="D78:H78"/>
    <mergeCell ref="D79:H79"/>
    <mergeCell ref="D80:H80"/>
    <mergeCell ref="D81:H81"/>
    <mergeCell ref="D82:H82"/>
    <mergeCell ref="D83:H83"/>
    <mergeCell ref="D84:H84"/>
    <mergeCell ref="D85:H85"/>
    <mergeCell ref="D86:H86"/>
    <mergeCell ref="I86:M86"/>
    <mergeCell ref="D87:H87"/>
    <mergeCell ref="I87:M87"/>
    <mergeCell ref="D987:H987"/>
    <mergeCell ref="I987:M987"/>
    <mergeCell ref="D988:H988"/>
    <mergeCell ref="I988:M988"/>
    <mergeCell ref="D989:H989"/>
    <mergeCell ref="I989:M989"/>
    <mergeCell ref="I990:M990"/>
    <mergeCell ref="D997:H997"/>
    <mergeCell ref="D998:H998"/>
    <mergeCell ref="D999:H999"/>
    <mergeCell ref="D1000:H1000"/>
    <mergeCell ref="D990:H990"/>
    <mergeCell ref="D991:H991"/>
    <mergeCell ref="D992:H992"/>
    <mergeCell ref="D993:H993"/>
    <mergeCell ref="D994:H994"/>
    <mergeCell ref="D995:H995"/>
    <mergeCell ref="D996:H996"/>
    <mergeCell ref="I998:M998"/>
    <mergeCell ref="I999:M999"/>
    <mergeCell ref="I1000:M1000"/>
    <mergeCell ref="I991:M991"/>
    <mergeCell ref="I992:M992"/>
    <mergeCell ref="I993:M993"/>
    <mergeCell ref="I994:M994"/>
    <mergeCell ref="I995:M995"/>
    <mergeCell ref="I996:M996"/>
    <mergeCell ref="I997:M997"/>
    <mergeCell ref="I722:M722"/>
    <mergeCell ref="I723:M723"/>
    <mergeCell ref="I715:M715"/>
    <mergeCell ref="I716:M716"/>
    <mergeCell ref="I717:M717"/>
    <mergeCell ref="I718:M718"/>
    <mergeCell ref="I719:M719"/>
    <mergeCell ref="I720:M720"/>
    <mergeCell ref="I721:M721"/>
    <mergeCell ref="D697:H697"/>
    <mergeCell ref="I697:M697"/>
    <mergeCell ref="D698:H698"/>
    <mergeCell ref="I698:M698"/>
    <mergeCell ref="D699:H699"/>
    <mergeCell ref="I699:M699"/>
    <mergeCell ref="I700:M700"/>
    <mergeCell ref="D700:H700"/>
    <mergeCell ref="D701:H701"/>
    <mergeCell ref="D702:H702"/>
    <mergeCell ref="D703:H703"/>
    <mergeCell ref="D704:H704"/>
    <mergeCell ref="D705:H705"/>
    <mergeCell ref="D706:H706"/>
    <mergeCell ref="I701:M701"/>
    <mergeCell ref="I702:M702"/>
    <mergeCell ref="I703:M703"/>
    <mergeCell ref="I704:M704"/>
    <mergeCell ref="I705:M705"/>
    <mergeCell ref="I706:M706"/>
    <mergeCell ref="I707:M707"/>
    <mergeCell ref="D707:H707"/>
    <mergeCell ref="D708:H708"/>
    <mergeCell ref="D709:H709"/>
    <mergeCell ref="D710:H710"/>
    <mergeCell ref="D711:H711"/>
    <mergeCell ref="D712:H712"/>
    <mergeCell ref="D713:H713"/>
    <mergeCell ref="I708:M708"/>
    <mergeCell ref="I709:M709"/>
    <mergeCell ref="I710:M710"/>
    <mergeCell ref="I711:M711"/>
    <mergeCell ref="I712:M712"/>
    <mergeCell ref="I713:M713"/>
    <mergeCell ref="I714:M714"/>
    <mergeCell ref="D714:H714"/>
    <mergeCell ref="D715:H715"/>
    <mergeCell ref="D716:H716"/>
    <mergeCell ref="D717:H717"/>
    <mergeCell ref="D718:H718"/>
    <mergeCell ref="D719:H719"/>
    <mergeCell ref="D720:H720"/>
    <mergeCell ref="D721:H721"/>
    <mergeCell ref="D722:H722"/>
    <mergeCell ref="D723:H723"/>
    <mergeCell ref="D724:H724"/>
    <mergeCell ref="I724:M724"/>
    <mergeCell ref="D725:H725"/>
    <mergeCell ref="I725:M725"/>
    <mergeCell ref="I751:M751"/>
    <mergeCell ref="I752:M752"/>
    <mergeCell ref="I744:M744"/>
    <mergeCell ref="I745:M745"/>
    <mergeCell ref="I746:M746"/>
    <mergeCell ref="I747:M747"/>
    <mergeCell ref="I748:M748"/>
    <mergeCell ref="I749:M749"/>
    <mergeCell ref="I750:M750"/>
    <mergeCell ref="D726:H726"/>
    <mergeCell ref="I726:M726"/>
    <mergeCell ref="D727:H727"/>
    <mergeCell ref="I727:M727"/>
    <mergeCell ref="D728:H728"/>
    <mergeCell ref="I728:M728"/>
    <mergeCell ref="I729:M729"/>
    <mergeCell ref="D729:H729"/>
    <mergeCell ref="D730:H730"/>
    <mergeCell ref="D731:H731"/>
    <mergeCell ref="D732:H732"/>
    <mergeCell ref="D733:H733"/>
    <mergeCell ref="D734:H734"/>
    <mergeCell ref="D735:H735"/>
    <mergeCell ref="I730:M730"/>
    <mergeCell ref="I731:M731"/>
    <mergeCell ref="I732:M732"/>
    <mergeCell ref="I733:M733"/>
    <mergeCell ref="I734:M734"/>
    <mergeCell ref="I735:M735"/>
    <mergeCell ref="I736:M736"/>
    <mergeCell ref="D736:H736"/>
    <mergeCell ref="D737:H737"/>
    <mergeCell ref="D738:H738"/>
    <mergeCell ref="D739:H739"/>
    <mergeCell ref="D740:H740"/>
    <mergeCell ref="D741:H741"/>
    <mergeCell ref="D742:H742"/>
    <mergeCell ref="I737:M737"/>
    <mergeCell ref="I738:M738"/>
    <mergeCell ref="I739:M739"/>
    <mergeCell ref="I740:M740"/>
    <mergeCell ref="I741:M741"/>
    <mergeCell ref="I742:M742"/>
    <mergeCell ref="I743:M743"/>
    <mergeCell ref="D743:H743"/>
    <mergeCell ref="D744:H744"/>
    <mergeCell ref="D745:H745"/>
    <mergeCell ref="D746:H746"/>
    <mergeCell ref="D747:H747"/>
    <mergeCell ref="D748:H748"/>
    <mergeCell ref="D749:H749"/>
    <mergeCell ref="D750:H750"/>
    <mergeCell ref="D751:H751"/>
    <mergeCell ref="D752:H752"/>
    <mergeCell ref="D753:H753"/>
    <mergeCell ref="I753:M753"/>
    <mergeCell ref="D754:H754"/>
    <mergeCell ref="I754:M754"/>
    <mergeCell ref="I780:M780"/>
    <mergeCell ref="I781:M781"/>
    <mergeCell ref="I773:M773"/>
    <mergeCell ref="I774:M774"/>
    <mergeCell ref="I775:M775"/>
    <mergeCell ref="I776:M776"/>
    <mergeCell ref="I777:M777"/>
    <mergeCell ref="I778:M778"/>
    <mergeCell ref="I779:M779"/>
    <mergeCell ref="D755:H755"/>
    <mergeCell ref="I755:M755"/>
    <mergeCell ref="D756:H756"/>
    <mergeCell ref="I756:M756"/>
    <mergeCell ref="D757:H757"/>
    <mergeCell ref="I757:M757"/>
    <mergeCell ref="I758:M758"/>
    <mergeCell ref="D758:H758"/>
    <mergeCell ref="D759:H759"/>
    <mergeCell ref="D760:H760"/>
    <mergeCell ref="D761:H761"/>
    <mergeCell ref="D762:H762"/>
    <mergeCell ref="D763:H763"/>
    <mergeCell ref="D764:H764"/>
    <mergeCell ref="I759:M759"/>
    <mergeCell ref="I760:M760"/>
    <mergeCell ref="I761:M761"/>
    <mergeCell ref="I762:M762"/>
    <mergeCell ref="I763:M763"/>
    <mergeCell ref="I764:M764"/>
    <mergeCell ref="I765:M765"/>
    <mergeCell ref="D765:H765"/>
    <mergeCell ref="D766:H766"/>
    <mergeCell ref="D767:H767"/>
    <mergeCell ref="D768:H768"/>
    <mergeCell ref="D769:H769"/>
    <mergeCell ref="D770:H770"/>
    <mergeCell ref="D771:H771"/>
    <mergeCell ref="I766:M766"/>
    <mergeCell ref="I767:M767"/>
    <mergeCell ref="I768:M768"/>
    <mergeCell ref="I769:M769"/>
    <mergeCell ref="I770:M770"/>
    <mergeCell ref="I771:M771"/>
    <mergeCell ref="I772:M772"/>
    <mergeCell ref="D772:H772"/>
    <mergeCell ref="D773:H773"/>
    <mergeCell ref="D774:H774"/>
    <mergeCell ref="D775:H775"/>
    <mergeCell ref="D776:H776"/>
    <mergeCell ref="D777:H777"/>
    <mergeCell ref="D778:H778"/>
    <mergeCell ref="D779:H779"/>
    <mergeCell ref="D780:H780"/>
    <mergeCell ref="D781:H781"/>
    <mergeCell ref="D782:H782"/>
    <mergeCell ref="I782:M782"/>
    <mergeCell ref="D783:H783"/>
    <mergeCell ref="I783:M783"/>
    <mergeCell ref="I809:M809"/>
    <mergeCell ref="I810:M810"/>
    <mergeCell ref="I802:M802"/>
    <mergeCell ref="I803:M803"/>
    <mergeCell ref="I804:M804"/>
    <mergeCell ref="I805:M805"/>
    <mergeCell ref="I806:M806"/>
    <mergeCell ref="I807:M807"/>
    <mergeCell ref="I808:M808"/>
    <mergeCell ref="D784:H784"/>
    <mergeCell ref="I784:M784"/>
    <mergeCell ref="D785:H785"/>
    <mergeCell ref="I785:M785"/>
    <mergeCell ref="D786:H786"/>
    <mergeCell ref="I786:M786"/>
    <mergeCell ref="I787:M787"/>
    <mergeCell ref="D787:H787"/>
    <mergeCell ref="D788:H788"/>
    <mergeCell ref="D789:H789"/>
    <mergeCell ref="D790:H790"/>
    <mergeCell ref="D791:H791"/>
    <mergeCell ref="D792:H792"/>
    <mergeCell ref="D793:H793"/>
    <mergeCell ref="I788:M788"/>
    <mergeCell ref="I789:M789"/>
    <mergeCell ref="I790:M790"/>
    <mergeCell ref="I791:M791"/>
    <mergeCell ref="I792:M792"/>
    <mergeCell ref="I793:M793"/>
    <mergeCell ref="I794:M794"/>
    <mergeCell ref="D794:H794"/>
    <mergeCell ref="D795:H795"/>
    <mergeCell ref="D796:H796"/>
    <mergeCell ref="D797:H797"/>
    <mergeCell ref="D798:H798"/>
    <mergeCell ref="D799:H799"/>
    <mergeCell ref="D800:H800"/>
    <mergeCell ref="I795:M795"/>
    <mergeCell ref="I796:M796"/>
    <mergeCell ref="I797:M797"/>
    <mergeCell ref="I798:M798"/>
    <mergeCell ref="I799:M799"/>
    <mergeCell ref="I800:M800"/>
    <mergeCell ref="I801:M801"/>
    <mergeCell ref="D801:H801"/>
    <mergeCell ref="D802:H802"/>
    <mergeCell ref="D803:H803"/>
    <mergeCell ref="D804:H804"/>
    <mergeCell ref="D805:H805"/>
    <mergeCell ref="D806:H806"/>
    <mergeCell ref="D807:H807"/>
    <mergeCell ref="D808:H808"/>
    <mergeCell ref="D809:H809"/>
    <mergeCell ref="D810:H810"/>
    <mergeCell ref="D811:H811"/>
    <mergeCell ref="I811:M811"/>
    <mergeCell ref="D812:H812"/>
    <mergeCell ref="I812:M812"/>
    <mergeCell ref="I838:M838"/>
    <mergeCell ref="I839:M839"/>
    <mergeCell ref="I831:M831"/>
    <mergeCell ref="I832:M832"/>
    <mergeCell ref="I833:M833"/>
    <mergeCell ref="I834:M834"/>
    <mergeCell ref="I835:M835"/>
    <mergeCell ref="I836:M836"/>
    <mergeCell ref="I837:M837"/>
    <mergeCell ref="D813:H813"/>
    <mergeCell ref="I813:M813"/>
    <mergeCell ref="D814:H814"/>
    <mergeCell ref="I814:M814"/>
    <mergeCell ref="D815:H815"/>
    <mergeCell ref="I815:M815"/>
    <mergeCell ref="I816:M816"/>
    <mergeCell ref="D816:H816"/>
    <mergeCell ref="D817:H817"/>
    <mergeCell ref="D818:H818"/>
    <mergeCell ref="D819:H819"/>
    <mergeCell ref="D820:H820"/>
    <mergeCell ref="D821:H821"/>
    <mergeCell ref="D822:H822"/>
    <mergeCell ref="I817:M817"/>
    <mergeCell ref="I818:M818"/>
    <mergeCell ref="I819:M819"/>
    <mergeCell ref="I820:M820"/>
    <mergeCell ref="I821:M821"/>
    <mergeCell ref="I822:M822"/>
    <mergeCell ref="I823:M823"/>
    <mergeCell ref="D823:H823"/>
    <mergeCell ref="D824:H824"/>
    <mergeCell ref="D825:H825"/>
    <mergeCell ref="D826:H826"/>
    <mergeCell ref="D827:H827"/>
    <mergeCell ref="D828:H828"/>
    <mergeCell ref="D829:H829"/>
    <mergeCell ref="I824:M824"/>
    <mergeCell ref="I825:M825"/>
    <mergeCell ref="I826:M826"/>
    <mergeCell ref="I827:M827"/>
    <mergeCell ref="I828:M828"/>
    <mergeCell ref="I829:M829"/>
    <mergeCell ref="I830:M830"/>
    <mergeCell ref="D830:H830"/>
    <mergeCell ref="D831:H831"/>
    <mergeCell ref="D832:H832"/>
    <mergeCell ref="D833:H833"/>
    <mergeCell ref="D834:H834"/>
    <mergeCell ref="D835:H835"/>
    <mergeCell ref="D836:H836"/>
    <mergeCell ref="D837:H837"/>
    <mergeCell ref="D838:H838"/>
    <mergeCell ref="D839:H839"/>
    <mergeCell ref="D840:H840"/>
    <mergeCell ref="I840:M840"/>
    <mergeCell ref="D841:H841"/>
    <mergeCell ref="I841:M841"/>
    <mergeCell ref="I867:M867"/>
    <mergeCell ref="I868:M868"/>
    <mergeCell ref="I860:M860"/>
    <mergeCell ref="I861:M861"/>
    <mergeCell ref="I862:M862"/>
    <mergeCell ref="I863:M863"/>
    <mergeCell ref="I864:M864"/>
    <mergeCell ref="I865:M865"/>
    <mergeCell ref="I866:M866"/>
    <mergeCell ref="D842:H842"/>
    <mergeCell ref="I842:M842"/>
    <mergeCell ref="D843:H843"/>
    <mergeCell ref="I843:M843"/>
    <mergeCell ref="D844:H844"/>
    <mergeCell ref="I844:M844"/>
    <mergeCell ref="I845:M845"/>
    <mergeCell ref="D845:H845"/>
    <mergeCell ref="D846:H846"/>
    <mergeCell ref="D847:H847"/>
    <mergeCell ref="D848:H848"/>
    <mergeCell ref="D849:H849"/>
    <mergeCell ref="D850:H850"/>
    <mergeCell ref="D851:H851"/>
    <mergeCell ref="I846:M846"/>
    <mergeCell ref="I847:M847"/>
    <mergeCell ref="I848:M848"/>
    <mergeCell ref="I849:M849"/>
    <mergeCell ref="I850:M850"/>
    <mergeCell ref="I851:M851"/>
    <mergeCell ref="I852:M852"/>
    <mergeCell ref="D852:H852"/>
    <mergeCell ref="D853:H853"/>
    <mergeCell ref="D854:H854"/>
    <mergeCell ref="D855:H855"/>
    <mergeCell ref="D856:H856"/>
    <mergeCell ref="D857:H857"/>
    <mergeCell ref="D858:H858"/>
    <mergeCell ref="I853:M853"/>
    <mergeCell ref="I854:M854"/>
    <mergeCell ref="I855:M855"/>
    <mergeCell ref="I856:M856"/>
    <mergeCell ref="I857:M857"/>
    <mergeCell ref="I858:M858"/>
    <mergeCell ref="I859:M859"/>
    <mergeCell ref="D859:H859"/>
    <mergeCell ref="D860:H860"/>
    <mergeCell ref="D861:H861"/>
    <mergeCell ref="D862:H862"/>
    <mergeCell ref="D863:H863"/>
    <mergeCell ref="D864:H864"/>
    <mergeCell ref="D865:H865"/>
    <mergeCell ref="D866:H866"/>
    <mergeCell ref="D867:H867"/>
    <mergeCell ref="D868:H868"/>
    <mergeCell ref="D869:H869"/>
    <mergeCell ref="I869:M869"/>
    <mergeCell ref="D870:H870"/>
    <mergeCell ref="I870:M870"/>
    <mergeCell ref="I896:M896"/>
    <mergeCell ref="I897:M897"/>
    <mergeCell ref="I889:M889"/>
    <mergeCell ref="I890:M890"/>
    <mergeCell ref="I891:M891"/>
    <mergeCell ref="I892:M892"/>
    <mergeCell ref="I893:M893"/>
    <mergeCell ref="I894:M894"/>
    <mergeCell ref="I895:M895"/>
    <mergeCell ref="D871:H871"/>
    <mergeCell ref="I871:M871"/>
    <mergeCell ref="D872:H872"/>
    <mergeCell ref="I872:M872"/>
    <mergeCell ref="D873:H873"/>
    <mergeCell ref="I873:M873"/>
    <mergeCell ref="I874:M874"/>
    <mergeCell ref="D874:H874"/>
    <mergeCell ref="D875:H875"/>
    <mergeCell ref="D876:H876"/>
    <mergeCell ref="D877:H877"/>
    <mergeCell ref="D878:H878"/>
    <mergeCell ref="D879:H879"/>
    <mergeCell ref="D880:H880"/>
    <mergeCell ref="I875:M875"/>
    <mergeCell ref="I876:M876"/>
    <mergeCell ref="I877:M877"/>
    <mergeCell ref="I878:M878"/>
    <mergeCell ref="I879:M879"/>
    <mergeCell ref="I880:M880"/>
    <mergeCell ref="I881:M881"/>
    <mergeCell ref="D881:H881"/>
    <mergeCell ref="D882:H882"/>
    <mergeCell ref="D883:H883"/>
    <mergeCell ref="D884:H884"/>
    <mergeCell ref="D885:H885"/>
    <mergeCell ref="D886:H886"/>
    <mergeCell ref="D887:H887"/>
    <mergeCell ref="I882:M882"/>
    <mergeCell ref="I883:M883"/>
    <mergeCell ref="I884:M884"/>
    <mergeCell ref="I885:M885"/>
    <mergeCell ref="I886:M886"/>
    <mergeCell ref="I887:M887"/>
    <mergeCell ref="I888:M888"/>
    <mergeCell ref="D888:H888"/>
    <mergeCell ref="D889:H889"/>
    <mergeCell ref="D890:H890"/>
    <mergeCell ref="D891:H891"/>
    <mergeCell ref="D892:H892"/>
    <mergeCell ref="D893:H893"/>
    <mergeCell ref="D894:H894"/>
    <mergeCell ref="D895:H895"/>
    <mergeCell ref="D896:H896"/>
    <mergeCell ref="D897:H897"/>
    <mergeCell ref="D898:H898"/>
    <mergeCell ref="I898:M898"/>
    <mergeCell ref="D899:H899"/>
    <mergeCell ref="I899:M89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25"/>
    <col customWidth="1" min="4" max="4" width="3.13"/>
    <col customWidth="1" min="11" max="11" width="5.13"/>
    <col customWidth="1" min="12" max="12" width="4.25"/>
    <col customWidth="1" min="13" max="13" width="5.13"/>
    <col customWidth="1" min="14" max="14" width="4.5"/>
    <col customWidth="1" min="15" max="15" width="5.25"/>
    <col customWidth="1" min="16" max="17" width="5.75"/>
    <col customWidth="1" min="18" max="18" width="6.5"/>
    <col customWidth="1" min="19" max="19" width="5.63"/>
    <col customWidth="1" min="20" max="20" width="6.13"/>
    <col customWidth="1" min="21" max="21" width="5.63"/>
    <col customWidth="1" min="22" max="22" width="5.5"/>
  </cols>
  <sheetData>
    <row r="1">
      <c r="A1" s="87" t="s">
        <v>238</v>
      </c>
      <c r="B1" s="87" t="s">
        <v>239</v>
      </c>
      <c r="C1" s="89" t="s">
        <v>240</v>
      </c>
      <c r="E1" s="88"/>
      <c r="F1" s="88"/>
      <c r="G1" s="88"/>
      <c r="H1" s="88"/>
      <c r="I1" s="88"/>
      <c r="J1" s="88"/>
      <c r="K1" s="88"/>
      <c r="L1" s="88"/>
      <c r="M1" s="88"/>
      <c r="N1" s="88"/>
      <c r="O1" s="88"/>
      <c r="P1" s="88"/>
      <c r="Q1" s="88"/>
      <c r="R1" s="88"/>
      <c r="S1" s="88"/>
      <c r="T1" s="88"/>
      <c r="U1" s="88"/>
      <c r="V1" s="88"/>
      <c r="W1" s="88"/>
      <c r="X1" s="88"/>
      <c r="Y1" s="88"/>
      <c r="Z1" s="88"/>
    </row>
    <row r="2">
      <c r="A2" s="90"/>
      <c r="B2" s="91" t="s">
        <v>241</v>
      </c>
      <c r="C2" s="92" t="s">
        <v>242</v>
      </c>
      <c r="K2" s="93">
        <v>79.0</v>
      </c>
      <c r="L2" s="93">
        <v>270.0</v>
      </c>
      <c r="M2" s="93">
        <v>266.0</v>
      </c>
      <c r="N2" s="93">
        <v>575.0</v>
      </c>
      <c r="O2" s="93">
        <v>75.0</v>
      </c>
      <c r="P2" s="93">
        <v>210.0</v>
      </c>
      <c r="Q2" s="93">
        <v>317.0</v>
      </c>
      <c r="R2" s="93">
        <v>323.0</v>
      </c>
      <c r="S2" s="93">
        <v>646.0</v>
      </c>
      <c r="T2" s="93">
        <v>408.0</v>
      </c>
      <c r="U2" s="93">
        <v>404.0</v>
      </c>
      <c r="V2" s="93">
        <v>567.0</v>
      </c>
    </row>
    <row r="3">
      <c r="B3" s="91" t="s">
        <v>243</v>
      </c>
      <c r="C3" s="92" t="s">
        <v>244</v>
      </c>
      <c r="K3" s="93">
        <v>540.0</v>
      </c>
      <c r="L3" s="93">
        <v>31.0</v>
      </c>
      <c r="M3" s="93">
        <v>62.0</v>
      </c>
      <c r="N3" s="93">
        <v>498.0</v>
      </c>
      <c r="O3" s="93">
        <v>34.0</v>
      </c>
      <c r="P3" s="93">
        <v>455.0</v>
      </c>
      <c r="Q3" s="93">
        <v>450.0</v>
      </c>
      <c r="R3" s="93">
        <v>636.0</v>
      </c>
      <c r="S3" s="93">
        <v>633.0</v>
      </c>
      <c r="T3" s="93">
        <v>607.0</v>
      </c>
      <c r="U3" s="93">
        <v>273.0</v>
      </c>
      <c r="V3" s="93">
        <v>203.0</v>
      </c>
    </row>
    <row r="4">
      <c r="A4" s="90"/>
      <c r="B4" s="94" t="s">
        <v>245</v>
      </c>
      <c r="C4" s="92" t="s">
        <v>246</v>
      </c>
      <c r="K4" s="93">
        <v>32.0</v>
      </c>
      <c r="L4" s="93">
        <v>436.0</v>
      </c>
      <c r="M4" s="93">
        <v>140.0</v>
      </c>
      <c r="N4" s="93">
        <v>97.0</v>
      </c>
      <c r="O4" s="93">
        <v>387.0</v>
      </c>
      <c r="P4" s="93">
        <v>300.0</v>
      </c>
      <c r="Q4" s="93">
        <v>345.0</v>
      </c>
      <c r="R4" s="93">
        <v>630.0</v>
      </c>
      <c r="S4" s="93">
        <v>346.0</v>
      </c>
      <c r="T4" s="93">
        <v>626.0</v>
      </c>
      <c r="U4" s="93">
        <v>20.0</v>
      </c>
      <c r="V4" s="93">
        <v>200.0</v>
      </c>
    </row>
    <row r="5">
      <c r="A5" s="90"/>
      <c r="B5" s="94" t="s">
        <v>247</v>
      </c>
      <c r="C5" s="92" t="s">
        <v>248</v>
      </c>
      <c r="K5" s="93">
        <v>150.0</v>
      </c>
      <c r="L5" s="93">
        <v>191.0</v>
      </c>
      <c r="M5" s="93">
        <v>476.0</v>
      </c>
      <c r="N5" s="93">
        <v>47.0</v>
      </c>
      <c r="O5" s="93">
        <v>88.0</v>
      </c>
      <c r="P5" s="93">
        <v>433.0</v>
      </c>
      <c r="Q5" s="93">
        <v>55.0</v>
      </c>
      <c r="R5" s="93">
        <v>258.0</v>
      </c>
      <c r="S5" s="93">
        <v>94.0</v>
      </c>
      <c r="T5" s="93">
        <v>201.0</v>
      </c>
      <c r="U5" s="93">
        <v>376.0</v>
      </c>
      <c r="V5" s="93">
        <v>506.0</v>
      </c>
    </row>
    <row r="6">
      <c r="B6" s="95" t="s">
        <v>249</v>
      </c>
      <c r="C6" s="92" t="s">
        <v>250</v>
      </c>
      <c r="K6" s="93">
        <v>341.0</v>
      </c>
      <c r="L6" s="93">
        <v>194.0</v>
      </c>
      <c r="M6" s="93">
        <v>132.0</v>
      </c>
      <c r="N6" s="93">
        <v>446.0</v>
      </c>
      <c r="O6" s="93">
        <v>292.0</v>
      </c>
      <c r="P6" s="93">
        <v>619.0</v>
      </c>
      <c r="Q6" s="93">
        <v>580.0</v>
      </c>
      <c r="R6" s="93">
        <v>495.0</v>
      </c>
      <c r="S6" s="93">
        <v>153.0</v>
      </c>
      <c r="T6" s="93">
        <v>14.0</v>
      </c>
      <c r="U6" s="93">
        <v>251.0</v>
      </c>
      <c r="V6" s="93">
        <v>27.0</v>
      </c>
    </row>
    <row r="7">
      <c r="B7" s="90"/>
      <c r="C7" s="92"/>
      <c r="K7" s="93">
        <v>107.0</v>
      </c>
      <c r="L7" s="93">
        <v>435.0</v>
      </c>
      <c r="M7" s="93">
        <v>49.0</v>
      </c>
      <c r="N7" s="93">
        <v>293.0</v>
      </c>
      <c r="O7" s="93">
        <v>173.0</v>
      </c>
      <c r="P7" s="93">
        <v>183.0</v>
      </c>
      <c r="Q7" s="93">
        <v>189.0</v>
      </c>
      <c r="R7" s="93">
        <v>493.0</v>
      </c>
      <c r="S7" s="93">
        <v>67.0</v>
      </c>
      <c r="T7" s="93">
        <v>627.0</v>
      </c>
      <c r="U7" s="93">
        <v>298.0</v>
      </c>
      <c r="V7" s="93">
        <v>582.0</v>
      </c>
    </row>
    <row r="8">
      <c r="B8" s="90"/>
      <c r="C8" s="92"/>
      <c r="K8" s="93">
        <v>416.0</v>
      </c>
      <c r="L8" s="93">
        <v>239.0</v>
      </c>
      <c r="M8" s="93">
        <v>608.0</v>
      </c>
      <c r="N8" s="93">
        <v>45.0</v>
      </c>
      <c r="O8" s="93">
        <v>205.0</v>
      </c>
      <c r="P8" s="93">
        <v>438.0</v>
      </c>
      <c r="Q8" s="93">
        <v>640.0</v>
      </c>
      <c r="R8" s="93">
        <v>529.0</v>
      </c>
      <c r="S8" s="93">
        <v>142.0</v>
      </c>
      <c r="T8" s="93">
        <v>431.0</v>
      </c>
      <c r="U8" s="93">
        <v>555.0</v>
      </c>
      <c r="V8" s="93">
        <v>552.0</v>
      </c>
    </row>
    <row r="9">
      <c r="A9" s="90" t="s">
        <v>251</v>
      </c>
      <c r="B9" s="90" t="s">
        <v>252</v>
      </c>
      <c r="C9" s="92" t="s">
        <v>253</v>
      </c>
      <c r="K9" s="93">
        <v>364.0</v>
      </c>
      <c r="L9" s="93">
        <v>621.0</v>
      </c>
      <c r="M9" s="93">
        <v>44.0</v>
      </c>
      <c r="N9" s="93">
        <v>419.0</v>
      </c>
      <c r="O9" s="93">
        <v>548.0</v>
      </c>
      <c r="P9" s="93">
        <v>414.0</v>
      </c>
      <c r="Q9" s="93">
        <v>222.0</v>
      </c>
      <c r="R9" s="93">
        <v>83.0</v>
      </c>
      <c r="S9" s="93">
        <v>216.0</v>
      </c>
      <c r="T9" s="93">
        <v>602.0</v>
      </c>
      <c r="U9" s="93">
        <v>366.0</v>
      </c>
      <c r="V9" s="93">
        <v>590.0</v>
      </c>
    </row>
    <row r="10">
      <c r="A10" s="90"/>
      <c r="B10" s="90" t="s">
        <v>254</v>
      </c>
      <c r="C10" s="92" t="s">
        <v>255</v>
      </c>
      <c r="K10" s="93">
        <v>276.0</v>
      </c>
      <c r="L10" s="93">
        <v>392.0</v>
      </c>
      <c r="M10" s="93">
        <v>238.0</v>
      </c>
      <c r="N10" s="93">
        <v>324.0</v>
      </c>
      <c r="O10" s="93">
        <v>483.0</v>
      </c>
      <c r="P10" s="93">
        <v>248.0</v>
      </c>
      <c r="Q10" s="93">
        <v>123.0</v>
      </c>
      <c r="R10" s="93">
        <v>93.0</v>
      </c>
      <c r="S10" s="93">
        <v>43.0</v>
      </c>
      <c r="T10" s="93">
        <v>405.0</v>
      </c>
      <c r="U10" s="93">
        <v>383.0</v>
      </c>
      <c r="V10" s="93">
        <v>241.0</v>
      </c>
    </row>
    <row r="11">
      <c r="B11" s="90" t="s">
        <v>256</v>
      </c>
      <c r="C11" s="92" t="s">
        <v>257</v>
      </c>
      <c r="K11" s="93">
        <v>226.0</v>
      </c>
      <c r="L11" s="93">
        <v>579.0</v>
      </c>
      <c r="M11" s="93">
        <v>304.0</v>
      </c>
      <c r="N11" s="93">
        <v>9.0</v>
      </c>
      <c r="O11" s="93">
        <v>130.0</v>
      </c>
      <c r="P11" s="93">
        <v>440.0</v>
      </c>
      <c r="Q11" s="93">
        <v>163.0</v>
      </c>
      <c r="R11" s="93">
        <v>382.0</v>
      </c>
      <c r="S11" s="93">
        <v>448.0</v>
      </c>
      <c r="T11" s="93">
        <v>133.0</v>
      </c>
      <c r="U11" s="93">
        <v>113.0</v>
      </c>
      <c r="V11" s="93">
        <v>535.0</v>
      </c>
    </row>
    <row r="12">
      <c r="B12" s="90" t="s">
        <v>258</v>
      </c>
      <c r="C12" s="92" t="s">
        <v>259</v>
      </c>
      <c r="K12" s="93">
        <v>65.0</v>
      </c>
      <c r="L12" s="93">
        <v>531.0</v>
      </c>
      <c r="M12" s="93">
        <v>494.0</v>
      </c>
      <c r="N12" s="93">
        <v>389.0</v>
      </c>
      <c r="O12" s="93">
        <v>24.0</v>
      </c>
      <c r="P12" s="93">
        <v>147.0</v>
      </c>
      <c r="Q12" s="93">
        <v>331.0</v>
      </c>
      <c r="R12" s="93">
        <v>137.0</v>
      </c>
      <c r="S12" s="93">
        <v>188.0</v>
      </c>
      <c r="T12" s="93">
        <v>127.0</v>
      </c>
      <c r="U12" s="93">
        <v>473.0</v>
      </c>
      <c r="V12" s="93">
        <v>458.0</v>
      </c>
    </row>
    <row r="13">
      <c r="A13" s="90"/>
      <c r="B13" s="90" t="s">
        <v>260</v>
      </c>
      <c r="C13" s="92" t="s">
        <v>261</v>
      </c>
      <c r="K13" s="93">
        <v>7.0</v>
      </c>
      <c r="L13" s="93">
        <v>125.0</v>
      </c>
      <c r="M13" s="93">
        <v>48.0</v>
      </c>
      <c r="N13" s="93">
        <v>568.0</v>
      </c>
      <c r="O13" s="93">
        <v>164.0</v>
      </c>
      <c r="P13" s="93">
        <v>5.0</v>
      </c>
      <c r="Q13" s="93">
        <v>18.0</v>
      </c>
      <c r="R13" s="93">
        <v>514.0</v>
      </c>
      <c r="S13" s="93">
        <v>643.0</v>
      </c>
      <c r="T13" s="93">
        <v>407.0</v>
      </c>
      <c r="U13" s="93">
        <v>618.0</v>
      </c>
      <c r="V13" s="93">
        <v>232.0</v>
      </c>
    </row>
    <row r="14">
      <c r="A14" s="90"/>
      <c r="B14" s="90" t="s">
        <v>262</v>
      </c>
      <c r="C14" s="92" t="s">
        <v>263</v>
      </c>
      <c r="J14" s="90"/>
      <c r="K14" s="93">
        <v>108.0</v>
      </c>
      <c r="L14" s="93">
        <v>78.0</v>
      </c>
      <c r="M14" s="93">
        <v>598.0</v>
      </c>
      <c r="N14" s="93">
        <v>559.0</v>
      </c>
      <c r="O14" s="93">
        <v>490.0</v>
      </c>
      <c r="P14" s="93">
        <v>229.0</v>
      </c>
      <c r="Q14" s="93">
        <v>348.0</v>
      </c>
      <c r="R14" s="93">
        <v>605.0</v>
      </c>
      <c r="S14" s="93">
        <v>131.0</v>
      </c>
      <c r="T14" s="93">
        <v>221.0</v>
      </c>
      <c r="U14" s="93">
        <v>578.0</v>
      </c>
      <c r="V14" s="93">
        <v>148.0</v>
      </c>
    </row>
    <row r="15">
      <c r="B15" s="90" t="s">
        <v>264</v>
      </c>
      <c r="C15" s="92" t="s">
        <v>265</v>
      </c>
      <c r="J15" s="90"/>
      <c r="K15" s="93">
        <v>342.0</v>
      </c>
      <c r="L15" s="93">
        <v>648.0</v>
      </c>
      <c r="M15" s="93">
        <v>8.0</v>
      </c>
      <c r="N15" s="93">
        <v>620.0</v>
      </c>
      <c r="O15" s="93">
        <v>90.0</v>
      </c>
      <c r="P15" s="93">
        <v>530.0</v>
      </c>
      <c r="Q15" s="93">
        <v>181.0</v>
      </c>
      <c r="R15" s="93">
        <v>447.0</v>
      </c>
      <c r="S15" s="93">
        <v>337.0</v>
      </c>
      <c r="T15" s="93">
        <v>386.0</v>
      </c>
      <c r="U15" s="93">
        <v>285.0</v>
      </c>
      <c r="V15" s="93">
        <v>381.0</v>
      </c>
    </row>
    <row r="16">
      <c r="B16" s="90" t="s">
        <v>266</v>
      </c>
      <c r="C16" s="92" t="s">
        <v>267</v>
      </c>
      <c r="J16" s="90"/>
      <c r="K16" s="93">
        <v>319.0</v>
      </c>
      <c r="L16" s="93">
        <v>470.0</v>
      </c>
      <c r="M16" s="93">
        <v>233.0</v>
      </c>
      <c r="N16" s="93">
        <v>359.0</v>
      </c>
      <c r="O16" s="93">
        <v>111.0</v>
      </c>
      <c r="P16" s="93">
        <v>84.0</v>
      </c>
      <c r="Q16" s="93">
        <v>82.0</v>
      </c>
      <c r="R16" s="93">
        <v>116.0</v>
      </c>
      <c r="S16" s="93">
        <v>202.0</v>
      </c>
      <c r="T16" s="93">
        <v>457.0</v>
      </c>
      <c r="U16" s="93">
        <v>136.0</v>
      </c>
      <c r="V16" s="93">
        <v>155.0</v>
      </c>
    </row>
    <row r="17">
      <c r="B17" s="90" t="s">
        <v>268</v>
      </c>
      <c r="C17" s="92" t="s">
        <v>269</v>
      </c>
      <c r="J17" s="90"/>
      <c r="K17" s="93">
        <v>603.0</v>
      </c>
      <c r="L17" s="93">
        <v>334.0</v>
      </c>
      <c r="M17" s="93">
        <v>468.0</v>
      </c>
      <c r="N17" s="93">
        <v>335.0</v>
      </c>
      <c r="O17" s="93">
        <v>288.0</v>
      </c>
      <c r="P17" s="93">
        <v>149.0</v>
      </c>
      <c r="Q17" s="93">
        <v>214.0</v>
      </c>
      <c r="R17" s="93">
        <v>515.0</v>
      </c>
      <c r="S17" s="93">
        <v>311.0</v>
      </c>
      <c r="T17" s="93">
        <v>69.0</v>
      </c>
      <c r="U17" s="93">
        <v>375.0</v>
      </c>
      <c r="V17" s="93">
        <v>377.0</v>
      </c>
    </row>
    <row r="18">
      <c r="A18" s="90"/>
      <c r="B18" s="90" t="s">
        <v>270</v>
      </c>
      <c r="C18" s="92" t="s">
        <v>271</v>
      </c>
      <c r="J18" s="90"/>
      <c r="K18" s="93">
        <v>87.0</v>
      </c>
      <c r="L18" s="93">
        <v>519.0</v>
      </c>
      <c r="M18" s="93">
        <v>487.0</v>
      </c>
      <c r="N18" s="93">
        <v>109.0</v>
      </c>
      <c r="O18" s="93">
        <v>33.0</v>
      </c>
      <c r="P18" s="93">
        <v>556.0</v>
      </c>
      <c r="Q18" s="93">
        <v>21.0</v>
      </c>
      <c r="R18" s="93">
        <v>489.0</v>
      </c>
      <c r="S18" s="93">
        <v>103.0</v>
      </c>
      <c r="T18" s="93">
        <v>257.0</v>
      </c>
      <c r="U18" s="93">
        <v>557.0</v>
      </c>
      <c r="V18" s="93">
        <v>497.0</v>
      </c>
    </row>
    <row r="19">
      <c r="B19" s="90" t="s">
        <v>272</v>
      </c>
      <c r="C19" s="92" t="s">
        <v>273</v>
      </c>
      <c r="H19" s="90"/>
      <c r="I19" s="90"/>
      <c r="K19" s="93">
        <v>283.0</v>
      </c>
      <c r="L19" s="93">
        <v>623.0</v>
      </c>
      <c r="M19" s="93">
        <v>240.0</v>
      </c>
      <c r="N19" s="93">
        <v>445.0</v>
      </c>
      <c r="O19" s="93">
        <v>161.0</v>
      </c>
      <c r="P19" s="93">
        <v>581.0</v>
      </c>
      <c r="Q19" s="93">
        <v>314.0</v>
      </c>
      <c r="R19" s="93">
        <v>486.0</v>
      </c>
      <c r="S19" s="93">
        <v>326.0</v>
      </c>
      <c r="T19" s="93">
        <v>512.0</v>
      </c>
      <c r="U19" s="93">
        <v>369.0</v>
      </c>
      <c r="V19" s="93">
        <v>168.0</v>
      </c>
    </row>
    <row r="20">
      <c r="B20" s="90" t="s">
        <v>274</v>
      </c>
      <c r="C20" s="90" t="s">
        <v>275</v>
      </c>
      <c r="H20" s="90"/>
      <c r="K20" s="93">
        <v>547.0</v>
      </c>
      <c r="L20" s="93">
        <v>571.0</v>
      </c>
      <c r="M20" s="93">
        <v>2.0</v>
      </c>
      <c r="N20" s="93">
        <v>343.0</v>
      </c>
      <c r="O20" s="93">
        <v>338.0</v>
      </c>
      <c r="P20" s="93">
        <v>573.0</v>
      </c>
      <c r="Q20" s="93">
        <v>587.0</v>
      </c>
      <c r="R20" s="93">
        <v>110.0</v>
      </c>
      <c r="S20" s="93">
        <v>563.0</v>
      </c>
      <c r="T20" s="93">
        <v>36.0</v>
      </c>
      <c r="U20" s="93">
        <v>245.0</v>
      </c>
      <c r="V20" s="93">
        <v>158.0</v>
      </c>
    </row>
    <row r="21">
      <c r="A21" s="90"/>
      <c r="D21" s="90"/>
      <c r="G21" s="90"/>
      <c r="H21" s="90"/>
      <c r="K21" s="93">
        <v>427.0</v>
      </c>
      <c r="L21" s="93">
        <v>354.0</v>
      </c>
      <c r="M21" s="93">
        <v>347.0</v>
      </c>
      <c r="N21" s="93">
        <v>411.0</v>
      </c>
      <c r="O21" s="93">
        <v>380.0</v>
      </c>
      <c r="P21" s="93">
        <v>615.0</v>
      </c>
      <c r="Q21" s="93">
        <v>6.0</v>
      </c>
      <c r="R21" s="93">
        <v>589.0</v>
      </c>
      <c r="S21" s="93">
        <v>471.0</v>
      </c>
      <c r="T21" s="93">
        <v>81.0</v>
      </c>
      <c r="U21" s="93">
        <v>134.0</v>
      </c>
      <c r="V21" s="93">
        <v>37.0</v>
      </c>
    </row>
    <row r="22">
      <c r="A22" s="90"/>
      <c r="B22" s="90"/>
      <c r="C22" s="90" t="s">
        <v>276</v>
      </c>
      <c r="D22" s="90"/>
      <c r="E22" s="90" t="s">
        <v>277</v>
      </c>
      <c r="G22" s="92"/>
      <c r="H22" s="90"/>
      <c r="L22" s="93">
        <v>307.0</v>
      </c>
      <c r="M22" s="93">
        <v>169.0</v>
      </c>
      <c r="O22" s="93">
        <v>333.0</v>
      </c>
      <c r="P22" s="93">
        <v>286.0</v>
      </c>
      <c r="Q22" s="93">
        <v>597.0</v>
      </c>
      <c r="R22" s="93">
        <v>549.0</v>
      </c>
      <c r="S22" s="93">
        <v>424.0</v>
      </c>
      <c r="T22" s="93">
        <v>536.0</v>
      </c>
      <c r="U22" s="93">
        <v>374.0</v>
      </c>
      <c r="V22" s="93">
        <v>327.0</v>
      </c>
    </row>
    <row r="23">
      <c r="A23" s="90"/>
      <c r="B23" s="90"/>
      <c r="D23" s="90"/>
      <c r="E23" s="90"/>
      <c r="G23" s="92"/>
      <c r="H23" s="90"/>
      <c r="L23" s="93">
        <v>144.0</v>
      </c>
      <c r="M23" s="93">
        <v>224.0</v>
      </c>
      <c r="O23" s="93">
        <v>252.0</v>
      </c>
      <c r="P23" s="93">
        <v>527.0</v>
      </c>
      <c r="Q23" s="93">
        <v>318.0</v>
      </c>
      <c r="R23" s="93">
        <v>526.0</v>
      </c>
      <c r="S23" s="93">
        <v>356.0</v>
      </c>
      <c r="T23" s="93">
        <v>294.0</v>
      </c>
      <c r="U23" s="93">
        <v>179.0</v>
      </c>
      <c r="V23" s="93">
        <v>209.0</v>
      </c>
    </row>
    <row r="24">
      <c r="A24" s="96"/>
      <c r="B24" s="96"/>
      <c r="D24" s="90"/>
      <c r="E24" s="90"/>
      <c r="G24" s="92"/>
      <c r="L24" s="93">
        <v>303.0</v>
      </c>
      <c r="M24" s="93">
        <v>588.0</v>
      </c>
      <c r="O24" s="93">
        <v>96.0</v>
      </c>
      <c r="P24" s="93">
        <v>182.0</v>
      </c>
      <c r="Q24" s="93">
        <v>299.0</v>
      </c>
      <c r="R24" s="93">
        <v>592.0</v>
      </c>
      <c r="S24" s="93">
        <v>126.0</v>
      </c>
      <c r="T24" s="93">
        <v>344.0</v>
      </c>
      <c r="U24" s="93">
        <v>192.0</v>
      </c>
      <c r="V24" s="93">
        <v>213.0</v>
      </c>
    </row>
    <row r="25">
      <c r="A25" s="90"/>
      <c r="B25" s="90"/>
      <c r="D25" s="90"/>
      <c r="E25" s="90"/>
      <c r="L25" s="93">
        <v>152.0</v>
      </c>
      <c r="M25" s="93">
        <v>138.0</v>
      </c>
      <c r="O25" s="93">
        <v>352.0</v>
      </c>
      <c r="P25" s="93">
        <v>301.0</v>
      </c>
      <c r="Q25" s="93">
        <v>225.0</v>
      </c>
      <c r="R25" s="93">
        <v>551.0</v>
      </c>
      <c r="S25" s="93">
        <v>13.0</v>
      </c>
      <c r="T25" s="93">
        <v>586.0</v>
      </c>
      <c r="U25" s="93">
        <v>325.0</v>
      </c>
      <c r="V25" s="93">
        <v>162.0</v>
      </c>
    </row>
    <row r="26">
      <c r="A26" s="90"/>
      <c r="B26" s="90"/>
      <c r="D26" s="90"/>
      <c r="E26" s="90"/>
      <c r="L26" s="93">
        <v>207.0</v>
      </c>
      <c r="M26" s="93">
        <v>574.0</v>
      </c>
      <c r="O26" s="93">
        <v>10.0</v>
      </c>
      <c r="P26" s="93">
        <v>647.0</v>
      </c>
      <c r="Q26" s="93">
        <v>91.0</v>
      </c>
      <c r="R26" s="93">
        <v>591.0</v>
      </c>
      <c r="S26" s="93">
        <v>217.0</v>
      </c>
      <c r="T26" s="93">
        <v>106.0</v>
      </c>
      <c r="U26" s="93">
        <v>308.0</v>
      </c>
      <c r="V26" s="93">
        <v>56.0</v>
      </c>
    </row>
    <row r="27">
      <c r="L27" s="93">
        <v>244.0</v>
      </c>
      <c r="M27" s="93">
        <v>287.0</v>
      </c>
      <c r="O27" s="93">
        <v>72.0</v>
      </c>
      <c r="P27" s="93">
        <v>261.0</v>
      </c>
      <c r="Q27" s="93">
        <v>459.0</v>
      </c>
      <c r="R27" s="93">
        <v>228.0</v>
      </c>
      <c r="S27" s="93">
        <v>513.0</v>
      </c>
      <c r="T27" s="93">
        <v>159.0</v>
      </c>
      <c r="U27" s="93">
        <v>38.0</v>
      </c>
      <c r="V27" s="93">
        <v>260.0</v>
      </c>
    </row>
    <row r="28">
      <c r="L28" s="93">
        <v>606.0</v>
      </c>
      <c r="M28" s="93">
        <v>151.0</v>
      </c>
      <c r="O28" s="93">
        <v>421.0</v>
      </c>
      <c r="P28" s="93">
        <v>460.0</v>
      </c>
      <c r="Q28" s="93">
        <v>418.0</v>
      </c>
      <c r="R28" s="93">
        <v>275.0</v>
      </c>
      <c r="S28" s="93">
        <v>510.0</v>
      </c>
      <c r="T28" s="93">
        <v>60.0</v>
      </c>
      <c r="U28" s="93">
        <v>68.0</v>
      </c>
      <c r="V28" s="93">
        <v>184.0</v>
      </c>
    </row>
    <row r="29">
      <c r="L29" s="93">
        <v>385.0</v>
      </c>
      <c r="M29" s="93">
        <v>518.0</v>
      </c>
      <c r="O29" s="93">
        <v>430.0</v>
      </c>
      <c r="P29" s="93">
        <v>593.0</v>
      </c>
      <c r="Q29" s="93">
        <v>99.0</v>
      </c>
      <c r="R29" s="93">
        <v>330.0</v>
      </c>
      <c r="S29" s="93">
        <v>441.0</v>
      </c>
      <c r="T29" s="93">
        <v>95.0</v>
      </c>
      <c r="U29" s="93">
        <v>128.0</v>
      </c>
      <c r="V29" s="93">
        <v>247.0</v>
      </c>
    </row>
    <row r="30">
      <c r="L30" s="93">
        <v>332.0</v>
      </c>
      <c r="M30" s="93">
        <v>517.0</v>
      </c>
      <c r="O30" s="93">
        <v>321.0</v>
      </c>
      <c r="P30" s="93">
        <v>77.0</v>
      </c>
      <c r="Q30" s="93">
        <v>92.0</v>
      </c>
      <c r="R30" s="93">
        <v>277.0</v>
      </c>
      <c r="S30" s="93">
        <v>367.0</v>
      </c>
      <c r="T30" s="93">
        <v>249.0</v>
      </c>
      <c r="U30" s="93">
        <v>492.0</v>
      </c>
      <c r="V30" s="93">
        <v>451.0</v>
      </c>
    </row>
    <row r="31">
      <c r="L31" s="93">
        <v>85.0</v>
      </c>
      <c r="M31" s="93">
        <v>242.0</v>
      </c>
      <c r="O31" s="93">
        <v>525.0</v>
      </c>
      <c r="P31" s="93">
        <v>570.0</v>
      </c>
      <c r="Q31" s="93">
        <v>145.0</v>
      </c>
      <c r="R31" s="93">
        <v>499.0</v>
      </c>
      <c r="S31" s="93">
        <v>639.0</v>
      </c>
      <c r="T31" s="93">
        <v>328.0</v>
      </c>
      <c r="U31" s="93">
        <v>466.0</v>
      </c>
      <c r="V31" s="93">
        <v>40.0</v>
      </c>
    </row>
    <row r="32">
      <c r="L32" s="93">
        <v>165.0</v>
      </c>
      <c r="M32" s="93">
        <v>1.0</v>
      </c>
      <c r="O32" s="93">
        <v>545.0</v>
      </c>
      <c r="P32" s="93">
        <v>80.0</v>
      </c>
      <c r="Q32" s="93">
        <v>73.0</v>
      </c>
      <c r="R32" s="93">
        <v>115.0</v>
      </c>
      <c r="S32" s="93">
        <v>180.0</v>
      </c>
      <c r="T32" s="93">
        <v>219.0</v>
      </c>
      <c r="U32" s="93">
        <v>398.0</v>
      </c>
      <c r="V32" s="93">
        <v>54.0</v>
      </c>
    </row>
    <row r="33">
      <c r="L33" s="93">
        <v>629.0</v>
      </c>
      <c r="M33" s="93">
        <v>391.0</v>
      </c>
      <c r="O33" s="93">
        <v>129.0</v>
      </c>
      <c r="P33" s="93">
        <v>100.0</v>
      </c>
      <c r="Q33" s="93">
        <v>444.0</v>
      </c>
      <c r="R33" s="93">
        <v>399.0</v>
      </c>
      <c r="S33" s="93">
        <v>565.0</v>
      </c>
      <c r="T33" s="93">
        <v>413.0</v>
      </c>
      <c r="U33" s="93">
        <v>282.0</v>
      </c>
      <c r="V33" s="93">
        <v>628.0</v>
      </c>
    </row>
    <row r="34">
      <c r="L34" s="93">
        <v>417.0</v>
      </c>
      <c r="M34" s="93">
        <v>176.0</v>
      </c>
      <c r="O34" s="93">
        <v>246.0</v>
      </c>
      <c r="P34" s="93">
        <v>98.0</v>
      </c>
      <c r="Q34" s="93">
        <v>625.0</v>
      </c>
      <c r="R34" s="93">
        <v>235.0</v>
      </c>
      <c r="S34" s="93">
        <v>609.0</v>
      </c>
      <c r="T34" s="93">
        <v>185.0</v>
      </c>
      <c r="U34" s="93">
        <v>208.0</v>
      </c>
      <c r="V34" s="93">
        <v>624.0</v>
      </c>
    </row>
    <row r="35">
      <c r="L35" s="93">
        <v>124.0</v>
      </c>
      <c r="M35" s="93">
        <v>289.0</v>
      </c>
      <c r="P35" s="93">
        <v>479.0</v>
      </c>
      <c r="Q35" s="93">
        <v>3.0</v>
      </c>
      <c r="R35" s="93">
        <v>595.0</v>
      </c>
      <c r="S35" s="93">
        <v>25.0</v>
      </c>
      <c r="T35" s="93">
        <v>170.0</v>
      </c>
      <c r="U35" s="93">
        <v>291.0</v>
      </c>
      <c r="V35" s="93">
        <v>269.0</v>
      </c>
    </row>
    <row r="36">
      <c r="L36" s="93">
        <v>66.0</v>
      </c>
      <c r="M36" s="93">
        <v>35.0</v>
      </c>
      <c r="P36" s="93">
        <v>105.0</v>
      </c>
      <c r="Q36" s="93">
        <v>577.0</v>
      </c>
      <c r="R36" s="93">
        <v>481.0</v>
      </c>
      <c r="S36" s="93">
        <v>384.0</v>
      </c>
      <c r="T36" s="93">
        <v>357.0</v>
      </c>
      <c r="U36" s="93">
        <v>469.0</v>
      </c>
      <c r="V36" s="93">
        <v>564.0</v>
      </c>
    </row>
    <row r="37">
      <c r="L37" s="93">
        <v>267.0</v>
      </c>
      <c r="M37" s="93">
        <v>622.0</v>
      </c>
      <c r="P37" s="93">
        <v>254.0</v>
      </c>
      <c r="Q37" s="93">
        <v>537.0</v>
      </c>
      <c r="R37" s="93">
        <v>503.0</v>
      </c>
      <c r="S37" s="93">
        <v>278.0</v>
      </c>
      <c r="T37" s="93">
        <v>491.0</v>
      </c>
      <c r="V37" s="93">
        <v>442.0</v>
      </c>
    </row>
    <row r="38">
      <c r="L38" s="93">
        <v>504.0</v>
      </c>
      <c r="M38" s="93">
        <v>112.0</v>
      </c>
      <c r="P38" s="93">
        <v>362.0</v>
      </c>
      <c r="Q38" s="93">
        <v>393.0</v>
      </c>
      <c r="R38" s="93">
        <v>199.0</v>
      </c>
      <c r="S38" s="93">
        <v>522.0</v>
      </c>
      <c r="T38" s="93">
        <v>516.0</v>
      </c>
      <c r="V38" s="93">
        <v>544.0</v>
      </c>
    </row>
    <row r="39">
      <c r="L39" s="93">
        <v>584.0</v>
      </c>
      <c r="M39" s="93">
        <v>599.0</v>
      </c>
      <c r="P39" s="93">
        <v>372.0</v>
      </c>
      <c r="Q39" s="93">
        <v>596.0</v>
      </c>
      <c r="R39" s="93">
        <v>104.0</v>
      </c>
      <c r="S39" s="93">
        <v>178.0</v>
      </c>
      <c r="T39" s="93">
        <v>339.0</v>
      </c>
      <c r="V39" s="93">
        <v>340.0</v>
      </c>
    </row>
    <row r="40">
      <c r="L40" s="93">
        <v>420.0</v>
      </c>
      <c r="M40" s="93">
        <v>541.0</v>
      </c>
      <c r="P40" s="93">
        <v>634.0</v>
      </c>
      <c r="Q40" s="93">
        <v>406.0</v>
      </c>
      <c r="R40" s="93">
        <v>462.0</v>
      </c>
      <c r="S40" s="93">
        <v>631.0</v>
      </c>
      <c r="T40" s="93">
        <v>121.0</v>
      </c>
      <c r="V40" s="93">
        <v>488.0</v>
      </c>
    </row>
    <row r="41">
      <c r="L41" s="93">
        <v>146.0</v>
      </c>
      <c r="M41" s="93">
        <v>501.0</v>
      </c>
      <c r="P41" s="93">
        <v>57.0</v>
      </c>
      <c r="Q41" s="93">
        <v>365.0</v>
      </c>
      <c r="R41" s="93">
        <v>11.0</v>
      </c>
      <c r="S41" s="93">
        <v>198.0</v>
      </c>
      <c r="T41" s="93">
        <v>349.0</v>
      </c>
      <c r="V41" s="93">
        <v>12.0</v>
      </c>
    </row>
    <row r="42">
      <c r="L42" s="93">
        <v>190.0</v>
      </c>
      <c r="M42" s="93">
        <v>86.0</v>
      </c>
      <c r="P42" s="93">
        <v>583.0</v>
      </c>
      <c r="Q42" s="93">
        <v>388.0</v>
      </c>
      <c r="R42" s="93">
        <v>135.0</v>
      </c>
      <c r="S42" s="93">
        <v>645.0</v>
      </c>
      <c r="T42" s="93">
        <v>361.0</v>
      </c>
      <c r="V42" s="93">
        <v>302.0</v>
      </c>
    </row>
    <row r="43">
      <c r="L43" s="93">
        <v>543.0</v>
      </c>
      <c r="M43" s="93">
        <v>223.0</v>
      </c>
      <c r="P43" s="93">
        <v>561.0</v>
      </c>
      <c r="Q43" s="93">
        <v>42.0</v>
      </c>
      <c r="R43" s="93">
        <v>122.0</v>
      </c>
      <c r="S43" s="93">
        <v>310.0</v>
      </c>
      <c r="T43" s="93">
        <v>320.0</v>
      </c>
      <c r="V43" s="93">
        <v>594.0</v>
      </c>
    </row>
    <row r="44">
      <c r="L44" s="93">
        <v>533.0</v>
      </c>
      <c r="M44" s="93">
        <v>231.0</v>
      </c>
      <c r="P44" s="93">
        <v>255.0</v>
      </c>
      <c r="Q44" s="93">
        <v>437.0</v>
      </c>
      <c r="R44" s="93">
        <v>70.0</v>
      </c>
      <c r="S44" s="93">
        <v>64.0</v>
      </c>
      <c r="T44" s="93">
        <v>585.0</v>
      </c>
      <c r="V44" s="93">
        <v>523.0</v>
      </c>
    </row>
    <row r="45">
      <c r="L45" s="93">
        <v>611.0</v>
      </c>
      <c r="M45" s="93">
        <v>368.0</v>
      </c>
      <c r="P45" s="93">
        <v>422.0</v>
      </c>
      <c r="Q45" s="93">
        <v>461.0</v>
      </c>
      <c r="R45" s="93">
        <v>309.0</v>
      </c>
      <c r="S45" s="93">
        <v>426.0</v>
      </c>
      <c r="T45" s="93">
        <v>482.0</v>
      </c>
      <c r="V45" s="93">
        <v>315.0</v>
      </c>
    </row>
    <row r="46">
      <c r="L46" s="93">
        <v>4.0</v>
      </c>
      <c r="M46" s="93">
        <v>211.0</v>
      </c>
      <c r="P46" s="93">
        <v>562.0</v>
      </c>
      <c r="Q46" s="93">
        <v>454.0</v>
      </c>
      <c r="R46" s="93">
        <v>539.0</v>
      </c>
      <c r="S46" s="93">
        <v>560.0</v>
      </c>
      <c r="T46" s="93">
        <v>102.0</v>
      </c>
      <c r="V46" s="93">
        <v>610.0</v>
      </c>
    </row>
    <row r="47">
      <c r="L47" s="93">
        <v>394.0</v>
      </c>
      <c r="M47" s="93">
        <v>434.0</v>
      </c>
      <c r="P47" s="93">
        <v>524.0</v>
      </c>
      <c r="Q47" s="93">
        <v>139.0</v>
      </c>
      <c r="R47" s="93">
        <v>390.0</v>
      </c>
      <c r="S47" s="93">
        <v>76.0</v>
      </c>
      <c r="T47" s="93">
        <v>15.0</v>
      </c>
      <c r="V47" s="93">
        <v>296.0</v>
      </c>
    </row>
    <row r="48">
      <c r="L48" s="93">
        <v>230.0</v>
      </c>
      <c r="M48" s="93">
        <v>262.0</v>
      </c>
      <c r="P48" s="93">
        <v>154.0</v>
      </c>
      <c r="Q48" s="93">
        <v>71.0</v>
      </c>
      <c r="R48" s="93">
        <v>74.0</v>
      </c>
      <c r="S48" s="93">
        <v>532.0</v>
      </c>
      <c r="T48" s="93">
        <v>553.0</v>
      </c>
      <c r="V48" s="93">
        <v>118.0</v>
      </c>
    </row>
    <row r="49">
      <c r="L49" s="93">
        <v>403.0</v>
      </c>
      <c r="M49" s="93">
        <v>542.0</v>
      </c>
      <c r="P49" s="93">
        <v>415.0</v>
      </c>
      <c r="Q49" s="93">
        <v>166.0</v>
      </c>
      <c r="R49" s="93">
        <v>604.0</v>
      </c>
      <c r="S49" s="93">
        <v>141.0</v>
      </c>
      <c r="T49" s="93">
        <v>480.0</v>
      </c>
      <c r="V49" s="93">
        <v>507.0</v>
      </c>
    </row>
    <row r="50">
      <c r="L50" s="93">
        <v>566.0</v>
      </c>
      <c r="M50" s="93">
        <v>396.0</v>
      </c>
      <c r="P50" s="93">
        <v>227.0</v>
      </c>
      <c r="Q50" s="93">
        <v>101.0</v>
      </c>
      <c r="R50" s="93">
        <v>197.0</v>
      </c>
      <c r="S50" s="93">
        <v>322.0</v>
      </c>
      <c r="T50" s="93">
        <v>350.0</v>
      </c>
      <c r="V50" s="93">
        <v>51.0</v>
      </c>
    </row>
    <row r="51">
      <c r="L51" s="93">
        <v>177.0</v>
      </c>
      <c r="M51" s="93">
        <v>204.0</v>
      </c>
      <c r="P51" s="93">
        <v>215.0</v>
      </c>
      <c r="Q51" s="93">
        <v>538.0</v>
      </c>
      <c r="R51" s="93">
        <v>28.0</v>
      </c>
      <c r="S51" s="93">
        <v>297.0</v>
      </c>
      <c r="T51" s="93">
        <v>196.0</v>
      </c>
      <c r="V51" s="93">
        <v>160.0</v>
      </c>
    </row>
    <row r="52">
      <c r="L52" s="93">
        <v>452.0</v>
      </c>
      <c r="P52" s="93">
        <v>511.0</v>
      </c>
      <c r="Q52" s="93">
        <v>187.0</v>
      </c>
      <c r="R52" s="93">
        <v>234.0</v>
      </c>
      <c r="S52" s="93">
        <v>521.0</v>
      </c>
      <c r="T52" s="93">
        <v>616.0</v>
      </c>
    </row>
    <row r="53">
      <c r="L53" s="93">
        <v>236.0</v>
      </c>
      <c r="P53" s="93">
        <v>464.0</v>
      </c>
      <c r="Q53" s="93">
        <v>637.0</v>
      </c>
      <c r="R53" s="93">
        <v>117.0</v>
      </c>
      <c r="S53" s="93">
        <v>412.0</v>
      </c>
      <c r="T53" s="93">
        <v>353.0</v>
      </c>
    </row>
    <row r="54">
      <c r="L54" s="93">
        <v>370.0</v>
      </c>
      <c r="P54" s="93">
        <v>397.0</v>
      </c>
      <c r="Q54" s="93">
        <v>569.0</v>
      </c>
      <c r="R54" s="93">
        <v>443.0</v>
      </c>
      <c r="S54" s="93">
        <v>186.0</v>
      </c>
      <c r="T54" s="93">
        <v>472.0</v>
      </c>
    </row>
    <row r="55">
      <c r="L55" s="93">
        <v>46.0</v>
      </c>
      <c r="P55" s="93">
        <v>456.0</v>
      </c>
      <c r="Q55" s="93">
        <v>53.0</v>
      </c>
      <c r="R55" s="93">
        <v>59.0</v>
      </c>
      <c r="S55" s="93">
        <v>644.0</v>
      </c>
      <c r="T55" s="93">
        <v>402.0</v>
      </c>
    </row>
    <row r="56">
      <c r="L56" s="93">
        <v>281.0</v>
      </c>
      <c r="P56" s="93">
        <v>193.0</v>
      </c>
      <c r="Q56" s="93">
        <v>41.0</v>
      </c>
      <c r="R56" s="93">
        <v>429.0</v>
      </c>
      <c r="S56" s="93">
        <v>453.0</v>
      </c>
      <c r="T56" s="93">
        <v>312.0</v>
      </c>
    </row>
    <row r="57">
      <c r="L57" s="93">
        <v>546.0</v>
      </c>
      <c r="P57" s="93">
        <v>280.0</v>
      </c>
      <c r="Q57" s="93">
        <v>425.0</v>
      </c>
      <c r="R57" s="93">
        <v>263.0</v>
      </c>
      <c r="S57" s="93">
        <v>16.0</v>
      </c>
      <c r="T57" s="93">
        <v>63.0</v>
      </c>
    </row>
    <row r="58">
      <c r="L58" s="93">
        <v>120.0</v>
      </c>
      <c r="P58" s="93">
        <v>279.0</v>
      </c>
      <c r="Q58" s="93">
        <v>428.0</v>
      </c>
      <c r="R58" s="93">
        <v>475.0</v>
      </c>
      <c r="S58" s="93">
        <v>29.0</v>
      </c>
      <c r="T58" s="93">
        <v>243.0</v>
      </c>
    </row>
    <row r="59">
      <c r="L59" s="93">
        <v>617.0</v>
      </c>
      <c r="P59" s="93">
        <v>505.0</v>
      </c>
      <c r="Q59" s="93">
        <v>373.0</v>
      </c>
      <c r="R59" s="93">
        <v>156.0</v>
      </c>
      <c r="S59" s="93">
        <v>23.0</v>
      </c>
      <c r="T59" s="93">
        <v>439.0</v>
      </c>
    </row>
    <row r="60">
      <c r="L60" s="93">
        <v>306.0</v>
      </c>
      <c r="P60" s="93">
        <v>268.0</v>
      </c>
      <c r="Q60" s="93">
        <v>237.0</v>
      </c>
      <c r="R60" s="93">
        <v>253.0</v>
      </c>
      <c r="S60" s="93">
        <v>613.0</v>
      </c>
      <c r="T60" s="93">
        <v>500.0</v>
      </c>
    </row>
    <row r="61">
      <c r="L61" s="93">
        <v>638.0</v>
      </c>
      <c r="P61" s="93">
        <v>52.0</v>
      </c>
      <c r="Q61" s="93">
        <v>558.0</v>
      </c>
      <c r="R61" s="93">
        <v>477.0</v>
      </c>
      <c r="S61" s="93">
        <v>484.0</v>
      </c>
      <c r="T61" s="93">
        <v>534.0</v>
      </c>
    </row>
    <row r="62">
      <c r="L62" s="93">
        <v>395.0</v>
      </c>
      <c r="P62" s="93">
        <v>496.0</v>
      </c>
      <c r="Q62" s="93">
        <v>371.0</v>
      </c>
      <c r="R62" s="93">
        <v>250.0</v>
      </c>
      <c r="S62" s="93">
        <v>432.0</v>
      </c>
      <c r="T62" s="93">
        <v>167.0</v>
      </c>
    </row>
    <row r="63">
      <c r="L63" s="93">
        <v>378.0</v>
      </c>
      <c r="P63" s="93">
        <v>410.0</v>
      </c>
      <c r="Q63" s="93">
        <v>50.0</v>
      </c>
      <c r="R63" s="93">
        <v>274.0</v>
      </c>
      <c r="S63" s="93">
        <v>355.0</v>
      </c>
      <c r="T63" s="93">
        <v>89.0</v>
      </c>
    </row>
    <row r="64">
      <c r="L64" s="93">
        <v>478.0</v>
      </c>
      <c r="P64" s="93">
        <v>485.0</v>
      </c>
      <c r="Q64" s="93">
        <v>143.0</v>
      </c>
      <c r="R64" s="93">
        <v>30.0</v>
      </c>
      <c r="S64" s="93">
        <v>409.0</v>
      </c>
      <c r="T64" s="93">
        <v>614.0</v>
      </c>
    </row>
    <row r="65">
      <c r="L65" s="93">
        <v>550.0</v>
      </c>
      <c r="P65" s="93">
        <v>114.0</v>
      </c>
      <c r="Q65" s="93">
        <v>502.0</v>
      </c>
      <c r="R65" s="93">
        <v>401.0</v>
      </c>
      <c r="S65" s="93">
        <v>264.0</v>
      </c>
      <c r="T65" s="93">
        <v>600.0</v>
      </c>
    </row>
    <row r="66">
      <c r="L66" s="93">
        <v>474.0</v>
      </c>
      <c r="P66" s="93">
        <v>554.0</v>
      </c>
      <c r="Q66" s="93">
        <v>379.0</v>
      </c>
      <c r="R66" s="93">
        <v>360.0</v>
      </c>
      <c r="S66" s="93">
        <v>61.0</v>
      </c>
      <c r="T66" s="93">
        <v>290.0</v>
      </c>
    </row>
    <row r="67">
      <c r="L67" s="93">
        <v>612.0</v>
      </c>
      <c r="P67" s="93">
        <v>157.0</v>
      </c>
      <c r="R67" s="93">
        <v>218.0</v>
      </c>
      <c r="S67" s="93">
        <v>351.0</v>
      </c>
      <c r="T67" s="93">
        <v>508.0</v>
      </c>
    </row>
    <row r="68">
      <c r="L68" s="93">
        <v>576.0</v>
      </c>
      <c r="P68" s="93">
        <v>174.0</v>
      </c>
      <c r="R68" s="93">
        <v>329.0</v>
      </c>
      <c r="S68" s="93">
        <v>509.0</v>
      </c>
      <c r="T68" s="93">
        <v>19.0</v>
      </c>
    </row>
    <row r="69">
      <c r="L69" s="93">
        <v>642.0</v>
      </c>
      <c r="P69" s="93">
        <v>358.0</v>
      </c>
      <c r="R69" s="93">
        <v>171.0</v>
      </c>
      <c r="S69" s="93">
        <v>259.0</v>
      </c>
      <c r="T69" s="93">
        <v>295.0</v>
      </c>
    </row>
    <row r="70">
      <c r="L70" s="93">
        <v>256.0</v>
      </c>
      <c r="P70" s="93">
        <v>528.0</v>
      </c>
      <c r="R70" s="93">
        <v>119.0</v>
      </c>
      <c r="S70" s="93">
        <v>175.0</v>
      </c>
      <c r="T70" s="93">
        <v>22.0</v>
      </c>
    </row>
    <row r="71">
      <c r="L71" s="93">
        <v>206.0</v>
      </c>
      <c r="P71" s="93">
        <v>271.0</v>
      </c>
      <c r="R71" s="93">
        <v>17.0</v>
      </c>
      <c r="S71" s="93">
        <v>220.0</v>
      </c>
      <c r="T71" s="93">
        <v>272.0</v>
      </c>
    </row>
    <row r="72">
      <c r="L72" s="93">
        <v>520.0</v>
      </c>
      <c r="P72" s="93">
        <v>463.0</v>
      </c>
      <c r="R72" s="93">
        <v>305.0</v>
      </c>
      <c r="S72" s="93">
        <v>212.0</v>
      </c>
      <c r="T72" s="93">
        <v>641.0</v>
      </c>
    </row>
    <row r="73">
      <c r="L73" s="93">
        <v>467.0</v>
      </c>
      <c r="P73" s="93">
        <v>26.0</v>
      </c>
      <c r="R73" s="93">
        <v>195.0</v>
      </c>
      <c r="S73" s="93">
        <v>313.0</v>
      </c>
      <c r="T73" s="93">
        <v>172.0</v>
      </c>
    </row>
    <row r="74">
      <c r="L74" s="93">
        <v>363.0</v>
      </c>
      <c r="P74" s="93">
        <v>635.0</v>
      </c>
      <c r="R74" s="93">
        <v>39.0</v>
      </c>
      <c r="S74" s="93">
        <v>572.0</v>
      </c>
      <c r="T74" s="93">
        <v>336.0</v>
      </c>
    </row>
    <row r="75">
      <c r="L75" s="93">
        <v>632.0</v>
      </c>
      <c r="P75" s="93">
        <v>316.0</v>
      </c>
      <c r="R75" s="93">
        <v>265.0</v>
      </c>
      <c r="S75" s="93">
        <v>449.0</v>
      </c>
      <c r="T75" s="93">
        <v>423.0</v>
      </c>
    </row>
    <row r="76">
      <c r="L76" s="93">
        <v>465.0</v>
      </c>
      <c r="P76" s="93">
        <v>58.0</v>
      </c>
      <c r="R76" s="93">
        <v>601.0</v>
      </c>
      <c r="S76" s="93">
        <v>400.0</v>
      </c>
      <c r="T76" s="93">
        <v>284.0</v>
      </c>
    </row>
    <row r="77">
      <c r="R77" s="93"/>
    </row>
    <row r="78">
      <c r="R78" s="93"/>
    </row>
    <row r="79">
      <c r="R79" s="93"/>
    </row>
    <row r="80">
      <c r="R80" s="93"/>
    </row>
    <row r="81">
      <c r="R81" s="93"/>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4" t="s">
        <v>278</v>
      </c>
      <c r="B1" s="97" t="s">
        <v>279</v>
      </c>
      <c r="G1" s="98" t="s">
        <v>280</v>
      </c>
    </row>
    <row r="2">
      <c r="A2" s="90"/>
    </row>
    <row r="4">
      <c r="A4" s="99" t="s">
        <v>281</v>
      </c>
      <c r="B4" s="97" t="s">
        <v>282</v>
      </c>
      <c r="G4" s="98" t="s">
        <v>283</v>
      </c>
    </row>
    <row r="5">
      <c r="A5" s="100"/>
    </row>
    <row r="6">
      <c r="A6" s="95" t="s">
        <v>284</v>
      </c>
      <c r="B6" s="97" t="s">
        <v>285</v>
      </c>
      <c r="G6" s="98" t="s">
        <v>286</v>
      </c>
      <c r="J6" s="90"/>
    </row>
    <row r="7">
      <c r="A7" s="90" t="s">
        <v>287</v>
      </c>
    </row>
    <row r="8">
      <c r="A8" s="101"/>
    </row>
    <row r="9">
      <c r="A9" s="90" t="s">
        <v>288</v>
      </c>
      <c r="B9" s="90"/>
    </row>
    <row r="11">
      <c r="A11" s="90" t="s">
        <v>289</v>
      </c>
      <c r="B11" s="90"/>
    </row>
    <row r="12">
      <c r="A12" s="90" t="s">
        <v>290</v>
      </c>
    </row>
    <row r="13">
      <c r="A13" s="90" t="s">
        <v>291</v>
      </c>
      <c r="B13" s="90"/>
    </row>
    <row r="14">
      <c r="A14" s="90" t="s">
        <v>292</v>
      </c>
      <c r="B14" s="90"/>
    </row>
    <row r="15">
      <c r="A15" s="90" t="s">
        <v>293</v>
      </c>
      <c r="B15" s="90"/>
    </row>
    <row r="16">
      <c r="A16" s="90" t="s">
        <v>294</v>
      </c>
      <c r="B16" s="90"/>
    </row>
    <row r="17">
      <c r="A17" s="90" t="s">
        <v>295</v>
      </c>
      <c r="B17" s="90"/>
    </row>
    <row r="18">
      <c r="A18" s="90" t="s">
        <v>296</v>
      </c>
      <c r="B18" s="90"/>
    </row>
    <row r="19">
      <c r="B19" s="90"/>
    </row>
    <row r="20">
      <c r="A20" s="90" t="s">
        <v>297</v>
      </c>
    </row>
    <row r="22">
      <c r="A22" s="90" t="s">
        <v>298</v>
      </c>
      <c r="B22" s="90"/>
    </row>
    <row r="24">
      <c r="A24" s="90" t="s">
        <v>299</v>
      </c>
      <c r="B24" s="90"/>
    </row>
    <row r="26">
      <c r="B26" s="90"/>
    </row>
  </sheetData>
  <hyperlinks>
    <hyperlink r:id="rId1" ref="B1"/>
    <hyperlink r:id="rId2" ref="B4"/>
    <hyperlink r:id="rId3" ref="B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1" t="s">
        <v>300</v>
      </c>
    </row>
    <row r="2">
      <c r="A2" s="90" t="s">
        <v>301</v>
      </c>
    </row>
    <row r="4">
      <c r="A4" s="94" t="s">
        <v>278</v>
      </c>
    </row>
    <row r="5">
      <c r="A5" s="90" t="s">
        <v>302</v>
      </c>
    </row>
    <row r="7">
      <c r="A7" s="95" t="s">
        <v>303</v>
      </c>
    </row>
    <row r="8">
      <c r="A8" s="90" t="s">
        <v>304</v>
      </c>
    </row>
    <row r="10">
      <c r="A10" s="90" t="s">
        <v>305</v>
      </c>
      <c r="B10" s="90" t="s">
        <v>306</v>
      </c>
    </row>
    <row r="11">
      <c r="A11" s="90" t="s">
        <v>307</v>
      </c>
      <c r="B11" s="90" t="s">
        <v>308</v>
      </c>
    </row>
    <row r="13">
      <c r="A13" s="102" t="s">
        <v>309</v>
      </c>
      <c r="B13" s="103" t="s">
        <v>310</v>
      </c>
    </row>
  </sheetData>
  <hyperlinks>
    <hyperlink r:id="rId1" ref="B13"/>
  </hyperlinks>
  <drawing r:id="rId2"/>
</worksheet>
</file>