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D:\hóa 11 CT PT\đề kiểm tra\CK2 2425\"/>
    </mc:Choice>
  </mc:AlternateContent>
  <xr:revisionPtr revIDLastSave="0" documentId="13_ncr:1_{8C9438A8-1303-4AF4-8329-03F6DDE863FA}" xr6:coauthVersionLast="47" xr6:coauthVersionMax="47" xr10:uidLastSave="{00000000-0000-0000-0000-000000000000}"/>
  <bookViews>
    <workbookView xWindow="-110" yWindow="-110" windowWidth="19420" windowHeight="10300" activeTab="1" xr2:uid="{00000000-000D-0000-FFFF-FFFF00000000}"/>
  </bookViews>
  <sheets>
    <sheet name="MA TRẬN" sheetId="10" r:id="rId1"/>
    <sheet name="ĐẶC TẢ MA TRẬN" sheetId="1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1" l="1"/>
  <c r="S13" i="10"/>
  <c r="R11" i="10"/>
  <c r="Q11" i="10"/>
  <c r="P11" i="10"/>
</calcChain>
</file>

<file path=xl/sharedStrings.xml><?xml version="1.0" encoding="utf-8"?>
<sst xmlns="http://schemas.openxmlformats.org/spreadsheetml/2006/main" count="111" uniqueCount="64">
  <si>
    <t>MA TRẬN ĐỀ KIỂM TRA CUỐI KÌ 2 LỚP 11</t>
  </si>
  <si>
    <t>TT</t>
  </si>
  <si>
    <t>Chủ đề/Chương</t>
  </si>
  <si>
    <t>Nội dung/đơn vị kiến thức</t>
  </si>
  <si>
    <t>Mức độ đánh giá</t>
  </si>
  <si>
    <t>Tổng</t>
  </si>
  <si>
    <t>Tỉ lệ % điểm</t>
  </si>
  <si>
    <t>TNKQ</t>
  </si>
  <si>
    <t>Tự luận</t>
  </si>
  <si>
    <t>Nhiều lựa chọn</t>
  </si>
  <si>
    <t>Đúng - Sai</t>
  </si>
  <si>
    <t>Trả lời ngắn</t>
  </si>
  <si>
    <t>Biết</t>
  </si>
  <si>
    <t xml:space="preserve">Hiểu </t>
  </si>
  <si>
    <t>Vận dụng</t>
  </si>
  <si>
    <t>Hiểu</t>
  </si>
  <si>
    <t>Dẫn xuất halogen-Alcohol-Phenol</t>
  </si>
  <si>
    <t>Alcohol</t>
  </si>
  <si>
    <t>2
(1,2)</t>
  </si>
  <si>
    <t>2
(3,4)</t>
  </si>
  <si>
    <t>1
(1a)</t>
  </si>
  <si>
    <t>1
(1b)</t>
  </si>
  <si>
    <t>1
(2)</t>
  </si>
  <si>
    <t>1
(3)</t>
  </si>
  <si>
    <t>Phenol</t>
  </si>
  <si>
    <t>2
(5,6)</t>
  </si>
  <si>
    <t>1
(7)</t>
  </si>
  <si>
    <t>2
(1c,d)</t>
  </si>
  <si>
    <t>Hợp chất carbonyl</t>
  </si>
  <si>
    <t>Aldehyde</t>
  </si>
  <si>
    <t>2
(8,9)</t>
  </si>
  <si>
    <t>1
(10)</t>
  </si>
  <si>
    <t>1
(2a)</t>
  </si>
  <si>
    <t>3
(2b,c,d)</t>
  </si>
  <si>
    <t>1
(1)</t>
  </si>
  <si>
    <t>Ketone</t>
  </si>
  <si>
    <t>2
(11,12)</t>
  </si>
  <si>
    <t xml:space="preserve">Tổng hợp </t>
  </si>
  <si>
    <t>1
(4)</t>
  </si>
  <si>
    <t>Tổng số câu</t>
  </si>
  <si>
    <t>Tổng số điểm</t>
  </si>
  <si>
    <t>Tỉ lệ %</t>
  </si>
  <si>
    <t>ĐẶC TẢ MA TRẬN ĐỀ KIỂM TRA CUỐI KÌ 1 LỚP 12</t>
  </si>
  <si>
    <t>Yêu cầu cần đạt</t>
  </si>
  <si>
    <t xml:space="preserve">Số câu hỏi ở các mức độ đánh giá </t>
  </si>
  <si>
    <t>1
(4)
(VDKTKN)</t>
  </si>
  <si>
    <t>1
(3)
(VDKTKN)</t>
  </si>
  <si>
    <t>– Nêu được khái niệm alcohol; công thức tổng quát của alcohol no, đơn chức, mạch hở; khái niệm về bậc của alcohol; đặc điểm liên kết và hình dạng phân tử của methanol, ethanol.
 Trình bày được đặc điểm về tính chất vật lí của alcohol (trạng thái, xu hướng của nhiệt độ sôi, độ tan trong nước), giải thích được ảnh hưởng của liên kết hydrogen đến nhiệt độ sôi và khả năng hoà tan trong nước của các alcohol.
 Trình bày được tính chất hoá học của alcohol: Phản ứng thế nguyên tử H của nhóm –OH (phản ứng chung của R–OH, phản ứng riêng của polyalcohol); Phản ứng tạo thành alkene hoặc ether; Phản ứng oxi hoá alcohol bậc I, bậc II thành aldehyde, ketone bằng CuO; Phản ứng đốt cháy.
 Trình bày được ứng dụng của alcohol, tác hại của việc lạm dụng rượu bia và đồ uống có cồn; Nêu được thái độ, cách ứng xử của cá nhân với việc bảo vệ sức khoẻ bản thân, gia đình và cộng đồng.
 Trình bày được phương pháp điều chế ethanol bằng phương pháp hydrate hoá ethylene, lên men tinh bột; điều chế glycerol từ propylene.</t>
  </si>
  <si>
    <r>
      <t>– Nêu được tính chất vật lí (trạng thái, nhiệt độ nóng chảy, độ tan trong nước) của phenol.
– Trình bày được tính chất hoá học cơ bản của phenol: Phản ứng thế H ở nhóm –OH (tính acid: thông qua phản ứng với sodium hydroxide, sodium carbonate), phản ứng thế ở vòng thơm (tác dụng với nước bromine, với HNO</t>
    </r>
    <r>
      <rPr>
        <sz val="9"/>
        <color rgb="FF000000"/>
        <rFont val="Times New Roman"/>
        <family val="1"/>
      </rPr>
      <t xml:space="preserve">3 </t>
    </r>
    <r>
      <rPr>
        <sz val="14"/>
        <color rgb="FF000000"/>
        <rFont val="Times New Roman"/>
        <family val="1"/>
      </rPr>
      <t>đặc trong H</t>
    </r>
    <r>
      <rPr>
        <sz val="9"/>
        <color rgb="FF000000"/>
        <rFont val="Times New Roman"/>
        <family val="1"/>
      </rPr>
      <t>2</t>
    </r>
    <r>
      <rPr>
        <sz val="14"/>
        <color rgb="FF000000"/>
        <rFont val="Times New Roman"/>
        <family val="1"/>
      </rPr>
      <t>SO</t>
    </r>
    <r>
      <rPr>
        <sz val="9"/>
        <color rgb="FF000000"/>
        <rFont val="Times New Roman"/>
        <family val="1"/>
      </rPr>
      <t xml:space="preserve">4 </t>
    </r>
    <r>
      <rPr>
        <sz val="14"/>
        <color rgb="FF000000"/>
        <rFont val="Times New Roman"/>
        <family val="1"/>
      </rPr>
      <t>đặc).
– Trình bày được ứng dụng của phenol và điều chế phenol (từ cumene và từ nhựa than đá).</t>
    </r>
  </si>
  <si>
    <t>– Nêu được khái niệm hợp chất carbonyl (aldehyde và ketone).
 Gọi được tên theo danh pháp thay thế một số hợp chất carbonyl đơn giản (C1 – C5); tên thông thường một vài hợp chất carbonyl thường gặp.
– Nêu được đặc điểm về tính chất vật lí (trạng thái, nhiệt độ sôi, tính tan) của hợp chất carbonyl.
– Trình bày được tính chất hoá học của aldehyde, ketone: Phản ứng khử (với NaBH4 hoặc LiAlH4); Phản ứng oxi hoá aldehyde (với nước bromine, thuốc thử Tollens, Cu(OH2)/OH–); Phản ứng cộng vào nhóm carbonyl (với HCN); Phản ứng tạo iodoform.
– Trình bày được ứng dụng của hợp chất carbonyl và phương pháp điều chế acetaldehyde bằng cách oxi hoá ethylene, điều chế acetone từ cumene.</t>
  </si>
  <si>
    <t>2
(1,2)
(NTHH)</t>
  </si>
  <si>
    <t>2
(3,4)              (NTHH)</t>
  </si>
  <si>
    <t>2
(5,6)                      (NTHH)</t>
  </si>
  <si>
    <t>1
(7)                   (NTHH)</t>
  </si>
  <si>
    <t>1
(10)                (NTHH)</t>
  </si>
  <si>
    <t>2
(8,9)                      (NTHH)</t>
  </si>
  <si>
    <t>2
(11,12)                (NTHH)</t>
  </si>
  <si>
    <t>1
(1a) (TGTN)</t>
  </si>
  <si>
    <t>1
(1b)      (TGTN)</t>
  </si>
  <si>
    <t>2
(1c,d) (TGTN)</t>
  </si>
  <si>
    <t>1
(2a)  (TGTN)</t>
  </si>
  <si>
    <t>3
(2b,c,d) (TGTN)</t>
  </si>
  <si>
    <t xml:space="preserve">1
(1)
(NTHH)
</t>
  </si>
  <si>
    <t>1
(2)
(NTHH)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</si>
</sst>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charset val="134"/>
      <scheme val="minor"/>
    </font>
    <font>
      <b/>
      <sz val="11"/>
      <color theme="1"/>
      <name val="Times New Roman"/>
      <charset val="134"/>
    </font>
    <font>
      <sz val="11"/>
      <color theme="1"/>
      <name val="Times New Roman"/>
      <charset val="134"/>
    </font>
    <font>
      <sz val="12"/>
      <color theme="1"/>
      <name val="Times New Roman"/>
      <charset val="134"/>
    </font>
    <font>
      <sz val="12"/>
      <color theme="1"/>
      <name val="Times New Roman"/>
      <family val="1"/>
    </font>
    <font>
      <sz val="14"/>
      <color rgb="FF000000"/>
      <name val="Times New Roman"/>
      <family val="1"/>
    </font>
    <font>
      <sz val="9"/>
      <color rgb="FF000000"/>
      <name val="Times New Roman"/>
      <family val="1"/>
    </font>
    <font>
      <sz val="11"/>
      <color theme="1"/>
      <name val="Times New Roman"/>
      <family val="1"/>
    </font>
  </fonts>
  <fills count="3">
    <fill>
      <patternFill patternType="none"/>
    </fill>
    <fill>
      <patternFill patternType="gray125"/>
    </fill>
    <fill>
      <patternFill patternType="solid">
        <fgColor rgb="FFFFFF00"/>
        <bgColor indexed="64"/>
      </patternFill>
    </fill>
  </fills>
  <borders count="20">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medium">
        <color auto="1"/>
      </left>
      <right style="medium">
        <color auto="1"/>
      </right>
      <top style="medium">
        <color auto="1"/>
      </top>
      <bottom style="thin">
        <color auto="1"/>
      </bottom>
      <diagonal/>
    </border>
    <border>
      <left style="thin">
        <color auto="1"/>
      </left>
      <right style="medium">
        <color auto="1"/>
      </right>
      <top/>
      <bottom/>
      <diagonal/>
    </border>
    <border>
      <left style="medium">
        <color auto="1"/>
      </left>
      <right style="medium">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64">
    <xf numFmtId="0" fontId="0" fillId="0" borderId="0" xfId="0"/>
    <xf numFmtId="0" fontId="1" fillId="0" borderId="3" xfId="0" applyFont="1" applyBorder="1" applyAlignment="1">
      <alignment horizontal="center" vertical="center"/>
    </xf>
    <xf numFmtId="0" fontId="2" fillId="0" borderId="3" xfId="0" applyFont="1" applyBorder="1" applyAlignment="1">
      <alignment horizontal="center" vertical="center"/>
    </xf>
    <xf numFmtId="0" fontId="3" fillId="0" borderId="7" xfId="0" applyFont="1" applyBorder="1" applyAlignment="1">
      <alignment horizontal="center" vertical="center" wrapText="1"/>
    </xf>
    <xf numFmtId="0" fontId="2" fillId="0" borderId="3" xfId="0" applyFont="1" applyBorder="1" applyAlignment="1">
      <alignment horizontal="center" vertical="center" wrapText="1"/>
    </xf>
    <xf numFmtId="0" fontId="3" fillId="0" borderId="9" xfId="0" applyFont="1" applyBorder="1" applyAlignment="1">
      <alignment horizontal="center" vertical="center" wrapText="1"/>
    </xf>
    <xf numFmtId="0" fontId="3" fillId="0" borderId="3" xfId="0" applyFont="1" applyBorder="1" applyAlignment="1">
      <alignment horizontal="center" vertical="center" wrapText="1"/>
    </xf>
    <xf numFmtId="0" fontId="2" fillId="0" borderId="5" xfId="0" applyFont="1" applyBorder="1" applyAlignment="1">
      <alignment horizontal="center" vertical="center"/>
    </xf>
    <xf numFmtId="0" fontId="2" fillId="0" borderId="3" xfId="0" applyFont="1" applyBorder="1" applyAlignment="1">
      <alignment horizontal="center"/>
    </xf>
    <xf numFmtId="0" fontId="1" fillId="0" borderId="10" xfId="0" applyFont="1" applyBorder="1" applyAlignment="1">
      <alignment horizontal="center" vertical="center"/>
    </xf>
    <xf numFmtId="0" fontId="2" fillId="0" borderId="10" xfId="0" applyFont="1" applyBorder="1" applyAlignment="1">
      <alignment horizontal="center" vertical="center" wrapText="1"/>
    </xf>
    <xf numFmtId="0" fontId="2" fillId="0" borderId="10" xfId="0" applyFont="1" applyBorder="1" applyAlignment="1">
      <alignment horizontal="center"/>
    </xf>
    <xf numFmtId="0" fontId="1" fillId="0" borderId="0" xfId="0" applyFont="1"/>
    <xf numFmtId="0" fontId="2" fillId="0" borderId="0" xfId="0" applyFont="1" applyAlignment="1">
      <alignment horizontal="center" vertical="center"/>
    </xf>
    <xf numFmtId="0" fontId="2" fillId="2" borderId="0" xfId="0" applyFont="1" applyFill="1" applyAlignment="1">
      <alignment horizontal="center"/>
    </xf>
    <xf numFmtId="0" fontId="2" fillId="0" borderId="0" xfId="0" applyFont="1" applyAlignment="1">
      <alignment horizontal="center"/>
    </xf>
    <xf numFmtId="0" fontId="2" fillId="0" borderId="0" xfId="0" applyFont="1"/>
    <xf numFmtId="0" fontId="0" fillId="0" borderId="0" xfId="0" applyAlignment="1">
      <alignment horizontal="center"/>
    </xf>
    <xf numFmtId="0" fontId="2" fillId="2" borderId="3" xfId="0" applyFont="1" applyFill="1" applyBorder="1" applyAlignment="1">
      <alignment horizontal="center"/>
    </xf>
    <xf numFmtId="0" fontId="4" fillId="0" borderId="1" xfId="0" applyFont="1" applyBorder="1" applyAlignment="1">
      <alignment horizontal="left" vertical="center" wrapText="1"/>
    </xf>
    <xf numFmtId="0" fontId="5" fillId="0" borderId="3" xfId="0" applyFont="1" applyBorder="1" applyAlignment="1">
      <alignment vertical="center" wrapText="1"/>
    </xf>
    <xf numFmtId="0" fontId="7"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13"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4" xfId="0" applyFont="1" applyBorder="1" applyAlignment="1">
      <alignment horizontal="center" vertical="center"/>
    </xf>
    <xf numFmtId="0" fontId="1" fillId="0" borderId="0" xfId="0" applyFont="1" applyAlignment="1">
      <alignment horizontal="center" vertical="center"/>
    </xf>
    <xf numFmtId="0" fontId="1" fillId="0" borderId="18" xfId="0" applyFont="1" applyBorder="1" applyAlignment="1">
      <alignment horizontal="center" vertical="center"/>
    </xf>
    <xf numFmtId="0" fontId="1" fillId="0" borderId="15" xfId="0" applyFont="1" applyBorder="1" applyAlignment="1">
      <alignment horizontal="center" vertical="center"/>
    </xf>
    <xf numFmtId="0" fontId="1" fillId="0" borderId="1" xfId="0" applyFont="1" applyBorder="1" applyAlignment="1">
      <alignment horizontal="center" vertical="center"/>
    </xf>
    <xf numFmtId="0" fontId="1" fillId="0" borderId="19"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1" fillId="0" borderId="3" xfId="0"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3" xfId="0" applyFont="1" applyBorder="1" applyAlignment="1">
      <alignment horizontal="center"/>
    </xf>
    <xf numFmtId="9" fontId="2" fillId="0" borderId="3" xfId="0" applyNumberFormat="1" applyFont="1" applyBorder="1" applyAlignment="1">
      <alignment horizontal="center"/>
    </xf>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0" fontId="1" fillId="0" borderId="1" xfId="0" applyFont="1" applyBorder="1" applyAlignment="1">
      <alignment horizont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2" fillId="0" borderId="3"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4" fillId="0" borderId="2" xfId="0" applyFont="1" applyBorder="1" applyAlignment="1">
      <alignment horizontal="left" vertical="center" wrapText="1"/>
    </xf>
    <xf numFmtId="0" fontId="3" fillId="0" borderId="5" xfId="0" applyFont="1" applyBorder="1" applyAlignment="1">
      <alignment horizontal="left" vertical="center" wrapText="1"/>
    </xf>
    <xf numFmtId="0" fontId="2" fillId="0" borderId="10" xfId="0" applyFont="1" applyBorder="1" applyAlignment="1">
      <alignment horizontal="center"/>
    </xf>
    <xf numFmtId="0" fontId="3" fillId="0" borderId="11" xfId="0" applyFont="1" applyBorder="1" applyAlignment="1">
      <alignment horizontal="center" vertical="center" wrapText="1"/>
    </xf>
    <xf numFmtId="0" fontId="1" fillId="0" borderId="0" xfId="0" applyFont="1" applyAlignment="1">
      <alignment horizontal="center"/>
    </xf>
    <xf numFmtId="0" fontId="7" fillId="0" borderId="2" xfId="0" applyFont="1" applyBorder="1" applyAlignment="1">
      <alignment horizontal="center" vertical="center" wrapText="1"/>
    </xf>
    <xf numFmtId="0" fontId="2" fillId="0" borderId="11" xfId="0" applyFont="1" applyBorder="1" applyAlignment="1">
      <alignment horizontal="center"/>
    </xf>
    <xf numFmtId="0" fontId="2" fillId="0" borderId="12" xfId="0" applyFont="1" applyBorder="1" applyAlignment="1">
      <alignment horizontal="center"/>
    </xf>
    <xf numFmtId="9" fontId="2" fillId="0" borderId="10" xfId="0" applyNumberFormat="1" applyFont="1" applyBorder="1" applyAlignment="1">
      <alignment horizontal="center"/>
    </xf>
  </cellXfs>
  <cellStyles count="1">
    <cellStyle name="Normal" xfId="0" builtinId="0"/>
  </cellStyles>
  <dxfs count="0"/>
  <tableStyles count="0" defaultTableStyle="TableStyleMedium2" defaultPivotStyle="PivotStyleLight16"/>
  <colors>
    <mruColors>
      <color rgb="FFF6DE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7"/>
  <sheetViews>
    <sheetView zoomScale="86" zoomScaleNormal="86" workbookViewId="0">
      <selection activeCell="J7" sqref="J7"/>
    </sheetView>
  </sheetViews>
  <sheetFormatPr defaultColWidth="9" defaultRowHeight="14"/>
  <cols>
    <col min="2" max="2" width="28" customWidth="1"/>
    <col min="3" max="3" width="25.453125" customWidth="1"/>
    <col min="4" max="4" width="9.26953125" customWidth="1"/>
    <col min="5" max="5" width="9.81640625" customWidth="1"/>
    <col min="6" max="6" width="9.08984375" customWidth="1"/>
    <col min="7" max="8" width="11.26953125" customWidth="1"/>
    <col min="9" max="9" width="9.08984375" customWidth="1"/>
    <col min="12" max="15" width="9.08984375" customWidth="1"/>
    <col min="18" max="18" width="9.08984375" customWidth="1"/>
    <col min="19" max="19" width="12.08984375" customWidth="1"/>
  </cols>
  <sheetData>
    <row r="1" spans="1:19" ht="14.5">
      <c r="A1" s="47" t="s">
        <v>0</v>
      </c>
      <c r="B1" s="47"/>
      <c r="C1" s="47"/>
      <c r="D1" s="47"/>
      <c r="E1" s="47"/>
      <c r="F1" s="47"/>
      <c r="G1" s="47"/>
      <c r="H1" s="47"/>
      <c r="I1" s="47"/>
      <c r="J1" s="47"/>
      <c r="K1" s="47"/>
      <c r="L1" s="47"/>
      <c r="M1" s="47"/>
      <c r="N1" s="47"/>
      <c r="O1" s="47"/>
      <c r="P1" s="47"/>
      <c r="Q1" s="47"/>
      <c r="R1" s="47"/>
      <c r="S1" s="47"/>
    </row>
    <row r="2" spans="1:19" ht="14.5" customHeight="1">
      <c r="A2" s="25" t="s">
        <v>1</v>
      </c>
      <c r="B2" s="40" t="s">
        <v>2</v>
      </c>
      <c r="C2" s="40" t="s">
        <v>3</v>
      </c>
      <c r="D2" s="40" t="s">
        <v>4</v>
      </c>
      <c r="E2" s="40"/>
      <c r="F2" s="40"/>
      <c r="G2" s="40"/>
      <c r="H2" s="40"/>
      <c r="I2" s="40"/>
      <c r="J2" s="40"/>
      <c r="K2" s="40"/>
      <c r="L2" s="40"/>
      <c r="M2" s="40"/>
      <c r="N2" s="40"/>
      <c r="O2" s="40"/>
      <c r="P2" s="28" t="s">
        <v>5</v>
      </c>
      <c r="Q2" s="29"/>
      <c r="R2" s="30"/>
      <c r="S2" s="25" t="s">
        <v>6</v>
      </c>
    </row>
    <row r="3" spans="1:19" ht="14.5" customHeight="1">
      <c r="A3" s="26"/>
      <c r="B3" s="40"/>
      <c r="C3" s="40"/>
      <c r="D3" s="48" t="s">
        <v>7</v>
      </c>
      <c r="E3" s="49"/>
      <c r="F3" s="49"/>
      <c r="G3" s="49"/>
      <c r="H3" s="49"/>
      <c r="I3" s="49"/>
      <c r="J3" s="49"/>
      <c r="K3" s="49"/>
      <c r="L3" s="50"/>
      <c r="M3" s="48" t="s">
        <v>8</v>
      </c>
      <c r="N3" s="49"/>
      <c r="O3" s="50"/>
      <c r="P3" s="31"/>
      <c r="Q3" s="32"/>
      <c r="R3" s="33"/>
      <c r="S3" s="26"/>
    </row>
    <row r="4" spans="1:19" ht="14.5" customHeight="1">
      <c r="A4" s="26"/>
      <c r="B4" s="40"/>
      <c r="C4" s="40"/>
      <c r="D4" s="51" t="s">
        <v>9</v>
      </c>
      <c r="E4" s="51"/>
      <c r="F4" s="51"/>
      <c r="G4" s="51" t="s">
        <v>10</v>
      </c>
      <c r="H4" s="51"/>
      <c r="I4" s="51"/>
      <c r="J4" s="51" t="s">
        <v>11</v>
      </c>
      <c r="K4" s="51"/>
      <c r="L4" s="51"/>
      <c r="M4" s="52"/>
      <c r="N4" s="53"/>
      <c r="O4" s="54"/>
      <c r="P4" s="34"/>
      <c r="Q4" s="35"/>
      <c r="R4" s="36"/>
      <c r="S4" s="26"/>
    </row>
    <row r="5" spans="1:19" ht="15" customHeight="1">
      <c r="A5" s="27"/>
      <c r="B5" s="40"/>
      <c r="C5" s="40"/>
      <c r="D5" s="1" t="s">
        <v>12</v>
      </c>
      <c r="E5" s="1" t="s">
        <v>13</v>
      </c>
      <c r="F5" s="1" t="s">
        <v>14</v>
      </c>
      <c r="G5" s="1" t="s">
        <v>12</v>
      </c>
      <c r="H5" s="1" t="s">
        <v>15</v>
      </c>
      <c r="I5" s="1" t="s">
        <v>14</v>
      </c>
      <c r="J5" s="1" t="s">
        <v>12</v>
      </c>
      <c r="K5" s="1" t="s">
        <v>15</v>
      </c>
      <c r="L5" s="1" t="s">
        <v>14</v>
      </c>
      <c r="M5" s="1" t="s">
        <v>12</v>
      </c>
      <c r="N5" s="1" t="s">
        <v>15</v>
      </c>
      <c r="O5" s="1" t="s">
        <v>14</v>
      </c>
      <c r="P5" s="1" t="s">
        <v>12</v>
      </c>
      <c r="Q5" s="1" t="s">
        <v>15</v>
      </c>
      <c r="R5" s="1" t="s">
        <v>14</v>
      </c>
      <c r="S5" s="27"/>
    </row>
    <row r="6" spans="1:19" ht="28" customHeight="1">
      <c r="A6" s="37">
        <v>1</v>
      </c>
      <c r="B6" s="41" t="s">
        <v>16</v>
      </c>
      <c r="C6" s="3" t="s">
        <v>17</v>
      </c>
      <c r="D6" s="4" t="s">
        <v>18</v>
      </c>
      <c r="E6" s="4" t="s">
        <v>19</v>
      </c>
      <c r="F6" s="4">
        <v>0</v>
      </c>
      <c r="G6" s="4" t="s">
        <v>20</v>
      </c>
      <c r="H6" s="4" t="s">
        <v>21</v>
      </c>
      <c r="I6" s="2">
        <v>0</v>
      </c>
      <c r="J6" s="2">
        <v>0</v>
      </c>
      <c r="K6" s="22" t="s">
        <v>22</v>
      </c>
      <c r="L6" s="4" t="s">
        <v>23</v>
      </c>
      <c r="M6" s="4">
        <v>0</v>
      </c>
      <c r="N6" s="22" t="s">
        <v>22</v>
      </c>
      <c r="O6" s="4" t="s">
        <v>23</v>
      </c>
      <c r="P6" s="2">
        <v>3</v>
      </c>
      <c r="Q6" s="2">
        <v>5</v>
      </c>
      <c r="R6" s="2">
        <v>2</v>
      </c>
      <c r="S6" s="2">
        <v>35</v>
      </c>
    </row>
    <row r="7" spans="1:19" ht="28">
      <c r="A7" s="38"/>
      <c r="B7" s="42"/>
      <c r="C7" s="5" t="s">
        <v>24</v>
      </c>
      <c r="D7" s="4" t="s">
        <v>25</v>
      </c>
      <c r="E7" s="4" t="s">
        <v>26</v>
      </c>
      <c r="F7" s="4">
        <v>0</v>
      </c>
      <c r="G7" s="4">
        <v>0</v>
      </c>
      <c r="H7" s="4" t="s">
        <v>27</v>
      </c>
      <c r="I7" s="2">
        <v>0</v>
      </c>
      <c r="J7" s="2">
        <v>0</v>
      </c>
      <c r="K7" s="24"/>
      <c r="L7" s="4">
        <v>0</v>
      </c>
      <c r="M7" s="4">
        <v>0</v>
      </c>
      <c r="N7" s="24"/>
      <c r="O7" s="4">
        <v>0</v>
      </c>
      <c r="P7" s="2">
        <v>2</v>
      </c>
      <c r="Q7" s="2">
        <v>5</v>
      </c>
      <c r="R7" s="2">
        <v>0</v>
      </c>
      <c r="S7" s="2">
        <v>17.5</v>
      </c>
    </row>
    <row r="8" spans="1:19" ht="28.5" customHeight="1">
      <c r="A8" s="37">
        <v>2</v>
      </c>
      <c r="B8" s="37" t="s">
        <v>28</v>
      </c>
      <c r="C8" s="6" t="s">
        <v>29</v>
      </c>
      <c r="D8" s="4" t="s">
        <v>30</v>
      </c>
      <c r="E8" s="4" t="s">
        <v>31</v>
      </c>
      <c r="F8" s="4">
        <v>0</v>
      </c>
      <c r="G8" s="4" t="s">
        <v>32</v>
      </c>
      <c r="H8" s="4" t="s">
        <v>33</v>
      </c>
      <c r="I8" s="2">
        <v>0</v>
      </c>
      <c r="J8" s="22" t="s">
        <v>34</v>
      </c>
      <c r="K8" s="24"/>
      <c r="L8" s="4">
        <v>0</v>
      </c>
      <c r="M8" s="22" t="s">
        <v>34</v>
      </c>
      <c r="N8" s="24"/>
      <c r="O8" s="4">
        <v>0</v>
      </c>
      <c r="P8" s="2">
        <v>5</v>
      </c>
      <c r="Q8" s="2">
        <v>6</v>
      </c>
      <c r="R8" s="2">
        <v>0</v>
      </c>
      <c r="S8" s="2">
        <v>27.5</v>
      </c>
    </row>
    <row r="9" spans="1:19" ht="32" customHeight="1">
      <c r="A9" s="39"/>
      <c r="B9" s="39"/>
      <c r="C9" s="6" t="s">
        <v>35</v>
      </c>
      <c r="D9" s="4" t="s">
        <v>36</v>
      </c>
      <c r="E9" s="4">
        <v>0</v>
      </c>
      <c r="F9" s="2">
        <v>0</v>
      </c>
      <c r="G9" s="4">
        <v>0</v>
      </c>
      <c r="H9" s="4">
        <v>0</v>
      </c>
      <c r="I9" s="2">
        <v>0</v>
      </c>
      <c r="J9" s="23"/>
      <c r="K9" s="23"/>
      <c r="L9" s="4">
        <v>0</v>
      </c>
      <c r="M9" s="23"/>
      <c r="N9" s="23"/>
      <c r="O9" s="4">
        <v>0</v>
      </c>
      <c r="P9" s="2">
        <v>4</v>
      </c>
      <c r="Q9" s="2">
        <v>2</v>
      </c>
      <c r="R9" s="2">
        <v>0</v>
      </c>
      <c r="S9" s="2">
        <v>15</v>
      </c>
    </row>
    <row r="10" spans="1:19" ht="32" customHeight="1">
      <c r="A10" s="7">
        <v>3</v>
      </c>
      <c r="B10" s="45" t="s">
        <v>37</v>
      </c>
      <c r="C10" s="46"/>
      <c r="D10" s="4">
        <v>0</v>
      </c>
      <c r="E10" s="4">
        <v>0</v>
      </c>
      <c r="F10" s="4">
        <v>0</v>
      </c>
      <c r="G10" s="4">
        <v>0</v>
      </c>
      <c r="H10" s="4">
        <v>0</v>
      </c>
      <c r="I10" s="4">
        <v>0</v>
      </c>
      <c r="J10" s="4">
        <v>0</v>
      </c>
      <c r="K10" s="4">
        <v>0</v>
      </c>
      <c r="L10" s="4" t="s">
        <v>38</v>
      </c>
      <c r="M10" s="4">
        <v>0</v>
      </c>
      <c r="N10" s="4">
        <v>0</v>
      </c>
      <c r="O10" s="4">
        <v>0</v>
      </c>
      <c r="P10" s="2">
        <v>0</v>
      </c>
      <c r="Q10" s="2">
        <v>0</v>
      </c>
      <c r="R10" s="2">
        <v>1</v>
      </c>
      <c r="S10" s="2">
        <v>5</v>
      </c>
    </row>
    <row r="11" spans="1:19" ht="14.5" customHeight="1">
      <c r="A11" s="43" t="s">
        <v>39</v>
      </c>
      <c r="B11" s="43"/>
      <c r="C11" s="43"/>
      <c r="D11" s="8">
        <v>8</v>
      </c>
      <c r="E11" s="8">
        <v>4</v>
      </c>
      <c r="F11" s="2">
        <v>0</v>
      </c>
      <c r="G11" s="8">
        <v>2</v>
      </c>
      <c r="H11" s="8">
        <v>6</v>
      </c>
      <c r="I11" s="8">
        <v>0</v>
      </c>
      <c r="J11" s="8">
        <v>1</v>
      </c>
      <c r="K11" s="8">
        <v>1</v>
      </c>
      <c r="L11" s="8">
        <v>2</v>
      </c>
      <c r="M11" s="8">
        <v>1</v>
      </c>
      <c r="N11" s="8">
        <v>1</v>
      </c>
      <c r="O11" s="8">
        <v>1</v>
      </c>
      <c r="P11" s="8">
        <f>SUM(P6:P10)</f>
        <v>14</v>
      </c>
      <c r="Q11" s="8">
        <f>SUM(Q6:Q10)</f>
        <v>18</v>
      </c>
      <c r="R11" s="8">
        <f>SUM(R6:R10)</f>
        <v>3</v>
      </c>
      <c r="S11" s="18">
        <v>35</v>
      </c>
    </row>
    <row r="12" spans="1:19" ht="14.5" customHeight="1">
      <c r="A12" s="43" t="s">
        <v>40</v>
      </c>
      <c r="B12" s="43"/>
      <c r="C12" s="43"/>
      <c r="D12" s="43">
        <v>3</v>
      </c>
      <c r="E12" s="43"/>
      <c r="F12" s="43"/>
      <c r="G12" s="43">
        <v>2</v>
      </c>
      <c r="H12" s="43"/>
      <c r="I12" s="43"/>
      <c r="J12" s="43">
        <v>2</v>
      </c>
      <c r="K12" s="43"/>
      <c r="L12" s="43"/>
      <c r="M12" s="43">
        <v>3</v>
      </c>
      <c r="N12" s="43"/>
      <c r="O12" s="43"/>
      <c r="P12" s="8">
        <v>4.5</v>
      </c>
      <c r="Q12" s="8">
        <v>2.5</v>
      </c>
      <c r="R12" s="8">
        <v>3</v>
      </c>
      <c r="S12" s="18">
        <v>10</v>
      </c>
    </row>
    <row r="13" spans="1:19" ht="14.5" customHeight="1">
      <c r="A13" s="43" t="s">
        <v>41</v>
      </c>
      <c r="B13" s="43"/>
      <c r="C13" s="43"/>
      <c r="D13" s="44">
        <v>0.3</v>
      </c>
      <c r="E13" s="43"/>
      <c r="F13" s="43"/>
      <c r="G13" s="44">
        <v>0.2</v>
      </c>
      <c r="H13" s="43"/>
      <c r="I13" s="43"/>
      <c r="J13" s="44">
        <v>0.2</v>
      </c>
      <c r="K13" s="43"/>
      <c r="L13" s="43"/>
      <c r="M13" s="44">
        <v>0.3</v>
      </c>
      <c r="N13" s="43"/>
      <c r="O13" s="43"/>
      <c r="P13" s="8">
        <v>45</v>
      </c>
      <c r="Q13" s="8">
        <v>25</v>
      </c>
      <c r="R13" s="8">
        <v>30</v>
      </c>
      <c r="S13" s="18">
        <f>SUM(S6:S10)</f>
        <v>100</v>
      </c>
    </row>
    <row r="14" spans="1:19" ht="14.5" customHeight="1">
      <c r="A14" s="15"/>
      <c r="B14" s="16"/>
      <c r="C14" s="16"/>
      <c r="D14" s="16"/>
      <c r="E14" s="16"/>
      <c r="F14" s="16"/>
      <c r="G14" s="16"/>
      <c r="H14" s="16"/>
      <c r="I14" s="16"/>
      <c r="J14" s="16"/>
      <c r="K14" s="16"/>
      <c r="L14" s="16"/>
      <c r="N14" s="16"/>
      <c r="O14" s="16"/>
      <c r="P14" s="16"/>
      <c r="Q14" s="16"/>
      <c r="R14" s="16"/>
      <c r="S14" s="16"/>
    </row>
    <row r="15" spans="1:19" ht="14.5" customHeight="1">
      <c r="A15" s="17"/>
    </row>
    <row r="16" spans="1:19" ht="14.5" customHeight="1">
      <c r="A16" s="17"/>
    </row>
    <row r="17" spans="1:1" ht="14.5" customHeight="1">
      <c r="A17" s="17"/>
    </row>
  </sheetData>
  <mergeCells count="33">
    <mergeCell ref="A1:S1"/>
    <mergeCell ref="D2:O2"/>
    <mergeCell ref="D3:L3"/>
    <mergeCell ref="M3:O3"/>
    <mergeCell ref="D4:F4"/>
    <mergeCell ref="G4:I4"/>
    <mergeCell ref="J4:L4"/>
    <mergeCell ref="M4:O4"/>
    <mergeCell ref="A2:A5"/>
    <mergeCell ref="C2:C5"/>
    <mergeCell ref="B10:C10"/>
    <mergeCell ref="A11:C11"/>
    <mergeCell ref="A12:C12"/>
    <mergeCell ref="D12:F12"/>
    <mergeCell ref="G12:I12"/>
    <mergeCell ref="J12:L12"/>
    <mergeCell ref="M12:O12"/>
    <mergeCell ref="A13:C13"/>
    <mergeCell ref="D13:F13"/>
    <mergeCell ref="G13:I13"/>
    <mergeCell ref="J13:L13"/>
    <mergeCell ref="M13:O13"/>
    <mergeCell ref="A6:A7"/>
    <mergeCell ref="A8:A9"/>
    <mergeCell ref="B2:B5"/>
    <mergeCell ref="B6:B7"/>
    <mergeCell ref="B8:B9"/>
    <mergeCell ref="J8:J9"/>
    <mergeCell ref="K6:K9"/>
    <mergeCell ref="M8:M9"/>
    <mergeCell ref="N6:N9"/>
    <mergeCell ref="S2:S5"/>
    <mergeCell ref="P2:R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
  <sheetViews>
    <sheetView tabSelected="1" topLeftCell="D1" zoomScale="69" zoomScaleNormal="69" workbookViewId="0">
      <selection activeCell="N15" sqref="N15:N16"/>
    </sheetView>
  </sheetViews>
  <sheetFormatPr defaultColWidth="9" defaultRowHeight="14"/>
  <cols>
    <col min="2" max="2" width="23.54296875" customWidth="1"/>
    <col min="3" max="3" width="23.453125" customWidth="1"/>
    <col min="4" max="4" width="69.7265625" customWidth="1"/>
    <col min="5" max="5" width="20.1796875" customWidth="1"/>
    <col min="6" max="6" width="17" customWidth="1"/>
    <col min="7" max="7" width="15.6328125" customWidth="1"/>
    <col min="9" max="9" width="11.81640625" customWidth="1"/>
    <col min="10" max="10" width="12.81640625" customWidth="1"/>
    <col min="13" max="13" width="12.453125" customWidth="1"/>
    <col min="14" max="14" width="13.90625" customWidth="1"/>
    <col min="16" max="16" width="12.1796875" customWidth="1"/>
  </cols>
  <sheetData>
    <row r="1" spans="1:18" ht="14.5">
      <c r="A1" s="47" t="s">
        <v>42</v>
      </c>
      <c r="B1" s="47"/>
      <c r="C1" s="47"/>
      <c r="D1" s="47"/>
      <c r="E1" s="47"/>
      <c r="F1" s="47"/>
      <c r="G1" s="47"/>
      <c r="H1" s="47"/>
      <c r="I1" s="47"/>
      <c r="J1" s="47"/>
      <c r="K1" s="47"/>
      <c r="L1" s="47"/>
      <c r="M1" s="47"/>
      <c r="N1" s="59"/>
      <c r="O1" s="59"/>
      <c r="P1" s="59"/>
      <c r="Q1" s="59"/>
      <c r="R1" s="12"/>
    </row>
    <row r="2" spans="1:18">
      <c r="A2" s="25" t="s">
        <v>1</v>
      </c>
      <c r="B2" s="40" t="s">
        <v>2</v>
      </c>
      <c r="C2" s="40" t="s">
        <v>3</v>
      </c>
      <c r="D2" s="25" t="s">
        <v>43</v>
      </c>
      <c r="E2" s="40" t="s">
        <v>44</v>
      </c>
      <c r="F2" s="40"/>
      <c r="G2" s="40"/>
      <c r="H2" s="40"/>
      <c r="I2" s="40"/>
      <c r="J2" s="40"/>
      <c r="K2" s="40"/>
      <c r="L2" s="40"/>
      <c r="M2" s="48"/>
      <c r="N2" s="40" t="s">
        <v>8</v>
      </c>
      <c r="O2" s="40"/>
      <c r="P2" s="40"/>
      <c r="Q2" s="32"/>
    </row>
    <row r="3" spans="1:18">
      <c r="A3" s="26"/>
      <c r="B3" s="40"/>
      <c r="C3" s="40"/>
      <c r="D3" s="26"/>
      <c r="E3" s="40" t="s">
        <v>7</v>
      </c>
      <c r="F3" s="40"/>
      <c r="G3" s="40"/>
      <c r="H3" s="40"/>
      <c r="I3" s="40"/>
      <c r="J3" s="40"/>
      <c r="K3" s="40"/>
      <c r="L3" s="40"/>
      <c r="M3" s="48"/>
      <c r="N3" s="40"/>
      <c r="O3" s="40"/>
      <c r="P3" s="40"/>
      <c r="Q3" s="32"/>
    </row>
    <row r="4" spans="1:18">
      <c r="A4" s="26"/>
      <c r="B4" s="40"/>
      <c r="C4" s="40"/>
      <c r="D4" s="26"/>
      <c r="E4" s="51" t="s">
        <v>9</v>
      </c>
      <c r="F4" s="51"/>
      <c r="G4" s="51"/>
      <c r="H4" s="51" t="s">
        <v>10</v>
      </c>
      <c r="I4" s="51"/>
      <c r="J4" s="51"/>
      <c r="K4" s="51" t="s">
        <v>11</v>
      </c>
      <c r="L4" s="51"/>
      <c r="M4" s="52"/>
      <c r="N4" s="40"/>
      <c r="O4" s="40"/>
      <c r="P4" s="40"/>
      <c r="Q4" s="32"/>
    </row>
    <row r="5" spans="1:18" ht="14.5" thickBot="1">
      <c r="A5" s="27"/>
      <c r="B5" s="40"/>
      <c r="C5" s="40"/>
      <c r="D5" s="27"/>
      <c r="E5" s="1" t="s">
        <v>12</v>
      </c>
      <c r="F5" s="1" t="s">
        <v>13</v>
      </c>
      <c r="G5" s="1" t="s">
        <v>14</v>
      </c>
      <c r="H5" s="1" t="s">
        <v>12</v>
      </c>
      <c r="I5" s="1" t="s">
        <v>15</v>
      </c>
      <c r="J5" s="1" t="s">
        <v>14</v>
      </c>
      <c r="K5" s="1" t="s">
        <v>12</v>
      </c>
      <c r="L5" s="1" t="s">
        <v>15</v>
      </c>
      <c r="M5" s="9" t="s">
        <v>14</v>
      </c>
      <c r="N5" s="1" t="s">
        <v>12</v>
      </c>
      <c r="O5" s="1" t="s">
        <v>15</v>
      </c>
      <c r="P5" s="1" t="s">
        <v>14</v>
      </c>
      <c r="Q5" s="32"/>
    </row>
    <row r="6" spans="1:18" ht="79" customHeight="1">
      <c r="A6" s="37">
        <v>1</v>
      </c>
      <c r="B6" s="41" t="s">
        <v>16</v>
      </c>
      <c r="C6" s="3" t="s">
        <v>17</v>
      </c>
      <c r="D6" s="19" t="s">
        <v>47</v>
      </c>
      <c r="E6" s="21" t="s">
        <v>50</v>
      </c>
      <c r="F6" s="21" t="s">
        <v>51</v>
      </c>
      <c r="G6" s="4">
        <v>0</v>
      </c>
      <c r="H6" s="21" t="s">
        <v>57</v>
      </c>
      <c r="I6" s="21" t="s">
        <v>58</v>
      </c>
      <c r="J6" s="2">
        <v>0</v>
      </c>
      <c r="K6" s="2">
        <v>0</v>
      </c>
      <c r="L6" s="22" t="s">
        <v>63</v>
      </c>
      <c r="M6" s="10" t="s">
        <v>46</v>
      </c>
      <c r="N6" s="2">
        <v>0</v>
      </c>
      <c r="O6" s="22" t="s">
        <v>63</v>
      </c>
      <c r="P6" s="10" t="s">
        <v>46</v>
      </c>
      <c r="Q6" s="13"/>
    </row>
    <row r="7" spans="1:18" ht="112" customHeight="1">
      <c r="A7" s="38"/>
      <c r="B7" s="42"/>
      <c r="C7" s="5" t="s">
        <v>24</v>
      </c>
      <c r="D7" s="20" t="s">
        <v>48</v>
      </c>
      <c r="E7" s="21" t="s">
        <v>52</v>
      </c>
      <c r="F7" s="21" t="s">
        <v>53</v>
      </c>
      <c r="G7" s="4">
        <v>0</v>
      </c>
      <c r="H7" s="4">
        <v>0</v>
      </c>
      <c r="I7" s="21" t="s">
        <v>59</v>
      </c>
      <c r="J7" s="2">
        <v>0</v>
      </c>
      <c r="K7" s="2">
        <v>0</v>
      </c>
      <c r="L7" s="38"/>
      <c r="M7" s="10">
        <v>0</v>
      </c>
      <c r="N7" s="2">
        <v>0</v>
      </c>
      <c r="O7" s="38"/>
      <c r="P7" s="2">
        <v>0</v>
      </c>
      <c r="Q7" s="13"/>
    </row>
    <row r="8" spans="1:18" ht="73.5" customHeight="1">
      <c r="A8" s="37">
        <v>2</v>
      </c>
      <c r="B8" s="37" t="s">
        <v>28</v>
      </c>
      <c r="C8" s="6" t="s">
        <v>29</v>
      </c>
      <c r="D8" s="55" t="s">
        <v>49</v>
      </c>
      <c r="E8" s="21" t="s">
        <v>55</v>
      </c>
      <c r="F8" s="21" t="s">
        <v>54</v>
      </c>
      <c r="G8" s="4">
        <v>0</v>
      </c>
      <c r="H8" s="21" t="s">
        <v>60</v>
      </c>
      <c r="I8" s="21" t="s">
        <v>61</v>
      </c>
      <c r="J8" s="2">
        <v>0</v>
      </c>
      <c r="K8" s="60" t="s">
        <v>62</v>
      </c>
      <c r="L8" s="38"/>
      <c r="M8" s="10">
        <v>0</v>
      </c>
      <c r="N8" s="60" t="s">
        <v>62</v>
      </c>
      <c r="O8" s="38"/>
      <c r="P8" s="2">
        <v>0</v>
      </c>
      <c r="Q8" s="13"/>
    </row>
    <row r="9" spans="1:18" ht="96.5" customHeight="1">
      <c r="A9" s="39"/>
      <c r="B9" s="39"/>
      <c r="C9" s="6" t="s">
        <v>35</v>
      </c>
      <c r="D9" s="56"/>
      <c r="E9" s="21" t="s">
        <v>56</v>
      </c>
      <c r="F9" s="4">
        <v>0</v>
      </c>
      <c r="G9" s="2">
        <v>0</v>
      </c>
      <c r="H9" s="4">
        <v>0</v>
      </c>
      <c r="I9" s="4">
        <v>0</v>
      </c>
      <c r="J9" s="2">
        <v>0</v>
      </c>
      <c r="K9" s="39"/>
      <c r="L9" s="39"/>
      <c r="M9" s="10">
        <v>0</v>
      </c>
      <c r="N9" s="39"/>
      <c r="O9" s="39"/>
      <c r="P9" s="2">
        <v>0</v>
      </c>
      <c r="Q9" s="13"/>
    </row>
    <row r="10" spans="1:18" ht="42">
      <c r="A10" s="7">
        <v>3</v>
      </c>
      <c r="B10" s="45" t="s">
        <v>37</v>
      </c>
      <c r="C10" s="58"/>
      <c r="D10" s="46"/>
      <c r="E10" s="4">
        <v>0</v>
      </c>
      <c r="F10" s="4">
        <v>0</v>
      </c>
      <c r="G10" s="4">
        <v>0</v>
      </c>
      <c r="H10" s="4">
        <v>0</v>
      </c>
      <c r="I10" s="4">
        <v>0</v>
      </c>
      <c r="J10" s="4">
        <v>0</v>
      </c>
      <c r="K10" s="4">
        <v>0</v>
      </c>
      <c r="L10" s="4">
        <v>0</v>
      </c>
      <c r="M10" s="10" t="s">
        <v>45</v>
      </c>
      <c r="N10" s="2"/>
      <c r="O10" s="2"/>
      <c r="P10" s="2"/>
      <c r="Q10" s="13"/>
    </row>
    <row r="11" spans="1:18" ht="14.5">
      <c r="A11" s="43" t="s">
        <v>39</v>
      </c>
      <c r="B11" s="43"/>
      <c r="C11" s="43"/>
      <c r="D11" s="8"/>
      <c r="E11" s="8">
        <v>8</v>
      </c>
      <c r="F11" s="8">
        <v>4</v>
      </c>
      <c r="G11" s="2">
        <f>SUM(G6:G9)</f>
        <v>0</v>
      </c>
      <c r="H11" s="8">
        <v>2</v>
      </c>
      <c r="I11" s="8">
        <v>6</v>
      </c>
      <c r="J11" s="8">
        <v>0</v>
      </c>
      <c r="K11" s="8">
        <v>1</v>
      </c>
      <c r="L11" s="8">
        <v>1</v>
      </c>
      <c r="M11" s="11">
        <v>2</v>
      </c>
      <c r="N11" s="8">
        <v>1</v>
      </c>
      <c r="O11" s="8">
        <v>1</v>
      </c>
      <c r="P11" s="8">
        <v>1</v>
      </c>
      <c r="Q11" s="14"/>
    </row>
    <row r="12" spans="1:18" ht="14.5">
      <c r="A12" s="43" t="s">
        <v>40</v>
      </c>
      <c r="B12" s="43"/>
      <c r="C12" s="43"/>
      <c r="D12" s="8"/>
      <c r="E12" s="43">
        <v>3</v>
      </c>
      <c r="F12" s="43"/>
      <c r="G12" s="43"/>
      <c r="H12" s="43">
        <v>2</v>
      </c>
      <c r="I12" s="43"/>
      <c r="J12" s="43"/>
      <c r="K12" s="43">
        <v>2</v>
      </c>
      <c r="L12" s="43"/>
      <c r="M12" s="57"/>
      <c r="N12" s="57">
        <v>3</v>
      </c>
      <c r="O12" s="61"/>
      <c r="P12" s="62"/>
      <c r="Q12" s="14"/>
    </row>
    <row r="13" spans="1:18" ht="14.5">
      <c r="A13" s="43" t="s">
        <v>41</v>
      </c>
      <c r="B13" s="43"/>
      <c r="C13" s="43"/>
      <c r="D13" s="8"/>
      <c r="E13" s="44">
        <v>0.3</v>
      </c>
      <c r="F13" s="43"/>
      <c r="G13" s="43"/>
      <c r="H13" s="44">
        <v>0.2</v>
      </c>
      <c r="I13" s="43"/>
      <c r="J13" s="43"/>
      <c r="K13" s="44">
        <v>0.2</v>
      </c>
      <c r="L13" s="43"/>
      <c r="M13" s="57"/>
      <c r="N13" s="63">
        <v>0.3</v>
      </c>
      <c r="O13" s="61"/>
      <c r="P13" s="62"/>
      <c r="Q13" s="14"/>
    </row>
  </sheetData>
  <mergeCells count="33">
    <mergeCell ref="N12:P12"/>
    <mergeCell ref="N13:P13"/>
    <mergeCell ref="A1:Q1"/>
    <mergeCell ref="E2:M2"/>
    <mergeCell ref="E3:M3"/>
    <mergeCell ref="E4:G4"/>
    <mergeCell ref="H4:J4"/>
    <mergeCell ref="K4:M4"/>
    <mergeCell ref="A2:A5"/>
    <mergeCell ref="C2:C5"/>
    <mergeCell ref="D2:D5"/>
    <mergeCell ref="Q2:Q5"/>
    <mergeCell ref="N2:P4"/>
    <mergeCell ref="B2:B5"/>
    <mergeCell ref="B6:B7"/>
    <mergeCell ref="B8:B9"/>
    <mergeCell ref="K12:M12"/>
    <mergeCell ref="A13:C13"/>
    <mergeCell ref="E13:G13"/>
    <mergeCell ref="H13:J13"/>
    <mergeCell ref="K13:M13"/>
    <mergeCell ref="B10:D10"/>
    <mergeCell ref="A11:C11"/>
    <mergeCell ref="A12:C12"/>
    <mergeCell ref="E12:G12"/>
    <mergeCell ref="H12:J12"/>
    <mergeCell ref="L6:L9"/>
    <mergeCell ref="N8:N9"/>
    <mergeCell ref="O6:O9"/>
    <mergeCell ref="D8:D9"/>
    <mergeCell ref="K8:K9"/>
    <mergeCell ref="A6:A7"/>
    <mergeCell ref="A8:A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 TRẬN</vt:lpstr>
      <vt:lpstr>ĐẶC TẢ MA TRẬN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nhan</dc:creator>
  <cp:lastModifiedBy>Ho A Trong</cp:lastModifiedBy>
  <cp:lastPrinted>2024-08-16T08:21:00Z</cp:lastPrinted>
  <dcterms:created xsi:type="dcterms:W3CDTF">2024-08-16T07:28:00Z</dcterms:created>
  <dcterms:modified xsi:type="dcterms:W3CDTF">2025-04-27T08:41:34Z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76975461DCC34AAA8D785BD67BA68685_12</vt:lpwstr>
  </property>
  <property fmtid="{D5CDD505-2E9C-101B-9397-08002B2CF9AE}" pid="3" name="KSOProductBuildVer">
    <vt:lpwstr>1033-12.2.0.20326</vt:lpwstr>
  </property>
</Properties>
</file>