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mitchell/Desktop/Research/Fieldwork Spreadsheets/Fall 2018/Master Excel Files/"/>
    </mc:Choice>
  </mc:AlternateContent>
  <xr:revisionPtr revIDLastSave="0" documentId="13_ncr:1_{622DFE26-1691-FD44-AACE-D339FD0C7BB8}" xr6:coauthVersionLast="36" xr6:coauthVersionMax="36" xr10:uidLastSave="{00000000-0000-0000-0000-000000000000}"/>
  <bookViews>
    <workbookView xWindow="0" yWindow="0" windowWidth="16760" windowHeight="21000" xr2:uid="{23A038E0-7A78-6F4E-A635-882464BFDB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3" i="1" l="1"/>
  <c r="Q110" i="1"/>
  <c r="Q105" i="1"/>
  <c r="Q85" i="1"/>
  <c r="Q81" i="1"/>
  <c r="Q23" i="1"/>
  <c r="Q18" i="1"/>
  <c r="I121" i="1"/>
  <c r="I113" i="1"/>
  <c r="I110" i="1"/>
  <c r="I105" i="1"/>
  <c r="I101" i="1"/>
  <c r="I98" i="1"/>
  <c r="I95" i="1"/>
  <c r="I88" i="1"/>
  <c r="I85" i="1"/>
  <c r="I81" i="1"/>
  <c r="I76" i="1"/>
  <c r="I69" i="1"/>
  <c r="I64" i="1"/>
  <c r="I60" i="1"/>
  <c r="I56" i="1"/>
  <c r="I52" i="1"/>
  <c r="I48" i="1"/>
  <c r="I42" i="1"/>
  <c r="I33" i="1"/>
  <c r="I28" i="1"/>
  <c r="I23" i="1"/>
  <c r="I18" i="1"/>
  <c r="I14" i="1"/>
  <c r="I11" i="1"/>
  <c r="I4" i="1"/>
  <c r="Q125" i="1"/>
  <c r="Q106" i="1"/>
  <c r="Q107" i="1"/>
  <c r="Q108" i="1"/>
  <c r="Q109" i="1"/>
  <c r="Q111" i="1"/>
  <c r="Q112" i="1"/>
  <c r="Q114" i="1"/>
  <c r="Q115" i="1"/>
  <c r="Q104" i="1"/>
  <c r="Q80" i="1"/>
  <c r="Q82" i="1"/>
  <c r="Q83" i="1"/>
  <c r="Q84" i="1"/>
  <c r="Q86" i="1"/>
  <c r="Q87" i="1"/>
  <c r="Q79" i="1"/>
  <c r="Q19" i="1"/>
  <c r="Q20" i="1"/>
  <c r="Q21" i="1"/>
  <c r="Q22" i="1"/>
  <c r="Q24" i="1"/>
  <c r="Q25" i="1"/>
  <c r="Q26" i="1"/>
  <c r="Q27" i="1"/>
  <c r="Q17" i="1"/>
  <c r="I3" i="1"/>
  <c r="I5" i="1"/>
  <c r="I6" i="1"/>
  <c r="I7" i="1"/>
  <c r="I8" i="1"/>
  <c r="I9" i="1"/>
  <c r="I10" i="1"/>
  <c r="I12" i="1"/>
  <c r="I13" i="1"/>
  <c r="I15" i="1"/>
  <c r="I16" i="1"/>
  <c r="I17" i="1"/>
  <c r="I19" i="1"/>
  <c r="I20" i="1"/>
  <c r="I21" i="1"/>
  <c r="I22" i="1"/>
  <c r="I24" i="1"/>
  <c r="I25" i="1"/>
  <c r="I26" i="1"/>
  <c r="I27" i="1"/>
  <c r="I29" i="1"/>
  <c r="I30" i="1"/>
  <c r="I31" i="1"/>
  <c r="I32" i="1"/>
  <c r="I34" i="1"/>
  <c r="I35" i="1"/>
  <c r="I36" i="1"/>
  <c r="I37" i="1"/>
  <c r="I38" i="1"/>
  <c r="I39" i="1"/>
  <c r="I40" i="1"/>
  <c r="I41" i="1"/>
  <c r="I43" i="1"/>
  <c r="I44" i="1"/>
  <c r="I45" i="1"/>
  <c r="I46" i="1"/>
  <c r="I47" i="1"/>
  <c r="I49" i="1"/>
  <c r="I50" i="1"/>
  <c r="I51" i="1"/>
  <c r="I53" i="1"/>
  <c r="I54" i="1"/>
  <c r="I55" i="1"/>
  <c r="I57" i="1"/>
  <c r="I58" i="1"/>
  <c r="I59" i="1"/>
  <c r="I61" i="1"/>
  <c r="I62" i="1"/>
  <c r="I63" i="1"/>
  <c r="I65" i="1"/>
  <c r="I66" i="1"/>
  <c r="I67" i="1"/>
  <c r="I68" i="1"/>
  <c r="I70" i="1"/>
  <c r="I71" i="1"/>
  <c r="I72" i="1"/>
  <c r="I73" i="1"/>
  <c r="I74" i="1"/>
  <c r="I75" i="1"/>
  <c r="I77" i="1"/>
  <c r="I78" i="1"/>
  <c r="I79" i="1"/>
  <c r="I80" i="1"/>
  <c r="I82" i="1"/>
  <c r="I83" i="1"/>
  <c r="I84" i="1"/>
  <c r="I86" i="1"/>
  <c r="I87" i="1"/>
  <c r="I89" i="1"/>
  <c r="I90" i="1"/>
  <c r="I91" i="1"/>
  <c r="I92" i="1"/>
  <c r="I93" i="1"/>
  <c r="I94" i="1"/>
  <c r="I96" i="1"/>
  <c r="I97" i="1"/>
  <c r="I99" i="1"/>
  <c r="I100" i="1"/>
  <c r="I102" i="1"/>
  <c r="I103" i="1"/>
  <c r="I104" i="1"/>
  <c r="I106" i="1"/>
  <c r="I107" i="1"/>
  <c r="I108" i="1"/>
  <c r="I109" i="1"/>
  <c r="I111" i="1"/>
  <c r="I112" i="1"/>
  <c r="I114" i="1"/>
  <c r="I115" i="1"/>
  <c r="I116" i="1"/>
  <c r="I117" i="1"/>
  <c r="I118" i="1"/>
  <c r="I119" i="1"/>
  <c r="I120" i="1"/>
  <c r="I122" i="1"/>
  <c r="I123" i="1"/>
  <c r="I124" i="1"/>
  <c r="I125" i="1"/>
  <c r="I126" i="1"/>
  <c r="I128" i="1"/>
  <c r="I129" i="1"/>
  <c r="I2" i="1"/>
</calcChain>
</file>

<file path=xl/sharedStrings.xml><?xml version="1.0" encoding="utf-8"?>
<sst xmlns="http://schemas.openxmlformats.org/spreadsheetml/2006/main" count="2009" uniqueCount="111">
  <si>
    <t>pop</t>
  </si>
  <si>
    <t>sex</t>
  </si>
  <si>
    <t>JWDC</t>
  </si>
  <si>
    <t>H</t>
  </si>
  <si>
    <t>U</t>
  </si>
  <si>
    <t>F</t>
  </si>
  <si>
    <t>NF</t>
  </si>
  <si>
    <t>GM</t>
  </si>
  <si>
    <t>fixed_points_used</t>
  </si>
  <si>
    <t>azimuth_from_fp1_mils</t>
  </si>
  <si>
    <t>fp1</t>
  </si>
  <si>
    <t>azimuth_to_fp1_mils</t>
  </si>
  <si>
    <t>fp2</t>
  </si>
  <si>
    <t>azimuth_from_fp2_mils</t>
  </si>
  <si>
    <t>azimuth_to_fp2_mils</t>
  </si>
  <si>
    <t>reference_id</t>
  </si>
  <si>
    <t>dist_to_reference_ft</t>
  </si>
  <si>
    <t>aggregate_id</t>
  </si>
  <si>
    <t>aggregate_members</t>
  </si>
  <si>
    <t>A</t>
  </si>
  <si>
    <t>NA</t>
  </si>
  <si>
    <t>JW1</t>
  </si>
  <si>
    <t>JW2</t>
  </si>
  <si>
    <t>3420–3430</t>
  </si>
  <si>
    <t>JW3</t>
  </si>
  <si>
    <t>A,B</t>
  </si>
  <si>
    <t>B</t>
  </si>
  <si>
    <t>930–940</t>
  </si>
  <si>
    <t>JW4</t>
  </si>
  <si>
    <t>JW5</t>
  </si>
  <si>
    <t>840–850</t>
  </si>
  <si>
    <t>JW6</t>
  </si>
  <si>
    <t>JW7</t>
  </si>
  <si>
    <t>JW8</t>
  </si>
  <si>
    <t>5030–5040</t>
  </si>
  <si>
    <t>JW9</t>
  </si>
  <si>
    <t>4970–4980</t>
  </si>
  <si>
    <t>JW10</t>
  </si>
  <si>
    <t>JW11</t>
  </si>
  <si>
    <t>JW12</t>
  </si>
  <si>
    <t>4870–4880</t>
  </si>
  <si>
    <t>4920–4930</t>
  </si>
  <si>
    <t>JW13</t>
  </si>
  <si>
    <t>4860–4870</t>
  </si>
  <si>
    <t>JW14</t>
  </si>
  <si>
    <t>JW15</t>
  </si>
  <si>
    <t>C,D</t>
  </si>
  <si>
    <t>C</t>
  </si>
  <si>
    <t>D</t>
  </si>
  <si>
    <t>1950–1960</t>
  </si>
  <si>
    <t>JW16</t>
  </si>
  <si>
    <t>5310–5320</t>
  </si>
  <si>
    <t>JW17</t>
  </si>
  <si>
    <t>JW18</t>
  </si>
  <si>
    <t>JW19</t>
  </si>
  <si>
    <t>5480–5490</t>
  </si>
  <si>
    <t>JW20</t>
  </si>
  <si>
    <t>JW21</t>
  </si>
  <si>
    <t>B,C</t>
  </si>
  <si>
    <t>JW22</t>
  </si>
  <si>
    <t>JW23</t>
  </si>
  <si>
    <t>JW24</t>
  </si>
  <si>
    <t>280–290</t>
  </si>
  <si>
    <t>JW25</t>
  </si>
  <si>
    <t>2320–2330</t>
  </si>
  <si>
    <t>2240–2250</t>
  </si>
  <si>
    <t>avg_azimuth_from_fp1_mils</t>
  </si>
  <si>
    <t>avg_azimuth_from_fp2_mils</t>
  </si>
  <si>
    <t>dist1_from_fp1_ft</t>
  </si>
  <si>
    <t>dist2_from_fp1_ft</t>
  </si>
  <si>
    <t>dist3_from_fp1_ft</t>
  </si>
  <si>
    <t>avg_dist_from_fp1_ft</t>
  </si>
  <si>
    <t>dist1_from_fp2_ft</t>
  </si>
  <si>
    <t>dist2_from_fp2_ft</t>
  </si>
  <si>
    <t>dist3_from_fp2_ft</t>
  </si>
  <si>
    <t>avg_dist_from_fp2_ft</t>
  </si>
  <si>
    <t>intra_aggregate_x_adj_in</t>
  </si>
  <si>
    <t>intra_aggregate_y_adj_in</t>
  </si>
  <si>
    <t>plant_id</t>
  </si>
  <si>
    <t>3–5</t>
  </si>
  <si>
    <t>9–10</t>
  </si>
  <si>
    <t>11–12</t>
  </si>
  <si>
    <t>14–17</t>
  </si>
  <si>
    <t>18–19</t>
  </si>
  <si>
    <t>22–23</t>
  </si>
  <si>
    <t>26–29</t>
  </si>
  <si>
    <t>34–38</t>
  </si>
  <si>
    <t>39–40</t>
  </si>
  <si>
    <t>42–44</t>
  </si>
  <si>
    <t>45–47</t>
  </si>
  <si>
    <t>48–49</t>
  </si>
  <si>
    <t>51–54</t>
  </si>
  <si>
    <t>55–58</t>
  </si>
  <si>
    <t>61–62</t>
  </si>
  <si>
    <t>65–67</t>
  </si>
  <si>
    <t>68–69</t>
  </si>
  <si>
    <t>70–75</t>
  </si>
  <si>
    <t>76–77</t>
  </si>
  <si>
    <t>78–79</t>
  </si>
  <si>
    <t>80–81</t>
  </si>
  <si>
    <t>83–85</t>
  </si>
  <si>
    <t>87–88</t>
  </si>
  <si>
    <t>89–90</t>
  </si>
  <si>
    <t>96–97</t>
  </si>
  <si>
    <t>"plant was mowed prior to 09/23/18, but it's basal tag was recovered/mapped"</t>
  </si>
  <si>
    <t>"plant was dead as of 09/23/18; NOT the result of mowing"</t>
  </si>
  <si>
    <t>"broke; see notes"</t>
  </si>
  <si>
    <t>"plant could not be located as of 09/23/18; accordingly, it has not been mapped"</t>
  </si>
  <si>
    <t>"broke"</t>
  </si>
  <si>
    <t>comments_jwdc_plant_mapping</t>
  </si>
  <si>
    <t>supplemental_dist_to_reference_in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</si>
</sst>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/>
    <xf numFmtId="0" fontId="0" fillId="0" borderId="1" xfId="0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3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E9855-97FD-7841-A9A0-F91036BD1BFD}">
  <dimension ref="A1:AB347"/>
  <sheetViews>
    <sheetView tabSelected="1" zoomScale="125" workbookViewId="0">
      <pane xSplit="1" topLeftCell="T1" activePane="topRight" state="frozen"/>
      <selection pane="topRight" activeCell="V19" sqref="V19"/>
    </sheetView>
  </sheetViews>
  <sheetFormatPr baseColWidth="10" defaultRowHeight="16" x14ac:dyDescent="0.2"/>
  <cols>
    <col min="1" max="1" width="7.83203125" style="12" bestFit="1" customWidth="1"/>
    <col min="2" max="2" width="5.83203125" style="3" bestFit="1" customWidth="1"/>
    <col min="3" max="3" width="4.1640625" style="3" bestFit="1" customWidth="1"/>
    <col min="4" max="4" width="16.5" bestFit="1" customWidth="1"/>
    <col min="5" max="5" width="3.83203125" bestFit="1" customWidth="1"/>
    <col min="6" max="8" width="16.5" bestFit="1" customWidth="1"/>
    <col min="9" max="9" width="19.33203125" bestFit="1" customWidth="1"/>
    <col min="10" max="10" width="21.33203125" bestFit="1" customWidth="1"/>
    <col min="11" max="11" width="25.33203125" bestFit="1" customWidth="1"/>
    <col min="12" max="12" width="19" bestFit="1" customWidth="1"/>
    <col min="13" max="13" width="3.83203125" bestFit="1" customWidth="1"/>
    <col min="14" max="16" width="16.5" bestFit="1" customWidth="1"/>
    <col min="17" max="17" width="19.33203125" bestFit="1" customWidth="1"/>
    <col min="18" max="18" width="21.33203125" bestFit="1" customWidth="1"/>
    <col min="19" max="19" width="25.33203125" bestFit="1" customWidth="1"/>
    <col min="20" max="20" width="19" bestFit="1" customWidth="1"/>
    <col min="21" max="21" width="12" bestFit="1" customWidth="1"/>
    <col min="22" max="22" width="18.83203125" bestFit="1" customWidth="1"/>
    <col min="23" max="23" width="31.1640625" bestFit="1" customWidth="1"/>
    <col min="24" max="24" width="12" bestFit="1" customWidth="1"/>
    <col min="25" max="25" width="18.83203125" bestFit="1" customWidth="1"/>
    <col min="26" max="27" width="22.6640625" bestFit="1" customWidth="1"/>
    <col min="28" max="28" width="68.5" bestFit="1" customWidth="1"/>
  </cols>
  <sheetData>
    <row r="1" spans="1:28" x14ac:dyDescent="0.2">
      <c r="A1" s="1" t="s">
        <v>78</v>
      </c>
      <c r="B1" s="1" t="s">
        <v>0</v>
      </c>
      <c r="C1" s="1" t="s">
        <v>1</v>
      </c>
      <c r="D1" s="1" t="s">
        <v>8</v>
      </c>
      <c r="E1" s="1" t="s">
        <v>10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9</v>
      </c>
      <c r="K1" s="1" t="s">
        <v>66</v>
      </c>
      <c r="L1" s="1" t="s">
        <v>11</v>
      </c>
      <c r="M1" s="1" t="s">
        <v>12</v>
      </c>
      <c r="N1" s="1" t="s">
        <v>72</v>
      </c>
      <c r="O1" s="1" t="s">
        <v>73</v>
      </c>
      <c r="P1" s="1" t="s">
        <v>74</v>
      </c>
      <c r="Q1" s="1" t="s">
        <v>75</v>
      </c>
      <c r="R1" s="1" t="s">
        <v>13</v>
      </c>
      <c r="S1" s="1" t="s">
        <v>67</v>
      </c>
      <c r="T1" s="1" t="s">
        <v>14</v>
      </c>
      <c r="U1" s="1" t="s">
        <v>15</v>
      </c>
      <c r="V1" s="1" t="s">
        <v>16</v>
      </c>
      <c r="W1" s="1" t="s">
        <v>110</v>
      </c>
      <c r="X1" s="1" t="s">
        <v>17</v>
      </c>
      <c r="Y1" s="1" t="s">
        <v>18</v>
      </c>
      <c r="Z1" s="1" t="s">
        <v>76</v>
      </c>
      <c r="AA1" s="1" t="s">
        <v>77</v>
      </c>
      <c r="AB1" s="1" t="s">
        <v>109</v>
      </c>
    </row>
    <row r="2" spans="1:28" x14ac:dyDescent="0.2">
      <c r="A2" s="2">
        <v>1</v>
      </c>
      <c r="B2" s="2" t="s">
        <v>2</v>
      </c>
      <c r="C2" s="2" t="s">
        <v>3</v>
      </c>
      <c r="D2" s="3" t="s">
        <v>19</v>
      </c>
      <c r="E2" s="3" t="s">
        <v>19</v>
      </c>
      <c r="F2" s="3">
        <v>28.734000000000002</v>
      </c>
      <c r="G2" s="3">
        <v>28.766999999999999</v>
      </c>
      <c r="H2" s="3">
        <v>28.739000000000001</v>
      </c>
      <c r="I2" s="3">
        <f>(F2+G2+H2)/3</f>
        <v>28.74666666666667</v>
      </c>
      <c r="J2" s="3">
        <v>100</v>
      </c>
      <c r="K2" s="3">
        <v>100</v>
      </c>
      <c r="L2" s="3">
        <v>3300</v>
      </c>
      <c r="M2" s="3" t="s">
        <v>20</v>
      </c>
      <c r="N2" s="3" t="s">
        <v>20</v>
      </c>
      <c r="O2" s="3" t="s">
        <v>20</v>
      </c>
      <c r="P2" s="3" t="s">
        <v>20</v>
      </c>
      <c r="Q2" s="3" t="s">
        <v>20</v>
      </c>
      <c r="R2" s="3" t="s">
        <v>20</v>
      </c>
      <c r="S2" s="3" t="s">
        <v>20</v>
      </c>
      <c r="T2" s="3" t="s">
        <v>20</v>
      </c>
      <c r="U2" s="3">
        <v>2</v>
      </c>
      <c r="V2" s="3">
        <v>5.58</v>
      </c>
      <c r="W2" s="3" t="s">
        <v>20</v>
      </c>
      <c r="X2" s="3" t="s">
        <v>20</v>
      </c>
      <c r="Y2" s="2" t="s">
        <v>20</v>
      </c>
      <c r="Z2" s="3">
        <v>0</v>
      </c>
      <c r="AA2" s="7">
        <v>0</v>
      </c>
      <c r="AB2" s="13"/>
    </row>
    <row r="3" spans="1:28" x14ac:dyDescent="0.2">
      <c r="A3" s="2">
        <v>2</v>
      </c>
      <c r="B3" s="2" t="s">
        <v>2</v>
      </c>
      <c r="C3" s="2" t="s">
        <v>3</v>
      </c>
      <c r="D3" s="3" t="s">
        <v>19</v>
      </c>
      <c r="E3" s="3" t="s">
        <v>19</v>
      </c>
      <c r="F3" s="3">
        <v>27.116</v>
      </c>
      <c r="G3" s="3">
        <v>27.126999999999999</v>
      </c>
      <c r="H3" s="3">
        <v>27.123000000000001</v>
      </c>
      <c r="I3" s="3">
        <f t="shared" ref="I3:I82" si="0">(F3+G3+H3)/3</f>
        <v>27.122</v>
      </c>
      <c r="J3" s="3">
        <v>340</v>
      </c>
      <c r="K3" s="3">
        <v>340</v>
      </c>
      <c r="L3" s="3">
        <v>3540</v>
      </c>
      <c r="M3" s="3" t="s">
        <v>20</v>
      </c>
      <c r="N3" s="3" t="s">
        <v>20</v>
      </c>
      <c r="O3" s="3" t="s">
        <v>20</v>
      </c>
      <c r="P3" s="3" t="s">
        <v>20</v>
      </c>
      <c r="Q3" s="3" t="s">
        <v>20</v>
      </c>
      <c r="R3" s="3" t="s">
        <v>20</v>
      </c>
      <c r="S3" s="3" t="s">
        <v>20</v>
      </c>
      <c r="T3" s="3" t="s">
        <v>20</v>
      </c>
      <c r="U3" s="3">
        <v>3</v>
      </c>
      <c r="V3" s="3">
        <v>3</v>
      </c>
      <c r="W3" s="3" t="s">
        <v>20</v>
      </c>
      <c r="X3" s="3" t="s">
        <v>20</v>
      </c>
      <c r="Y3" s="2" t="s">
        <v>20</v>
      </c>
      <c r="Z3" s="3">
        <v>0</v>
      </c>
      <c r="AA3" s="7">
        <v>0</v>
      </c>
      <c r="AB3" s="13"/>
    </row>
    <row r="4" spans="1:28" s="6" customFormat="1" x14ac:dyDescent="0.2">
      <c r="A4" s="4" t="s">
        <v>21</v>
      </c>
      <c r="B4" s="4" t="s">
        <v>2</v>
      </c>
      <c r="C4" s="4" t="s">
        <v>20</v>
      </c>
      <c r="D4" s="5" t="s">
        <v>19</v>
      </c>
      <c r="E4" s="5" t="s">
        <v>19</v>
      </c>
      <c r="F4" s="5">
        <v>25.420999999999999</v>
      </c>
      <c r="G4" s="5">
        <v>25.411000000000001</v>
      </c>
      <c r="H4" s="5">
        <v>25.408999999999999</v>
      </c>
      <c r="I4" s="5">
        <f t="shared" ref="I4" si="1">(F4+G4+H4)/3</f>
        <v>25.413666666666668</v>
      </c>
      <c r="J4" s="5">
        <v>440</v>
      </c>
      <c r="K4" s="5">
        <v>440</v>
      </c>
      <c r="L4" s="5">
        <v>3640</v>
      </c>
      <c r="M4" s="5" t="s">
        <v>20</v>
      </c>
      <c r="N4" s="5" t="s">
        <v>20</v>
      </c>
      <c r="O4" s="5" t="s">
        <v>20</v>
      </c>
      <c r="P4" s="5" t="s">
        <v>20</v>
      </c>
      <c r="Q4" s="5" t="s">
        <v>20</v>
      </c>
      <c r="R4" s="5" t="s">
        <v>20</v>
      </c>
      <c r="S4" s="5" t="s">
        <v>20</v>
      </c>
      <c r="T4" s="5" t="s">
        <v>20</v>
      </c>
      <c r="U4" s="5" t="s">
        <v>20</v>
      </c>
      <c r="V4" s="5" t="s">
        <v>20</v>
      </c>
      <c r="W4" s="5" t="s">
        <v>20</v>
      </c>
      <c r="X4" s="5" t="s">
        <v>21</v>
      </c>
      <c r="Y4" s="4" t="s">
        <v>79</v>
      </c>
      <c r="Z4" s="5">
        <v>0</v>
      </c>
      <c r="AA4" s="5">
        <v>0</v>
      </c>
      <c r="AB4" s="14"/>
    </row>
    <row r="5" spans="1:28" x14ac:dyDescent="0.2">
      <c r="A5" s="2">
        <v>3</v>
      </c>
      <c r="B5" s="2" t="s">
        <v>2</v>
      </c>
      <c r="C5" s="2" t="s">
        <v>3</v>
      </c>
      <c r="D5" s="3" t="s">
        <v>19</v>
      </c>
      <c r="E5" s="3" t="s">
        <v>19</v>
      </c>
      <c r="F5" s="3">
        <v>25.420999999999999</v>
      </c>
      <c r="G5" s="3">
        <v>25.411000000000001</v>
      </c>
      <c r="H5" s="3">
        <v>25.408999999999999</v>
      </c>
      <c r="I5" s="3">
        <f t="shared" si="0"/>
        <v>25.413666666666668</v>
      </c>
      <c r="J5" s="3">
        <v>440</v>
      </c>
      <c r="K5" s="3">
        <v>440</v>
      </c>
      <c r="L5" s="3">
        <v>3640</v>
      </c>
      <c r="M5" s="3" t="s">
        <v>20</v>
      </c>
      <c r="N5" s="3" t="s">
        <v>20</v>
      </c>
      <c r="O5" s="3" t="s">
        <v>20</v>
      </c>
      <c r="P5" s="3" t="s">
        <v>20</v>
      </c>
      <c r="Q5" s="3" t="s">
        <v>20</v>
      </c>
      <c r="R5" s="3" t="s">
        <v>20</v>
      </c>
      <c r="S5" s="3" t="s">
        <v>20</v>
      </c>
      <c r="T5" s="3" t="s">
        <v>20</v>
      </c>
      <c r="U5" s="3">
        <v>4</v>
      </c>
      <c r="V5" s="3">
        <v>0.05</v>
      </c>
      <c r="W5" s="3" t="s">
        <v>20</v>
      </c>
      <c r="X5" s="3" t="s">
        <v>21</v>
      </c>
      <c r="Y5" s="2" t="s">
        <v>79</v>
      </c>
      <c r="Z5" s="3">
        <v>0</v>
      </c>
      <c r="AA5" s="3">
        <v>-2.25</v>
      </c>
      <c r="AB5" s="13"/>
    </row>
    <row r="6" spans="1:28" x14ac:dyDescent="0.2">
      <c r="A6" s="2">
        <v>4</v>
      </c>
      <c r="B6" s="2" t="s">
        <v>2</v>
      </c>
      <c r="C6" s="2" t="s">
        <v>3</v>
      </c>
      <c r="D6" s="3" t="s">
        <v>19</v>
      </c>
      <c r="E6" s="3" t="s">
        <v>19</v>
      </c>
      <c r="F6" s="3">
        <v>25.420999999999999</v>
      </c>
      <c r="G6" s="3">
        <v>25.411000000000001</v>
      </c>
      <c r="H6" s="3">
        <v>25.408999999999999</v>
      </c>
      <c r="I6" s="3">
        <f t="shared" si="0"/>
        <v>25.413666666666668</v>
      </c>
      <c r="J6" s="3">
        <v>440</v>
      </c>
      <c r="K6" s="3">
        <v>440</v>
      </c>
      <c r="L6" s="3">
        <v>3640</v>
      </c>
      <c r="M6" s="3" t="s">
        <v>20</v>
      </c>
      <c r="N6" s="3" t="s">
        <v>20</v>
      </c>
      <c r="O6" s="3" t="s">
        <v>20</v>
      </c>
      <c r="P6" s="3" t="s">
        <v>20</v>
      </c>
      <c r="Q6" s="3" t="s">
        <v>20</v>
      </c>
      <c r="R6" s="3" t="s">
        <v>20</v>
      </c>
      <c r="S6" s="3" t="s">
        <v>20</v>
      </c>
      <c r="T6" s="3" t="s">
        <v>20</v>
      </c>
      <c r="U6" s="3">
        <v>5</v>
      </c>
      <c r="V6" s="3">
        <v>0.15</v>
      </c>
      <c r="W6" s="3" t="s">
        <v>20</v>
      </c>
      <c r="X6" s="3" t="s">
        <v>21</v>
      </c>
      <c r="Y6" s="2" t="s">
        <v>79</v>
      </c>
      <c r="Z6" s="3">
        <v>0.5</v>
      </c>
      <c r="AA6" s="3">
        <v>-1.75</v>
      </c>
      <c r="AB6" s="13"/>
    </row>
    <row r="7" spans="1:28" x14ac:dyDescent="0.2">
      <c r="A7" s="2">
        <v>5</v>
      </c>
      <c r="B7" s="2" t="s">
        <v>2</v>
      </c>
      <c r="C7" s="2" t="s">
        <v>3</v>
      </c>
      <c r="D7" s="3" t="s">
        <v>19</v>
      </c>
      <c r="E7" s="3" t="s">
        <v>19</v>
      </c>
      <c r="F7" s="3">
        <v>25.420999999999999</v>
      </c>
      <c r="G7" s="3">
        <v>25.411000000000001</v>
      </c>
      <c r="H7" s="3">
        <v>25.408999999999999</v>
      </c>
      <c r="I7" s="3">
        <f t="shared" si="0"/>
        <v>25.413666666666668</v>
      </c>
      <c r="J7" s="3">
        <v>440</v>
      </c>
      <c r="K7" s="3">
        <v>440</v>
      </c>
      <c r="L7" s="3">
        <v>3640</v>
      </c>
      <c r="M7" s="3" t="s">
        <v>20</v>
      </c>
      <c r="N7" s="3" t="s">
        <v>20</v>
      </c>
      <c r="O7" s="3" t="s">
        <v>20</v>
      </c>
      <c r="P7" s="3" t="s">
        <v>20</v>
      </c>
      <c r="Q7" s="3" t="s">
        <v>20</v>
      </c>
      <c r="R7" s="3" t="s">
        <v>20</v>
      </c>
      <c r="S7" s="3" t="s">
        <v>20</v>
      </c>
      <c r="T7" s="3" t="s">
        <v>20</v>
      </c>
      <c r="U7" s="3">
        <v>6</v>
      </c>
      <c r="V7" s="3">
        <v>0.17</v>
      </c>
      <c r="W7" s="3" t="s">
        <v>20</v>
      </c>
      <c r="X7" s="3" t="s">
        <v>21</v>
      </c>
      <c r="Y7" s="2" t="s">
        <v>79</v>
      </c>
      <c r="Z7" s="3">
        <v>0.5</v>
      </c>
      <c r="AA7" s="3">
        <v>-3.5</v>
      </c>
      <c r="AB7" s="13"/>
    </row>
    <row r="8" spans="1:28" x14ac:dyDescent="0.2">
      <c r="A8" s="2">
        <v>6</v>
      </c>
      <c r="B8" s="2" t="s">
        <v>2</v>
      </c>
      <c r="C8" s="2" t="s">
        <v>3</v>
      </c>
      <c r="D8" s="3" t="s">
        <v>19</v>
      </c>
      <c r="E8" s="3" t="s">
        <v>19</v>
      </c>
      <c r="F8" s="3">
        <v>24.65</v>
      </c>
      <c r="G8" s="3">
        <v>24.631</v>
      </c>
      <c r="H8" s="3">
        <v>24.648</v>
      </c>
      <c r="I8" s="3">
        <f t="shared" si="0"/>
        <v>24.643000000000001</v>
      </c>
      <c r="J8" s="3">
        <v>350</v>
      </c>
      <c r="K8" s="3">
        <v>350</v>
      </c>
      <c r="L8" s="3">
        <v>3550</v>
      </c>
      <c r="M8" s="3" t="s">
        <v>20</v>
      </c>
      <c r="N8" s="3" t="s">
        <v>20</v>
      </c>
      <c r="O8" s="3" t="s">
        <v>20</v>
      </c>
      <c r="P8" s="3" t="s">
        <v>20</v>
      </c>
      <c r="Q8" s="3" t="s">
        <v>20</v>
      </c>
      <c r="R8" s="3" t="s">
        <v>20</v>
      </c>
      <c r="S8" s="3" t="s">
        <v>20</v>
      </c>
      <c r="T8" s="3" t="s">
        <v>20</v>
      </c>
      <c r="U8" s="3">
        <v>7</v>
      </c>
      <c r="V8" s="3">
        <v>0.74</v>
      </c>
      <c r="W8" s="3" t="s">
        <v>20</v>
      </c>
      <c r="X8" s="3" t="s">
        <v>20</v>
      </c>
      <c r="Y8" s="2" t="s">
        <v>20</v>
      </c>
      <c r="Z8" s="3">
        <v>0</v>
      </c>
      <c r="AA8" s="3">
        <v>0</v>
      </c>
      <c r="AB8" s="13"/>
    </row>
    <row r="9" spans="1:28" x14ac:dyDescent="0.2">
      <c r="A9" s="2">
        <v>7</v>
      </c>
      <c r="B9" s="2" t="s">
        <v>2</v>
      </c>
      <c r="C9" s="2" t="s">
        <v>3</v>
      </c>
      <c r="D9" s="3" t="s">
        <v>19</v>
      </c>
      <c r="E9" s="3" t="s">
        <v>19</v>
      </c>
      <c r="F9" s="3">
        <v>24.408999999999999</v>
      </c>
      <c r="G9" s="3">
        <v>24.427</v>
      </c>
      <c r="H9" s="3">
        <v>24.393000000000001</v>
      </c>
      <c r="I9" s="3">
        <f t="shared" si="0"/>
        <v>24.409666666666666</v>
      </c>
      <c r="J9" s="3">
        <v>380</v>
      </c>
      <c r="K9" s="3">
        <v>380</v>
      </c>
      <c r="L9" s="3">
        <v>3580</v>
      </c>
      <c r="M9" s="3" t="s">
        <v>20</v>
      </c>
      <c r="N9" s="3" t="s">
        <v>20</v>
      </c>
      <c r="O9" s="3" t="s">
        <v>20</v>
      </c>
      <c r="P9" s="3" t="s">
        <v>20</v>
      </c>
      <c r="Q9" s="3" t="s">
        <v>20</v>
      </c>
      <c r="R9" s="3" t="s">
        <v>20</v>
      </c>
      <c r="S9" s="3" t="s">
        <v>20</v>
      </c>
      <c r="T9" s="3" t="s">
        <v>20</v>
      </c>
      <c r="U9" s="3">
        <v>8</v>
      </c>
      <c r="V9" s="3">
        <v>1.58</v>
      </c>
      <c r="W9" s="3" t="s">
        <v>20</v>
      </c>
      <c r="X9" s="3" t="s">
        <v>20</v>
      </c>
      <c r="Y9" s="2" t="s">
        <v>20</v>
      </c>
      <c r="Z9" s="3">
        <v>0</v>
      </c>
      <c r="AA9" s="3">
        <v>0</v>
      </c>
      <c r="AB9" s="13"/>
    </row>
    <row r="10" spans="1:28" x14ac:dyDescent="0.2">
      <c r="A10" s="2">
        <v>8</v>
      </c>
      <c r="B10" s="2" t="s">
        <v>2</v>
      </c>
      <c r="C10" s="2" t="s">
        <v>3</v>
      </c>
      <c r="D10" s="3" t="s">
        <v>19</v>
      </c>
      <c r="E10" s="3" t="s">
        <v>19</v>
      </c>
      <c r="F10" s="3">
        <v>23.643000000000001</v>
      </c>
      <c r="G10" s="3">
        <v>23.62</v>
      </c>
      <c r="H10" s="3">
        <v>23.63</v>
      </c>
      <c r="I10" s="3">
        <f t="shared" si="0"/>
        <v>23.631</v>
      </c>
      <c r="J10" s="3">
        <v>330</v>
      </c>
      <c r="K10" s="3">
        <v>330</v>
      </c>
      <c r="L10" s="3">
        <v>3530</v>
      </c>
      <c r="M10" s="3" t="s">
        <v>20</v>
      </c>
      <c r="N10" s="3" t="s">
        <v>20</v>
      </c>
      <c r="O10" s="3" t="s">
        <v>20</v>
      </c>
      <c r="P10" s="3" t="s">
        <v>20</v>
      </c>
      <c r="Q10" s="3" t="s">
        <v>20</v>
      </c>
      <c r="R10" s="3" t="s">
        <v>20</v>
      </c>
      <c r="S10" s="3" t="s">
        <v>20</v>
      </c>
      <c r="T10" s="3" t="s">
        <v>20</v>
      </c>
      <c r="U10" s="3">
        <v>9</v>
      </c>
      <c r="V10" s="3">
        <v>3.73</v>
      </c>
      <c r="W10" s="3" t="s">
        <v>20</v>
      </c>
      <c r="X10" s="3" t="s">
        <v>20</v>
      </c>
      <c r="Y10" s="2" t="s">
        <v>20</v>
      </c>
      <c r="Z10" s="3">
        <v>0</v>
      </c>
      <c r="AA10" s="3">
        <v>0</v>
      </c>
      <c r="AB10" s="13"/>
    </row>
    <row r="11" spans="1:28" s="6" customFormat="1" x14ac:dyDescent="0.2">
      <c r="A11" s="4" t="s">
        <v>22</v>
      </c>
      <c r="B11" s="4" t="s">
        <v>2</v>
      </c>
      <c r="C11" s="4" t="s">
        <v>20</v>
      </c>
      <c r="D11" s="5" t="s">
        <v>19</v>
      </c>
      <c r="E11" s="5" t="s">
        <v>19</v>
      </c>
      <c r="F11" s="5">
        <v>20.068000000000001</v>
      </c>
      <c r="G11" s="5">
        <v>20.061</v>
      </c>
      <c r="H11" s="5">
        <v>20.084</v>
      </c>
      <c r="I11" s="5">
        <f t="shared" ref="I11" si="2">(F11+G11+H11)/3</f>
        <v>20.071000000000002</v>
      </c>
      <c r="J11" s="5">
        <v>290</v>
      </c>
      <c r="K11" s="5">
        <v>290</v>
      </c>
      <c r="L11" s="5">
        <v>3490</v>
      </c>
      <c r="M11" s="5" t="s">
        <v>20</v>
      </c>
      <c r="N11" s="5" t="s">
        <v>20</v>
      </c>
      <c r="O11" s="5" t="s">
        <v>20</v>
      </c>
      <c r="P11" s="5" t="s">
        <v>20</v>
      </c>
      <c r="Q11" s="5" t="s">
        <v>20</v>
      </c>
      <c r="R11" s="5" t="s">
        <v>20</v>
      </c>
      <c r="S11" s="5" t="s">
        <v>20</v>
      </c>
      <c r="T11" s="5" t="s">
        <v>20</v>
      </c>
      <c r="U11" s="5" t="s">
        <v>20</v>
      </c>
      <c r="V11" s="5" t="s">
        <v>20</v>
      </c>
      <c r="W11" s="5" t="s">
        <v>20</v>
      </c>
      <c r="X11" s="5" t="s">
        <v>22</v>
      </c>
      <c r="Y11" s="4" t="s">
        <v>80</v>
      </c>
      <c r="Z11" s="5">
        <v>0</v>
      </c>
      <c r="AA11" s="5">
        <v>0</v>
      </c>
      <c r="AB11" s="14"/>
    </row>
    <row r="12" spans="1:28" x14ac:dyDescent="0.2">
      <c r="A12" s="2">
        <v>9</v>
      </c>
      <c r="B12" s="2" t="s">
        <v>2</v>
      </c>
      <c r="C12" s="2" t="s">
        <v>3</v>
      </c>
      <c r="D12" s="3" t="s">
        <v>19</v>
      </c>
      <c r="E12" s="3" t="s">
        <v>19</v>
      </c>
      <c r="F12" s="3">
        <v>20.068000000000001</v>
      </c>
      <c r="G12" s="3">
        <v>20.061</v>
      </c>
      <c r="H12" s="3">
        <v>20.084</v>
      </c>
      <c r="I12" s="3">
        <f t="shared" si="0"/>
        <v>20.071000000000002</v>
      </c>
      <c r="J12" s="3">
        <v>290</v>
      </c>
      <c r="K12" s="3">
        <v>290</v>
      </c>
      <c r="L12" s="3">
        <v>3490</v>
      </c>
      <c r="M12" s="3" t="s">
        <v>20</v>
      </c>
      <c r="N12" s="3" t="s">
        <v>20</v>
      </c>
      <c r="O12" s="3" t="s">
        <v>20</v>
      </c>
      <c r="P12" s="3" t="s">
        <v>20</v>
      </c>
      <c r="Q12" s="3" t="s">
        <v>20</v>
      </c>
      <c r="R12" s="3" t="s">
        <v>20</v>
      </c>
      <c r="S12" s="3" t="s">
        <v>20</v>
      </c>
      <c r="T12" s="3" t="s">
        <v>20</v>
      </c>
      <c r="U12" s="3">
        <v>10</v>
      </c>
      <c r="V12" s="16" t="s">
        <v>20</v>
      </c>
      <c r="W12" s="16">
        <v>0.75</v>
      </c>
      <c r="X12" s="3" t="s">
        <v>22</v>
      </c>
      <c r="Y12" s="2" t="s">
        <v>80</v>
      </c>
      <c r="Z12" s="3">
        <v>-0.875</v>
      </c>
      <c r="AA12" s="3">
        <v>-1</v>
      </c>
      <c r="AB12" s="13"/>
    </row>
    <row r="13" spans="1:28" x14ac:dyDescent="0.2">
      <c r="A13" s="2">
        <v>10</v>
      </c>
      <c r="B13" s="2" t="s">
        <v>2</v>
      </c>
      <c r="C13" s="2" t="s">
        <v>3</v>
      </c>
      <c r="D13" s="3" t="s">
        <v>19</v>
      </c>
      <c r="E13" s="3" t="s">
        <v>19</v>
      </c>
      <c r="F13" s="3">
        <v>20.068000000000001</v>
      </c>
      <c r="G13" s="3">
        <v>20.061</v>
      </c>
      <c r="H13" s="3">
        <v>20.084</v>
      </c>
      <c r="I13" s="3">
        <f t="shared" si="0"/>
        <v>20.071000000000002</v>
      </c>
      <c r="J13" s="3">
        <v>290</v>
      </c>
      <c r="K13" s="3">
        <v>290</v>
      </c>
      <c r="L13" s="3">
        <v>3490</v>
      </c>
      <c r="M13" s="3" t="s">
        <v>20</v>
      </c>
      <c r="N13" s="3" t="s">
        <v>20</v>
      </c>
      <c r="O13" s="3" t="s">
        <v>20</v>
      </c>
      <c r="P13" s="3" t="s">
        <v>20</v>
      </c>
      <c r="Q13" s="3" t="s">
        <v>20</v>
      </c>
      <c r="R13" s="3" t="s">
        <v>20</v>
      </c>
      <c r="S13" s="3" t="s">
        <v>20</v>
      </c>
      <c r="T13" s="3" t="s">
        <v>20</v>
      </c>
      <c r="U13" s="3">
        <v>11</v>
      </c>
      <c r="V13" s="3">
        <v>44.3</v>
      </c>
      <c r="W13" s="3" t="s">
        <v>20</v>
      </c>
      <c r="X13" s="3" t="s">
        <v>22</v>
      </c>
      <c r="Y13" s="2" t="s">
        <v>80</v>
      </c>
      <c r="Z13" s="3">
        <v>-0.25</v>
      </c>
      <c r="AA13" s="3">
        <v>-1.25</v>
      </c>
      <c r="AB13" s="13"/>
    </row>
    <row r="14" spans="1:28" s="6" customFormat="1" x14ac:dyDescent="0.2">
      <c r="A14" s="4" t="s">
        <v>24</v>
      </c>
      <c r="B14" s="4" t="s">
        <v>2</v>
      </c>
      <c r="C14" s="4" t="s">
        <v>20</v>
      </c>
      <c r="D14" s="5" t="s">
        <v>19</v>
      </c>
      <c r="E14" s="5" t="s">
        <v>19</v>
      </c>
      <c r="F14" s="5">
        <v>24.117999999999999</v>
      </c>
      <c r="G14" s="5">
        <v>24.12</v>
      </c>
      <c r="H14" s="5">
        <v>24.13</v>
      </c>
      <c r="I14" s="5">
        <f t="shared" ref="I14" si="3">(F14+G14+H14)/3</f>
        <v>24.122666666666664</v>
      </c>
      <c r="J14" s="5" t="s">
        <v>23</v>
      </c>
      <c r="K14" s="5">
        <v>3425</v>
      </c>
      <c r="L14" s="5" t="s">
        <v>20</v>
      </c>
      <c r="M14" s="5" t="s">
        <v>20</v>
      </c>
      <c r="N14" s="5" t="s">
        <v>20</v>
      </c>
      <c r="O14" s="5" t="s">
        <v>20</v>
      </c>
      <c r="P14" s="5" t="s">
        <v>20</v>
      </c>
      <c r="Q14" s="5" t="s">
        <v>20</v>
      </c>
      <c r="R14" s="5" t="s">
        <v>20</v>
      </c>
      <c r="S14" s="5" t="s">
        <v>20</v>
      </c>
      <c r="T14" s="5" t="s">
        <v>20</v>
      </c>
      <c r="U14" s="5" t="s">
        <v>20</v>
      </c>
      <c r="V14" s="5" t="s">
        <v>20</v>
      </c>
      <c r="W14" s="5" t="s">
        <v>20</v>
      </c>
      <c r="X14" s="5" t="s">
        <v>24</v>
      </c>
      <c r="Y14" s="4" t="s">
        <v>81</v>
      </c>
      <c r="Z14" s="5">
        <v>0</v>
      </c>
      <c r="AA14" s="5">
        <v>0</v>
      </c>
      <c r="AB14" s="14"/>
    </row>
    <row r="15" spans="1:28" x14ac:dyDescent="0.2">
      <c r="A15" s="2">
        <v>11</v>
      </c>
      <c r="B15" s="2" t="s">
        <v>2</v>
      </c>
      <c r="C15" s="2" t="s">
        <v>3</v>
      </c>
      <c r="D15" s="3" t="s">
        <v>19</v>
      </c>
      <c r="E15" s="3" t="s">
        <v>19</v>
      </c>
      <c r="F15" s="3">
        <v>24.117999999999999</v>
      </c>
      <c r="G15" s="3">
        <v>24.12</v>
      </c>
      <c r="H15" s="3">
        <v>24.13</v>
      </c>
      <c r="I15" s="3">
        <f t="shared" si="0"/>
        <v>24.122666666666664</v>
      </c>
      <c r="J15" s="3" t="s">
        <v>23</v>
      </c>
      <c r="K15" s="3">
        <v>3425</v>
      </c>
      <c r="L15" s="3" t="s">
        <v>20</v>
      </c>
      <c r="M15" s="3" t="s">
        <v>20</v>
      </c>
      <c r="N15" s="3" t="s">
        <v>20</v>
      </c>
      <c r="O15" s="3" t="s">
        <v>20</v>
      </c>
      <c r="P15" s="3" t="s">
        <v>20</v>
      </c>
      <c r="Q15" s="3" t="s">
        <v>20</v>
      </c>
      <c r="R15" s="3" t="s">
        <v>20</v>
      </c>
      <c r="S15" s="3" t="s">
        <v>20</v>
      </c>
      <c r="T15" s="3" t="s">
        <v>20</v>
      </c>
      <c r="U15" s="3">
        <v>12</v>
      </c>
      <c r="V15" s="3">
        <v>0.2</v>
      </c>
      <c r="W15" s="3" t="s">
        <v>20</v>
      </c>
      <c r="X15" s="3" t="s">
        <v>24</v>
      </c>
      <c r="Y15" s="2" t="s">
        <v>81</v>
      </c>
      <c r="Z15" s="3">
        <v>1</v>
      </c>
      <c r="AA15" s="3">
        <v>0.5</v>
      </c>
      <c r="AB15" s="13"/>
    </row>
    <row r="16" spans="1:28" x14ac:dyDescent="0.2">
      <c r="A16" s="2">
        <v>12</v>
      </c>
      <c r="B16" s="2" t="s">
        <v>2</v>
      </c>
      <c r="C16" s="2" t="s">
        <v>3</v>
      </c>
      <c r="D16" s="3" t="s">
        <v>19</v>
      </c>
      <c r="E16" s="3" t="s">
        <v>19</v>
      </c>
      <c r="F16" s="3">
        <v>24.117999999999999</v>
      </c>
      <c r="G16" s="3">
        <v>24.12</v>
      </c>
      <c r="H16" s="3">
        <v>24.13</v>
      </c>
      <c r="I16" s="3">
        <f t="shared" si="0"/>
        <v>24.122666666666664</v>
      </c>
      <c r="J16" s="3" t="s">
        <v>23</v>
      </c>
      <c r="K16" s="3">
        <v>3425</v>
      </c>
      <c r="L16" s="3" t="s">
        <v>20</v>
      </c>
      <c r="M16" s="3" t="s">
        <v>20</v>
      </c>
      <c r="N16" s="3" t="s">
        <v>20</v>
      </c>
      <c r="O16" s="3" t="s">
        <v>20</v>
      </c>
      <c r="P16" s="3" t="s">
        <v>20</v>
      </c>
      <c r="Q16" s="3" t="s">
        <v>20</v>
      </c>
      <c r="R16" s="3" t="s">
        <v>20</v>
      </c>
      <c r="S16" s="3" t="s">
        <v>20</v>
      </c>
      <c r="T16" s="3" t="s">
        <v>20</v>
      </c>
      <c r="U16" s="3">
        <v>13</v>
      </c>
      <c r="V16" s="3">
        <v>11.08</v>
      </c>
      <c r="W16" s="3" t="s">
        <v>20</v>
      </c>
      <c r="X16" s="3" t="s">
        <v>24</v>
      </c>
      <c r="Y16" s="2" t="s">
        <v>81</v>
      </c>
      <c r="Z16" s="3">
        <v>-1</v>
      </c>
      <c r="AA16" s="3">
        <v>2.5</v>
      </c>
      <c r="AB16" s="13"/>
    </row>
    <row r="17" spans="1:28" x14ac:dyDescent="0.2">
      <c r="A17" s="2">
        <v>13</v>
      </c>
      <c r="B17" s="2" t="s">
        <v>2</v>
      </c>
      <c r="C17" s="2" t="s">
        <v>3</v>
      </c>
      <c r="D17" s="3" t="s">
        <v>25</v>
      </c>
      <c r="E17" s="3" t="s">
        <v>19</v>
      </c>
      <c r="F17" s="3">
        <v>30.266999999999999</v>
      </c>
      <c r="G17" s="3">
        <v>30.273</v>
      </c>
      <c r="H17" s="3">
        <v>30.268000000000001</v>
      </c>
      <c r="I17" s="3">
        <f t="shared" si="0"/>
        <v>30.269333333333332</v>
      </c>
      <c r="J17" s="3">
        <v>3810</v>
      </c>
      <c r="K17" s="3">
        <v>3810</v>
      </c>
      <c r="L17" s="3" t="s">
        <v>20</v>
      </c>
      <c r="M17" s="3" t="s">
        <v>26</v>
      </c>
      <c r="N17" s="3">
        <v>42.29</v>
      </c>
      <c r="O17" s="3">
        <v>42.29</v>
      </c>
      <c r="P17" s="3">
        <v>42.284999999999997</v>
      </c>
      <c r="Q17" s="3">
        <f>(N17+O17+P17)/3</f>
        <v>42.288333333333334</v>
      </c>
      <c r="R17" s="3">
        <v>780</v>
      </c>
      <c r="S17" s="3">
        <v>780</v>
      </c>
      <c r="T17" s="3" t="s">
        <v>20</v>
      </c>
      <c r="U17" s="3">
        <v>14</v>
      </c>
      <c r="V17" s="3">
        <v>8.8000000000000007</v>
      </c>
      <c r="W17" s="3" t="s">
        <v>20</v>
      </c>
      <c r="X17" s="3" t="s">
        <v>20</v>
      </c>
      <c r="Y17" s="2" t="s">
        <v>20</v>
      </c>
      <c r="Z17" s="3">
        <v>0</v>
      </c>
      <c r="AA17" s="3">
        <v>0</v>
      </c>
      <c r="AB17" s="13"/>
    </row>
    <row r="18" spans="1:28" s="6" customFormat="1" x14ac:dyDescent="0.2">
      <c r="A18" s="4" t="s">
        <v>28</v>
      </c>
      <c r="B18" s="4" t="s">
        <v>2</v>
      </c>
      <c r="C18" s="4" t="s">
        <v>20</v>
      </c>
      <c r="D18" s="5" t="s">
        <v>25</v>
      </c>
      <c r="E18" s="5" t="s">
        <v>19</v>
      </c>
      <c r="F18" s="5">
        <v>38.049999999999997</v>
      </c>
      <c r="G18" s="5">
        <v>38.06</v>
      </c>
      <c r="H18" s="5">
        <v>38.049999999999997</v>
      </c>
      <c r="I18" s="5">
        <f t="shared" ref="I18" si="4">(F18+G18+H18)/3</f>
        <v>38.053333333333335</v>
      </c>
      <c r="J18" s="5">
        <v>3680</v>
      </c>
      <c r="K18" s="5">
        <v>3680</v>
      </c>
      <c r="L18" s="5" t="s">
        <v>20</v>
      </c>
      <c r="M18" s="5" t="s">
        <v>26</v>
      </c>
      <c r="N18" s="5">
        <v>36.57</v>
      </c>
      <c r="O18" s="5">
        <v>36.564999999999998</v>
      </c>
      <c r="P18" s="5">
        <v>36.57</v>
      </c>
      <c r="Q18" s="5">
        <f t="shared" ref="Q18" si="5">(N18+O18+P18)/3</f>
        <v>36.568333333333328</v>
      </c>
      <c r="R18" s="5" t="s">
        <v>27</v>
      </c>
      <c r="S18" s="5">
        <v>935</v>
      </c>
      <c r="T18" s="5" t="s">
        <v>20</v>
      </c>
      <c r="U18" s="5" t="s">
        <v>20</v>
      </c>
      <c r="V18" s="5" t="s">
        <v>20</v>
      </c>
      <c r="W18" s="5" t="s">
        <v>20</v>
      </c>
      <c r="X18" s="5" t="s">
        <v>28</v>
      </c>
      <c r="Y18" s="4" t="s">
        <v>82</v>
      </c>
      <c r="Z18" s="5">
        <v>0</v>
      </c>
      <c r="AA18" s="5">
        <v>0</v>
      </c>
      <c r="AB18" s="14"/>
    </row>
    <row r="19" spans="1:28" x14ac:dyDescent="0.2">
      <c r="A19" s="2">
        <v>14</v>
      </c>
      <c r="B19" s="2" t="s">
        <v>2</v>
      </c>
      <c r="C19" s="2" t="s">
        <v>3</v>
      </c>
      <c r="D19" s="3" t="s">
        <v>25</v>
      </c>
      <c r="E19" s="3" t="s">
        <v>19</v>
      </c>
      <c r="F19" s="3">
        <v>38.049999999999997</v>
      </c>
      <c r="G19" s="3">
        <v>38.06</v>
      </c>
      <c r="H19" s="3">
        <v>38.049999999999997</v>
      </c>
      <c r="I19" s="3">
        <f t="shared" si="0"/>
        <v>38.053333333333335</v>
      </c>
      <c r="J19" s="3">
        <v>3680</v>
      </c>
      <c r="K19" s="3">
        <v>3680</v>
      </c>
      <c r="L19" s="3" t="s">
        <v>20</v>
      </c>
      <c r="M19" s="3" t="s">
        <v>26</v>
      </c>
      <c r="N19" s="3">
        <v>36.57</v>
      </c>
      <c r="O19" s="3">
        <v>36.564999999999998</v>
      </c>
      <c r="P19" s="3">
        <v>36.57</v>
      </c>
      <c r="Q19" s="3">
        <f t="shared" ref="Q19:Q27" si="6">(N19+O19+P19)/3</f>
        <v>36.568333333333328</v>
      </c>
      <c r="R19" s="3" t="s">
        <v>27</v>
      </c>
      <c r="S19" s="3">
        <v>935</v>
      </c>
      <c r="T19" s="3" t="s">
        <v>20</v>
      </c>
      <c r="U19" s="3">
        <v>15</v>
      </c>
      <c r="V19" s="16" t="s">
        <v>20</v>
      </c>
      <c r="W19" s="16">
        <v>0.75</v>
      </c>
      <c r="X19" s="3" t="s">
        <v>28</v>
      </c>
      <c r="Y19" s="2" t="s">
        <v>82</v>
      </c>
      <c r="Z19" s="3">
        <v>2.25</v>
      </c>
      <c r="AA19" s="3">
        <v>1</v>
      </c>
      <c r="AB19" s="13"/>
    </row>
    <row r="20" spans="1:28" x14ac:dyDescent="0.2">
      <c r="A20" s="2">
        <v>15</v>
      </c>
      <c r="B20" s="2" t="s">
        <v>2</v>
      </c>
      <c r="C20" s="2" t="s">
        <v>3</v>
      </c>
      <c r="D20" s="3" t="s">
        <v>25</v>
      </c>
      <c r="E20" s="3" t="s">
        <v>19</v>
      </c>
      <c r="F20" s="3">
        <v>38.049999999999997</v>
      </c>
      <c r="G20" s="3">
        <v>38.06</v>
      </c>
      <c r="H20" s="3">
        <v>38.049999999999997</v>
      </c>
      <c r="I20" s="3">
        <f t="shared" si="0"/>
        <v>38.053333333333335</v>
      </c>
      <c r="J20" s="3">
        <v>3680</v>
      </c>
      <c r="K20" s="3">
        <v>3680</v>
      </c>
      <c r="L20" s="3" t="s">
        <v>20</v>
      </c>
      <c r="M20" s="3" t="s">
        <v>26</v>
      </c>
      <c r="N20" s="3">
        <v>36.57</v>
      </c>
      <c r="O20" s="3">
        <v>36.564999999999998</v>
      </c>
      <c r="P20" s="3">
        <v>36.57</v>
      </c>
      <c r="Q20" s="3">
        <f t="shared" si="6"/>
        <v>36.568333333333328</v>
      </c>
      <c r="R20" s="3" t="s">
        <v>27</v>
      </c>
      <c r="S20" s="3">
        <v>935</v>
      </c>
      <c r="T20" s="3" t="s">
        <v>20</v>
      </c>
      <c r="U20" s="3">
        <v>16</v>
      </c>
      <c r="V20" s="16" t="s">
        <v>20</v>
      </c>
      <c r="W20" s="16">
        <v>1</v>
      </c>
      <c r="X20" s="3" t="s">
        <v>28</v>
      </c>
      <c r="Y20" s="2" t="s">
        <v>82</v>
      </c>
      <c r="Z20" s="3">
        <v>2</v>
      </c>
      <c r="AA20" s="3">
        <v>1.5</v>
      </c>
      <c r="AB20" s="13"/>
    </row>
    <row r="21" spans="1:28" x14ac:dyDescent="0.2">
      <c r="A21" s="2">
        <v>16</v>
      </c>
      <c r="B21" s="2" t="s">
        <v>2</v>
      </c>
      <c r="C21" s="2" t="s">
        <v>3</v>
      </c>
      <c r="D21" s="3" t="s">
        <v>25</v>
      </c>
      <c r="E21" s="3" t="s">
        <v>19</v>
      </c>
      <c r="F21" s="3">
        <v>38.049999999999997</v>
      </c>
      <c r="G21" s="3">
        <v>38.06</v>
      </c>
      <c r="H21" s="3">
        <v>38.049999999999997</v>
      </c>
      <c r="I21" s="3">
        <f t="shared" si="0"/>
        <v>38.053333333333335</v>
      </c>
      <c r="J21" s="3">
        <v>3680</v>
      </c>
      <c r="K21" s="3">
        <v>3680</v>
      </c>
      <c r="L21" s="3" t="s">
        <v>20</v>
      </c>
      <c r="M21" s="3" t="s">
        <v>26</v>
      </c>
      <c r="N21" s="3">
        <v>36.57</v>
      </c>
      <c r="O21" s="3">
        <v>36.564999999999998</v>
      </c>
      <c r="P21" s="3">
        <v>36.57</v>
      </c>
      <c r="Q21" s="3">
        <f t="shared" si="6"/>
        <v>36.568333333333328</v>
      </c>
      <c r="R21" s="3" t="s">
        <v>27</v>
      </c>
      <c r="S21" s="3">
        <v>935</v>
      </c>
      <c r="T21" s="3" t="s">
        <v>20</v>
      </c>
      <c r="U21" s="3">
        <v>17</v>
      </c>
      <c r="V21" s="16" t="s">
        <v>20</v>
      </c>
      <c r="W21" s="16">
        <v>0.5</v>
      </c>
      <c r="X21" s="3" t="s">
        <v>28</v>
      </c>
      <c r="Y21" s="2" t="s">
        <v>82</v>
      </c>
      <c r="Z21" s="3">
        <v>1.125</v>
      </c>
      <c r="AA21" s="3">
        <v>0.75</v>
      </c>
      <c r="AB21" s="13"/>
    </row>
    <row r="22" spans="1:28" x14ac:dyDescent="0.2">
      <c r="A22" s="2">
        <v>17</v>
      </c>
      <c r="B22" s="2" t="s">
        <v>2</v>
      </c>
      <c r="C22" s="2" t="s">
        <v>3</v>
      </c>
      <c r="D22" s="3" t="s">
        <v>25</v>
      </c>
      <c r="E22" s="3" t="s">
        <v>19</v>
      </c>
      <c r="F22" s="3">
        <v>38.049999999999997</v>
      </c>
      <c r="G22" s="3">
        <v>38.06</v>
      </c>
      <c r="H22" s="3">
        <v>38.049999999999997</v>
      </c>
      <c r="I22" s="3">
        <f t="shared" si="0"/>
        <v>38.053333333333335</v>
      </c>
      <c r="J22" s="3">
        <v>3680</v>
      </c>
      <c r="K22" s="3">
        <v>3680</v>
      </c>
      <c r="L22" s="3" t="s">
        <v>20</v>
      </c>
      <c r="M22" s="3" t="s">
        <v>26</v>
      </c>
      <c r="N22" s="3">
        <v>36.57</v>
      </c>
      <c r="O22" s="3">
        <v>36.564999999999998</v>
      </c>
      <c r="P22" s="3">
        <v>36.57</v>
      </c>
      <c r="Q22" s="3">
        <f t="shared" si="6"/>
        <v>36.568333333333328</v>
      </c>
      <c r="R22" s="3" t="s">
        <v>27</v>
      </c>
      <c r="S22" s="3">
        <v>935</v>
      </c>
      <c r="T22" s="3" t="s">
        <v>20</v>
      </c>
      <c r="U22" s="3">
        <v>18</v>
      </c>
      <c r="V22" s="3">
        <v>6.5</v>
      </c>
      <c r="W22" s="3" t="s">
        <v>20</v>
      </c>
      <c r="X22" s="3" t="s">
        <v>28</v>
      </c>
      <c r="Y22" s="2" t="s">
        <v>82</v>
      </c>
      <c r="Z22" s="3">
        <v>0.75</v>
      </c>
      <c r="AA22" s="3">
        <v>0.5</v>
      </c>
      <c r="AB22" s="13"/>
    </row>
    <row r="23" spans="1:28" s="6" customFormat="1" x14ac:dyDescent="0.2">
      <c r="A23" s="4" t="s">
        <v>29</v>
      </c>
      <c r="B23" s="4" t="s">
        <v>2</v>
      </c>
      <c r="C23" s="4" t="s">
        <v>20</v>
      </c>
      <c r="D23" s="5" t="s">
        <v>25</v>
      </c>
      <c r="E23" s="5" t="s">
        <v>19</v>
      </c>
      <c r="F23" s="5">
        <v>44.064999999999998</v>
      </c>
      <c r="G23" s="5">
        <v>44.05</v>
      </c>
      <c r="H23" s="5">
        <v>44.045000000000002</v>
      </c>
      <c r="I23" s="5">
        <f t="shared" ref="I23" si="7">(F23+G23+H23)/3</f>
        <v>44.053333333333335</v>
      </c>
      <c r="J23" s="5">
        <v>3750</v>
      </c>
      <c r="K23" s="5">
        <v>3750</v>
      </c>
      <c r="L23" s="5" t="s">
        <v>20</v>
      </c>
      <c r="M23" s="5" t="s">
        <v>26</v>
      </c>
      <c r="N23" s="5">
        <v>30.088999999999999</v>
      </c>
      <c r="O23" s="5">
        <v>30.100999999999999</v>
      </c>
      <c r="P23" s="5">
        <v>30.105</v>
      </c>
      <c r="Q23" s="5">
        <f t="shared" ref="Q23" si="8">(N23+O23+P23)/3</f>
        <v>30.098333333333333</v>
      </c>
      <c r="R23" s="5">
        <v>940</v>
      </c>
      <c r="S23" s="5">
        <v>940</v>
      </c>
      <c r="T23" s="5" t="s">
        <v>20</v>
      </c>
      <c r="U23" s="5" t="s">
        <v>20</v>
      </c>
      <c r="V23" s="5" t="s">
        <v>20</v>
      </c>
      <c r="W23" s="5" t="s">
        <v>20</v>
      </c>
      <c r="X23" s="5" t="s">
        <v>29</v>
      </c>
      <c r="Y23" s="4" t="s">
        <v>83</v>
      </c>
      <c r="Z23" s="5">
        <v>0</v>
      </c>
      <c r="AA23" s="5">
        <v>0</v>
      </c>
      <c r="AB23" s="14"/>
    </row>
    <row r="24" spans="1:28" x14ac:dyDescent="0.2">
      <c r="A24" s="2">
        <v>18</v>
      </c>
      <c r="B24" s="2" t="s">
        <v>2</v>
      </c>
      <c r="C24" s="2" t="s">
        <v>4</v>
      </c>
      <c r="D24" s="3" t="s">
        <v>25</v>
      </c>
      <c r="E24" s="3" t="s">
        <v>19</v>
      </c>
      <c r="F24" s="3">
        <v>44.064999999999998</v>
      </c>
      <c r="G24" s="3">
        <v>44.05</v>
      </c>
      <c r="H24" s="3">
        <v>44.045000000000002</v>
      </c>
      <c r="I24" s="3">
        <f t="shared" si="0"/>
        <v>44.053333333333335</v>
      </c>
      <c r="J24" s="3">
        <v>3750</v>
      </c>
      <c r="K24" s="3">
        <v>3750</v>
      </c>
      <c r="L24" s="3" t="s">
        <v>20</v>
      </c>
      <c r="M24" s="3" t="s">
        <v>26</v>
      </c>
      <c r="N24" s="3">
        <v>30.088999999999999</v>
      </c>
      <c r="O24" s="3">
        <v>30.100999999999999</v>
      </c>
      <c r="P24" s="3">
        <v>30.105</v>
      </c>
      <c r="Q24" s="3">
        <f t="shared" si="6"/>
        <v>30.098333333333333</v>
      </c>
      <c r="R24" s="3">
        <v>940</v>
      </c>
      <c r="S24" s="3">
        <v>940</v>
      </c>
      <c r="T24" s="3" t="s">
        <v>20</v>
      </c>
      <c r="U24" s="3">
        <v>19</v>
      </c>
      <c r="V24" s="3">
        <v>0.15</v>
      </c>
      <c r="W24" s="3" t="s">
        <v>20</v>
      </c>
      <c r="X24" s="3" t="s">
        <v>29</v>
      </c>
      <c r="Y24" s="2" t="s">
        <v>83</v>
      </c>
      <c r="Z24" s="3">
        <v>0.375</v>
      </c>
      <c r="AA24" s="3">
        <v>1.125</v>
      </c>
      <c r="AB24" s="13"/>
    </row>
    <row r="25" spans="1:28" x14ac:dyDescent="0.2">
      <c r="A25" s="2">
        <v>19</v>
      </c>
      <c r="B25" s="2" t="s">
        <v>2</v>
      </c>
      <c r="C25" s="2" t="s">
        <v>5</v>
      </c>
      <c r="D25" s="3" t="s">
        <v>25</v>
      </c>
      <c r="E25" s="3" t="s">
        <v>19</v>
      </c>
      <c r="F25" s="3">
        <v>44.064999999999998</v>
      </c>
      <c r="G25" s="3">
        <v>44.05</v>
      </c>
      <c r="H25" s="3">
        <v>44.045000000000002</v>
      </c>
      <c r="I25" s="3">
        <f t="shared" si="0"/>
        <v>44.053333333333335</v>
      </c>
      <c r="J25" s="3">
        <v>3750</v>
      </c>
      <c r="K25" s="3">
        <v>3750</v>
      </c>
      <c r="L25" s="3" t="s">
        <v>20</v>
      </c>
      <c r="M25" s="3" t="s">
        <v>26</v>
      </c>
      <c r="N25" s="3">
        <v>30.088999999999999</v>
      </c>
      <c r="O25" s="3">
        <v>30.100999999999999</v>
      </c>
      <c r="P25" s="3">
        <v>30.105</v>
      </c>
      <c r="Q25" s="3">
        <f t="shared" si="6"/>
        <v>30.098333333333333</v>
      </c>
      <c r="R25" s="3">
        <v>940</v>
      </c>
      <c r="S25" s="3">
        <v>940</v>
      </c>
      <c r="T25" s="3" t="s">
        <v>20</v>
      </c>
      <c r="U25" s="3">
        <v>20</v>
      </c>
      <c r="V25" s="3">
        <v>2.7</v>
      </c>
      <c r="W25" s="3" t="s">
        <v>20</v>
      </c>
      <c r="X25" s="3" t="s">
        <v>29</v>
      </c>
      <c r="Y25" s="2" t="s">
        <v>83</v>
      </c>
      <c r="Z25" s="3">
        <v>0.375</v>
      </c>
      <c r="AA25" s="3">
        <v>3</v>
      </c>
      <c r="AB25" s="13"/>
    </row>
    <row r="26" spans="1:28" x14ac:dyDescent="0.2">
      <c r="A26" s="2">
        <v>20</v>
      </c>
      <c r="B26" s="2" t="s">
        <v>2</v>
      </c>
      <c r="C26" s="2" t="s">
        <v>3</v>
      </c>
      <c r="D26" s="3" t="s">
        <v>25</v>
      </c>
      <c r="E26" s="3" t="s">
        <v>19</v>
      </c>
      <c r="F26" s="3">
        <v>42.335000000000001</v>
      </c>
      <c r="G26" s="3">
        <v>42.35</v>
      </c>
      <c r="H26" s="3">
        <v>42.34</v>
      </c>
      <c r="I26" s="3">
        <f t="shared" si="0"/>
        <v>42.341666666666669</v>
      </c>
      <c r="J26" s="3">
        <v>3800</v>
      </c>
      <c r="K26" s="3">
        <v>3800</v>
      </c>
      <c r="L26" s="3" t="s">
        <v>20</v>
      </c>
      <c r="M26" s="3" t="s">
        <v>26</v>
      </c>
      <c r="N26" s="3">
        <v>30.899000000000001</v>
      </c>
      <c r="O26" s="3">
        <v>30.89</v>
      </c>
      <c r="P26" s="3">
        <v>30.896000000000001</v>
      </c>
      <c r="Q26" s="3">
        <f t="shared" si="6"/>
        <v>30.895</v>
      </c>
      <c r="R26" s="3">
        <v>880</v>
      </c>
      <c r="S26" s="3">
        <v>880</v>
      </c>
      <c r="T26" s="3" t="s">
        <v>20</v>
      </c>
      <c r="U26" s="3">
        <v>21</v>
      </c>
      <c r="V26" s="3">
        <v>1.1499999999999999</v>
      </c>
      <c r="W26" s="3" t="s">
        <v>20</v>
      </c>
      <c r="X26" s="3" t="s">
        <v>20</v>
      </c>
      <c r="Y26" s="2" t="s">
        <v>20</v>
      </c>
      <c r="Z26" s="3">
        <v>0</v>
      </c>
      <c r="AA26" s="3">
        <v>0</v>
      </c>
      <c r="AB26" s="13"/>
    </row>
    <row r="27" spans="1:28" x14ac:dyDescent="0.2">
      <c r="A27" s="2">
        <v>21</v>
      </c>
      <c r="B27" s="2" t="s">
        <v>2</v>
      </c>
      <c r="C27" s="2" t="s">
        <v>3</v>
      </c>
      <c r="D27" s="3" t="s">
        <v>25</v>
      </c>
      <c r="E27" s="3" t="s">
        <v>19</v>
      </c>
      <c r="F27" s="3">
        <v>41.395000000000003</v>
      </c>
      <c r="G27" s="3">
        <v>41.384999999999998</v>
      </c>
      <c r="H27" s="3">
        <v>41.375</v>
      </c>
      <c r="I27" s="3">
        <f t="shared" si="0"/>
        <v>41.384999999999998</v>
      </c>
      <c r="J27" s="3">
        <v>3810</v>
      </c>
      <c r="K27" s="3">
        <v>3810</v>
      </c>
      <c r="L27" s="3" t="s">
        <v>20</v>
      </c>
      <c r="M27" s="3" t="s">
        <v>26</v>
      </c>
      <c r="N27" s="3">
        <v>31.608000000000001</v>
      </c>
      <c r="O27" s="3">
        <v>31.606000000000002</v>
      </c>
      <c r="P27" s="3">
        <v>31.609000000000002</v>
      </c>
      <c r="Q27" s="3">
        <f t="shared" si="6"/>
        <v>31.60766666666667</v>
      </c>
      <c r="R27" s="3" t="s">
        <v>30</v>
      </c>
      <c r="S27" s="3">
        <v>845</v>
      </c>
      <c r="T27" s="3" t="s">
        <v>20</v>
      </c>
      <c r="U27" s="3">
        <v>24</v>
      </c>
      <c r="V27" s="3">
        <v>20.6</v>
      </c>
      <c r="W27" s="3" t="s">
        <v>20</v>
      </c>
      <c r="X27" s="3" t="s">
        <v>20</v>
      </c>
      <c r="Y27" s="2" t="s">
        <v>20</v>
      </c>
      <c r="Z27" s="3">
        <v>0</v>
      </c>
      <c r="AA27" s="3">
        <v>0</v>
      </c>
      <c r="AB27" s="13"/>
    </row>
    <row r="28" spans="1:28" s="6" customFormat="1" x14ac:dyDescent="0.2">
      <c r="A28" s="4" t="s">
        <v>31</v>
      </c>
      <c r="B28" s="4" t="s">
        <v>2</v>
      </c>
      <c r="C28" s="4" t="s">
        <v>20</v>
      </c>
      <c r="D28" s="5" t="s">
        <v>26</v>
      </c>
      <c r="E28" s="5" t="s">
        <v>26</v>
      </c>
      <c r="F28" s="5">
        <v>24.861999999999998</v>
      </c>
      <c r="G28" s="5">
        <v>24.858000000000001</v>
      </c>
      <c r="H28" s="5">
        <v>24.861999999999998</v>
      </c>
      <c r="I28" s="5">
        <f t="shared" ref="I28" si="9">(F28+G28+H28)/3</f>
        <v>24.860666666666663</v>
      </c>
      <c r="J28" s="5">
        <v>1520</v>
      </c>
      <c r="K28" s="5">
        <v>1520</v>
      </c>
      <c r="L28" s="5" t="s">
        <v>20</v>
      </c>
      <c r="M28" s="5" t="s">
        <v>20</v>
      </c>
      <c r="N28" s="5" t="s">
        <v>20</v>
      </c>
      <c r="O28" s="5" t="s">
        <v>20</v>
      </c>
      <c r="P28" s="5" t="s">
        <v>20</v>
      </c>
      <c r="Q28" s="5" t="s">
        <v>20</v>
      </c>
      <c r="R28" s="5" t="s">
        <v>20</v>
      </c>
      <c r="S28" s="5" t="s">
        <v>20</v>
      </c>
      <c r="T28" s="5" t="s">
        <v>20</v>
      </c>
      <c r="U28" s="5" t="s">
        <v>20</v>
      </c>
      <c r="V28" s="5" t="s">
        <v>20</v>
      </c>
      <c r="W28" s="5" t="s">
        <v>20</v>
      </c>
      <c r="X28" s="5" t="s">
        <v>31</v>
      </c>
      <c r="Y28" s="4" t="s">
        <v>84</v>
      </c>
      <c r="Z28" s="5">
        <v>0</v>
      </c>
      <c r="AA28" s="5">
        <v>0</v>
      </c>
      <c r="AB28" s="14"/>
    </row>
    <row r="29" spans="1:28" x14ac:dyDescent="0.2">
      <c r="A29" s="2">
        <v>22</v>
      </c>
      <c r="B29" s="2" t="s">
        <v>2</v>
      </c>
      <c r="C29" s="2" t="s">
        <v>3</v>
      </c>
      <c r="D29" s="3" t="s">
        <v>26</v>
      </c>
      <c r="E29" s="3" t="s">
        <v>26</v>
      </c>
      <c r="F29" s="3">
        <v>24.861999999999998</v>
      </c>
      <c r="G29" s="3">
        <v>24.858000000000001</v>
      </c>
      <c r="H29" s="3">
        <v>24.861999999999998</v>
      </c>
      <c r="I29" s="3">
        <f t="shared" si="0"/>
        <v>24.860666666666663</v>
      </c>
      <c r="J29" s="3">
        <v>1520</v>
      </c>
      <c r="K29" s="3">
        <v>1520</v>
      </c>
      <c r="L29" s="3" t="s">
        <v>20</v>
      </c>
      <c r="M29" s="3" t="s">
        <v>20</v>
      </c>
      <c r="N29" s="3" t="s">
        <v>20</v>
      </c>
      <c r="O29" s="3" t="s">
        <v>20</v>
      </c>
      <c r="P29" s="3" t="s">
        <v>20</v>
      </c>
      <c r="Q29" s="3" t="s">
        <v>20</v>
      </c>
      <c r="R29" s="3" t="s">
        <v>20</v>
      </c>
      <c r="S29" s="3" t="s">
        <v>20</v>
      </c>
      <c r="T29" s="3" t="s">
        <v>20</v>
      </c>
      <c r="U29" s="3">
        <v>23</v>
      </c>
      <c r="V29" s="16" t="s">
        <v>20</v>
      </c>
      <c r="W29" s="16">
        <v>1.5</v>
      </c>
      <c r="X29" s="3" t="s">
        <v>31</v>
      </c>
      <c r="Y29" s="2" t="s">
        <v>84</v>
      </c>
      <c r="Z29" s="3">
        <v>-1.75</v>
      </c>
      <c r="AA29" s="3">
        <v>-2.25</v>
      </c>
      <c r="AB29" s="13"/>
    </row>
    <row r="30" spans="1:28" x14ac:dyDescent="0.2">
      <c r="A30" s="2">
        <v>23</v>
      </c>
      <c r="B30" s="2" t="s">
        <v>2</v>
      </c>
      <c r="C30" s="2" t="s">
        <v>3</v>
      </c>
      <c r="D30" s="3" t="s">
        <v>26</v>
      </c>
      <c r="E30" s="3" t="s">
        <v>26</v>
      </c>
      <c r="F30" s="3">
        <v>24.861999999999998</v>
      </c>
      <c r="G30" s="3">
        <v>24.858000000000001</v>
      </c>
      <c r="H30" s="3">
        <v>24.861999999999998</v>
      </c>
      <c r="I30" s="3">
        <f t="shared" si="0"/>
        <v>24.860666666666663</v>
      </c>
      <c r="J30" s="3">
        <v>1520</v>
      </c>
      <c r="K30" s="3">
        <v>1520</v>
      </c>
      <c r="L30" s="3" t="s">
        <v>20</v>
      </c>
      <c r="M30" s="3" t="s">
        <v>20</v>
      </c>
      <c r="N30" s="3" t="s">
        <v>20</v>
      </c>
      <c r="O30" s="3" t="s">
        <v>20</v>
      </c>
      <c r="P30" s="3" t="s">
        <v>20</v>
      </c>
      <c r="Q30" s="3" t="s">
        <v>20</v>
      </c>
      <c r="R30" s="3" t="s">
        <v>20</v>
      </c>
      <c r="S30" s="3" t="s">
        <v>20</v>
      </c>
      <c r="T30" s="3" t="s">
        <v>20</v>
      </c>
      <c r="U30" s="3">
        <v>24</v>
      </c>
      <c r="V30" s="3">
        <v>16</v>
      </c>
      <c r="W30" s="3" t="s">
        <v>20</v>
      </c>
      <c r="X30" s="3" t="s">
        <v>31</v>
      </c>
      <c r="Y30" s="2" t="s">
        <v>84</v>
      </c>
      <c r="Z30" s="3">
        <v>-1.25</v>
      </c>
      <c r="AA30" s="3">
        <v>-0.75</v>
      </c>
      <c r="AB30" s="13"/>
    </row>
    <row r="31" spans="1:28" x14ac:dyDescent="0.2">
      <c r="A31" s="2">
        <v>24</v>
      </c>
      <c r="B31" s="2" t="s">
        <v>2</v>
      </c>
      <c r="C31" s="2" t="s">
        <v>3</v>
      </c>
      <c r="D31" s="3" t="s">
        <v>26</v>
      </c>
      <c r="E31" s="3" t="s">
        <v>26</v>
      </c>
      <c r="F31" s="3">
        <v>11.451000000000001</v>
      </c>
      <c r="G31" s="3">
        <v>11.456</v>
      </c>
      <c r="H31" s="3">
        <v>11.45</v>
      </c>
      <c r="I31" s="3">
        <f t="shared" si="0"/>
        <v>11.452333333333334</v>
      </c>
      <c r="J31" s="3">
        <v>960</v>
      </c>
      <c r="K31" s="3">
        <v>960</v>
      </c>
      <c r="L31" s="3" t="s">
        <v>20</v>
      </c>
      <c r="M31" s="3" t="s">
        <v>20</v>
      </c>
      <c r="N31" s="3" t="s">
        <v>20</v>
      </c>
      <c r="O31" s="3" t="s">
        <v>20</v>
      </c>
      <c r="P31" s="3" t="s">
        <v>20</v>
      </c>
      <c r="Q31" s="3" t="s">
        <v>20</v>
      </c>
      <c r="R31" s="3" t="s">
        <v>20</v>
      </c>
      <c r="S31" s="3" t="s">
        <v>20</v>
      </c>
      <c r="T31" s="3" t="s">
        <v>20</v>
      </c>
      <c r="U31" s="3">
        <v>25</v>
      </c>
      <c r="V31" s="3">
        <v>2.5</v>
      </c>
      <c r="W31" s="3" t="s">
        <v>20</v>
      </c>
      <c r="X31" s="3" t="s">
        <v>20</v>
      </c>
      <c r="Y31" s="2" t="s">
        <v>20</v>
      </c>
      <c r="Z31" s="3">
        <v>0</v>
      </c>
      <c r="AA31" s="3">
        <v>0</v>
      </c>
      <c r="AB31" s="13"/>
    </row>
    <row r="32" spans="1:28" x14ac:dyDescent="0.2">
      <c r="A32" s="2">
        <v>25</v>
      </c>
      <c r="B32" s="2" t="s">
        <v>2</v>
      </c>
      <c r="C32" s="2" t="s">
        <v>3</v>
      </c>
      <c r="D32" s="3" t="s">
        <v>26</v>
      </c>
      <c r="E32" s="3" t="s">
        <v>26</v>
      </c>
      <c r="F32" s="3">
        <v>10.295999999999999</v>
      </c>
      <c r="G32" s="3">
        <v>10.298</v>
      </c>
      <c r="H32" s="3">
        <v>10.314</v>
      </c>
      <c r="I32" s="3">
        <f t="shared" si="0"/>
        <v>10.302666666666667</v>
      </c>
      <c r="J32" s="3">
        <v>780</v>
      </c>
      <c r="K32" s="3">
        <v>780</v>
      </c>
      <c r="L32" s="3" t="s">
        <v>20</v>
      </c>
      <c r="M32" s="3" t="s">
        <v>20</v>
      </c>
      <c r="N32" s="3" t="s">
        <v>20</v>
      </c>
      <c r="O32" s="3" t="s">
        <v>20</v>
      </c>
      <c r="P32" s="3" t="s">
        <v>20</v>
      </c>
      <c r="Q32" s="3" t="s">
        <v>20</v>
      </c>
      <c r="R32" s="3" t="s">
        <v>20</v>
      </c>
      <c r="S32" s="3" t="s">
        <v>20</v>
      </c>
      <c r="T32" s="3" t="s">
        <v>20</v>
      </c>
      <c r="U32" s="3">
        <v>26</v>
      </c>
      <c r="V32" s="3">
        <v>15.6</v>
      </c>
      <c r="W32" s="3" t="s">
        <v>20</v>
      </c>
      <c r="X32" s="3" t="s">
        <v>20</v>
      </c>
      <c r="Y32" s="2" t="s">
        <v>20</v>
      </c>
      <c r="Z32" s="3">
        <v>0</v>
      </c>
      <c r="AA32" s="3">
        <v>0</v>
      </c>
      <c r="AB32" s="13"/>
    </row>
    <row r="33" spans="1:28" s="6" customFormat="1" x14ac:dyDescent="0.2">
      <c r="A33" s="4" t="s">
        <v>32</v>
      </c>
      <c r="B33" s="4" t="s">
        <v>2</v>
      </c>
      <c r="C33" s="4" t="s">
        <v>20</v>
      </c>
      <c r="D33" s="5" t="s">
        <v>26</v>
      </c>
      <c r="E33" s="5" t="s">
        <v>26</v>
      </c>
      <c r="F33" s="5">
        <v>8.4149999999999991</v>
      </c>
      <c r="G33" s="5">
        <v>8.4169999999999998</v>
      </c>
      <c r="H33" s="5">
        <v>8.42</v>
      </c>
      <c r="I33" s="5">
        <f t="shared" ref="I33" si="10">(F33+G33+H33)/3</f>
        <v>8.4173333333333336</v>
      </c>
      <c r="J33" s="5">
        <v>5050</v>
      </c>
      <c r="K33" s="5">
        <v>5050</v>
      </c>
      <c r="L33" s="5" t="s">
        <v>20</v>
      </c>
      <c r="M33" s="5" t="s">
        <v>20</v>
      </c>
      <c r="N33" s="5" t="s">
        <v>20</v>
      </c>
      <c r="O33" s="5" t="s">
        <v>20</v>
      </c>
      <c r="P33" s="5" t="s">
        <v>20</v>
      </c>
      <c r="Q33" s="5" t="s">
        <v>20</v>
      </c>
      <c r="R33" s="5" t="s">
        <v>20</v>
      </c>
      <c r="S33" s="5" t="s">
        <v>20</v>
      </c>
      <c r="T33" s="5" t="s">
        <v>20</v>
      </c>
      <c r="U33" s="5" t="s">
        <v>20</v>
      </c>
      <c r="V33" s="5" t="s">
        <v>20</v>
      </c>
      <c r="W33" s="5" t="s">
        <v>20</v>
      </c>
      <c r="X33" s="5" t="s">
        <v>32</v>
      </c>
      <c r="Y33" s="4" t="s">
        <v>85</v>
      </c>
      <c r="Z33" s="5">
        <v>0</v>
      </c>
      <c r="AA33" s="5">
        <v>0</v>
      </c>
      <c r="AB33" s="14"/>
    </row>
    <row r="34" spans="1:28" x14ac:dyDescent="0.2">
      <c r="A34" s="2">
        <v>26</v>
      </c>
      <c r="B34" s="2" t="s">
        <v>2</v>
      </c>
      <c r="C34" s="2" t="s">
        <v>3</v>
      </c>
      <c r="D34" s="3" t="s">
        <v>26</v>
      </c>
      <c r="E34" s="3" t="s">
        <v>26</v>
      </c>
      <c r="F34" s="3">
        <v>8.4149999999999991</v>
      </c>
      <c r="G34" s="3">
        <v>8.4169999999999998</v>
      </c>
      <c r="H34" s="3">
        <v>8.42</v>
      </c>
      <c r="I34" s="3">
        <f t="shared" si="0"/>
        <v>8.4173333333333336</v>
      </c>
      <c r="J34" s="3">
        <v>5050</v>
      </c>
      <c r="K34" s="3">
        <v>5050</v>
      </c>
      <c r="L34" s="3" t="s">
        <v>20</v>
      </c>
      <c r="M34" s="3" t="s">
        <v>20</v>
      </c>
      <c r="N34" s="3" t="s">
        <v>20</v>
      </c>
      <c r="O34" s="3" t="s">
        <v>20</v>
      </c>
      <c r="P34" s="3" t="s">
        <v>20</v>
      </c>
      <c r="Q34" s="3" t="s">
        <v>20</v>
      </c>
      <c r="R34" s="3" t="s">
        <v>20</v>
      </c>
      <c r="S34" s="3" t="s">
        <v>20</v>
      </c>
      <c r="T34" s="3" t="s">
        <v>20</v>
      </c>
      <c r="U34" s="3">
        <v>27</v>
      </c>
      <c r="V34" s="3">
        <v>0.08</v>
      </c>
      <c r="W34" s="3" t="s">
        <v>20</v>
      </c>
      <c r="X34" s="3" t="s">
        <v>32</v>
      </c>
      <c r="Y34" s="2" t="s">
        <v>85</v>
      </c>
      <c r="Z34" s="3">
        <v>2</v>
      </c>
      <c r="AA34" s="3">
        <v>0.75</v>
      </c>
      <c r="AB34" s="13"/>
    </row>
    <row r="35" spans="1:28" x14ac:dyDescent="0.2">
      <c r="A35" s="2">
        <v>27</v>
      </c>
      <c r="B35" s="2" t="s">
        <v>2</v>
      </c>
      <c r="C35" s="2" t="s">
        <v>6</v>
      </c>
      <c r="D35" s="3" t="s">
        <v>26</v>
      </c>
      <c r="E35" s="3" t="s">
        <v>26</v>
      </c>
      <c r="F35" s="3">
        <v>8.4149999999999991</v>
      </c>
      <c r="G35" s="3">
        <v>8.4169999999999998</v>
      </c>
      <c r="H35" s="3">
        <v>8.42</v>
      </c>
      <c r="I35" s="3">
        <f t="shared" si="0"/>
        <v>8.4173333333333336</v>
      </c>
      <c r="J35" s="3">
        <v>5050</v>
      </c>
      <c r="K35" s="3">
        <v>5050</v>
      </c>
      <c r="L35" s="3" t="s">
        <v>20</v>
      </c>
      <c r="M35" s="3" t="s">
        <v>20</v>
      </c>
      <c r="N35" s="3" t="s">
        <v>20</v>
      </c>
      <c r="O35" s="3" t="s">
        <v>20</v>
      </c>
      <c r="P35" s="3" t="s">
        <v>20</v>
      </c>
      <c r="Q35" s="3" t="s">
        <v>20</v>
      </c>
      <c r="R35" s="3" t="s">
        <v>20</v>
      </c>
      <c r="S35" s="3" t="s">
        <v>20</v>
      </c>
      <c r="T35" s="3" t="s">
        <v>20</v>
      </c>
      <c r="U35" s="3">
        <v>28</v>
      </c>
      <c r="V35" s="3">
        <v>0.06</v>
      </c>
      <c r="W35" s="3" t="s">
        <v>20</v>
      </c>
      <c r="X35" s="3" t="s">
        <v>32</v>
      </c>
      <c r="Y35" s="2" t="s">
        <v>85</v>
      </c>
      <c r="Z35" s="3">
        <v>1.125</v>
      </c>
      <c r="AA35" s="3">
        <v>0.375</v>
      </c>
      <c r="AB35" s="13"/>
    </row>
    <row r="36" spans="1:28" x14ac:dyDescent="0.2">
      <c r="A36" s="2">
        <v>28</v>
      </c>
      <c r="B36" s="2" t="s">
        <v>2</v>
      </c>
      <c r="C36" s="2" t="s">
        <v>3</v>
      </c>
      <c r="D36" s="3" t="s">
        <v>26</v>
      </c>
      <c r="E36" s="3" t="s">
        <v>26</v>
      </c>
      <c r="F36" s="3">
        <v>8.4149999999999991</v>
      </c>
      <c r="G36" s="3">
        <v>8.4169999999999998</v>
      </c>
      <c r="H36" s="3">
        <v>8.42</v>
      </c>
      <c r="I36" s="3">
        <f t="shared" si="0"/>
        <v>8.4173333333333336</v>
      </c>
      <c r="J36" s="3">
        <v>5050</v>
      </c>
      <c r="K36" s="3">
        <v>5050</v>
      </c>
      <c r="L36" s="3" t="s">
        <v>20</v>
      </c>
      <c r="M36" s="3" t="s">
        <v>20</v>
      </c>
      <c r="N36" s="3" t="s">
        <v>20</v>
      </c>
      <c r="O36" s="3" t="s">
        <v>20</v>
      </c>
      <c r="P36" s="3" t="s">
        <v>20</v>
      </c>
      <c r="Q36" s="3" t="s">
        <v>20</v>
      </c>
      <c r="R36" s="3" t="s">
        <v>20</v>
      </c>
      <c r="S36" s="3" t="s">
        <v>20</v>
      </c>
      <c r="T36" s="3" t="s">
        <v>20</v>
      </c>
      <c r="U36" s="3">
        <v>29</v>
      </c>
      <c r="V36" s="3">
        <v>0.11</v>
      </c>
      <c r="W36" s="3" t="s">
        <v>20</v>
      </c>
      <c r="X36" s="3" t="s">
        <v>32</v>
      </c>
      <c r="Y36" s="2" t="s">
        <v>85</v>
      </c>
      <c r="Z36" s="3">
        <v>1</v>
      </c>
      <c r="AA36" s="3">
        <v>0.75</v>
      </c>
      <c r="AB36" s="13"/>
    </row>
    <row r="37" spans="1:28" x14ac:dyDescent="0.2">
      <c r="A37" s="2">
        <v>29</v>
      </c>
      <c r="B37" s="2" t="s">
        <v>2</v>
      </c>
      <c r="C37" s="2" t="s">
        <v>3</v>
      </c>
      <c r="D37" s="3" t="s">
        <v>26</v>
      </c>
      <c r="E37" s="3" t="s">
        <v>26</v>
      </c>
      <c r="F37" s="3">
        <v>8.4149999999999991</v>
      </c>
      <c r="G37" s="3">
        <v>8.4169999999999998</v>
      </c>
      <c r="H37" s="3">
        <v>8.42</v>
      </c>
      <c r="I37" s="3">
        <f t="shared" si="0"/>
        <v>8.4173333333333336</v>
      </c>
      <c r="J37" s="3">
        <v>5050</v>
      </c>
      <c r="K37" s="3">
        <v>5050</v>
      </c>
      <c r="L37" s="3" t="s">
        <v>20</v>
      </c>
      <c r="M37" s="3" t="s">
        <v>20</v>
      </c>
      <c r="N37" s="3" t="s">
        <v>20</v>
      </c>
      <c r="O37" s="3" t="s">
        <v>20</v>
      </c>
      <c r="P37" s="3" t="s">
        <v>20</v>
      </c>
      <c r="Q37" s="3" t="s">
        <v>20</v>
      </c>
      <c r="R37" s="3" t="s">
        <v>20</v>
      </c>
      <c r="S37" s="3" t="s">
        <v>20</v>
      </c>
      <c r="T37" s="3" t="s">
        <v>20</v>
      </c>
      <c r="U37" s="3">
        <v>30</v>
      </c>
      <c r="V37" s="3">
        <v>11.75</v>
      </c>
      <c r="W37" s="3" t="s">
        <v>20</v>
      </c>
      <c r="X37" s="3" t="s">
        <v>32</v>
      </c>
      <c r="Y37" s="2" t="s">
        <v>85</v>
      </c>
      <c r="Z37" s="3">
        <v>1.625</v>
      </c>
      <c r="AA37" s="3">
        <v>1.75</v>
      </c>
      <c r="AB37" s="13"/>
    </row>
    <row r="38" spans="1:28" x14ac:dyDescent="0.2">
      <c r="A38" s="2">
        <v>30</v>
      </c>
      <c r="B38" s="2" t="s">
        <v>2</v>
      </c>
      <c r="C38" s="2" t="s">
        <v>3</v>
      </c>
      <c r="D38" s="3" t="s">
        <v>26</v>
      </c>
      <c r="E38" s="3" t="s">
        <v>26</v>
      </c>
      <c r="F38" s="3">
        <v>19.53</v>
      </c>
      <c r="G38" s="3">
        <v>19.527999999999999</v>
      </c>
      <c r="H38" s="3">
        <v>19.529</v>
      </c>
      <c r="I38" s="3">
        <f t="shared" si="0"/>
        <v>19.529</v>
      </c>
      <c r="J38" s="3">
        <v>5370</v>
      </c>
      <c r="K38" s="3">
        <v>5370</v>
      </c>
      <c r="L38" s="3" t="s">
        <v>20</v>
      </c>
      <c r="M38" s="3" t="s">
        <v>20</v>
      </c>
      <c r="N38" s="3" t="s">
        <v>20</v>
      </c>
      <c r="O38" s="3" t="s">
        <v>20</v>
      </c>
      <c r="P38" s="3" t="s">
        <v>20</v>
      </c>
      <c r="Q38" s="3" t="s">
        <v>20</v>
      </c>
      <c r="R38" s="3" t="s">
        <v>20</v>
      </c>
      <c r="S38" s="3" t="s">
        <v>20</v>
      </c>
      <c r="T38" s="3" t="s">
        <v>20</v>
      </c>
      <c r="U38" s="3">
        <v>31</v>
      </c>
      <c r="V38" s="3">
        <v>1.32</v>
      </c>
      <c r="W38" s="3" t="s">
        <v>20</v>
      </c>
      <c r="X38" s="3" t="s">
        <v>20</v>
      </c>
      <c r="Y38" s="2" t="s">
        <v>20</v>
      </c>
      <c r="Z38" s="3">
        <v>0</v>
      </c>
      <c r="AA38" s="3">
        <v>0</v>
      </c>
      <c r="AB38" s="13"/>
    </row>
    <row r="39" spans="1:28" x14ac:dyDescent="0.2">
      <c r="A39" s="2">
        <v>31</v>
      </c>
      <c r="B39" s="2" t="s">
        <v>2</v>
      </c>
      <c r="C39" s="2" t="s">
        <v>3</v>
      </c>
      <c r="D39" s="3" t="s">
        <v>26</v>
      </c>
      <c r="E39" s="3" t="s">
        <v>26</v>
      </c>
      <c r="F39" s="3">
        <v>21.084</v>
      </c>
      <c r="G39" s="3">
        <v>21.085000000000001</v>
      </c>
      <c r="H39" s="3">
        <v>21.085000000000001</v>
      </c>
      <c r="I39" s="3">
        <f t="shared" si="0"/>
        <v>21.084666666666667</v>
      </c>
      <c r="J39" s="3">
        <v>5400</v>
      </c>
      <c r="K39" s="3">
        <v>5400</v>
      </c>
      <c r="L39" s="3" t="s">
        <v>20</v>
      </c>
      <c r="M39" s="3" t="s">
        <v>20</v>
      </c>
      <c r="N39" s="3" t="s">
        <v>20</v>
      </c>
      <c r="O39" s="3" t="s">
        <v>20</v>
      </c>
      <c r="P39" s="3" t="s">
        <v>20</v>
      </c>
      <c r="Q39" s="3" t="s">
        <v>20</v>
      </c>
      <c r="R39" s="3" t="s">
        <v>20</v>
      </c>
      <c r="S39" s="3" t="s">
        <v>20</v>
      </c>
      <c r="T39" s="3" t="s">
        <v>20</v>
      </c>
      <c r="U39" s="3">
        <v>32</v>
      </c>
      <c r="V39" s="3">
        <v>27</v>
      </c>
      <c r="W39" s="3" t="s">
        <v>20</v>
      </c>
      <c r="X39" s="3" t="s">
        <v>20</v>
      </c>
      <c r="Y39" s="2" t="s">
        <v>20</v>
      </c>
      <c r="Z39" s="3">
        <v>0</v>
      </c>
      <c r="AA39" s="3">
        <v>0</v>
      </c>
      <c r="AB39" s="13"/>
    </row>
    <row r="40" spans="1:28" x14ac:dyDescent="0.2">
      <c r="A40" s="2">
        <v>32</v>
      </c>
      <c r="B40" s="2" t="s">
        <v>2</v>
      </c>
      <c r="C40" s="2" t="s">
        <v>3</v>
      </c>
      <c r="D40" s="3" t="s">
        <v>26</v>
      </c>
      <c r="E40" s="3" t="s">
        <v>26</v>
      </c>
      <c r="F40" s="3">
        <v>46.884999999999998</v>
      </c>
      <c r="G40" s="3">
        <v>46.884999999999998</v>
      </c>
      <c r="H40" s="3">
        <v>46.884999999999998</v>
      </c>
      <c r="I40" s="3">
        <f t="shared" si="0"/>
        <v>46.884999999999998</v>
      </c>
      <c r="J40" s="3">
        <v>5130</v>
      </c>
      <c r="K40" s="3">
        <v>5130</v>
      </c>
      <c r="L40" s="3" t="s">
        <v>20</v>
      </c>
      <c r="M40" s="3" t="s">
        <v>20</v>
      </c>
      <c r="N40" s="3" t="s">
        <v>20</v>
      </c>
      <c r="O40" s="3" t="s">
        <v>20</v>
      </c>
      <c r="P40" s="3" t="s">
        <v>20</v>
      </c>
      <c r="Q40" s="3" t="s">
        <v>20</v>
      </c>
      <c r="R40" s="3" t="s">
        <v>20</v>
      </c>
      <c r="S40" s="3" t="s">
        <v>20</v>
      </c>
      <c r="T40" s="3" t="s">
        <v>20</v>
      </c>
      <c r="U40" s="3">
        <v>33</v>
      </c>
      <c r="V40" s="3">
        <v>34.75</v>
      </c>
      <c r="W40" s="3" t="s">
        <v>20</v>
      </c>
      <c r="X40" s="3" t="s">
        <v>20</v>
      </c>
      <c r="Y40" s="2" t="s">
        <v>20</v>
      </c>
      <c r="Z40" s="3">
        <v>0</v>
      </c>
      <c r="AA40" s="3">
        <v>0</v>
      </c>
      <c r="AB40" s="13"/>
    </row>
    <row r="41" spans="1:28" x14ac:dyDescent="0.2">
      <c r="A41" s="2">
        <v>33</v>
      </c>
      <c r="B41" s="2" t="s">
        <v>2</v>
      </c>
      <c r="C41" s="2" t="s">
        <v>3</v>
      </c>
      <c r="D41" s="3" t="s">
        <v>26</v>
      </c>
      <c r="E41" s="3" t="s">
        <v>26</v>
      </c>
      <c r="F41" s="3">
        <v>73.825000000000003</v>
      </c>
      <c r="G41" s="3">
        <v>73.825000000000003</v>
      </c>
      <c r="H41" s="3">
        <v>73.825000000000003</v>
      </c>
      <c r="I41" s="3">
        <f t="shared" si="0"/>
        <v>73.825000000000003</v>
      </c>
      <c r="J41" s="3">
        <v>5510</v>
      </c>
      <c r="K41" s="3">
        <v>5510</v>
      </c>
      <c r="L41" s="3" t="s">
        <v>20</v>
      </c>
      <c r="M41" s="3" t="s">
        <v>20</v>
      </c>
      <c r="N41" s="3" t="s">
        <v>20</v>
      </c>
      <c r="O41" s="3" t="s">
        <v>20</v>
      </c>
      <c r="P41" s="3" t="s">
        <v>20</v>
      </c>
      <c r="Q41" s="3" t="s">
        <v>20</v>
      </c>
      <c r="R41" s="3" t="s">
        <v>20</v>
      </c>
      <c r="S41" s="3" t="s">
        <v>20</v>
      </c>
      <c r="T41" s="3" t="s">
        <v>20</v>
      </c>
      <c r="U41" s="3">
        <v>34</v>
      </c>
      <c r="V41" s="3">
        <v>3.2</v>
      </c>
      <c r="W41" s="3" t="s">
        <v>20</v>
      </c>
      <c r="X41" s="3" t="s">
        <v>20</v>
      </c>
      <c r="Y41" s="2" t="s">
        <v>20</v>
      </c>
      <c r="Z41" s="3">
        <v>0</v>
      </c>
      <c r="AA41" s="3">
        <v>0</v>
      </c>
      <c r="AB41" s="15" t="s">
        <v>104</v>
      </c>
    </row>
    <row r="42" spans="1:28" s="6" customFormat="1" x14ac:dyDescent="0.2">
      <c r="A42" s="4" t="s">
        <v>33</v>
      </c>
      <c r="B42" s="4" t="s">
        <v>2</v>
      </c>
      <c r="C42" s="4" t="s">
        <v>20</v>
      </c>
      <c r="D42" s="5" t="s">
        <v>26</v>
      </c>
      <c r="E42" s="5" t="s">
        <v>26</v>
      </c>
      <c r="F42" s="5">
        <v>76.2</v>
      </c>
      <c r="G42" s="5">
        <v>76.204999999999998</v>
      </c>
      <c r="H42" s="5">
        <v>76.2</v>
      </c>
      <c r="I42" s="5">
        <f t="shared" ref="I42" si="11">(F42+G42+H42)/3</f>
        <v>76.201666666666668</v>
      </c>
      <c r="J42" s="5">
        <v>5540</v>
      </c>
      <c r="K42" s="5">
        <v>5540</v>
      </c>
      <c r="L42" s="5" t="s">
        <v>20</v>
      </c>
      <c r="M42" s="5" t="s">
        <v>20</v>
      </c>
      <c r="N42" s="5" t="s">
        <v>20</v>
      </c>
      <c r="O42" s="5" t="s">
        <v>20</v>
      </c>
      <c r="P42" s="5" t="s">
        <v>20</v>
      </c>
      <c r="Q42" s="5" t="s">
        <v>20</v>
      </c>
      <c r="R42" s="5" t="s">
        <v>20</v>
      </c>
      <c r="S42" s="5" t="s">
        <v>20</v>
      </c>
      <c r="T42" s="5" t="s">
        <v>20</v>
      </c>
      <c r="U42" s="5" t="s">
        <v>20</v>
      </c>
      <c r="V42" s="5" t="s">
        <v>20</v>
      </c>
      <c r="W42" s="5" t="s">
        <v>20</v>
      </c>
      <c r="X42" s="5" t="s">
        <v>33</v>
      </c>
      <c r="Y42" s="4" t="s">
        <v>86</v>
      </c>
      <c r="Z42" s="5">
        <v>0</v>
      </c>
      <c r="AA42" s="5">
        <v>0</v>
      </c>
      <c r="AB42" s="14"/>
    </row>
    <row r="43" spans="1:28" x14ac:dyDescent="0.2">
      <c r="A43" s="2">
        <v>34</v>
      </c>
      <c r="B43" s="2" t="s">
        <v>2</v>
      </c>
      <c r="C43" s="2" t="s">
        <v>3</v>
      </c>
      <c r="D43" s="3" t="s">
        <v>26</v>
      </c>
      <c r="E43" s="3" t="s">
        <v>26</v>
      </c>
      <c r="F43" s="3">
        <v>76.2</v>
      </c>
      <c r="G43" s="3">
        <v>76.204999999999998</v>
      </c>
      <c r="H43" s="3">
        <v>76.2</v>
      </c>
      <c r="I43" s="3">
        <f t="shared" si="0"/>
        <v>76.201666666666668</v>
      </c>
      <c r="J43" s="3">
        <v>5540</v>
      </c>
      <c r="K43" s="3">
        <v>5540</v>
      </c>
      <c r="L43" s="3" t="s">
        <v>20</v>
      </c>
      <c r="M43" s="3" t="s">
        <v>20</v>
      </c>
      <c r="N43" s="3" t="s">
        <v>20</v>
      </c>
      <c r="O43" s="3" t="s">
        <v>20</v>
      </c>
      <c r="P43" s="3" t="s">
        <v>20</v>
      </c>
      <c r="Q43" s="3" t="s">
        <v>20</v>
      </c>
      <c r="R43" s="3" t="s">
        <v>20</v>
      </c>
      <c r="S43" s="3" t="s">
        <v>20</v>
      </c>
      <c r="T43" s="3" t="s">
        <v>20</v>
      </c>
      <c r="U43" s="3">
        <v>35</v>
      </c>
      <c r="V43" s="16" t="s">
        <v>20</v>
      </c>
      <c r="W43" s="16">
        <v>1.5</v>
      </c>
      <c r="X43" s="3" t="s">
        <v>33</v>
      </c>
      <c r="Y43" s="2" t="s">
        <v>86</v>
      </c>
      <c r="Z43" s="3">
        <v>3.5</v>
      </c>
      <c r="AA43" s="3">
        <v>-3.75</v>
      </c>
      <c r="AB43" s="15" t="s">
        <v>104</v>
      </c>
    </row>
    <row r="44" spans="1:28" x14ac:dyDescent="0.2">
      <c r="A44" s="2">
        <v>35</v>
      </c>
      <c r="B44" s="2" t="s">
        <v>2</v>
      </c>
      <c r="C44" s="2" t="s">
        <v>3</v>
      </c>
      <c r="D44" s="3" t="s">
        <v>26</v>
      </c>
      <c r="E44" s="3" t="s">
        <v>26</v>
      </c>
      <c r="F44" s="3">
        <v>76.2</v>
      </c>
      <c r="G44" s="3">
        <v>76.204999999999998</v>
      </c>
      <c r="H44" s="3">
        <v>76.2</v>
      </c>
      <c r="I44" s="3">
        <f t="shared" si="0"/>
        <v>76.201666666666668</v>
      </c>
      <c r="J44" s="3">
        <v>5540</v>
      </c>
      <c r="K44" s="3">
        <v>5540</v>
      </c>
      <c r="L44" s="3" t="s">
        <v>20</v>
      </c>
      <c r="M44" s="3" t="s">
        <v>20</v>
      </c>
      <c r="N44" s="3" t="s">
        <v>20</v>
      </c>
      <c r="O44" s="3" t="s">
        <v>20</v>
      </c>
      <c r="P44" s="3" t="s">
        <v>20</v>
      </c>
      <c r="Q44" s="3" t="s">
        <v>20</v>
      </c>
      <c r="R44" s="3" t="s">
        <v>20</v>
      </c>
      <c r="S44" s="3" t="s">
        <v>20</v>
      </c>
      <c r="T44" s="3" t="s">
        <v>20</v>
      </c>
      <c r="U44" s="3">
        <v>36</v>
      </c>
      <c r="V44" s="3">
        <v>0.1</v>
      </c>
      <c r="W44" s="3" t="s">
        <v>20</v>
      </c>
      <c r="X44" s="3" t="s">
        <v>33</v>
      </c>
      <c r="Y44" s="2" t="s">
        <v>86</v>
      </c>
      <c r="Z44" s="3">
        <v>2.375</v>
      </c>
      <c r="AA44" s="3">
        <v>-2.625</v>
      </c>
      <c r="AB44" s="15" t="s">
        <v>104</v>
      </c>
    </row>
    <row r="45" spans="1:28" x14ac:dyDescent="0.2">
      <c r="A45" s="2">
        <v>36</v>
      </c>
      <c r="B45" s="2" t="s">
        <v>2</v>
      </c>
      <c r="C45" s="2" t="s">
        <v>6</v>
      </c>
      <c r="D45" s="3" t="s">
        <v>26</v>
      </c>
      <c r="E45" s="3" t="s">
        <v>26</v>
      </c>
      <c r="F45" s="3">
        <v>76.2</v>
      </c>
      <c r="G45" s="3">
        <v>76.204999999999998</v>
      </c>
      <c r="H45" s="3">
        <v>76.2</v>
      </c>
      <c r="I45" s="3">
        <f t="shared" si="0"/>
        <v>76.201666666666668</v>
      </c>
      <c r="J45" s="3">
        <v>5540</v>
      </c>
      <c r="K45" s="3">
        <v>5540</v>
      </c>
      <c r="L45" s="3" t="s">
        <v>20</v>
      </c>
      <c r="M45" s="3" t="s">
        <v>20</v>
      </c>
      <c r="N45" s="3" t="s">
        <v>20</v>
      </c>
      <c r="O45" s="3" t="s">
        <v>20</v>
      </c>
      <c r="P45" s="3" t="s">
        <v>20</v>
      </c>
      <c r="Q45" s="3" t="s">
        <v>20</v>
      </c>
      <c r="R45" s="3" t="s">
        <v>20</v>
      </c>
      <c r="S45" s="3" t="s">
        <v>20</v>
      </c>
      <c r="T45" s="3" t="s">
        <v>20</v>
      </c>
      <c r="U45" s="3">
        <v>37</v>
      </c>
      <c r="V45" s="16" t="s">
        <v>20</v>
      </c>
      <c r="W45" s="16">
        <v>1.5</v>
      </c>
      <c r="X45" s="3" t="s">
        <v>33</v>
      </c>
      <c r="Y45" s="2" t="s">
        <v>86</v>
      </c>
      <c r="Z45" s="3">
        <v>1.5</v>
      </c>
      <c r="AA45" s="3">
        <v>-1.875</v>
      </c>
      <c r="AB45" s="15" t="s">
        <v>104</v>
      </c>
    </row>
    <row r="46" spans="1:28" x14ac:dyDescent="0.2">
      <c r="A46" s="2">
        <v>37</v>
      </c>
      <c r="B46" s="2" t="s">
        <v>2</v>
      </c>
      <c r="C46" s="2" t="s">
        <v>3</v>
      </c>
      <c r="D46" s="3" t="s">
        <v>26</v>
      </c>
      <c r="E46" s="3" t="s">
        <v>26</v>
      </c>
      <c r="F46" s="3">
        <v>76.2</v>
      </c>
      <c r="G46" s="3">
        <v>76.204999999999998</v>
      </c>
      <c r="H46" s="3">
        <v>76.2</v>
      </c>
      <c r="I46" s="3">
        <f t="shared" si="0"/>
        <v>76.201666666666668</v>
      </c>
      <c r="J46" s="3">
        <v>5540</v>
      </c>
      <c r="K46" s="3">
        <v>5540</v>
      </c>
      <c r="L46" s="3" t="s">
        <v>20</v>
      </c>
      <c r="M46" s="3" t="s">
        <v>20</v>
      </c>
      <c r="N46" s="3" t="s">
        <v>20</v>
      </c>
      <c r="O46" s="3" t="s">
        <v>20</v>
      </c>
      <c r="P46" s="3" t="s">
        <v>20</v>
      </c>
      <c r="Q46" s="3" t="s">
        <v>20</v>
      </c>
      <c r="R46" s="3" t="s">
        <v>20</v>
      </c>
      <c r="S46" s="3" t="s">
        <v>20</v>
      </c>
      <c r="T46" s="3" t="s">
        <v>20</v>
      </c>
      <c r="U46" s="3">
        <v>38</v>
      </c>
      <c r="V46" s="16" t="s">
        <v>20</v>
      </c>
      <c r="W46" s="16">
        <v>1</v>
      </c>
      <c r="X46" s="3" t="s">
        <v>33</v>
      </c>
      <c r="Y46" s="2" t="s">
        <v>86</v>
      </c>
      <c r="Z46" s="3">
        <v>2.75</v>
      </c>
      <c r="AA46" s="3">
        <v>-1.5</v>
      </c>
      <c r="AB46" s="15" t="s">
        <v>104</v>
      </c>
    </row>
    <row r="47" spans="1:28" x14ac:dyDescent="0.2">
      <c r="A47" s="2">
        <v>38</v>
      </c>
      <c r="B47" s="2" t="s">
        <v>2</v>
      </c>
      <c r="C47" s="2" t="s">
        <v>3</v>
      </c>
      <c r="D47" s="3" t="s">
        <v>26</v>
      </c>
      <c r="E47" s="3" t="s">
        <v>26</v>
      </c>
      <c r="F47" s="3">
        <v>76.2</v>
      </c>
      <c r="G47" s="3">
        <v>76.204999999999998</v>
      </c>
      <c r="H47" s="3">
        <v>76.2</v>
      </c>
      <c r="I47" s="3">
        <f t="shared" si="0"/>
        <v>76.201666666666668</v>
      </c>
      <c r="J47" s="3">
        <v>5540</v>
      </c>
      <c r="K47" s="3">
        <v>5540</v>
      </c>
      <c r="L47" s="3" t="s">
        <v>20</v>
      </c>
      <c r="M47" s="3" t="s">
        <v>20</v>
      </c>
      <c r="N47" s="3" t="s">
        <v>20</v>
      </c>
      <c r="O47" s="3" t="s">
        <v>20</v>
      </c>
      <c r="P47" s="3" t="s">
        <v>20</v>
      </c>
      <c r="Q47" s="3" t="s">
        <v>20</v>
      </c>
      <c r="R47" s="3" t="s">
        <v>20</v>
      </c>
      <c r="S47" s="3" t="s">
        <v>20</v>
      </c>
      <c r="T47" s="3" t="s">
        <v>20</v>
      </c>
      <c r="U47" s="3">
        <v>39</v>
      </c>
      <c r="V47" s="3">
        <v>36.200000000000003</v>
      </c>
      <c r="W47" s="3" t="s">
        <v>20</v>
      </c>
      <c r="X47" s="3" t="s">
        <v>33</v>
      </c>
      <c r="Y47" s="2" t="s">
        <v>86</v>
      </c>
      <c r="Z47" s="3">
        <v>1.75</v>
      </c>
      <c r="AA47" s="3">
        <v>-1.25</v>
      </c>
      <c r="AB47" s="15" t="s">
        <v>104</v>
      </c>
    </row>
    <row r="48" spans="1:28" s="6" customFormat="1" x14ac:dyDescent="0.2">
      <c r="A48" s="4" t="s">
        <v>35</v>
      </c>
      <c r="B48" s="4" t="s">
        <v>2</v>
      </c>
      <c r="C48" s="4" t="s">
        <v>20</v>
      </c>
      <c r="D48" s="5" t="s">
        <v>26</v>
      </c>
      <c r="E48" s="5" t="s">
        <v>26</v>
      </c>
      <c r="F48" s="5">
        <v>67.644999999999996</v>
      </c>
      <c r="G48" s="5">
        <v>67.644999999999996</v>
      </c>
      <c r="H48" s="5">
        <v>67.644999999999996</v>
      </c>
      <c r="I48" s="5">
        <f t="shared" ref="I48" si="12">(F48+G48+H48)/3</f>
        <v>67.644999999999996</v>
      </c>
      <c r="J48" s="5" t="s">
        <v>34</v>
      </c>
      <c r="K48" s="5">
        <v>5035</v>
      </c>
      <c r="L48" s="5" t="s">
        <v>20</v>
      </c>
      <c r="M48" s="5" t="s">
        <v>20</v>
      </c>
      <c r="N48" s="5" t="s">
        <v>20</v>
      </c>
      <c r="O48" s="5" t="s">
        <v>20</v>
      </c>
      <c r="P48" s="5" t="s">
        <v>20</v>
      </c>
      <c r="Q48" s="5" t="s">
        <v>20</v>
      </c>
      <c r="R48" s="5" t="s">
        <v>20</v>
      </c>
      <c r="S48" s="5" t="s">
        <v>20</v>
      </c>
      <c r="T48" s="5" t="s">
        <v>20</v>
      </c>
      <c r="U48" s="5" t="s">
        <v>20</v>
      </c>
      <c r="V48" s="5" t="s">
        <v>20</v>
      </c>
      <c r="W48" s="5" t="s">
        <v>20</v>
      </c>
      <c r="X48" s="5" t="s">
        <v>35</v>
      </c>
      <c r="Y48" s="4" t="s">
        <v>87</v>
      </c>
      <c r="Z48" s="5">
        <v>0</v>
      </c>
      <c r="AA48" s="5">
        <v>0</v>
      </c>
      <c r="AB48" s="14"/>
    </row>
    <row r="49" spans="1:28" x14ac:dyDescent="0.2">
      <c r="A49" s="2">
        <v>39</v>
      </c>
      <c r="B49" s="2" t="s">
        <v>2</v>
      </c>
      <c r="C49" s="2" t="s">
        <v>3</v>
      </c>
      <c r="D49" s="3" t="s">
        <v>26</v>
      </c>
      <c r="E49" s="3" t="s">
        <v>26</v>
      </c>
      <c r="F49" s="3">
        <v>67.644999999999996</v>
      </c>
      <c r="G49" s="3">
        <v>67.644999999999996</v>
      </c>
      <c r="H49" s="3">
        <v>67.644999999999996</v>
      </c>
      <c r="I49" s="3">
        <f t="shared" si="0"/>
        <v>67.644999999999996</v>
      </c>
      <c r="J49" s="3" t="s">
        <v>34</v>
      </c>
      <c r="K49" s="3">
        <v>5035</v>
      </c>
      <c r="L49" s="3" t="s">
        <v>20</v>
      </c>
      <c r="M49" s="3" t="s">
        <v>20</v>
      </c>
      <c r="N49" s="3" t="s">
        <v>20</v>
      </c>
      <c r="O49" s="3" t="s">
        <v>20</v>
      </c>
      <c r="P49" s="3" t="s">
        <v>20</v>
      </c>
      <c r="Q49" s="3" t="s">
        <v>20</v>
      </c>
      <c r="R49" s="3" t="s">
        <v>20</v>
      </c>
      <c r="S49" s="3" t="s">
        <v>20</v>
      </c>
      <c r="T49" s="3" t="s">
        <v>20</v>
      </c>
      <c r="U49" s="3">
        <v>40</v>
      </c>
      <c r="V49" s="17" t="s">
        <v>20</v>
      </c>
      <c r="W49" s="16">
        <v>0.75</v>
      </c>
      <c r="X49" s="3" t="s">
        <v>35</v>
      </c>
      <c r="Y49" s="2" t="s">
        <v>87</v>
      </c>
      <c r="Z49" s="3">
        <v>2</v>
      </c>
      <c r="AA49" s="3">
        <v>-1.75</v>
      </c>
      <c r="AB49" s="15" t="s">
        <v>105</v>
      </c>
    </row>
    <row r="50" spans="1:28" x14ac:dyDescent="0.2">
      <c r="A50" s="2">
        <v>40</v>
      </c>
      <c r="B50" s="2" t="s">
        <v>2</v>
      </c>
      <c r="C50" s="2" t="s">
        <v>3</v>
      </c>
      <c r="D50" s="3" t="s">
        <v>26</v>
      </c>
      <c r="E50" s="3" t="s">
        <v>26</v>
      </c>
      <c r="F50" s="3">
        <v>67.644999999999996</v>
      </c>
      <c r="G50" s="3">
        <v>67.644999999999996</v>
      </c>
      <c r="H50" s="3">
        <v>67.644999999999996</v>
      </c>
      <c r="I50" s="3">
        <f t="shared" si="0"/>
        <v>67.644999999999996</v>
      </c>
      <c r="J50" s="3" t="s">
        <v>34</v>
      </c>
      <c r="K50" s="3">
        <v>5035</v>
      </c>
      <c r="L50" s="3" t="s">
        <v>20</v>
      </c>
      <c r="M50" s="3" t="s">
        <v>20</v>
      </c>
      <c r="N50" s="3" t="s">
        <v>20</v>
      </c>
      <c r="O50" s="3" t="s">
        <v>20</v>
      </c>
      <c r="P50" s="3" t="s">
        <v>20</v>
      </c>
      <c r="Q50" s="3" t="s">
        <v>20</v>
      </c>
      <c r="R50" s="3" t="s">
        <v>20</v>
      </c>
      <c r="S50" s="3" t="s">
        <v>20</v>
      </c>
      <c r="T50" s="3" t="s">
        <v>20</v>
      </c>
      <c r="U50" s="3">
        <v>41</v>
      </c>
      <c r="V50" s="3">
        <v>3.4</v>
      </c>
      <c r="W50" s="3" t="s">
        <v>20</v>
      </c>
      <c r="X50" s="3" t="s">
        <v>35</v>
      </c>
      <c r="Y50" s="2" t="s">
        <v>87</v>
      </c>
      <c r="Z50" s="3">
        <v>2.125</v>
      </c>
      <c r="AA50" s="3">
        <v>-2.375</v>
      </c>
      <c r="AB50" s="15" t="s">
        <v>105</v>
      </c>
    </row>
    <row r="51" spans="1:28" x14ac:dyDescent="0.2">
      <c r="A51" s="2">
        <v>41</v>
      </c>
      <c r="B51" s="2" t="s">
        <v>2</v>
      </c>
      <c r="C51" s="2" t="s">
        <v>3</v>
      </c>
      <c r="D51" s="3" t="s">
        <v>26</v>
      </c>
      <c r="E51" s="3" t="s">
        <v>26</v>
      </c>
      <c r="F51" s="3">
        <v>65.349999999999994</v>
      </c>
      <c r="G51" s="3">
        <v>65.349999999999994</v>
      </c>
      <c r="H51" s="3">
        <v>65.34</v>
      </c>
      <c r="I51" s="3">
        <f t="shared" si="0"/>
        <v>65.346666666666664</v>
      </c>
      <c r="J51" s="3">
        <v>4980</v>
      </c>
      <c r="K51" s="3">
        <v>4980</v>
      </c>
      <c r="L51" s="3" t="s">
        <v>20</v>
      </c>
      <c r="M51" s="3" t="s">
        <v>20</v>
      </c>
      <c r="N51" s="3" t="s">
        <v>20</v>
      </c>
      <c r="O51" s="3" t="s">
        <v>20</v>
      </c>
      <c r="P51" s="3" t="s">
        <v>20</v>
      </c>
      <c r="Q51" s="3" t="s">
        <v>20</v>
      </c>
      <c r="R51" s="3" t="s">
        <v>20</v>
      </c>
      <c r="S51" s="3" t="s">
        <v>20</v>
      </c>
      <c r="T51" s="3" t="s">
        <v>20</v>
      </c>
      <c r="U51" s="3">
        <v>42</v>
      </c>
      <c r="V51" s="3">
        <v>3.5</v>
      </c>
      <c r="W51" s="3" t="s">
        <v>20</v>
      </c>
      <c r="X51" s="3" t="s">
        <v>20</v>
      </c>
      <c r="Y51" s="2" t="s">
        <v>20</v>
      </c>
      <c r="Z51" s="3">
        <v>0</v>
      </c>
      <c r="AA51" s="3">
        <v>0</v>
      </c>
      <c r="AB51" s="13"/>
    </row>
    <row r="52" spans="1:28" s="6" customFormat="1" x14ac:dyDescent="0.2">
      <c r="A52" s="4" t="s">
        <v>37</v>
      </c>
      <c r="B52" s="4" t="s">
        <v>2</v>
      </c>
      <c r="C52" s="4" t="s">
        <v>20</v>
      </c>
      <c r="D52" s="5" t="s">
        <v>26</v>
      </c>
      <c r="E52" s="5" t="s">
        <v>26</v>
      </c>
      <c r="F52" s="5">
        <v>62.005000000000003</v>
      </c>
      <c r="G52" s="5">
        <v>62.01</v>
      </c>
      <c r="H52" s="5">
        <v>62.005000000000003</v>
      </c>
      <c r="I52" s="5">
        <f t="shared" ref="I52" si="13">(F52+G52+H52)/3</f>
        <v>62.006666666666668</v>
      </c>
      <c r="J52" s="5" t="s">
        <v>36</v>
      </c>
      <c r="K52" s="5">
        <v>4975</v>
      </c>
      <c r="L52" s="5" t="s">
        <v>20</v>
      </c>
      <c r="M52" s="5" t="s">
        <v>20</v>
      </c>
      <c r="N52" s="5" t="s">
        <v>20</v>
      </c>
      <c r="O52" s="5" t="s">
        <v>20</v>
      </c>
      <c r="P52" s="5" t="s">
        <v>20</v>
      </c>
      <c r="Q52" s="5" t="s">
        <v>20</v>
      </c>
      <c r="R52" s="5" t="s">
        <v>20</v>
      </c>
      <c r="S52" s="5" t="s">
        <v>20</v>
      </c>
      <c r="T52" s="5" t="s">
        <v>20</v>
      </c>
      <c r="U52" s="5" t="s">
        <v>20</v>
      </c>
      <c r="V52" s="5" t="s">
        <v>20</v>
      </c>
      <c r="W52" s="5" t="s">
        <v>20</v>
      </c>
      <c r="X52" s="5" t="s">
        <v>37</v>
      </c>
      <c r="Y52" s="4" t="s">
        <v>88</v>
      </c>
      <c r="Z52" s="5">
        <v>0</v>
      </c>
      <c r="AA52" s="5">
        <v>0</v>
      </c>
      <c r="AB52" s="14"/>
    </row>
    <row r="53" spans="1:28" x14ac:dyDescent="0.2">
      <c r="A53" s="2">
        <v>42</v>
      </c>
      <c r="B53" s="2" t="s">
        <v>2</v>
      </c>
      <c r="C53" s="2" t="s">
        <v>3</v>
      </c>
      <c r="D53" s="3" t="s">
        <v>26</v>
      </c>
      <c r="E53" s="3" t="s">
        <v>26</v>
      </c>
      <c r="F53" s="3">
        <v>62.005000000000003</v>
      </c>
      <c r="G53" s="3">
        <v>62.01</v>
      </c>
      <c r="H53" s="3">
        <v>62.005000000000003</v>
      </c>
      <c r="I53" s="3">
        <f t="shared" si="0"/>
        <v>62.006666666666668</v>
      </c>
      <c r="J53" s="3" t="s">
        <v>36</v>
      </c>
      <c r="K53" s="3">
        <v>4975</v>
      </c>
      <c r="L53" s="3" t="s">
        <v>20</v>
      </c>
      <c r="M53" s="3" t="s">
        <v>20</v>
      </c>
      <c r="N53" s="3" t="s">
        <v>20</v>
      </c>
      <c r="O53" s="3" t="s">
        <v>20</v>
      </c>
      <c r="P53" s="3" t="s">
        <v>20</v>
      </c>
      <c r="Q53" s="3" t="s">
        <v>20</v>
      </c>
      <c r="R53" s="3" t="s">
        <v>20</v>
      </c>
      <c r="S53" s="3" t="s">
        <v>20</v>
      </c>
      <c r="T53" s="3" t="s">
        <v>20</v>
      </c>
      <c r="U53" s="3">
        <v>43</v>
      </c>
      <c r="V53" s="17" t="s">
        <v>20</v>
      </c>
      <c r="W53" s="16">
        <v>1</v>
      </c>
      <c r="X53" s="3" t="s">
        <v>37</v>
      </c>
      <c r="Y53" s="2" t="s">
        <v>88</v>
      </c>
      <c r="Z53" s="3">
        <v>2.5</v>
      </c>
      <c r="AA53" s="3">
        <v>0</v>
      </c>
      <c r="AB53" s="13"/>
    </row>
    <row r="54" spans="1:28" x14ac:dyDescent="0.2">
      <c r="A54" s="2">
        <v>43</v>
      </c>
      <c r="B54" s="2" t="s">
        <v>2</v>
      </c>
      <c r="C54" s="2" t="s">
        <v>3</v>
      </c>
      <c r="D54" s="3" t="s">
        <v>26</v>
      </c>
      <c r="E54" s="3" t="s">
        <v>26</v>
      </c>
      <c r="F54" s="3">
        <v>62.005000000000003</v>
      </c>
      <c r="G54" s="3">
        <v>62.01</v>
      </c>
      <c r="H54" s="3">
        <v>62.005000000000003</v>
      </c>
      <c r="I54" s="3">
        <f t="shared" si="0"/>
        <v>62.006666666666668</v>
      </c>
      <c r="J54" s="3" t="s">
        <v>36</v>
      </c>
      <c r="K54" s="3">
        <v>4975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s="3" t="s">
        <v>20</v>
      </c>
      <c r="U54" s="3">
        <v>44</v>
      </c>
      <c r="V54" s="3">
        <v>0.13</v>
      </c>
      <c r="W54" s="3" t="s">
        <v>20</v>
      </c>
      <c r="X54" s="3" t="s">
        <v>37</v>
      </c>
      <c r="Y54" s="2" t="s">
        <v>88</v>
      </c>
      <c r="Z54" s="3">
        <v>1.5</v>
      </c>
      <c r="AA54" s="3">
        <v>0</v>
      </c>
      <c r="AB54" s="13"/>
    </row>
    <row r="55" spans="1:28" x14ac:dyDescent="0.2">
      <c r="A55" s="2">
        <v>44</v>
      </c>
      <c r="B55" s="2" t="s">
        <v>2</v>
      </c>
      <c r="C55" s="2" t="s">
        <v>3</v>
      </c>
      <c r="D55" s="3" t="s">
        <v>26</v>
      </c>
      <c r="E55" s="3" t="s">
        <v>26</v>
      </c>
      <c r="F55" s="3">
        <v>62.005000000000003</v>
      </c>
      <c r="G55" s="3">
        <v>62.01</v>
      </c>
      <c r="H55" s="3">
        <v>62.005000000000003</v>
      </c>
      <c r="I55" s="3">
        <f t="shared" si="0"/>
        <v>62.006666666666668</v>
      </c>
      <c r="J55" s="3" t="s">
        <v>36</v>
      </c>
      <c r="K55" s="3">
        <v>4975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s="3" t="s">
        <v>20</v>
      </c>
      <c r="U55" s="3">
        <v>45</v>
      </c>
      <c r="V55" s="3">
        <v>4.8</v>
      </c>
      <c r="W55" s="3" t="s">
        <v>20</v>
      </c>
      <c r="X55" s="3" t="s">
        <v>37</v>
      </c>
      <c r="Y55" s="2" t="s">
        <v>88</v>
      </c>
      <c r="Z55" s="3">
        <v>1.5</v>
      </c>
      <c r="AA55" s="3">
        <v>-1.5</v>
      </c>
      <c r="AB55" s="13"/>
    </row>
    <row r="56" spans="1:28" s="6" customFormat="1" x14ac:dyDescent="0.2">
      <c r="A56" s="4" t="s">
        <v>38</v>
      </c>
      <c r="B56" s="4" t="s">
        <v>2</v>
      </c>
      <c r="C56" s="4" t="s">
        <v>20</v>
      </c>
      <c r="D56" s="5" t="s">
        <v>26</v>
      </c>
      <c r="E56" s="5" t="s">
        <v>26</v>
      </c>
      <c r="F56" s="5">
        <v>59.795000000000002</v>
      </c>
      <c r="G56" s="5">
        <v>59.8</v>
      </c>
      <c r="H56" s="5">
        <v>59.8</v>
      </c>
      <c r="I56" s="5">
        <f t="shared" ref="I56" si="14">(F56+G56+H56)/3</f>
        <v>59.798333333333325</v>
      </c>
      <c r="J56" s="5">
        <v>4900</v>
      </c>
      <c r="K56" s="5">
        <v>4900</v>
      </c>
      <c r="L56" s="5" t="s">
        <v>20</v>
      </c>
      <c r="M56" s="5" t="s">
        <v>20</v>
      </c>
      <c r="N56" s="5" t="s">
        <v>20</v>
      </c>
      <c r="O56" s="5" t="s">
        <v>20</v>
      </c>
      <c r="P56" s="5" t="s">
        <v>20</v>
      </c>
      <c r="Q56" s="5" t="s">
        <v>20</v>
      </c>
      <c r="R56" s="5" t="s">
        <v>20</v>
      </c>
      <c r="S56" s="5" t="s">
        <v>20</v>
      </c>
      <c r="T56" s="5" t="s">
        <v>20</v>
      </c>
      <c r="U56" s="5" t="s">
        <v>20</v>
      </c>
      <c r="V56" s="5" t="s">
        <v>20</v>
      </c>
      <c r="W56" s="5" t="s">
        <v>20</v>
      </c>
      <c r="X56" s="5" t="s">
        <v>38</v>
      </c>
      <c r="Y56" s="4" t="s">
        <v>89</v>
      </c>
      <c r="Z56" s="5">
        <v>0</v>
      </c>
      <c r="AA56" s="5">
        <v>0</v>
      </c>
      <c r="AB56" s="14"/>
    </row>
    <row r="57" spans="1:28" x14ac:dyDescent="0.2">
      <c r="A57" s="2">
        <v>45</v>
      </c>
      <c r="B57" s="2" t="s">
        <v>2</v>
      </c>
      <c r="C57" s="2" t="s">
        <v>3</v>
      </c>
      <c r="D57" s="3" t="s">
        <v>26</v>
      </c>
      <c r="E57" s="3" t="s">
        <v>26</v>
      </c>
      <c r="F57" s="3">
        <v>59.795000000000002</v>
      </c>
      <c r="G57" s="3">
        <v>59.8</v>
      </c>
      <c r="H57" s="3">
        <v>59.8</v>
      </c>
      <c r="I57" s="3">
        <f t="shared" si="0"/>
        <v>59.798333333333325</v>
      </c>
      <c r="J57" s="3">
        <v>4900</v>
      </c>
      <c r="K57" s="3">
        <v>4900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s="3" t="s">
        <v>20</v>
      </c>
      <c r="U57" s="3">
        <v>46</v>
      </c>
      <c r="V57" s="3">
        <v>0.1</v>
      </c>
      <c r="W57" s="3" t="s">
        <v>20</v>
      </c>
      <c r="X57" s="3" t="s">
        <v>38</v>
      </c>
      <c r="Y57" s="2" t="s">
        <v>89</v>
      </c>
      <c r="Z57" s="3">
        <v>3</v>
      </c>
      <c r="AA57" s="3">
        <v>-0.25</v>
      </c>
      <c r="AB57" s="13"/>
    </row>
    <row r="58" spans="1:28" x14ac:dyDescent="0.2">
      <c r="A58" s="2">
        <v>46</v>
      </c>
      <c r="B58" s="2" t="s">
        <v>2</v>
      </c>
      <c r="C58" s="2" t="s">
        <v>3</v>
      </c>
      <c r="D58" s="3" t="s">
        <v>26</v>
      </c>
      <c r="E58" s="3" t="s">
        <v>26</v>
      </c>
      <c r="F58" s="3">
        <v>59.795000000000002</v>
      </c>
      <c r="G58" s="3">
        <v>59.8</v>
      </c>
      <c r="H58" s="3">
        <v>59.8</v>
      </c>
      <c r="I58" s="3">
        <f t="shared" si="0"/>
        <v>59.798333333333325</v>
      </c>
      <c r="J58" s="3">
        <v>4900</v>
      </c>
      <c r="K58" s="3">
        <v>4900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s="3" t="s">
        <v>20</v>
      </c>
      <c r="U58" s="3">
        <v>47</v>
      </c>
      <c r="V58" s="3">
        <v>0.1</v>
      </c>
      <c r="W58" s="3" t="s">
        <v>20</v>
      </c>
      <c r="X58" s="3" t="s">
        <v>38</v>
      </c>
      <c r="Y58" s="2" t="s">
        <v>89</v>
      </c>
      <c r="Z58" s="3">
        <v>2.25</v>
      </c>
      <c r="AA58" s="3">
        <v>-1.25</v>
      </c>
      <c r="AB58" s="15" t="s">
        <v>108</v>
      </c>
    </row>
    <row r="59" spans="1:28" x14ac:dyDescent="0.2">
      <c r="A59" s="2">
        <v>47</v>
      </c>
      <c r="B59" s="2" t="s">
        <v>2</v>
      </c>
      <c r="C59" s="2" t="s">
        <v>3</v>
      </c>
      <c r="D59" s="3" t="s">
        <v>26</v>
      </c>
      <c r="E59" s="3" t="s">
        <v>26</v>
      </c>
      <c r="F59" s="3">
        <v>59.795000000000002</v>
      </c>
      <c r="G59" s="3">
        <v>59.8</v>
      </c>
      <c r="H59" s="3">
        <v>59.8</v>
      </c>
      <c r="I59" s="3">
        <f t="shared" si="0"/>
        <v>59.798333333333325</v>
      </c>
      <c r="J59" s="3">
        <v>4900</v>
      </c>
      <c r="K59" s="3">
        <v>4900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s="3" t="s">
        <v>20</v>
      </c>
      <c r="U59" s="3">
        <v>48</v>
      </c>
      <c r="V59" s="7">
        <v>5.75</v>
      </c>
      <c r="W59" s="3" t="s">
        <v>20</v>
      </c>
      <c r="X59" s="3" t="s">
        <v>38</v>
      </c>
      <c r="Y59" s="2" t="s">
        <v>89</v>
      </c>
      <c r="Z59" s="3">
        <v>2</v>
      </c>
      <c r="AA59" s="3">
        <v>0</v>
      </c>
      <c r="AB59" s="13"/>
    </row>
    <row r="60" spans="1:28" s="6" customFormat="1" x14ac:dyDescent="0.2">
      <c r="A60" s="4" t="s">
        <v>39</v>
      </c>
      <c r="B60" s="4" t="s">
        <v>2</v>
      </c>
      <c r="C60" s="4" t="s">
        <v>20</v>
      </c>
      <c r="D60" s="5" t="s">
        <v>26</v>
      </c>
      <c r="E60" s="5" t="s">
        <v>26</v>
      </c>
      <c r="F60" s="5">
        <v>65.319999999999993</v>
      </c>
      <c r="G60" s="5">
        <v>65.325000000000003</v>
      </c>
      <c r="H60" s="5">
        <v>65.33</v>
      </c>
      <c r="I60" s="5">
        <f t="shared" ref="I60" si="15">(F60+G60+H60)/3</f>
        <v>65.324999999999989</v>
      </c>
      <c r="J60" s="5">
        <v>4940</v>
      </c>
      <c r="K60" s="5">
        <v>4940</v>
      </c>
      <c r="L60" s="5" t="s">
        <v>20</v>
      </c>
      <c r="M60" s="5" t="s">
        <v>20</v>
      </c>
      <c r="N60" s="5" t="s">
        <v>20</v>
      </c>
      <c r="O60" s="5" t="s">
        <v>20</v>
      </c>
      <c r="P60" s="5" t="s">
        <v>20</v>
      </c>
      <c r="Q60" s="5" t="s">
        <v>20</v>
      </c>
      <c r="R60" s="5" t="s">
        <v>20</v>
      </c>
      <c r="S60" s="5" t="s">
        <v>20</v>
      </c>
      <c r="T60" s="5" t="s">
        <v>20</v>
      </c>
      <c r="U60" s="5" t="s">
        <v>20</v>
      </c>
      <c r="V60" s="5" t="s">
        <v>20</v>
      </c>
      <c r="W60" s="5" t="s">
        <v>20</v>
      </c>
      <c r="X60" s="5" t="s">
        <v>39</v>
      </c>
      <c r="Y60" s="4" t="s">
        <v>90</v>
      </c>
      <c r="Z60" s="5">
        <v>0</v>
      </c>
      <c r="AA60" s="5">
        <v>0</v>
      </c>
      <c r="AB60" s="14"/>
    </row>
    <row r="61" spans="1:28" x14ac:dyDescent="0.2">
      <c r="A61" s="2">
        <v>48</v>
      </c>
      <c r="B61" s="2" t="s">
        <v>2</v>
      </c>
      <c r="C61" s="2" t="s">
        <v>3</v>
      </c>
      <c r="D61" s="3" t="s">
        <v>26</v>
      </c>
      <c r="E61" s="3" t="s">
        <v>26</v>
      </c>
      <c r="F61" s="3">
        <v>65.319999999999993</v>
      </c>
      <c r="G61" s="3">
        <v>65.325000000000003</v>
      </c>
      <c r="H61" s="3">
        <v>65.33</v>
      </c>
      <c r="I61" s="3">
        <f t="shared" si="0"/>
        <v>65.324999999999989</v>
      </c>
      <c r="J61" s="3">
        <v>4940</v>
      </c>
      <c r="K61" s="3">
        <v>4940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s="3" t="s">
        <v>20</v>
      </c>
      <c r="U61" s="3">
        <v>49</v>
      </c>
      <c r="V61" s="17" t="s">
        <v>20</v>
      </c>
      <c r="W61" s="16">
        <v>0.75</v>
      </c>
      <c r="X61" s="3" t="s">
        <v>39</v>
      </c>
      <c r="Y61" s="2" t="s">
        <v>90</v>
      </c>
      <c r="Z61" s="3">
        <v>2.25</v>
      </c>
      <c r="AA61" s="3">
        <v>1</v>
      </c>
      <c r="AB61" s="13"/>
    </row>
    <row r="62" spans="1:28" x14ac:dyDescent="0.2">
      <c r="A62" s="2">
        <v>49</v>
      </c>
      <c r="B62" s="2" t="s">
        <v>2</v>
      </c>
      <c r="C62" s="2" t="s">
        <v>3</v>
      </c>
      <c r="D62" s="3" t="s">
        <v>26</v>
      </c>
      <c r="E62" s="3" t="s">
        <v>26</v>
      </c>
      <c r="F62" s="3">
        <v>65.319999999999993</v>
      </c>
      <c r="G62" s="3">
        <v>65.325000000000003</v>
      </c>
      <c r="H62" s="3">
        <v>65.33</v>
      </c>
      <c r="I62" s="3">
        <f t="shared" si="0"/>
        <v>65.324999999999989</v>
      </c>
      <c r="J62" s="3">
        <v>4940</v>
      </c>
      <c r="K62" s="3">
        <v>4940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s="3" t="s">
        <v>20</v>
      </c>
      <c r="U62" s="3">
        <v>50</v>
      </c>
      <c r="V62" s="3">
        <v>15.8</v>
      </c>
      <c r="W62" s="3" t="s">
        <v>20</v>
      </c>
      <c r="X62" s="3" t="s">
        <v>39</v>
      </c>
      <c r="Y62" s="2" t="s">
        <v>90</v>
      </c>
      <c r="Z62" s="3">
        <v>1.5</v>
      </c>
      <c r="AA62" s="3">
        <v>1.5</v>
      </c>
      <c r="AB62" s="13"/>
    </row>
    <row r="63" spans="1:28" x14ac:dyDescent="0.2">
      <c r="A63" s="2">
        <v>50</v>
      </c>
      <c r="B63" s="2" t="s">
        <v>2</v>
      </c>
      <c r="C63" s="2" t="s">
        <v>3</v>
      </c>
      <c r="D63" s="3" t="s">
        <v>26</v>
      </c>
      <c r="E63" s="3" t="s">
        <v>26</v>
      </c>
      <c r="F63" s="3">
        <v>80.48</v>
      </c>
      <c r="G63" s="3">
        <v>80.48</v>
      </c>
      <c r="H63" s="3">
        <v>80.48</v>
      </c>
      <c r="I63" s="3">
        <f t="shared" si="0"/>
        <v>80.48</v>
      </c>
      <c r="J63" s="3" t="s">
        <v>40</v>
      </c>
      <c r="K63" s="3">
        <v>4875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s="3" t="s">
        <v>20</v>
      </c>
      <c r="U63" s="3">
        <v>51</v>
      </c>
      <c r="V63" s="3">
        <v>5.33</v>
      </c>
      <c r="W63" s="3" t="s">
        <v>20</v>
      </c>
      <c r="X63" s="3" t="s">
        <v>20</v>
      </c>
      <c r="Y63" s="2" t="s">
        <v>20</v>
      </c>
      <c r="Z63" s="3">
        <v>0</v>
      </c>
      <c r="AA63" s="3">
        <v>0</v>
      </c>
      <c r="AB63" s="13"/>
    </row>
    <row r="64" spans="1:28" s="6" customFormat="1" x14ac:dyDescent="0.2">
      <c r="A64" s="4" t="s">
        <v>42</v>
      </c>
      <c r="B64" s="4" t="s">
        <v>2</v>
      </c>
      <c r="C64" s="4" t="s">
        <v>20</v>
      </c>
      <c r="D64" s="5" t="s">
        <v>26</v>
      </c>
      <c r="E64" s="5" t="s">
        <v>26</v>
      </c>
      <c r="F64" s="5">
        <v>84.694999999999993</v>
      </c>
      <c r="G64" s="5">
        <v>84.7</v>
      </c>
      <c r="H64" s="5">
        <v>84.694999999999993</v>
      </c>
      <c r="I64" s="5">
        <f t="shared" ref="I64" si="16">(F64+G64+H64)/3</f>
        <v>84.696666666666658</v>
      </c>
      <c r="J64" s="5" t="s">
        <v>41</v>
      </c>
      <c r="K64" s="5">
        <v>4925</v>
      </c>
      <c r="L64" s="5" t="s">
        <v>20</v>
      </c>
      <c r="M64" s="5" t="s">
        <v>20</v>
      </c>
      <c r="N64" s="5" t="s">
        <v>20</v>
      </c>
      <c r="O64" s="5" t="s">
        <v>20</v>
      </c>
      <c r="P64" s="5" t="s">
        <v>20</v>
      </c>
      <c r="Q64" s="5" t="s">
        <v>20</v>
      </c>
      <c r="R64" s="5" t="s">
        <v>20</v>
      </c>
      <c r="S64" s="5" t="s">
        <v>20</v>
      </c>
      <c r="T64" s="5" t="s">
        <v>20</v>
      </c>
      <c r="U64" s="5" t="s">
        <v>20</v>
      </c>
      <c r="V64" s="5" t="s">
        <v>20</v>
      </c>
      <c r="W64" s="5" t="s">
        <v>20</v>
      </c>
      <c r="X64" s="5" t="s">
        <v>42</v>
      </c>
      <c r="Y64" s="4" t="s">
        <v>91</v>
      </c>
      <c r="Z64" s="5">
        <v>0</v>
      </c>
      <c r="AA64" s="5">
        <v>0</v>
      </c>
      <c r="AB64" s="14"/>
    </row>
    <row r="65" spans="1:28" x14ac:dyDescent="0.2">
      <c r="A65" s="2">
        <v>51</v>
      </c>
      <c r="B65" s="2" t="s">
        <v>2</v>
      </c>
      <c r="C65" s="2" t="s">
        <v>3</v>
      </c>
      <c r="D65" s="3" t="s">
        <v>26</v>
      </c>
      <c r="E65" s="3" t="s">
        <v>26</v>
      </c>
      <c r="F65" s="3">
        <v>84.694999999999993</v>
      </c>
      <c r="G65" s="3">
        <v>84.7</v>
      </c>
      <c r="H65" s="3">
        <v>84.694999999999993</v>
      </c>
      <c r="I65" s="3">
        <f t="shared" si="0"/>
        <v>84.696666666666658</v>
      </c>
      <c r="J65" s="3" t="s">
        <v>41</v>
      </c>
      <c r="K65" s="3">
        <v>4925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s="3" t="s">
        <v>20</v>
      </c>
      <c r="U65" s="3">
        <v>52</v>
      </c>
      <c r="V65" s="3">
        <v>0.55000000000000004</v>
      </c>
      <c r="W65" s="3" t="s">
        <v>20</v>
      </c>
      <c r="X65" s="3" t="s">
        <v>42</v>
      </c>
      <c r="Y65" s="2" t="s">
        <v>91</v>
      </c>
      <c r="Z65" s="3">
        <v>7.75</v>
      </c>
      <c r="AA65" s="3">
        <v>-1.75</v>
      </c>
      <c r="AB65" s="15" t="s">
        <v>106</v>
      </c>
    </row>
    <row r="66" spans="1:28" x14ac:dyDescent="0.2">
      <c r="A66" s="2">
        <v>52</v>
      </c>
      <c r="B66" s="2" t="s">
        <v>2</v>
      </c>
      <c r="C66" s="2" t="s">
        <v>3</v>
      </c>
      <c r="D66" s="3" t="s">
        <v>26</v>
      </c>
      <c r="E66" s="3" t="s">
        <v>26</v>
      </c>
      <c r="F66" s="3">
        <v>84.694999999999993</v>
      </c>
      <c r="G66" s="3">
        <v>84.7</v>
      </c>
      <c r="H66" s="3">
        <v>84.694999999999993</v>
      </c>
      <c r="I66" s="3">
        <f t="shared" si="0"/>
        <v>84.696666666666658</v>
      </c>
      <c r="J66" s="3" t="s">
        <v>41</v>
      </c>
      <c r="K66" s="3">
        <v>4925</v>
      </c>
      <c r="L66" s="3" t="s">
        <v>20</v>
      </c>
      <c r="M66" s="3" t="s">
        <v>20</v>
      </c>
      <c r="N66" s="3" t="s">
        <v>20</v>
      </c>
      <c r="O66" s="3" t="s">
        <v>20</v>
      </c>
      <c r="P66" s="3" t="s">
        <v>20</v>
      </c>
      <c r="Q66" s="3" t="s">
        <v>20</v>
      </c>
      <c r="R66" s="3" t="s">
        <v>20</v>
      </c>
      <c r="S66" s="3" t="s">
        <v>20</v>
      </c>
      <c r="T66" s="3" t="s">
        <v>20</v>
      </c>
      <c r="U66" s="3">
        <v>53</v>
      </c>
      <c r="V66" s="3">
        <v>0.2</v>
      </c>
      <c r="W66" s="3" t="s">
        <v>20</v>
      </c>
      <c r="X66" s="3" t="s">
        <v>42</v>
      </c>
      <c r="Y66" s="2" t="s">
        <v>91</v>
      </c>
      <c r="Z66" s="3">
        <v>1.5</v>
      </c>
      <c r="AA66" s="3">
        <v>-1</v>
      </c>
      <c r="AB66" s="13"/>
    </row>
    <row r="67" spans="1:28" x14ac:dyDescent="0.2">
      <c r="A67" s="2">
        <v>53</v>
      </c>
      <c r="B67" s="2" t="s">
        <v>2</v>
      </c>
      <c r="C67" s="2" t="s">
        <v>3</v>
      </c>
      <c r="D67" s="3" t="s">
        <v>26</v>
      </c>
      <c r="E67" s="3" t="s">
        <v>26</v>
      </c>
      <c r="F67" s="3">
        <v>84.694999999999993</v>
      </c>
      <c r="G67" s="3">
        <v>84.7</v>
      </c>
      <c r="H67" s="3">
        <v>84.694999999999993</v>
      </c>
      <c r="I67" s="3">
        <f t="shared" si="0"/>
        <v>84.696666666666658</v>
      </c>
      <c r="J67" s="3" t="s">
        <v>41</v>
      </c>
      <c r="K67" s="3">
        <v>4925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s="3" t="s">
        <v>20</v>
      </c>
      <c r="U67" s="3">
        <v>54</v>
      </c>
      <c r="V67" s="17" t="s">
        <v>20</v>
      </c>
      <c r="W67" s="16">
        <v>1.75</v>
      </c>
      <c r="X67" s="3" t="s">
        <v>42</v>
      </c>
      <c r="Y67" s="2" t="s">
        <v>91</v>
      </c>
      <c r="Z67" s="3">
        <v>3.5</v>
      </c>
      <c r="AA67" s="3">
        <v>0.5</v>
      </c>
      <c r="AB67" s="13"/>
    </row>
    <row r="68" spans="1:28" x14ac:dyDescent="0.2">
      <c r="A68" s="2">
        <v>54</v>
      </c>
      <c r="B68" s="2" t="s">
        <v>2</v>
      </c>
      <c r="C68" s="2" t="s">
        <v>3</v>
      </c>
      <c r="D68" s="3" t="s">
        <v>26</v>
      </c>
      <c r="E68" s="3" t="s">
        <v>26</v>
      </c>
      <c r="F68" s="3">
        <v>84.694999999999993</v>
      </c>
      <c r="G68" s="3">
        <v>84.7</v>
      </c>
      <c r="H68" s="3">
        <v>84.694999999999993</v>
      </c>
      <c r="I68" s="3">
        <f t="shared" si="0"/>
        <v>84.696666666666658</v>
      </c>
      <c r="J68" s="3" t="s">
        <v>41</v>
      </c>
      <c r="K68" s="3">
        <v>4925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s="3" t="s">
        <v>20</v>
      </c>
      <c r="U68" s="3">
        <v>55</v>
      </c>
      <c r="V68" s="3">
        <v>9.65</v>
      </c>
      <c r="W68" s="3" t="s">
        <v>20</v>
      </c>
      <c r="X68" s="3" t="s">
        <v>42</v>
      </c>
      <c r="Y68" s="2" t="s">
        <v>91</v>
      </c>
      <c r="Z68" s="3">
        <v>2.375</v>
      </c>
      <c r="AA68" s="3">
        <v>-1</v>
      </c>
      <c r="AB68" s="13"/>
    </row>
    <row r="69" spans="1:28" s="6" customFormat="1" x14ac:dyDescent="0.2">
      <c r="A69" s="4" t="s">
        <v>44</v>
      </c>
      <c r="B69" s="4" t="s">
        <v>2</v>
      </c>
      <c r="C69" s="4" t="s">
        <v>20</v>
      </c>
      <c r="D69" s="5" t="s">
        <v>26</v>
      </c>
      <c r="E69" s="5" t="s">
        <v>26</v>
      </c>
      <c r="F69" s="5">
        <v>92.745000000000005</v>
      </c>
      <c r="G69" s="5">
        <v>92.74</v>
      </c>
      <c r="H69" s="5">
        <v>92.745000000000005</v>
      </c>
      <c r="I69" s="5">
        <f t="shared" ref="I69" si="17">(F69+G69+H69)/3</f>
        <v>92.743333333333339</v>
      </c>
      <c r="J69" s="5" t="s">
        <v>43</v>
      </c>
      <c r="K69" s="5">
        <v>4865</v>
      </c>
      <c r="L69" s="5" t="s">
        <v>20</v>
      </c>
      <c r="M69" s="5" t="s">
        <v>20</v>
      </c>
      <c r="N69" s="5" t="s">
        <v>20</v>
      </c>
      <c r="O69" s="5" t="s">
        <v>20</v>
      </c>
      <c r="P69" s="5" t="s">
        <v>20</v>
      </c>
      <c r="Q69" s="5" t="s">
        <v>20</v>
      </c>
      <c r="R69" s="5" t="s">
        <v>20</v>
      </c>
      <c r="S69" s="5" t="s">
        <v>20</v>
      </c>
      <c r="T69" s="5" t="s">
        <v>20</v>
      </c>
      <c r="U69" s="5" t="s">
        <v>20</v>
      </c>
      <c r="V69" s="5" t="s">
        <v>20</v>
      </c>
      <c r="W69" s="5" t="s">
        <v>20</v>
      </c>
      <c r="X69" s="5" t="s">
        <v>44</v>
      </c>
      <c r="Y69" s="4" t="s">
        <v>92</v>
      </c>
      <c r="Z69" s="5">
        <v>0</v>
      </c>
      <c r="AA69" s="5">
        <v>0</v>
      </c>
      <c r="AB69" s="14"/>
    </row>
    <row r="70" spans="1:28" x14ac:dyDescent="0.2">
      <c r="A70" s="2">
        <v>55</v>
      </c>
      <c r="B70" s="2" t="s">
        <v>2</v>
      </c>
      <c r="C70" s="2" t="s">
        <v>3</v>
      </c>
      <c r="D70" s="3" t="s">
        <v>26</v>
      </c>
      <c r="E70" s="3" t="s">
        <v>26</v>
      </c>
      <c r="F70" s="3">
        <v>92.745000000000005</v>
      </c>
      <c r="G70" s="3">
        <v>92.74</v>
      </c>
      <c r="H70" s="3">
        <v>92.745000000000005</v>
      </c>
      <c r="I70" s="3">
        <f t="shared" si="0"/>
        <v>92.743333333333339</v>
      </c>
      <c r="J70" s="3" t="s">
        <v>43</v>
      </c>
      <c r="K70" s="3">
        <v>4865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s="3" t="s">
        <v>20</v>
      </c>
      <c r="U70" s="3">
        <v>56</v>
      </c>
      <c r="V70" s="3">
        <v>0.18</v>
      </c>
      <c r="W70" s="3" t="s">
        <v>20</v>
      </c>
      <c r="X70" s="3" t="s">
        <v>44</v>
      </c>
      <c r="Y70" s="2" t="s">
        <v>92</v>
      </c>
      <c r="Z70" s="3">
        <v>1.5</v>
      </c>
      <c r="AA70" s="3">
        <v>0</v>
      </c>
      <c r="AB70" s="13"/>
    </row>
    <row r="71" spans="1:28" x14ac:dyDescent="0.2">
      <c r="A71" s="2">
        <v>56</v>
      </c>
      <c r="B71" s="2" t="s">
        <v>2</v>
      </c>
      <c r="C71" s="2" t="s">
        <v>3</v>
      </c>
      <c r="D71" s="3" t="s">
        <v>26</v>
      </c>
      <c r="E71" s="3" t="s">
        <v>26</v>
      </c>
      <c r="F71" s="3">
        <v>92.745000000000005</v>
      </c>
      <c r="G71" s="3">
        <v>92.74</v>
      </c>
      <c r="H71" s="3">
        <v>92.745000000000005</v>
      </c>
      <c r="I71" s="3">
        <f t="shared" si="0"/>
        <v>92.743333333333339</v>
      </c>
      <c r="J71" s="3" t="s">
        <v>43</v>
      </c>
      <c r="K71" s="3">
        <v>4865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s="3" t="s">
        <v>20</v>
      </c>
      <c r="U71" s="3">
        <v>57</v>
      </c>
      <c r="V71" s="16" t="s">
        <v>20</v>
      </c>
      <c r="W71" s="16">
        <v>3.5</v>
      </c>
      <c r="X71" s="3" t="s">
        <v>44</v>
      </c>
      <c r="Y71" s="2" t="s">
        <v>92</v>
      </c>
      <c r="Z71" s="3">
        <v>3.75</v>
      </c>
      <c r="AA71" s="3">
        <v>-1</v>
      </c>
      <c r="AB71" s="13"/>
    </row>
    <row r="72" spans="1:28" x14ac:dyDescent="0.2">
      <c r="A72" s="2">
        <v>57</v>
      </c>
      <c r="B72" s="2" t="s">
        <v>2</v>
      </c>
      <c r="C72" s="2" t="s">
        <v>3</v>
      </c>
      <c r="D72" s="3" t="s">
        <v>26</v>
      </c>
      <c r="E72" s="3" t="s">
        <v>26</v>
      </c>
      <c r="F72" s="3">
        <v>92.745000000000005</v>
      </c>
      <c r="G72" s="3">
        <v>92.74</v>
      </c>
      <c r="H72" s="3">
        <v>92.745000000000005</v>
      </c>
      <c r="I72" s="3">
        <f t="shared" si="0"/>
        <v>92.743333333333339</v>
      </c>
      <c r="J72" s="3" t="s">
        <v>43</v>
      </c>
      <c r="K72" s="3">
        <v>4865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s="3" t="s">
        <v>20</v>
      </c>
      <c r="U72" s="3">
        <v>58</v>
      </c>
      <c r="V72" s="16" t="s">
        <v>20</v>
      </c>
      <c r="W72" s="16">
        <v>2.25</v>
      </c>
      <c r="X72" s="3" t="s">
        <v>44</v>
      </c>
      <c r="Y72" s="2" t="s">
        <v>92</v>
      </c>
      <c r="Z72" s="3">
        <v>2</v>
      </c>
      <c r="AA72" s="3">
        <v>2</v>
      </c>
      <c r="AB72" s="13"/>
    </row>
    <row r="73" spans="1:28" x14ac:dyDescent="0.2">
      <c r="A73" s="2">
        <v>58</v>
      </c>
      <c r="B73" s="2" t="s">
        <v>2</v>
      </c>
      <c r="C73" s="2" t="s">
        <v>3</v>
      </c>
      <c r="D73" s="3" t="s">
        <v>26</v>
      </c>
      <c r="E73" s="3" t="s">
        <v>26</v>
      </c>
      <c r="F73" s="3">
        <v>92.745000000000005</v>
      </c>
      <c r="G73" s="3">
        <v>92.74</v>
      </c>
      <c r="H73" s="3">
        <v>92.745000000000005</v>
      </c>
      <c r="I73" s="3">
        <f t="shared" si="0"/>
        <v>92.743333333333339</v>
      </c>
      <c r="J73" s="3" t="s">
        <v>43</v>
      </c>
      <c r="K73" s="3">
        <v>4865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s="3" t="s">
        <v>20</v>
      </c>
      <c r="U73" s="3">
        <v>59</v>
      </c>
      <c r="V73" s="3">
        <v>6.5</v>
      </c>
      <c r="W73" s="3" t="s">
        <v>20</v>
      </c>
      <c r="X73" s="3" t="s">
        <v>44</v>
      </c>
      <c r="Y73" s="2" t="s">
        <v>92</v>
      </c>
      <c r="Z73" s="3">
        <v>3.625</v>
      </c>
      <c r="AA73" s="3">
        <v>3.75</v>
      </c>
      <c r="AB73" s="13"/>
    </row>
    <row r="74" spans="1:28" x14ac:dyDescent="0.2">
      <c r="A74" s="2">
        <v>59</v>
      </c>
      <c r="B74" s="2" t="s">
        <v>2</v>
      </c>
      <c r="C74" s="2" t="s">
        <v>3</v>
      </c>
      <c r="D74" s="3" t="s">
        <v>26</v>
      </c>
      <c r="E74" s="3" t="s">
        <v>26</v>
      </c>
      <c r="F74" s="3">
        <v>95.23</v>
      </c>
      <c r="G74" s="3">
        <v>95.234999999999999</v>
      </c>
      <c r="H74" s="3">
        <v>95.23</v>
      </c>
      <c r="I74" s="3">
        <f t="shared" si="0"/>
        <v>95.231666666666669</v>
      </c>
      <c r="J74" s="3">
        <v>4940</v>
      </c>
      <c r="K74" s="3">
        <v>4940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s="3" t="s">
        <v>20</v>
      </c>
      <c r="U74" s="3">
        <v>60</v>
      </c>
      <c r="V74" s="3">
        <v>1.91</v>
      </c>
      <c r="W74" s="3" t="s">
        <v>20</v>
      </c>
      <c r="X74" s="3" t="s">
        <v>20</v>
      </c>
      <c r="Y74" s="2" t="s">
        <v>20</v>
      </c>
      <c r="Z74" s="3">
        <v>0</v>
      </c>
      <c r="AA74" s="3">
        <v>0</v>
      </c>
      <c r="AB74" s="13"/>
    </row>
    <row r="75" spans="1:28" x14ac:dyDescent="0.2">
      <c r="A75" s="2">
        <v>60</v>
      </c>
      <c r="B75" s="2" t="s">
        <v>2</v>
      </c>
      <c r="C75" s="2" t="s">
        <v>3</v>
      </c>
      <c r="D75" s="3" t="s">
        <v>26</v>
      </c>
      <c r="E75" s="3" t="s">
        <v>26</v>
      </c>
      <c r="F75" s="3">
        <v>96.844999999999999</v>
      </c>
      <c r="G75" s="3">
        <v>96.84</v>
      </c>
      <c r="H75" s="3">
        <v>96.844999999999999</v>
      </c>
      <c r="I75" s="3">
        <f t="shared" si="0"/>
        <v>96.84333333333332</v>
      </c>
      <c r="J75" s="3">
        <v>4950</v>
      </c>
      <c r="K75" s="3">
        <v>4950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s="3" t="s">
        <v>20</v>
      </c>
      <c r="U75" s="3">
        <v>61</v>
      </c>
      <c r="V75" s="3">
        <v>3.98</v>
      </c>
      <c r="W75" s="3" t="s">
        <v>20</v>
      </c>
      <c r="X75" s="3" t="s">
        <v>20</v>
      </c>
      <c r="Y75" s="2" t="s">
        <v>20</v>
      </c>
      <c r="Z75" s="3">
        <v>0</v>
      </c>
      <c r="AA75" s="3">
        <v>0</v>
      </c>
      <c r="AB75" s="13"/>
    </row>
    <row r="76" spans="1:28" s="6" customFormat="1" x14ac:dyDescent="0.2">
      <c r="A76" s="4" t="s">
        <v>45</v>
      </c>
      <c r="B76" s="4" t="s">
        <v>2</v>
      </c>
      <c r="C76" s="4" t="s">
        <v>20</v>
      </c>
      <c r="D76" s="5" t="s">
        <v>26</v>
      </c>
      <c r="E76" s="5" t="s">
        <v>26</v>
      </c>
      <c r="F76" s="5">
        <v>99.97</v>
      </c>
      <c r="G76" s="5">
        <v>99.98</v>
      </c>
      <c r="H76" s="5">
        <v>99.974999999999994</v>
      </c>
      <c r="I76" s="5">
        <f t="shared" ref="I76" si="18">(F76+G76+H76)/3</f>
        <v>99.97499999999998</v>
      </c>
      <c r="J76" s="5">
        <v>4910</v>
      </c>
      <c r="K76" s="5">
        <v>4910</v>
      </c>
      <c r="L76" s="5" t="s">
        <v>20</v>
      </c>
      <c r="M76" s="5" t="s">
        <v>20</v>
      </c>
      <c r="N76" s="5" t="s">
        <v>20</v>
      </c>
      <c r="O76" s="5" t="s">
        <v>20</v>
      </c>
      <c r="P76" s="5" t="s">
        <v>20</v>
      </c>
      <c r="Q76" s="5" t="s">
        <v>20</v>
      </c>
      <c r="R76" s="5" t="s">
        <v>20</v>
      </c>
      <c r="S76" s="5" t="s">
        <v>20</v>
      </c>
      <c r="T76" s="5" t="s">
        <v>20</v>
      </c>
      <c r="U76" s="5" t="s">
        <v>20</v>
      </c>
      <c r="V76" s="5" t="s">
        <v>20</v>
      </c>
      <c r="W76" s="5" t="s">
        <v>20</v>
      </c>
      <c r="X76" s="5" t="s">
        <v>45</v>
      </c>
      <c r="Y76" s="4" t="s">
        <v>93</v>
      </c>
      <c r="Z76" s="5">
        <v>0</v>
      </c>
      <c r="AA76" s="5">
        <v>0</v>
      </c>
      <c r="AB76" s="14"/>
    </row>
    <row r="77" spans="1:28" x14ac:dyDescent="0.2">
      <c r="A77" s="2">
        <v>61</v>
      </c>
      <c r="B77" s="2" t="s">
        <v>2</v>
      </c>
      <c r="C77" s="2" t="s">
        <v>3</v>
      </c>
      <c r="D77" s="3" t="s">
        <v>26</v>
      </c>
      <c r="E77" s="3" t="s">
        <v>26</v>
      </c>
      <c r="F77" s="3">
        <v>99.97</v>
      </c>
      <c r="G77" s="3">
        <v>99.98</v>
      </c>
      <c r="H77" s="3">
        <v>99.974999999999994</v>
      </c>
      <c r="I77" s="3">
        <f t="shared" si="0"/>
        <v>99.97499999999998</v>
      </c>
      <c r="J77" s="3">
        <v>4910</v>
      </c>
      <c r="K77" s="3">
        <v>4910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s="3" t="s">
        <v>20</v>
      </c>
      <c r="U77" s="3">
        <v>62</v>
      </c>
      <c r="V77" s="16" t="s">
        <v>20</v>
      </c>
      <c r="W77" s="16">
        <v>1.75</v>
      </c>
      <c r="X77" s="3" t="s">
        <v>45</v>
      </c>
      <c r="Y77" s="2" t="s">
        <v>93</v>
      </c>
      <c r="Z77" s="3">
        <v>2</v>
      </c>
      <c r="AA77" s="3">
        <v>0.75</v>
      </c>
      <c r="AB77" s="13"/>
    </row>
    <row r="78" spans="1:28" x14ac:dyDescent="0.2">
      <c r="A78" s="2">
        <v>62</v>
      </c>
      <c r="B78" s="2" t="s">
        <v>2</v>
      </c>
      <c r="C78" s="2" t="s">
        <v>3</v>
      </c>
      <c r="D78" s="3" t="s">
        <v>26</v>
      </c>
      <c r="E78" s="3" t="s">
        <v>26</v>
      </c>
      <c r="F78" s="3">
        <v>99.97</v>
      </c>
      <c r="G78" s="3">
        <v>99.98</v>
      </c>
      <c r="H78" s="3">
        <v>99.974999999999994</v>
      </c>
      <c r="I78" s="3">
        <f t="shared" si="0"/>
        <v>99.97499999999998</v>
      </c>
      <c r="J78" s="3">
        <v>4910</v>
      </c>
      <c r="K78" s="3">
        <v>4910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s="3" t="s">
        <v>20</v>
      </c>
      <c r="U78" s="3">
        <v>63</v>
      </c>
      <c r="V78" s="3">
        <v>35.9</v>
      </c>
      <c r="W78" s="3" t="s">
        <v>20</v>
      </c>
      <c r="X78" s="3" t="s">
        <v>45</v>
      </c>
      <c r="Y78" s="2" t="s">
        <v>93</v>
      </c>
      <c r="Z78" s="3">
        <v>3.5</v>
      </c>
      <c r="AA78" s="3">
        <v>-0.5</v>
      </c>
      <c r="AB78" s="13"/>
    </row>
    <row r="79" spans="1:28" x14ac:dyDescent="0.2">
      <c r="A79" s="2">
        <v>63</v>
      </c>
      <c r="B79" s="2" t="s">
        <v>2</v>
      </c>
      <c r="C79" s="2" t="s">
        <v>5</v>
      </c>
      <c r="D79" s="3" t="s">
        <v>46</v>
      </c>
      <c r="E79" s="3" t="s">
        <v>47</v>
      </c>
      <c r="F79" s="3">
        <v>45.59</v>
      </c>
      <c r="G79" s="3">
        <v>45.59</v>
      </c>
      <c r="H79" s="3">
        <v>45.59</v>
      </c>
      <c r="I79" s="3">
        <f t="shared" si="0"/>
        <v>45.59</v>
      </c>
      <c r="J79" s="3">
        <v>5030</v>
      </c>
      <c r="K79" s="3">
        <v>5030</v>
      </c>
      <c r="L79" s="3" t="s">
        <v>20</v>
      </c>
      <c r="M79" s="3" t="s">
        <v>48</v>
      </c>
      <c r="N79" s="3">
        <v>5.1210000000000004</v>
      </c>
      <c r="O79" s="3">
        <v>5.1420000000000003</v>
      </c>
      <c r="P79" s="3">
        <v>5.14</v>
      </c>
      <c r="Q79" s="3">
        <f>(N79+O79+P79)/3</f>
        <v>5.1343333333333341</v>
      </c>
      <c r="R79" s="3">
        <v>1560</v>
      </c>
      <c r="S79" s="3">
        <v>1560</v>
      </c>
      <c r="T79" s="3" t="s">
        <v>20</v>
      </c>
      <c r="U79" s="3">
        <v>64</v>
      </c>
      <c r="V79" s="3">
        <v>3.23</v>
      </c>
      <c r="W79" s="3" t="s">
        <v>20</v>
      </c>
      <c r="X79" s="3" t="s">
        <v>20</v>
      </c>
      <c r="Y79" s="2" t="s">
        <v>20</v>
      </c>
      <c r="Z79" s="3">
        <v>0</v>
      </c>
      <c r="AA79" s="3">
        <v>0</v>
      </c>
      <c r="AB79" s="13"/>
    </row>
    <row r="80" spans="1:28" x14ac:dyDescent="0.2">
      <c r="A80" s="2">
        <v>64</v>
      </c>
      <c r="B80" s="2" t="s">
        <v>2</v>
      </c>
      <c r="C80" s="2" t="s">
        <v>7</v>
      </c>
      <c r="D80" s="3" t="s">
        <v>46</v>
      </c>
      <c r="E80" s="3" t="s">
        <v>47</v>
      </c>
      <c r="F80" s="3">
        <v>43.174999999999997</v>
      </c>
      <c r="G80" s="3">
        <v>43.174999999999997</v>
      </c>
      <c r="H80" s="3">
        <v>43.174999999999997</v>
      </c>
      <c r="I80" s="3">
        <f t="shared" si="0"/>
        <v>43.17499999999999</v>
      </c>
      <c r="J80" s="3">
        <v>4980</v>
      </c>
      <c r="K80" s="3">
        <v>4980</v>
      </c>
      <c r="L80" s="3" t="s">
        <v>20</v>
      </c>
      <c r="M80" s="3" t="s">
        <v>48</v>
      </c>
      <c r="N80" s="3">
        <v>7.4909999999999997</v>
      </c>
      <c r="O80" s="3">
        <v>7.4720000000000004</v>
      </c>
      <c r="P80" s="3">
        <v>7.5</v>
      </c>
      <c r="Q80" s="3">
        <f t="shared" ref="Q80:Q87" si="19">(N80+O80+P80)/3</f>
        <v>7.4876666666666667</v>
      </c>
      <c r="R80" s="3" t="s">
        <v>49</v>
      </c>
      <c r="S80" s="3">
        <v>1955</v>
      </c>
      <c r="T80" s="3" t="s">
        <v>20</v>
      </c>
      <c r="U80" s="3">
        <v>65</v>
      </c>
      <c r="V80" s="3">
        <v>18.649999999999999</v>
      </c>
      <c r="W80" s="3" t="s">
        <v>20</v>
      </c>
      <c r="X80" s="3" t="s">
        <v>20</v>
      </c>
      <c r="Y80" s="2" t="s">
        <v>20</v>
      </c>
      <c r="Z80" s="3">
        <v>0</v>
      </c>
      <c r="AA80" s="3">
        <v>0</v>
      </c>
      <c r="AB80" s="13"/>
    </row>
    <row r="81" spans="1:28" s="6" customFormat="1" x14ac:dyDescent="0.2">
      <c r="A81" s="4" t="s">
        <v>50</v>
      </c>
      <c r="B81" s="4" t="s">
        <v>2</v>
      </c>
      <c r="C81" s="4" t="s">
        <v>20</v>
      </c>
      <c r="D81" s="5" t="s">
        <v>46</v>
      </c>
      <c r="E81" s="5" t="s">
        <v>47</v>
      </c>
      <c r="F81" s="5">
        <v>25.097999999999999</v>
      </c>
      <c r="G81" s="5">
        <v>25.100999999999999</v>
      </c>
      <c r="H81" s="5">
        <v>25.099</v>
      </c>
      <c r="I81" s="5">
        <f t="shared" ref="I81" si="20">(F81+G81+H81)/3</f>
        <v>25.099333333333334</v>
      </c>
      <c r="J81" s="5">
        <v>5130</v>
      </c>
      <c r="K81" s="5">
        <v>5130</v>
      </c>
      <c r="L81" s="5" t="s">
        <v>20</v>
      </c>
      <c r="M81" s="5" t="s">
        <v>48</v>
      </c>
      <c r="N81" s="5">
        <v>25.856999999999999</v>
      </c>
      <c r="O81" s="5">
        <v>25.856000000000002</v>
      </c>
      <c r="P81" s="5">
        <v>25.856000000000002</v>
      </c>
      <c r="Q81" s="5">
        <f t="shared" ref="Q81" si="21">(N81+O81+P81)/3</f>
        <v>25.856333333333335</v>
      </c>
      <c r="R81" s="5">
        <v>1710</v>
      </c>
      <c r="S81" s="5">
        <v>1710</v>
      </c>
      <c r="T81" s="5" t="s">
        <v>20</v>
      </c>
      <c r="U81" s="5" t="s">
        <v>20</v>
      </c>
      <c r="V81" s="5" t="s">
        <v>20</v>
      </c>
      <c r="W81" s="5" t="s">
        <v>20</v>
      </c>
      <c r="X81" s="5" t="s">
        <v>50</v>
      </c>
      <c r="Y81" s="4" t="s">
        <v>94</v>
      </c>
      <c r="Z81" s="5">
        <v>0</v>
      </c>
      <c r="AA81" s="5">
        <v>0</v>
      </c>
      <c r="AB81" s="14"/>
    </row>
    <row r="82" spans="1:28" x14ac:dyDescent="0.2">
      <c r="A82" s="2">
        <v>65</v>
      </c>
      <c r="B82" s="2" t="s">
        <v>2</v>
      </c>
      <c r="C82" s="2" t="s">
        <v>3</v>
      </c>
      <c r="D82" s="3" t="s">
        <v>46</v>
      </c>
      <c r="E82" s="3" t="s">
        <v>47</v>
      </c>
      <c r="F82" s="3">
        <v>25.097999999999999</v>
      </c>
      <c r="G82" s="3">
        <v>25.100999999999999</v>
      </c>
      <c r="H82" s="3">
        <v>25.099</v>
      </c>
      <c r="I82" s="3">
        <f t="shared" si="0"/>
        <v>25.099333333333334</v>
      </c>
      <c r="J82" s="3">
        <v>5130</v>
      </c>
      <c r="K82" s="3">
        <v>5130</v>
      </c>
      <c r="L82" s="3" t="s">
        <v>20</v>
      </c>
      <c r="M82" s="3" t="s">
        <v>48</v>
      </c>
      <c r="N82" s="3">
        <v>25.856999999999999</v>
      </c>
      <c r="O82" s="3">
        <v>25.856000000000002</v>
      </c>
      <c r="P82" s="3">
        <v>25.856000000000002</v>
      </c>
      <c r="Q82" s="3">
        <f t="shared" si="19"/>
        <v>25.856333333333335</v>
      </c>
      <c r="R82" s="3">
        <v>1710</v>
      </c>
      <c r="S82" s="3">
        <v>1710</v>
      </c>
      <c r="T82" s="3" t="s">
        <v>20</v>
      </c>
      <c r="U82" s="3">
        <v>66</v>
      </c>
      <c r="V82" s="3">
        <v>0.1</v>
      </c>
      <c r="W82" s="3" t="s">
        <v>20</v>
      </c>
      <c r="X82" s="3" t="s">
        <v>50</v>
      </c>
      <c r="Y82" s="2" t="s">
        <v>94</v>
      </c>
      <c r="Z82" s="3">
        <v>1.25</v>
      </c>
      <c r="AA82" s="3">
        <v>-1.5</v>
      </c>
      <c r="AB82" s="13"/>
    </row>
    <row r="83" spans="1:28" x14ac:dyDescent="0.2">
      <c r="A83" s="2">
        <v>66</v>
      </c>
      <c r="B83" s="2" t="s">
        <v>2</v>
      </c>
      <c r="C83" s="2" t="s">
        <v>3</v>
      </c>
      <c r="D83" s="3" t="s">
        <v>46</v>
      </c>
      <c r="E83" s="3" t="s">
        <v>47</v>
      </c>
      <c r="F83" s="3">
        <v>25.097999999999999</v>
      </c>
      <c r="G83" s="3">
        <v>25.100999999999999</v>
      </c>
      <c r="H83" s="3">
        <v>25.099</v>
      </c>
      <c r="I83" s="3">
        <f t="shared" ref="I83:I129" si="22">(F83+G83+H83)/3</f>
        <v>25.099333333333334</v>
      </c>
      <c r="J83" s="3">
        <v>5130</v>
      </c>
      <c r="K83" s="3">
        <v>5130</v>
      </c>
      <c r="L83" s="3" t="s">
        <v>20</v>
      </c>
      <c r="M83" s="3" t="s">
        <v>48</v>
      </c>
      <c r="N83" s="3">
        <v>25.856999999999999</v>
      </c>
      <c r="O83" s="3">
        <v>25.856000000000002</v>
      </c>
      <c r="P83" s="3">
        <v>25.856000000000002</v>
      </c>
      <c r="Q83" s="3">
        <f t="shared" si="19"/>
        <v>25.856333333333335</v>
      </c>
      <c r="R83" s="3">
        <v>1710</v>
      </c>
      <c r="S83" s="3">
        <v>1710</v>
      </c>
      <c r="T83" s="3" t="s">
        <v>20</v>
      </c>
      <c r="U83" s="3">
        <v>67</v>
      </c>
      <c r="V83" s="16" t="s">
        <v>20</v>
      </c>
      <c r="W83" s="16">
        <v>1.25</v>
      </c>
      <c r="X83" s="3" t="s">
        <v>50</v>
      </c>
      <c r="Y83" s="2" t="s">
        <v>94</v>
      </c>
      <c r="Z83" s="3">
        <v>2</v>
      </c>
      <c r="AA83" s="3">
        <v>-0.75</v>
      </c>
      <c r="AB83" s="13"/>
    </row>
    <row r="84" spans="1:28" x14ac:dyDescent="0.2">
      <c r="A84" s="2">
        <v>67</v>
      </c>
      <c r="B84" s="2" t="s">
        <v>2</v>
      </c>
      <c r="C84" s="2" t="s">
        <v>3</v>
      </c>
      <c r="D84" s="3" t="s">
        <v>46</v>
      </c>
      <c r="E84" s="3" t="s">
        <v>47</v>
      </c>
      <c r="F84" s="3">
        <v>25.097999999999999</v>
      </c>
      <c r="G84" s="3">
        <v>25.100999999999999</v>
      </c>
      <c r="H84" s="3">
        <v>25.099</v>
      </c>
      <c r="I84" s="3">
        <f t="shared" si="22"/>
        <v>25.099333333333334</v>
      </c>
      <c r="J84" s="3">
        <v>5130</v>
      </c>
      <c r="K84" s="3">
        <v>5130</v>
      </c>
      <c r="L84" s="3" t="s">
        <v>20</v>
      </c>
      <c r="M84" s="3" t="s">
        <v>48</v>
      </c>
      <c r="N84" s="3">
        <v>25.856999999999999</v>
      </c>
      <c r="O84" s="3">
        <v>25.856000000000002</v>
      </c>
      <c r="P84" s="3">
        <v>25.856000000000002</v>
      </c>
      <c r="Q84" s="3">
        <f t="shared" si="19"/>
        <v>25.856333333333335</v>
      </c>
      <c r="R84" s="3">
        <v>1710</v>
      </c>
      <c r="S84" s="3">
        <v>1710</v>
      </c>
      <c r="T84" s="3" t="s">
        <v>20</v>
      </c>
      <c r="U84" s="3">
        <v>68</v>
      </c>
      <c r="V84" s="3">
        <v>4.4000000000000004</v>
      </c>
      <c r="W84" s="3" t="s">
        <v>20</v>
      </c>
      <c r="X84" s="3" t="s">
        <v>50</v>
      </c>
      <c r="Y84" s="2" t="s">
        <v>94</v>
      </c>
      <c r="Z84" s="3">
        <v>2.75</v>
      </c>
      <c r="AA84" s="3">
        <v>-1.5</v>
      </c>
      <c r="AB84" s="13"/>
    </row>
    <row r="85" spans="1:28" s="6" customFormat="1" x14ac:dyDescent="0.2">
      <c r="A85" s="4" t="s">
        <v>52</v>
      </c>
      <c r="B85" s="4" t="s">
        <v>2</v>
      </c>
      <c r="C85" s="4" t="s">
        <v>20</v>
      </c>
      <c r="D85" s="5" t="s">
        <v>46</v>
      </c>
      <c r="E85" s="5" t="s">
        <v>47</v>
      </c>
      <c r="F85" s="5">
        <v>23.103000000000002</v>
      </c>
      <c r="G85" s="5">
        <v>23.103999999999999</v>
      </c>
      <c r="H85" s="5">
        <v>23.103000000000002</v>
      </c>
      <c r="I85" s="5">
        <f t="shared" ref="I85" si="23">(F85+G85+H85)/3</f>
        <v>23.103333333333335</v>
      </c>
      <c r="J85" s="5" t="s">
        <v>51</v>
      </c>
      <c r="K85" s="5">
        <v>5315</v>
      </c>
      <c r="L85" s="5" t="s">
        <v>20</v>
      </c>
      <c r="M85" s="5" t="s">
        <v>48</v>
      </c>
      <c r="N85" s="5">
        <v>29.071000000000002</v>
      </c>
      <c r="O85" s="5">
        <v>29.073</v>
      </c>
      <c r="P85" s="5">
        <v>29.071000000000002</v>
      </c>
      <c r="Q85" s="5">
        <f t="shared" ref="Q85" si="24">(N85+O85+P85)/3</f>
        <v>29.071666666666669</v>
      </c>
      <c r="R85" s="5">
        <v>1580</v>
      </c>
      <c r="S85" s="5">
        <v>1580</v>
      </c>
      <c r="T85" s="5" t="s">
        <v>20</v>
      </c>
      <c r="U85" s="5" t="s">
        <v>20</v>
      </c>
      <c r="V85" s="5" t="s">
        <v>20</v>
      </c>
      <c r="W85" s="5" t="s">
        <v>20</v>
      </c>
      <c r="X85" s="5" t="s">
        <v>52</v>
      </c>
      <c r="Y85" s="4" t="s">
        <v>95</v>
      </c>
      <c r="Z85" s="5">
        <v>0</v>
      </c>
      <c r="AA85" s="5">
        <v>0</v>
      </c>
      <c r="AB85" s="14"/>
    </row>
    <row r="86" spans="1:28" x14ac:dyDescent="0.2">
      <c r="A86" s="2">
        <v>68</v>
      </c>
      <c r="B86" s="2" t="s">
        <v>2</v>
      </c>
      <c r="C86" s="2" t="s">
        <v>5</v>
      </c>
      <c r="D86" s="3" t="s">
        <v>46</v>
      </c>
      <c r="E86" s="3" t="s">
        <v>47</v>
      </c>
      <c r="F86" s="3">
        <v>23.103000000000002</v>
      </c>
      <c r="G86" s="3">
        <v>23.103999999999999</v>
      </c>
      <c r="H86" s="3">
        <v>23.103000000000002</v>
      </c>
      <c r="I86" s="3">
        <f t="shared" si="22"/>
        <v>23.103333333333335</v>
      </c>
      <c r="J86" s="3" t="s">
        <v>51</v>
      </c>
      <c r="K86" s="3">
        <v>5315</v>
      </c>
      <c r="L86" s="3" t="s">
        <v>20</v>
      </c>
      <c r="M86" s="3" t="s">
        <v>48</v>
      </c>
      <c r="N86" s="3">
        <v>29.071000000000002</v>
      </c>
      <c r="O86" s="3">
        <v>29.073</v>
      </c>
      <c r="P86" s="3">
        <v>29.071000000000002</v>
      </c>
      <c r="Q86" s="3">
        <f t="shared" si="19"/>
        <v>29.071666666666669</v>
      </c>
      <c r="R86" s="3">
        <v>1580</v>
      </c>
      <c r="S86" s="3">
        <v>1580</v>
      </c>
      <c r="T86" s="3" t="s">
        <v>20</v>
      </c>
      <c r="U86" s="3">
        <v>69</v>
      </c>
      <c r="V86" s="16" t="s">
        <v>20</v>
      </c>
      <c r="W86" s="16">
        <v>1.375</v>
      </c>
      <c r="X86" s="3" t="s">
        <v>52</v>
      </c>
      <c r="Y86" s="2" t="s">
        <v>95</v>
      </c>
      <c r="Z86" s="3">
        <v>2.75</v>
      </c>
      <c r="AA86" s="3">
        <v>-0.5</v>
      </c>
      <c r="AB86" s="15" t="s">
        <v>104</v>
      </c>
    </row>
    <row r="87" spans="1:28" x14ac:dyDescent="0.2">
      <c r="A87" s="2">
        <v>69</v>
      </c>
      <c r="B87" s="2" t="s">
        <v>2</v>
      </c>
      <c r="C87" s="2" t="s">
        <v>5</v>
      </c>
      <c r="D87" s="3" t="s">
        <v>46</v>
      </c>
      <c r="E87" s="3" t="s">
        <v>47</v>
      </c>
      <c r="F87" s="3">
        <v>23.103000000000002</v>
      </c>
      <c r="G87" s="3">
        <v>23.103999999999999</v>
      </c>
      <c r="H87" s="3">
        <v>23.103000000000002</v>
      </c>
      <c r="I87" s="3">
        <f t="shared" si="22"/>
        <v>23.103333333333335</v>
      </c>
      <c r="J87" s="3" t="s">
        <v>51</v>
      </c>
      <c r="K87" s="3">
        <v>5315</v>
      </c>
      <c r="L87" s="3" t="s">
        <v>20</v>
      </c>
      <c r="M87" s="3" t="s">
        <v>48</v>
      </c>
      <c r="N87" s="3">
        <v>29.071000000000002</v>
      </c>
      <c r="O87" s="3">
        <v>29.073</v>
      </c>
      <c r="P87" s="3">
        <v>29.071000000000002</v>
      </c>
      <c r="Q87" s="3">
        <f t="shared" si="19"/>
        <v>29.071666666666669</v>
      </c>
      <c r="R87" s="3">
        <v>1580</v>
      </c>
      <c r="S87" s="3">
        <v>1580</v>
      </c>
      <c r="T87" s="3" t="s">
        <v>20</v>
      </c>
      <c r="U87" s="3">
        <v>70</v>
      </c>
      <c r="V87" s="3">
        <v>1.3</v>
      </c>
      <c r="W87" s="3" t="s">
        <v>20</v>
      </c>
      <c r="X87" s="3" t="s">
        <v>52</v>
      </c>
      <c r="Y87" s="2" t="s">
        <v>95</v>
      </c>
      <c r="Z87" s="3">
        <v>4</v>
      </c>
      <c r="AA87" s="3">
        <v>0</v>
      </c>
      <c r="AB87" s="15" t="s">
        <v>104</v>
      </c>
    </row>
    <row r="88" spans="1:28" s="6" customFormat="1" x14ac:dyDescent="0.2">
      <c r="A88" s="4" t="s">
        <v>53</v>
      </c>
      <c r="B88" s="4" t="s">
        <v>2</v>
      </c>
      <c r="C88" s="4" t="s">
        <v>20</v>
      </c>
      <c r="D88" s="5" t="s">
        <v>47</v>
      </c>
      <c r="E88" s="5" t="s">
        <v>47</v>
      </c>
      <c r="F88" s="5">
        <v>23.937000000000001</v>
      </c>
      <c r="G88" s="5">
        <v>23.937000000000001</v>
      </c>
      <c r="H88" s="5">
        <v>23.94</v>
      </c>
      <c r="I88" s="5">
        <f t="shared" ref="I88" si="25">(F88+G88+H88)/3</f>
        <v>23.938000000000002</v>
      </c>
      <c r="J88" s="5">
        <v>5350</v>
      </c>
      <c r="K88" s="5">
        <v>5350</v>
      </c>
      <c r="L88" s="5" t="s">
        <v>20</v>
      </c>
      <c r="M88" s="5" t="s">
        <v>20</v>
      </c>
      <c r="N88" s="5" t="s">
        <v>20</v>
      </c>
      <c r="O88" s="5" t="s">
        <v>20</v>
      </c>
      <c r="P88" s="5" t="s">
        <v>20</v>
      </c>
      <c r="Q88" s="5" t="s">
        <v>20</v>
      </c>
      <c r="R88" s="5" t="s">
        <v>20</v>
      </c>
      <c r="S88" s="5" t="s">
        <v>20</v>
      </c>
      <c r="T88" s="5" t="s">
        <v>20</v>
      </c>
      <c r="U88" s="5" t="s">
        <v>20</v>
      </c>
      <c r="V88" s="5" t="s">
        <v>20</v>
      </c>
      <c r="W88" s="5" t="s">
        <v>20</v>
      </c>
      <c r="X88" s="5" t="s">
        <v>53</v>
      </c>
      <c r="Y88" s="4" t="s">
        <v>96</v>
      </c>
      <c r="Z88" s="5">
        <v>0</v>
      </c>
      <c r="AA88" s="5">
        <v>0</v>
      </c>
      <c r="AB88" s="14"/>
    </row>
    <row r="89" spans="1:28" x14ac:dyDescent="0.2">
      <c r="A89" s="2">
        <v>70</v>
      </c>
      <c r="B89" s="2" t="s">
        <v>2</v>
      </c>
      <c r="C89" s="2" t="s">
        <v>5</v>
      </c>
      <c r="D89" s="3" t="s">
        <v>47</v>
      </c>
      <c r="E89" s="3" t="s">
        <v>47</v>
      </c>
      <c r="F89" s="3">
        <v>23.937000000000001</v>
      </c>
      <c r="G89" s="3">
        <v>23.937000000000001</v>
      </c>
      <c r="H89" s="3">
        <v>23.94</v>
      </c>
      <c r="I89" s="3">
        <f t="shared" si="22"/>
        <v>23.938000000000002</v>
      </c>
      <c r="J89" s="3">
        <v>5350</v>
      </c>
      <c r="K89" s="3">
        <v>5350</v>
      </c>
      <c r="L89" s="3" t="s">
        <v>20</v>
      </c>
      <c r="M89" s="3" t="s">
        <v>20</v>
      </c>
      <c r="N89" s="3" t="s">
        <v>20</v>
      </c>
      <c r="O89" s="3" t="s">
        <v>20</v>
      </c>
      <c r="P89" s="3" t="s">
        <v>20</v>
      </c>
      <c r="Q89" s="3" t="s">
        <v>20</v>
      </c>
      <c r="R89" s="3" t="s">
        <v>20</v>
      </c>
      <c r="S89" s="3" t="s">
        <v>20</v>
      </c>
      <c r="T89" s="3" t="s">
        <v>20</v>
      </c>
      <c r="U89" s="3">
        <v>71</v>
      </c>
      <c r="V89" s="16" t="s">
        <v>20</v>
      </c>
      <c r="W89" s="16">
        <v>2.25</v>
      </c>
      <c r="X89" s="3" t="s">
        <v>53</v>
      </c>
      <c r="Y89" s="2" t="s">
        <v>96</v>
      </c>
      <c r="Z89" s="3">
        <v>0.5</v>
      </c>
      <c r="AA89" s="3">
        <v>-0.875</v>
      </c>
      <c r="AB89" s="15" t="s">
        <v>104</v>
      </c>
    </row>
    <row r="90" spans="1:28" x14ac:dyDescent="0.2">
      <c r="A90" s="2">
        <v>71</v>
      </c>
      <c r="B90" s="2" t="s">
        <v>2</v>
      </c>
      <c r="C90" s="2" t="s">
        <v>5</v>
      </c>
      <c r="D90" s="3" t="s">
        <v>47</v>
      </c>
      <c r="E90" s="3" t="s">
        <v>47</v>
      </c>
      <c r="F90" s="3">
        <v>23.937000000000001</v>
      </c>
      <c r="G90" s="3">
        <v>23.937000000000001</v>
      </c>
      <c r="H90" s="3">
        <v>23.94</v>
      </c>
      <c r="I90" s="3">
        <f t="shared" si="22"/>
        <v>23.938000000000002</v>
      </c>
      <c r="J90" s="3">
        <v>5350</v>
      </c>
      <c r="K90" s="3">
        <v>5350</v>
      </c>
      <c r="L90" s="3" t="s">
        <v>20</v>
      </c>
      <c r="M90" s="3" t="s">
        <v>20</v>
      </c>
      <c r="N90" s="3" t="s">
        <v>20</v>
      </c>
      <c r="O90" s="3" t="s">
        <v>20</v>
      </c>
      <c r="P90" s="3" t="s">
        <v>20</v>
      </c>
      <c r="Q90" s="3" t="s">
        <v>20</v>
      </c>
      <c r="R90" s="3" t="s">
        <v>20</v>
      </c>
      <c r="S90" s="3" t="s">
        <v>20</v>
      </c>
      <c r="T90" s="3" t="s">
        <v>20</v>
      </c>
      <c r="U90" s="3">
        <v>72</v>
      </c>
      <c r="V90" s="16" t="s">
        <v>20</v>
      </c>
      <c r="W90" s="16">
        <v>0.875</v>
      </c>
      <c r="X90" s="3" t="s">
        <v>53</v>
      </c>
      <c r="Y90" s="2" t="s">
        <v>96</v>
      </c>
      <c r="Z90" s="3">
        <v>2.375</v>
      </c>
      <c r="AA90" s="3">
        <v>-0.5</v>
      </c>
      <c r="AB90" s="15" t="s">
        <v>104</v>
      </c>
    </row>
    <row r="91" spans="1:28" x14ac:dyDescent="0.2">
      <c r="A91" s="2">
        <v>72</v>
      </c>
      <c r="B91" s="2" t="s">
        <v>2</v>
      </c>
      <c r="C91" s="2" t="s">
        <v>5</v>
      </c>
      <c r="D91" s="3" t="s">
        <v>47</v>
      </c>
      <c r="E91" s="3" t="s">
        <v>47</v>
      </c>
      <c r="F91" s="3">
        <v>23.937000000000001</v>
      </c>
      <c r="G91" s="3">
        <v>23.937000000000001</v>
      </c>
      <c r="H91" s="3">
        <v>23.94</v>
      </c>
      <c r="I91" s="3">
        <f t="shared" si="22"/>
        <v>23.938000000000002</v>
      </c>
      <c r="J91" s="3">
        <v>5350</v>
      </c>
      <c r="K91" s="3">
        <v>5350</v>
      </c>
      <c r="L91" s="3" t="s">
        <v>20</v>
      </c>
      <c r="M91" s="3" t="s">
        <v>20</v>
      </c>
      <c r="N91" s="3" t="s">
        <v>20</v>
      </c>
      <c r="O91" s="3" t="s">
        <v>20</v>
      </c>
      <c r="P91" s="3" t="s">
        <v>20</v>
      </c>
      <c r="Q91" s="3" t="s">
        <v>20</v>
      </c>
      <c r="R91" s="3" t="s">
        <v>20</v>
      </c>
      <c r="S91" s="3" t="s">
        <v>20</v>
      </c>
      <c r="T91" s="3" t="s">
        <v>20</v>
      </c>
      <c r="U91" s="3">
        <v>73</v>
      </c>
      <c r="V91" s="16" t="s">
        <v>20</v>
      </c>
      <c r="W91" s="16">
        <v>2.5</v>
      </c>
      <c r="X91" s="3" t="s">
        <v>53</v>
      </c>
      <c r="Y91" s="2" t="s">
        <v>96</v>
      </c>
      <c r="Z91" s="3">
        <v>2</v>
      </c>
      <c r="AA91" s="3">
        <v>-1.375</v>
      </c>
      <c r="AB91" s="15" t="s">
        <v>104</v>
      </c>
    </row>
    <row r="92" spans="1:28" x14ac:dyDescent="0.2">
      <c r="A92" s="2">
        <v>73</v>
      </c>
      <c r="B92" s="2" t="s">
        <v>2</v>
      </c>
      <c r="C92" s="2" t="s">
        <v>5</v>
      </c>
      <c r="D92" s="3" t="s">
        <v>47</v>
      </c>
      <c r="E92" s="3" t="s">
        <v>47</v>
      </c>
      <c r="F92" s="3">
        <v>23.937000000000001</v>
      </c>
      <c r="G92" s="3">
        <v>23.937000000000001</v>
      </c>
      <c r="H92" s="3">
        <v>23.94</v>
      </c>
      <c r="I92" s="3">
        <f t="shared" si="22"/>
        <v>23.938000000000002</v>
      </c>
      <c r="J92" s="3">
        <v>5350</v>
      </c>
      <c r="K92" s="3">
        <v>5350</v>
      </c>
      <c r="L92" s="3" t="s">
        <v>20</v>
      </c>
      <c r="M92" s="3" t="s">
        <v>20</v>
      </c>
      <c r="N92" s="3" t="s">
        <v>20</v>
      </c>
      <c r="O92" s="3" t="s">
        <v>20</v>
      </c>
      <c r="P92" s="3" t="s">
        <v>20</v>
      </c>
      <c r="Q92" s="3" t="s">
        <v>20</v>
      </c>
      <c r="R92" s="3" t="s">
        <v>20</v>
      </c>
      <c r="S92" s="3" t="s">
        <v>20</v>
      </c>
      <c r="T92" s="3" t="s">
        <v>20</v>
      </c>
      <c r="U92" s="3">
        <v>74</v>
      </c>
      <c r="V92" s="16" t="s">
        <v>20</v>
      </c>
      <c r="W92" s="16">
        <v>2.375</v>
      </c>
      <c r="X92" s="3" t="s">
        <v>53</v>
      </c>
      <c r="Y92" s="2" t="s">
        <v>96</v>
      </c>
      <c r="Z92" s="3">
        <v>1.375</v>
      </c>
      <c r="AA92" s="3">
        <v>1.125</v>
      </c>
      <c r="AB92" s="15" t="s">
        <v>104</v>
      </c>
    </row>
    <row r="93" spans="1:28" x14ac:dyDescent="0.2">
      <c r="A93" s="2">
        <v>74</v>
      </c>
      <c r="B93" s="2" t="s">
        <v>2</v>
      </c>
      <c r="C93" s="2" t="s">
        <v>5</v>
      </c>
      <c r="D93" s="3" t="s">
        <v>47</v>
      </c>
      <c r="E93" s="3" t="s">
        <v>47</v>
      </c>
      <c r="F93" s="3">
        <v>23.937000000000001</v>
      </c>
      <c r="G93" s="3">
        <v>23.937000000000001</v>
      </c>
      <c r="H93" s="3">
        <v>23.94</v>
      </c>
      <c r="I93" s="3">
        <f t="shared" si="22"/>
        <v>23.938000000000002</v>
      </c>
      <c r="J93" s="3">
        <v>5350</v>
      </c>
      <c r="K93" s="3">
        <v>5350</v>
      </c>
      <c r="L93" s="3" t="s">
        <v>20</v>
      </c>
      <c r="M93" s="3" t="s">
        <v>20</v>
      </c>
      <c r="N93" s="3" t="s">
        <v>20</v>
      </c>
      <c r="O93" s="3" t="s">
        <v>20</v>
      </c>
      <c r="P93" s="3" t="s">
        <v>20</v>
      </c>
      <c r="Q93" s="3" t="s">
        <v>20</v>
      </c>
      <c r="R93" s="3" t="s">
        <v>20</v>
      </c>
      <c r="S93" s="3" t="s">
        <v>20</v>
      </c>
      <c r="T93" s="3" t="s">
        <v>20</v>
      </c>
      <c r="U93" s="3">
        <v>75</v>
      </c>
      <c r="V93" s="16" t="s">
        <v>20</v>
      </c>
      <c r="W93" s="16">
        <v>0.875</v>
      </c>
      <c r="X93" s="3" t="s">
        <v>53</v>
      </c>
      <c r="Y93" s="2" t="s">
        <v>96</v>
      </c>
      <c r="Z93" s="3">
        <v>3.375</v>
      </c>
      <c r="AA93" s="3">
        <v>0</v>
      </c>
      <c r="AB93" s="15" t="s">
        <v>104</v>
      </c>
    </row>
    <row r="94" spans="1:28" x14ac:dyDescent="0.2">
      <c r="A94" s="2">
        <v>75</v>
      </c>
      <c r="B94" s="2" t="s">
        <v>2</v>
      </c>
      <c r="C94" s="2" t="s">
        <v>5</v>
      </c>
      <c r="D94" s="3" t="s">
        <v>47</v>
      </c>
      <c r="E94" s="3" t="s">
        <v>47</v>
      </c>
      <c r="F94" s="3">
        <v>23.937000000000001</v>
      </c>
      <c r="G94" s="3">
        <v>23.937000000000001</v>
      </c>
      <c r="H94" s="3">
        <v>23.94</v>
      </c>
      <c r="I94" s="3">
        <f t="shared" si="22"/>
        <v>23.938000000000002</v>
      </c>
      <c r="J94" s="3">
        <v>5350</v>
      </c>
      <c r="K94" s="3">
        <v>5350</v>
      </c>
      <c r="L94" s="3" t="s">
        <v>20</v>
      </c>
      <c r="M94" s="3" t="s">
        <v>20</v>
      </c>
      <c r="N94" s="3" t="s">
        <v>20</v>
      </c>
      <c r="O94" s="3" t="s">
        <v>20</v>
      </c>
      <c r="P94" s="3" t="s">
        <v>20</v>
      </c>
      <c r="Q94" s="3" t="s">
        <v>20</v>
      </c>
      <c r="R94" s="3" t="s">
        <v>20</v>
      </c>
      <c r="S94" s="3" t="s">
        <v>20</v>
      </c>
      <c r="T94" s="3" t="s">
        <v>20</v>
      </c>
      <c r="U94" s="3">
        <v>76</v>
      </c>
      <c r="V94" s="3">
        <v>5.2</v>
      </c>
      <c r="W94" s="3" t="s">
        <v>20</v>
      </c>
      <c r="X94" s="3" t="s">
        <v>53</v>
      </c>
      <c r="Y94" s="2" t="s">
        <v>96</v>
      </c>
      <c r="Z94" s="3">
        <v>4</v>
      </c>
      <c r="AA94" s="3">
        <v>-0.5</v>
      </c>
      <c r="AB94" s="15" t="s">
        <v>104</v>
      </c>
    </row>
    <row r="95" spans="1:28" s="6" customFormat="1" x14ac:dyDescent="0.2">
      <c r="A95" s="4" t="s">
        <v>54</v>
      </c>
      <c r="B95" s="4" t="s">
        <v>2</v>
      </c>
      <c r="C95" s="4" t="s">
        <v>20</v>
      </c>
      <c r="D95" s="5" t="s">
        <v>47</v>
      </c>
      <c r="E95" s="5" t="s">
        <v>47</v>
      </c>
      <c r="F95" s="5">
        <v>20.149000000000001</v>
      </c>
      <c r="G95" s="5">
        <v>20.145</v>
      </c>
      <c r="H95" s="5">
        <v>20.146999999999998</v>
      </c>
      <c r="I95" s="5">
        <f t="shared" ref="I95" si="26">(F95+G95+H95)/3</f>
        <v>20.146999999999998</v>
      </c>
      <c r="J95" s="5">
        <v>5510</v>
      </c>
      <c r="K95" s="5">
        <v>5510</v>
      </c>
      <c r="L95" s="5" t="s">
        <v>20</v>
      </c>
      <c r="M95" s="5" t="s">
        <v>20</v>
      </c>
      <c r="N95" s="5" t="s">
        <v>20</v>
      </c>
      <c r="O95" s="5" t="s">
        <v>20</v>
      </c>
      <c r="P95" s="5" t="s">
        <v>20</v>
      </c>
      <c r="Q95" s="5" t="s">
        <v>20</v>
      </c>
      <c r="R95" s="5" t="s">
        <v>20</v>
      </c>
      <c r="S95" s="5" t="s">
        <v>20</v>
      </c>
      <c r="T95" s="5" t="s">
        <v>20</v>
      </c>
      <c r="U95" s="5" t="s">
        <v>20</v>
      </c>
      <c r="V95" s="5" t="s">
        <v>20</v>
      </c>
      <c r="W95" s="5" t="s">
        <v>20</v>
      </c>
      <c r="X95" s="5" t="s">
        <v>54</v>
      </c>
      <c r="Y95" s="4" t="s">
        <v>97</v>
      </c>
      <c r="Z95" s="5">
        <v>0</v>
      </c>
      <c r="AA95" s="5">
        <v>0</v>
      </c>
      <c r="AB95" s="14"/>
    </row>
    <row r="96" spans="1:28" x14ac:dyDescent="0.2">
      <c r="A96" s="2">
        <v>76</v>
      </c>
      <c r="B96" s="2" t="s">
        <v>2</v>
      </c>
      <c r="C96" s="2" t="s">
        <v>5</v>
      </c>
      <c r="D96" s="3" t="s">
        <v>47</v>
      </c>
      <c r="E96" s="3" t="s">
        <v>47</v>
      </c>
      <c r="F96" s="3">
        <v>20.149000000000001</v>
      </c>
      <c r="G96" s="3">
        <v>20.145</v>
      </c>
      <c r="H96" s="3">
        <v>20.146999999999998</v>
      </c>
      <c r="I96" s="3">
        <f t="shared" si="22"/>
        <v>20.146999999999998</v>
      </c>
      <c r="J96" s="3">
        <v>5510</v>
      </c>
      <c r="K96" s="3">
        <v>5510</v>
      </c>
      <c r="L96" s="3" t="s">
        <v>20</v>
      </c>
      <c r="M96" s="3" t="s">
        <v>20</v>
      </c>
      <c r="N96" s="3" t="s">
        <v>20</v>
      </c>
      <c r="O96" s="3" t="s">
        <v>20</v>
      </c>
      <c r="P96" s="3" t="s">
        <v>20</v>
      </c>
      <c r="Q96" s="3" t="s">
        <v>20</v>
      </c>
      <c r="R96" s="3" t="s">
        <v>20</v>
      </c>
      <c r="S96" s="3" t="s">
        <v>20</v>
      </c>
      <c r="T96" s="3" t="s">
        <v>20</v>
      </c>
      <c r="U96" s="3">
        <v>77</v>
      </c>
      <c r="V96" s="3">
        <v>0.25</v>
      </c>
      <c r="W96" s="3" t="s">
        <v>20</v>
      </c>
      <c r="X96" s="3" t="s">
        <v>54</v>
      </c>
      <c r="Y96" s="2" t="s">
        <v>97</v>
      </c>
      <c r="Z96" s="3">
        <v>0.5</v>
      </c>
      <c r="AA96" s="3">
        <v>-3</v>
      </c>
      <c r="AB96" s="13"/>
    </row>
    <row r="97" spans="1:28" x14ac:dyDescent="0.2">
      <c r="A97" s="2">
        <v>77</v>
      </c>
      <c r="B97" s="2" t="s">
        <v>2</v>
      </c>
      <c r="C97" s="2" t="s">
        <v>5</v>
      </c>
      <c r="D97" s="3" t="s">
        <v>47</v>
      </c>
      <c r="E97" s="3" t="s">
        <v>47</v>
      </c>
      <c r="F97" s="3">
        <v>20.149000000000001</v>
      </c>
      <c r="G97" s="3">
        <v>20.145</v>
      </c>
      <c r="H97" s="3">
        <v>20.146999999999998</v>
      </c>
      <c r="I97" s="3">
        <f t="shared" si="22"/>
        <v>20.146999999999998</v>
      </c>
      <c r="J97" s="3">
        <v>5510</v>
      </c>
      <c r="K97" s="3">
        <v>5510</v>
      </c>
      <c r="L97" s="3" t="s">
        <v>20</v>
      </c>
      <c r="M97" s="3" t="s">
        <v>20</v>
      </c>
      <c r="N97" s="3" t="s">
        <v>20</v>
      </c>
      <c r="O97" s="3" t="s">
        <v>20</v>
      </c>
      <c r="P97" s="3" t="s">
        <v>20</v>
      </c>
      <c r="Q97" s="3" t="s">
        <v>20</v>
      </c>
      <c r="R97" s="3" t="s">
        <v>20</v>
      </c>
      <c r="S97" s="3" t="s">
        <v>20</v>
      </c>
      <c r="T97" s="3" t="s">
        <v>20</v>
      </c>
      <c r="U97" s="3">
        <v>78</v>
      </c>
      <c r="V97" s="3">
        <v>9.8000000000000007</v>
      </c>
      <c r="W97" s="3" t="s">
        <v>20</v>
      </c>
      <c r="X97" s="3" t="s">
        <v>54</v>
      </c>
      <c r="Y97" s="2" t="s">
        <v>97</v>
      </c>
      <c r="Z97" s="3">
        <v>2.25</v>
      </c>
      <c r="AA97" s="3">
        <v>-0.5</v>
      </c>
      <c r="AB97" s="13"/>
    </row>
    <row r="98" spans="1:28" s="6" customFormat="1" x14ac:dyDescent="0.2">
      <c r="A98" s="4" t="s">
        <v>56</v>
      </c>
      <c r="B98" s="4" t="s">
        <v>2</v>
      </c>
      <c r="C98" s="4" t="s">
        <v>20</v>
      </c>
      <c r="D98" s="5" t="s">
        <v>47</v>
      </c>
      <c r="E98" s="5" t="s">
        <v>47</v>
      </c>
      <c r="F98" s="5">
        <v>29.83</v>
      </c>
      <c r="G98" s="5">
        <v>29.83</v>
      </c>
      <c r="H98" s="5">
        <v>29.827999999999999</v>
      </c>
      <c r="I98" s="5">
        <f t="shared" ref="I98" si="27">(F98+G98+H98)/3</f>
        <v>29.829333333333334</v>
      </c>
      <c r="J98" s="5" t="s">
        <v>55</v>
      </c>
      <c r="K98" s="5">
        <v>5485</v>
      </c>
      <c r="L98" s="5" t="s">
        <v>20</v>
      </c>
      <c r="M98" s="5" t="s">
        <v>20</v>
      </c>
      <c r="N98" s="5" t="s">
        <v>20</v>
      </c>
      <c r="O98" s="5" t="s">
        <v>20</v>
      </c>
      <c r="P98" s="5" t="s">
        <v>20</v>
      </c>
      <c r="Q98" s="5" t="s">
        <v>20</v>
      </c>
      <c r="R98" s="5" t="s">
        <v>20</v>
      </c>
      <c r="S98" s="5" t="s">
        <v>20</v>
      </c>
      <c r="T98" s="5" t="s">
        <v>20</v>
      </c>
      <c r="U98" s="5" t="s">
        <v>20</v>
      </c>
      <c r="V98" s="5" t="s">
        <v>20</v>
      </c>
      <c r="W98" s="5" t="s">
        <v>20</v>
      </c>
      <c r="X98" s="5" t="s">
        <v>56</v>
      </c>
      <c r="Y98" s="4" t="s">
        <v>98</v>
      </c>
      <c r="Z98" s="5">
        <v>0</v>
      </c>
      <c r="AA98" s="5">
        <v>0</v>
      </c>
      <c r="AB98" s="14"/>
    </row>
    <row r="99" spans="1:28" x14ac:dyDescent="0.2">
      <c r="A99" s="2">
        <v>78</v>
      </c>
      <c r="B99" s="2" t="s">
        <v>2</v>
      </c>
      <c r="C99" s="2" t="s">
        <v>3</v>
      </c>
      <c r="D99" s="3" t="s">
        <v>47</v>
      </c>
      <c r="E99" s="3" t="s">
        <v>47</v>
      </c>
      <c r="F99" s="3">
        <v>29.83</v>
      </c>
      <c r="G99" s="3">
        <v>29.83</v>
      </c>
      <c r="H99" s="3">
        <v>29.827999999999999</v>
      </c>
      <c r="I99" s="3">
        <f t="shared" si="22"/>
        <v>29.829333333333334</v>
      </c>
      <c r="J99" s="3" t="s">
        <v>55</v>
      </c>
      <c r="K99" s="3">
        <v>5485</v>
      </c>
      <c r="L99" s="3" t="s">
        <v>20</v>
      </c>
      <c r="M99" s="3" t="s">
        <v>20</v>
      </c>
      <c r="N99" s="3" t="s">
        <v>20</v>
      </c>
      <c r="O99" s="3" t="s">
        <v>20</v>
      </c>
      <c r="P99" s="3" t="s">
        <v>20</v>
      </c>
      <c r="Q99" s="3" t="s">
        <v>20</v>
      </c>
      <c r="R99" s="3" t="s">
        <v>20</v>
      </c>
      <c r="S99" s="3" t="s">
        <v>20</v>
      </c>
      <c r="T99" s="3" t="s">
        <v>20</v>
      </c>
      <c r="U99" s="3">
        <v>79</v>
      </c>
      <c r="V99" s="16" t="s">
        <v>20</v>
      </c>
      <c r="W99" s="16">
        <v>4</v>
      </c>
      <c r="X99" s="3" t="s">
        <v>56</v>
      </c>
      <c r="Y99" s="2" t="s">
        <v>98</v>
      </c>
      <c r="Z99" s="3">
        <v>3</v>
      </c>
      <c r="AA99" s="3">
        <v>0.75</v>
      </c>
      <c r="AB99" s="13"/>
    </row>
    <row r="100" spans="1:28" x14ac:dyDescent="0.2">
      <c r="A100" s="2">
        <v>79</v>
      </c>
      <c r="B100" s="2" t="s">
        <v>2</v>
      </c>
      <c r="C100" s="2" t="s">
        <v>3</v>
      </c>
      <c r="D100" s="3" t="s">
        <v>47</v>
      </c>
      <c r="E100" s="3" t="s">
        <v>47</v>
      </c>
      <c r="F100" s="3">
        <v>29.83</v>
      </c>
      <c r="G100" s="3">
        <v>29.83</v>
      </c>
      <c r="H100" s="3">
        <v>29.827999999999999</v>
      </c>
      <c r="I100" s="3">
        <f t="shared" si="22"/>
        <v>29.829333333333334</v>
      </c>
      <c r="J100" s="3" t="s">
        <v>55</v>
      </c>
      <c r="K100" s="3">
        <v>5485</v>
      </c>
      <c r="L100" s="3" t="s">
        <v>20</v>
      </c>
      <c r="M100" s="3" t="s">
        <v>20</v>
      </c>
      <c r="N100" s="3" t="s">
        <v>20</v>
      </c>
      <c r="O100" s="3" t="s">
        <v>20</v>
      </c>
      <c r="P100" s="3" t="s">
        <v>20</v>
      </c>
      <c r="Q100" s="3" t="s">
        <v>20</v>
      </c>
      <c r="R100" s="3" t="s">
        <v>20</v>
      </c>
      <c r="S100" s="3" t="s">
        <v>20</v>
      </c>
      <c r="T100" s="3" t="s">
        <v>20</v>
      </c>
      <c r="U100" s="3">
        <v>80</v>
      </c>
      <c r="V100" s="3">
        <v>3.8</v>
      </c>
      <c r="W100" s="3" t="s">
        <v>20</v>
      </c>
      <c r="X100" s="3" t="s">
        <v>56</v>
      </c>
      <c r="Y100" s="2" t="s">
        <v>98</v>
      </c>
      <c r="Z100" s="3">
        <v>0.25</v>
      </c>
      <c r="AA100" s="3">
        <v>3.5</v>
      </c>
      <c r="AB100" s="13"/>
    </row>
    <row r="101" spans="1:28" s="6" customFormat="1" x14ac:dyDescent="0.2">
      <c r="A101" s="4" t="s">
        <v>57</v>
      </c>
      <c r="B101" s="4" t="s">
        <v>2</v>
      </c>
      <c r="C101" s="4" t="s">
        <v>20</v>
      </c>
      <c r="D101" s="5" t="s">
        <v>47</v>
      </c>
      <c r="E101" s="5" t="s">
        <v>47</v>
      </c>
      <c r="F101" s="5">
        <v>30.728999999999999</v>
      </c>
      <c r="G101" s="5">
        <v>30.728999999999999</v>
      </c>
      <c r="H101" s="5">
        <v>30.728000000000002</v>
      </c>
      <c r="I101" s="5">
        <f t="shared" ref="I101" si="28">(F101+G101+H101)/3</f>
        <v>30.728666666666669</v>
      </c>
      <c r="J101" s="5">
        <v>5580</v>
      </c>
      <c r="K101" s="5">
        <v>5580</v>
      </c>
      <c r="L101" s="5" t="s">
        <v>20</v>
      </c>
      <c r="M101" s="5" t="s">
        <v>20</v>
      </c>
      <c r="N101" s="5" t="s">
        <v>20</v>
      </c>
      <c r="O101" s="5" t="s">
        <v>20</v>
      </c>
      <c r="P101" s="5" t="s">
        <v>20</v>
      </c>
      <c r="Q101" s="5" t="s">
        <v>20</v>
      </c>
      <c r="R101" s="5" t="s">
        <v>20</v>
      </c>
      <c r="S101" s="5" t="s">
        <v>20</v>
      </c>
      <c r="T101" s="5" t="s">
        <v>20</v>
      </c>
      <c r="U101" s="5" t="s">
        <v>20</v>
      </c>
      <c r="V101" s="5" t="s">
        <v>20</v>
      </c>
      <c r="W101" s="5" t="s">
        <v>20</v>
      </c>
      <c r="X101" s="5" t="s">
        <v>57</v>
      </c>
      <c r="Y101" s="4" t="s">
        <v>99</v>
      </c>
      <c r="Z101" s="5">
        <v>0</v>
      </c>
      <c r="AA101" s="5">
        <v>0</v>
      </c>
      <c r="AB101" s="14"/>
    </row>
    <row r="102" spans="1:28" x14ac:dyDescent="0.2">
      <c r="A102" s="2">
        <v>80</v>
      </c>
      <c r="B102" s="2" t="s">
        <v>2</v>
      </c>
      <c r="C102" s="2" t="s">
        <v>3</v>
      </c>
      <c r="D102" s="3" t="s">
        <v>47</v>
      </c>
      <c r="E102" s="3" t="s">
        <v>47</v>
      </c>
      <c r="F102" s="3">
        <v>30.728999999999999</v>
      </c>
      <c r="G102" s="3">
        <v>30.728999999999999</v>
      </c>
      <c r="H102" s="3">
        <v>30.728000000000002</v>
      </c>
      <c r="I102" s="3">
        <f t="shared" si="22"/>
        <v>30.728666666666669</v>
      </c>
      <c r="J102" s="3">
        <v>5580</v>
      </c>
      <c r="K102" s="3">
        <v>5580</v>
      </c>
      <c r="L102" s="3" t="s">
        <v>20</v>
      </c>
      <c r="M102" s="3" t="s">
        <v>20</v>
      </c>
      <c r="N102" s="3" t="s">
        <v>20</v>
      </c>
      <c r="O102" s="3" t="s">
        <v>20</v>
      </c>
      <c r="P102" s="3" t="s">
        <v>20</v>
      </c>
      <c r="Q102" s="3" t="s">
        <v>20</v>
      </c>
      <c r="R102" s="3" t="s">
        <v>20</v>
      </c>
      <c r="S102" s="3" t="s">
        <v>20</v>
      </c>
      <c r="T102" s="3" t="s">
        <v>20</v>
      </c>
      <c r="U102" s="3">
        <v>81</v>
      </c>
      <c r="V102" s="17" t="s">
        <v>20</v>
      </c>
      <c r="W102" s="16">
        <v>1</v>
      </c>
      <c r="X102" s="3" t="s">
        <v>57</v>
      </c>
      <c r="Y102" s="2" t="s">
        <v>99</v>
      </c>
      <c r="Z102" s="3">
        <v>1.25</v>
      </c>
      <c r="AA102" s="3">
        <v>-1</v>
      </c>
      <c r="AB102" s="13"/>
    </row>
    <row r="103" spans="1:28" x14ac:dyDescent="0.2">
      <c r="A103" s="2">
        <v>81</v>
      </c>
      <c r="B103" s="2" t="s">
        <v>2</v>
      </c>
      <c r="C103" s="2" t="s">
        <v>3</v>
      </c>
      <c r="D103" s="3" t="s">
        <v>47</v>
      </c>
      <c r="E103" s="3" t="s">
        <v>47</v>
      </c>
      <c r="F103" s="3">
        <v>30.728999999999999</v>
      </c>
      <c r="G103" s="3">
        <v>30.728999999999999</v>
      </c>
      <c r="H103" s="3">
        <v>30.728000000000002</v>
      </c>
      <c r="I103" s="3">
        <f t="shared" si="22"/>
        <v>30.728666666666669</v>
      </c>
      <c r="J103" s="3">
        <v>5580</v>
      </c>
      <c r="K103" s="3">
        <v>5580</v>
      </c>
      <c r="L103" s="3" t="s">
        <v>20</v>
      </c>
      <c r="M103" s="3" t="s">
        <v>20</v>
      </c>
      <c r="N103" s="3" t="s">
        <v>20</v>
      </c>
      <c r="O103" s="3" t="s">
        <v>20</v>
      </c>
      <c r="P103" s="3" t="s">
        <v>20</v>
      </c>
      <c r="Q103" s="3" t="s">
        <v>20</v>
      </c>
      <c r="R103" s="3" t="s">
        <v>20</v>
      </c>
      <c r="S103" s="3" t="s">
        <v>20</v>
      </c>
      <c r="T103" s="3" t="s">
        <v>20</v>
      </c>
      <c r="U103" s="3">
        <v>82</v>
      </c>
      <c r="V103" s="3">
        <v>50.85</v>
      </c>
      <c r="W103" s="3" t="s">
        <v>20</v>
      </c>
      <c r="X103" s="3" t="s">
        <v>57</v>
      </c>
      <c r="Y103" s="2" t="s">
        <v>99</v>
      </c>
      <c r="Z103" s="3">
        <v>1.25</v>
      </c>
      <c r="AA103" s="3">
        <v>-2</v>
      </c>
      <c r="AB103" s="13"/>
    </row>
    <row r="104" spans="1:28" x14ac:dyDescent="0.2">
      <c r="A104" s="2">
        <v>82</v>
      </c>
      <c r="B104" s="2" t="s">
        <v>2</v>
      </c>
      <c r="C104" s="2" t="s">
        <v>3</v>
      </c>
      <c r="D104" s="3" t="s">
        <v>58</v>
      </c>
      <c r="E104" s="3" t="s">
        <v>26</v>
      </c>
      <c r="F104" s="3">
        <v>32.018999999999998</v>
      </c>
      <c r="G104" s="3">
        <v>32.009</v>
      </c>
      <c r="H104" s="3">
        <v>32.003999999999998</v>
      </c>
      <c r="I104" s="3">
        <f t="shared" si="22"/>
        <v>32.010666666666658</v>
      </c>
      <c r="J104" s="3">
        <v>3940</v>
      </c>
      <c r="K104" s="3">
        <v>3940</v>
      </c>
      <c r="L104" s="3" t="s">
        <v>20</v>
      </c>
      <c r="M104" s="3" t="s">
        <v>47</v>
      </c>
      <c r="N104" s="3">
        <v>30.129000000000001</v>
      </c>
      <c r="O104" s="3">
        <v>30.131</v>
      </c>
      <c r="P104" s="3">
        <v>30.131</v>
      </c>
      <c r="Q104" s="3">
        <f>(N104+O104+P104)/3</f>
        <v>30.130333333333336</v>
      </c>
      <c r="R104" s="3">
        <v>1190</v>
      </c>
      <c r="S104" s="3">
        <v>1190</v>
      </c>
      <c r="T104" s="3" t="s">
        <v>20</v>
      </c>
      <c r="U104" s="3">
        <v>83</v>
      </c>
      <c r="V104" s="3">
        <v>19.899999999999999</v>
      </c>
      <c r="W104" s="3" t="s">
        <v>20</v>
      </c>
      <c r="X104" s="3" t="s">
        <v>20</v>
      </c>
      <c r="Y104" s="2" t="s">
        <v>20</v>
      </c>
      <c r="Z104" s="3">
        <v>0</v>
      </c>
      <c r="AA104" s="3">
        <v>0</v>
      </c>
      <c r="AB104" s="13"/>
    </row>
    <row r="105" spans="1:28" s="6" customFormat="1" x14ac:dyDescent="0.2">
      <c r="A105" s="4" t="s">
        <v>59</v>
      </c>
      <c r="B105" s="4" t="s">
        <v>2</v>
      </c>
      <c r="C105" s="4" t="s">
        <v>20</v>
      </c>
      <c r="D105" s="5" t="s">
        <v>58</v>
      </c>
      <c r="E105" s="5" t="s">
        <v>26</v>
      </c>
      <c r="F105" s="5">
        <v>37.284999999999997</v>
      </c>
      <c r="G105" s="5">
        <v>37.284999999999997</v>
      </c>
      <c r="H105" s="5">
        <v>37.284999999999997</v>
      </c>
      <c r="I105" s="5">
        <f t="shared" ref="I105" si="29">(F105+G105+H105)/3</f>
        <v>37.284999999999997</v>
      </c>
      <c r="J105" s="5">
        <v>4470</v>
      </c>
      <c r="K105" s="5">
        <v>4470</v>
      </c>
      <c r="L105" s="5" t="s">
        <v>20</v>
      </c>
      <c r="M105" s="5" t="s">
        <v>47</v>
      </c>
      <c r="N105" s="5">
        <v>27.827999999999999</v>
      </c>
      <c r="O105" s="5">
        <v>27.827999999999999</v>
      </c>
      <c r="P105" s="5">
        <v>27.829000000000001</v>
      </c>
      <c r="Q105" s="5">
        <f t="shared" ref="Q105" si="30">(N105+O105+P105)/3</f>
        <v>27.828333333333333</v>
      </c>
      <c r="R105" s="5">
        <v>540</v>
      </c>
      <c r="S105" s="5">
        <v>540</v>
      </c>
      <c r="T105" s="5" t="s">
        <v>20</v>
      </c>
      <c r="U105" s="5" t="s">
        <v>20</v>
      </c>
      <c r="V105" s="5" t="s">
        <v>20</v>
      </c>
      <c r="W105" s="5" t="s">
        <v>20</v>
      </c>
      <c r="X105" s="5" t="s">
        <v>59</v>
      </c>
      <c r="Y105" s="4" t="s">
        <v>100</v>
      </c>
      <c r="Z105" s="5">
        <v>0</v>
      </c>
      <c r="AA105" s="5">
        <v>0</v>
      </c>
      <c r="AB105" s="14"/>
    </row>
    <row r="106" spans="1:28" x14ac:dyDescent="0.2">
      <c r="A106" s="2">
        <v>83</v>
      </c>
      <c r="B106" s="2" t="s">
        <v>2</v>
      </c>
      <c r="C106" s="2" t="s">
        <v>3</v>
      </c>
      <c r="D106" s="3" t="s">
        <v>58</v>
      </c>
      <c r="E106" s="3" t="s">
        <v>26</v>
      </c>
      <c r="F106" s="3">
        <v>37.284999999999997</v>
      </c>
      <c r="G106" s="3">
        <v>37.284999999999997</v>
      </c>
      <c r="H106" s="3">
        <v>37.284999999999997</v>
      </c>
      <c r="I106" s="3">
        <f t="shared" si="22"/>
        <v>37.284999999999997</v>
      </c>
      <c r="J106" s="3">
        <v>4470</v>
      </c>
      <c r="K106" s="3">
        <v>4470</v>
      </c>
      <c r="L106" s="3" t="s">
        <v>20</v>
      </c>
      <c r="M106" s="3" t="s">
        <v>47</v>
      </c>
      <c r="N106" s="3">
        <v>27.827999999999999</v>
      </c>
      <c r="O106" s="3">
        <v>27.827999999999999</v>
      </c>
      <c r="P106" s="3">
        <v>27.829000000000001</v>
      </c>
      <c r="Q106" s="3">
        <f t="shared" ref="Q106:Q115" si="31">(N106+O106+P106)/3</f>
        <v>27.828333333333333</v>
      </c>
      <c r="R106" s="3">
        <v>540</v>
      </c>
      <c r="S106" s="3">
        <v>540</v>
      </c>
      <c r="T106" s="3" t="s">
        <v>20</v>
      </c>
      <c r="U106" s="3">
        <v>84</v>
      </c>
      <c r="V106" s="3">
        <v>0.2</v>
      </c>
      <c r="W106" s="3" t="s">
        <v>20</v>
      </c>
      <c r="X106" s="3" t="s">
        <v>59</v>
      </c>
      <c r="Y106" s="2" t="s">
        <v>100</v>
      </c>
      <c r="Z106" s="3">
        <v>3.5</v>
      </c>
      <c r="AA106" s="3">
        <v>0.75</v>
      </c>
      <c r="AB106" s="13"/>
    </row>
    <row r="107" spans="1:28" x14ac:dyDescent="0.2">
      <c r="A107" s="2">
        <v>84</v>
      </c>
      <c r="B107" s="2" t="s">
        <v>2</v>
      </c>
      <c r="C107" s="2" t="s">
        <v>3</v>
      </c>
      <c r="D107" s="3" t="s">
        <v>58</v>
      </c>
      <c r="E107" s="3" t="s">
        <v>26</v>
      </c>
      <c r="F107" s="3">
        <v>37.284999999999997</v>
      </c>
      <c r="G107" s="3">
        <v>37.284999999999997</v>
      </c>
      <c r="H107" s="3">
        <v>37.284999999999997</v>
      </c>
      <c r="I107" s="3">
        <f t="shared" si="22"/>
        <v>37.284999999999997</v>
      </c>
      <c r="J107" s="3">
        <v>4470</v>
      </c>
      <c r="K107" s="3">
        <v>4470</v>
      </c>
      <c r="L107" s="3" t="s">
        <v>20</v>
      </c>
      <c r="M107" s="3" t="s">
        <v>47</v>
      </c>
      <c r="N107" s="3">
        <v>27.827999999999999</v>
      </c>
      <c r="O107" s="3">
        <v>27.827999999999999</v>
      </c>
      <c r="P107" s="3">
        <v>27.829000000000001</v>
      </c>
      <c r="Q107" s="3">
        <f t="shared" si="31"/>
        <v>27.828333333333333</v>
      </c>
      <c r="R107" s="3">
        <v>540</v>
      </c>
      <c r="S107" s="3">
        <v>540</v>
      </c>
      <c r="T107" s="3" t="s">
        <v>20</v>
      </c>
      <c r="U107" s="3">
        <v>85</v>
      </c>
      <c r="V107" s="3">
        <v>0.18</v>
      </c>
      <c r="W107" s="3" t="s">
        <v>20</v>
      </c>
      <c r="X107" s="3" t="s">
        <v>59</v>
      </c>
      <c r="Y107" s="2" t="s">
        <v>100</v>
      </c>
      <c r="Z107" s="3">
        <v>1</v>
      </c>
      <c r="AA107" s="3">
        <v>1.25</v>
      </c>
      <c r="AB107" s="13"/>
    </row>
    <row r="108" spans="1:28" x14ac:dyDescent="0.2">
      <c r="A108" s="2">
        <v>85</v>
      </c>
      <c r="B108" s="2" t="s">
        <v>2</v>
      </c>
      <c r="C108" s="2" t="s">
        <v>3</v>
      </c>
      <c r="D108" s="3" t="s">
        <v>58</v>
      </c>
      <c r="E108" s="3" t="s">
        <v>26</v>
      </c>
      <c r="F108" s="3">
        <v>37.284999999999997</v>
      </c>
      <c r="G108" s="3">
        <v>37.284999999999997</v>
      </c>
      <c r="H108" s="3">
        <v>37.284999999999997</v>
      </c>
      <c r="I108" s="3">
        <f t="shared" si="22"/>
        <v>37.284999999999997</v>
      </c>
      <c r="J108" s="3">
        <v>4470</v>
      </c>
      <c r="K108" s="3">
        <v>4470</v>
      </c>
      <c r="L108" s="3" t="s">
        <v>20</v>
      </c>
      <c r="M108" s="3" t="s">
        <v>47</v>
      </c>
      <c r="N108" s="3">
        <v>27.827999999999999</v>
      </c>
      <c r="O108" s="3">
        <v>27.827999999999999</v>
      </c>
      <c r="P108" s="3">
        <v>27.829000000000001</v>
      </c>
      <c r="Q108" s="3">
        <f t="shared" si="31"/>
        <v>27.828333333333333</v>
      </c>
      <c r="R108" s="3">
        <v>540</v>
      </c>
      <c r="S108" s="3">
        <v>540</v>
      </c>
      <c r="T108" s="3" t="s">
        <v>20</v>
      </c>
      <c r="U108" s="3">
        <v>86</v>
      </c>
      <c r="V108" s="3">
        <v>3.4</v>
      </c>
      <c r="W108" s="3" t="s">
        <v>20</v>
      </c>
      <c r="X108" s="3" t="s">
        <v>59</v>
      </c>
      <c r="Y108" s="2" t="s">
        <v>100</v>
      </c>
      <c r="Z108" s="3">
        <v>2.5</v>
      </c>
      <c r="AA108" s="3">
        <v>2.75</v>
      </c>
      <c r="AB108" s="13"/>
    </row>
    <row r="109" spans="1:28" x14ac:dyDescent="0.2">
      <c r="A109" s="2">
        <v>86</v>
      </c>
      <c r="B109" s="2" t="s">
        <v>2</v>
      </c>
      <c r="C109" s="2" t="s">
        <v>3</v>
      </c>
      <c r="D109" s="3" t="s">
        <v>58</v>
      </c>
      <c r="E109" s="3" t="s">
        <v>26</v>
      </c>
      <c r="F109" s="3">
        <v>37.484999999999999</v>
      </c>
      <c r="G109" s="3">
        <v>37.484999999999999</v>
      </c>
      <c r="H109" s="3">
        <v>37.484999999999999</v>
      </c>
      <c r="I109" s="3">
        <f t="shared" si="22"/>
        <v>37.484999999999999</v>
      </c>
      <c r="J109" s="3">
        <v>4580</v>
      </c>
      <c r="K109" s="3">
        <v>4580</v>
      </c>
      <c r="L109" s="3" t="s">
        <v>20</v>
      </c>
      <c r="M109" s="3" t="s">
        <v>47</v>
      </c>
      <c r="N109" s="3">
        <v>30.378</v>
      </c>
      <c r="O109" s="3">
        <v>30.379000000000001</v>
      </c>
      <c r="P109" s="3">
        <v>30.379000000000001</v>
      </c>
      <c r="Q109" s="3">
        <f t="shared" si="31"/>
        <v>30.378666666666671</v>
      </c>
      <c r="R109" s="3">
        <v>450</v>
      </c>
      <c r="S109" s="3">
        <v>450</v>
      </c>
      <c r="T109" s="3" t="s">
        <v>20</v>
      </c>
      <c r="U109" s="3">
        <v>87</v>
      </c>
      <c r="V109" s="3">
        <v>1.45</v>
      </c>
      <c r="W109" s="3" t="s">
        <v>20</v>
      </c>
      <c r="X109" s="3" t="s">
        <v>20</v>
      </c>
      <c r="Y109" s="2" t="s">
        <v>20</v>
      </c>
      <c r="Z109" s="3">
        <v>0</v>
      </c>
      <c r="AA109" s="3">
        <v>0</v>
      </c>
      <c r="AB109" s="13"/>
    </row>
    <row r="110" spans="1:28" s="6" customFormat="1" x14ac:dyDescent="0.2">
      <c r="A110" s="4" t="s">
        <v>60</v>
      </c>
      <c r="B110" s="4" t="s">
        <v>2</v>
      </c>
      <c r="C110" s="4" t="s">
        <v>20</v>
      </c>
      <c r="D110" s="5" t="s">
        <v>58</v>
      </c>
      <c r="E110" s="5" t="s">
        <v>26</v>
      </c>
      <c r="F110" s="5">
        <v>36.314999999999998</v>
      </c>
      <c r="G110" s="5">
        <v>36.314999999999998</v>
      </c>
      <c r="H110" s="5">
        <v>36.32</v>
      </c>
      <c r="I110" s="5">
        <f t="shared" ref="I110" si="32">(F110+G110+H110)/3</f>
        <v>36.316666666666663</v>
      </c>
      <c r="J110" s="5">
        <v>4610</v>
      </c>
      <c r="K110" s="5">
        <v>4610</v>
      </c>
      <c r="L110" s="5" t="s">
        <v>20</v>
      </c>
      <c r="M110" s="5" t="s">
        <v>47</v>
      </c>
      <c r="N110" s="5">
        <v>31.87</v>
      </c>
      <c r="O110" s="5">
        <v>31.870999999999999</v>
      </c>
      <c r="P110" s="5">
        <v>31.869</v>
      </c>
      <c r="Q110" s="5">
        <f t="shared" ref="Q110" si="33">(N110+O110+P110)/3</f>
        <v>31.87</v>
      </c>
      <c r="R110" s="5">
        <v>460</v>
      </c>
      <c r="S110" s="5">
        <v>460</v>
      </c>
      <c r="T110" s="5" t="s">
        <v>20</v>
      </c>
      <c r="U110" s="5" t="s">
        <v>20</v>
      </c>
      <c r="V110" s="5" t="s">
        <v>20</v>
      </c>
      <c r="W110" s="5" t="s">
        <v>20</v>
      </c>
      <c r="X110" s="5" t="s">
        <v>60</v>
      </c>
      <c r="Y110" s="4" t="s">
        <v>101</v>
      </c>
      <c r="Z110" s="5">
        <v>0</v>
      </c>
      <c r="AA110" s="5">
        <v>0</v>
      </c>
      <c r="AB110" s="14"/>
    </row>
    <row r="111" spans="1:28" x14ac:dyDescent="0.2">
      <c r="A111" s="2">
        <v>87</v>
      </c>
      <c r="B111" s="2" t="s">
        <v>2</v>
      </c>
      <c r="C111" s="2" t="s">
        <v>3</v>
      </c>
      <c r="D111" s="3" t="s">
        <v>58</v>
      </c>
      <c r="E111" s="3" t="s">
        <v>26</v>
      </c>
      <c r="F111" s="3">
        <v>36.314999999999998</v>
      </c>
      <c r="G111" s="3">
        <v>36.314999999999998</v>
      </c>
      <c r="H111" s="3">
        <v>36.32</v>
      </c>
      <c r="I111" s="3">
        <f t="shared" si="22"/>
        <v>36.316666666666663</v>
      </c>
      <c r="J111" s="3">
        <v>4610</v>
      </c>
      <c r="K111" s="3">
        <v>4610</v>
      </c>
      <c r="L111" s="3" t="s">
        <v>20</v>
      </c>
      <c r="M111" s="3" t="s">
        <v>47</v>
      </c>
      <c r="N111" s="3">
        <v>31.87</v>
      </c>
      <c r="O111" s="3">
        <v>31.870999999999999</v>
      </c>
      <c r="P111" s="3">
        <v>31.869</v>
      </c>
      <c r="Q111" s="3">
        <f t="shared" si="31"/>
        <v>31.87</v>
      </c>
      <c r="R111" s="3">
        <v>460</v>
      </c>
      <c r="S111" s="3">
        <v>460</v>
      </c>
      <c r="T111" s="3" t="s">
        <v>20</v>
      </c>
      <c r="U111" s="3">
        <v>88</v>
      </c>
      <c r="V111" s="3">
        <v>0.11</v>
      </c>
      <c r="W111" s="3" t="s">
        <v>20</v>
      </c>
      <c r="X111" s="3" t="s">
        <v>60</v>
      </c>
      <c r="Y111" s="2" t="s">
        <v>101</v>
      </c>
      <c r="Z111" s="3">
        <v>1.5</v>
      </c>
      <c r="AA111" s="3">
        <v>-1.5</v>
      </c>
      <c r="AB111" s="13"/>
    </row>
    <row r="112" spans="1:28" x14ac:dyDescent="0.2">
      <c r="A112" s="2">
        <v>88</v>
      </c>
      <c r="B112" s="2" t="s">
        <v>2</v>
      </c>
      <c r="C112" s="2" t="s">
        <v>3</v>
      </c>
      <c r="D112" s="3" t="s">
        <v>58</v>
      </c>
      <c r="E112" s="3" t="s">
        <v>26</v>
      </c>
      <c r="F112" s="3">
        <v>36.314999999999998</v>
      </c>
      <c r="G112" s="3">
        <v>36.314999999999998</v>
      </c>
      <c r="H112" s="3">
        <v>36.32</v>
      </c>
      <c r="I112" s="3">
        <f t="shared" si="22"/>
        <v>36.316666666666663</v>
      </c>
      <c r="J112" s="3">
        <v>4610</v>
      </c>
      <c r="K112" s="3">
        <v>4610</v>
      </c>
      <c r="L112" s="3" t="s">
        <v>20</v>
      </c>
      <c r="M112" s="3" t="s">
        <v>47</v>
      </c>
      <c r="N112" s="3">
        <v>31.87</v>
      </c>
      <c r="O112" s="3">
        <v>31.870999999999999</v>
      </c>
      <c r="P112" s="3">
        <v>31.869</v>
      </c>
      <c r="Q112" s="3">
        <f t="shared" si="31"/>
        <v>31.87</v>
      </c>
      <c r="R112" s="3">
        <v>460</v>
      </c>
      <c r="S112" s="3">
        <v>460</v>
      </c>
      <c r="T112" s="3" t="s">
        <v>20</v>
      </c>
      <c r="U112" s="3">
        <v>89</v>
      </c>
      <c r="V112" s="3">
        <v>3.4</v>
      </c>
      <c r="W112" s="3" t="s">
        <v>20</v>
      </c>
      <c r="X112" s="3" t="s">
        <v>60</v>
      </c>
      <c r="Y112" s="2" t="s">
        <v>101</v>
      </c>
      <c r="Z112" s="3">
        <v>0.875</v>
      </c>
      <c r="AA112" s="3">
        <v>-0.25</v>
      </c>
      <c r="AB112" s="13"/>
    </row>
    <row r="113" spans="1:28" s="6" customFormat="1" x14ac:dyDescent="0.2">
      <c r="A113" s="4" t="s">
        <v>61</v>
      </c>
      <c r="B113" s="4" t="s">
        <v>2</v>
      </c>
      <c r="C113" s="4" t="s">
        <v>20</v>
      </c>
      <c r="D113" s="5" t="s">
        <v>58</v>
      </c>
      <c r="E113" s="5" t="s">
        <v>26</v>
      </c>
      <c r="F113" s="5">
        <v>35.465000000000003</v>
      </c>
      <c r="G113" s="5">
        <v>35.47</v>
      </c>
      <c r="H113" s="5">
        <v>35.465000000000003</v>
      </c>
      <c r="I113" s="5">
        <f t="shared" ref="I113" si="34">(F113+G113+H113)/3</f>
        <v>35.466666666666669</v>
      </c>
      <c r="J113" s="5">
        <v>4710</v>
      </c>
      <c r="K113" s="5">
        <v>4710</v>
      </c>
      <c r="L113" s="5" t="s">
        <v>20</v>
      </c>
      <c r="M113" s="5" t="s">
        <v>47</v>
      </c>
      <c r="N113" s="5">
        <v>35.234999999999999</v>
      </c>
      <c r="O113" s="5">
        <v>35.229999999999997</v>
      </c>
      <c r="P113" s="5">
        <v>35.234999999999999</v>
      </c>
      <c r="Q113" s="5">
        <f t="shared" ref="Q113" si="35">(N113+O113+P113)/3</f>
        <v>35.233333333333334</v>
      </c>
      <c r="R113" s="5">
        <v>440</v>
      </c>
      <c r="S113" s="5">
        <v>440</v>
      </c>
      <c r="T113" s="5" t="s">
        <v>20</v>
      </c>
      <c r="U113" s="5" t="s">
        <v>20</v>
      </c>
      <c r="V113" s="5" t="s">
        <v>20</v>
      </c>
      <c r="W113" s="5" t="s">
        <v>20</v>
      </c>
      <c r="X113" s="5" t="s">
        <v>61</v>
      </c>
      <c r="Y113" s="4" t="s">
        <v>102</v>
      </c>
      <c r="Z113" s="5">
        <v>0</v>
      </c>
      <c r="AA113" s="5">
        <v>0</v>
      </c>
      <c r="AB113" s="14"/>
    </row>
    <row r="114" spans="1:28" x14ac:dyDescent="0.2">
      <c r="A114" s="2">
        <v>89</v>
      </c>
      <c r="B114" s="2" t="s">
        <v>2</v>
      </c>
      <c r="C114" s="2" t="s">
        <v>3</v>
      </c>
      <c r="D114" s="3" t="s">
        <v>58</v>
      </c>
      <c r="E114" s="3" t="s">
        <v>26</v>
      </c>
      <c r="F114" s="3">
        <v>35.465000000000003</v>
      </c>
      <c r="G114" s="3">
        <v>35.47</v>
      </c>
      <c r="H114" s="3">
        <v>35.465000000000003</v>
      </c>
      <c r="I114" s="3">
        <f t="shared" si="22"/>
        <v>35.466666666666669</v>
      </c>
      <c r="J114" s="3">
        <v>4710</v>
      </c>
      <c r="K114" s="3">
        <v>4710</v>
      </c>
      <c r="L114" s="3" t="s">
        <v>20</v>
      </c>
      <c r="M114" s="3" t="s">
        <v>47</v>
      </c>
      <c r="N114" s="3">
        <v>35.234999999999999</v>
      </c>
      <c r="O114" s="3">
        <v>35.229999999999997</v>
      </c>
      <c r="P114" s="3">
        <v>35.234999999999999</v>
      </c>
      <c r="Q114" s="3">
        <f t="shared" si="31"/>
        <v>35.233333333333334</v>
      </c>
      <c r="R114" s="3">
        <v>440</v>
      </c>
      <c r="S114" s="3">
        <v>440</v>
      </c>
      <c r="T114" s="3" t="s">
        <v>20</v>
      </c>
      <c r="U114" s="3">
        <v>90</v>
      </c>
      <c r="V114" s="3">
        <v>0.3</v>
      </c>
      <c r="W114" s="3" t="s">
        <v>20</v>
      </c>
      <c r="X114" s="3" t="s">
        <v>61</v>
      </c>
      <c r="Y114" s="2" t="s">
        <v>102</v>
      </c>
      <c r="Z114" s="3">
        <v>1.75</v>
      </c>
      <c r="AA114" s="3">
        <v>-1.375</v>
      </c>
      <c r="AB114" s="13"/>
    </row>
    <row r="115" spans="1:28" x14ac:dyDescent="0.2">
      <c r="A115" s="2">
        <v>90</v>
      </c>
      <c r="B115" s="2" t="s">
        <v>2</v>
      </c>
      <c r="C115" s="2" t="s">
        <v>3</v>
      </c>
      <c r="D115" s="3" t="s">
        <v>58</v>
      </c>
      <c r="E115" s="3" t="s">
        <v>26</v>
      </c>
      <c r="F115" s="3">
        <v>35.465000000000003</v>
      </c>
      <c r="G115" s="3">
        <v>35.47</v>
      </c>
      <c r="H115" s="3">
        <v>35.465000000000003</v>
      </c>
      <c r="I115" s="3">
        <f t="shared" si="22"/>
        <v>35.466666666666669</v>
      </c>
      <c r="J115" s="3">
        <v>4710</v>
      </c>
      <c r="K115" s="3">
        <v>4710</v>
      </c>
      <c r="L115" s="3" t="s">
        <v>20</v>
      </c>
      <c r="M115" s="3" t="s">
        <v>47</v>
      </c>
      <c r="N115" s="3">
        <v>35.234999999999999</v>
      </c>
      <c r="O115" s="3">
        <v>35.229999999999997</v>
      </c>
      <c r="P115" s="3">
        <v>35.234999999999999</v>
      </c>
      <c r="Q115" s="3">
        <f t="shared" si="31"/>
        <v>35.233333333333334</v>
      </c>
      <c r="R115" s="3">
        <v>440</v>
      </c>
      <c r="S115" s="3">
        <v>440</v>
      </c>
      <c r="T115" s="3" t="s">
        <v>20</v>
      </c>
      <c r="U115" s="3">
        <v>91</v>
      </c>
      <c r="V115" s="3">
        <v>2.33</v>
      </c>
      <c r="W115" s="3" t="s">
        <v>20</v>
      </c>
      <c r="X115" s="3" t="s">
        <v>61</v>
      </c>
      <c r="Y115" s="2" t="s">
        <v>102</v>
      </c>
      <c r="Z115" s="3">
        <v>0</v>
      </c>
      <c r="AA115" s="3">
        <v>-4.5</v>
      </c>
      <c r="AB115" s="13"/>
    </row>
    <row r="116" spans="1:28" x14ac:dyDescent="0.2">
      <c r="A116" s="2">
        <v>91</v>
      </c>
      <c r="B116" s="2" t="s">
        <v>2</v>
      </c>
      <c r="C116" s="2" t="s">
        <v>3</v>
      </c>
      <c r="D116" s="3" t="s">
        <v>47</v>
      </c>
      <c r="E116" s="3" t="s">
        <v>47</v>
      </c>
      <c r="F116" s="3">
        <v>32.89</v>
      </c>
      <c r="G116" s="3">
        <v>32.89</v>
      </c>
      <c r="H116" s="3">
        <v>32.89</v>
      </c>
      <c r="I116" s="3">
        <f t="shared" si="22"/>
        <v>32.89</v>
      </c>
      <c r="J116" s="3">
        <v>420</v>
      </c>
      <c r="K116" s="3">
        <v>420</v>
      </c>
      <c r="L116" s="3" t="s">
        <v>20</v>
      </c>
      <c r="M116" s="3" t="s">
        <v>20</v>
      </c>
      <c r="N116" s="3" t="s">
        <v>20</v>
      </c>
      <c r="O116" s="3" t="s">
        <v>20</v>
      </c>
      <c r="P116" s="3" t="s">
        <v>20</v>
      </c>
      <c r="Q116" s="3" t="s">
        <v>20</v>
      </c>
      <c r="R116" s="3" t="s">
        <v>20</v>
      </c>
      <c r="S116" s="3" t="s">
        <v>20</v>
      </c>
      <c r="T116" s="3" t="s">
        <v>20</v>
      </c>
      <c r="U116" s="3">
        <v>92</v>
      </c>
      <c r="V116" s="3">
        <v>3.88</v>
      </c>
      <c r="W116" s="3" t="s">
        <v>20</v>
      </c>
      <c r="X116" s="3" t="s">
        <v>20</v>
      </c>
      <c r="Y116" s="2" t="s">
        <v>20</v>
      </c>
      <c r="Z116" s="3">
        <v>0</v>
      </c>
      <c r="AA116" s="3">
        <v>0</v>
      </c>
      <c r="AB116" s="13"/>
    </row>
    <row r="117" spans="1:28" x14ac:dyDescent="0.2">
      <c r="A117" s="2">
        <v>92</v>
      </c>
      <c r="B117" s="2" t="s">
        <v>2</v>
      </c>
      <c r="C117" s="2" t="s">
        <v>3</v>
      </c>
      <c r="D117" s="3" t="s">
        <v>47</v>
      </c>
      <c r="E117" s="3" t="s">
        <v>47</v>
      </c>
      <c r="F117" s="3">
        <v>32.83</v>
      </c>
      <c r="G117" s="3">
        <v>32.83</v>
      </c>
      <c r="H117" s="3">
        <v>32.835000000000001</v>
      </c>
      <c r="I117" s="3">
        <f t="shared" si="22"/>
        <v>32.831666666666671</v>
      </c>
      <c r="J117" s="3" t="s">
        <v>62</v>
      </c>
      <c r="K117" s="3">
        <v>285</v>
      </c>
      <c r="L117" s="3" t="s">
        <v>20</v>
      </c>
      <c r="M117" s="3" t="s">
        <v>20</v>
      </c>
      <c r="N117" s="3" t="s">
        <v>20</v>
      </c>
      <c r="O117" s="3" t="s">
        <v>20</v>
      </c>
      <c r="P117" s="3" t="s">
        <v>20</v>
      </c>
      <c r="Q117" s="3" t="s">
        <v>20</v>
      </c>
      <c r="R117" s="3" t="s">
        <v>20</v>
      </c>
      <c r="S117" s="3" t="s">
        <v>20</v>
      </c>
      <c r="T117" s="3" t="s">
        <v>20</v>
      </c>
      <c r="U117" s="3">
        <v>93</v>
      </c>
      <c r="V117" s="3">
        <v>0.65</v>
      </c>
      <c r="W117" s="3" t="s">
        <v>20</v>
      </c>
      <c r="X117" s="3" t="s">
        <v>20</v>
      </c>
      <c r="Y117" s="2" t="s">
        <v>20</v>
      </c>
      <c r="Z117" s="3">
        <v>0</v>
      </c>
      <c r="AA117" s="3">
        <v>0</v>
      </c>
      <c r="AB117" s="13"/>
    </row>
    <row r="118" spans="1:28" x14ac:dyDescent="0.2">
      <c r="A118" s="2">
        <v>93</v>
      </c>
      <c r="B118" s="2" t="s">
        <v>2</v>
      </c>
      <c r="C118" s="2" t="s">
        <v>3</v>
      </c>
      <c r="D118" s="3" t="s">
        <v>47</v>
      </c>
      <c r="E118" s="3" t="s">
        <v>47</v>
      </c>
      <c r="F118" s="3">
        <v>32.567999999999998</v>
      </c>
      <c r="G118" s="3">
        <v>32.564</v>
      </c>
      <c r="H118" s="3">
        <v>32.554000000000002</v>
      </c>
      <c r="I118" s="3">
        <f t="shared" si="22"/>
        <v>32.562000000000005</v>
      </c>
      <c r="J118" s="3">
        <v>260</v>
      </c>
      <c r="K118" s="3">
        <v>260</v>
      </c>
      <c r="L118" s="3" t="s">
        <v>20</v>
      </c>
      <c r="M118" s="3" t="s">
        <v>20</v>
      </c>
      <c r="N118" s="3" t="s">
        <v>20</v>
      </c>
      <c r="O118" s="3" t="s">
        <v>20</v>
      </c>
      <c r="P118" s="3" t="s">
        <v>20</v>
      </c>
      <c r="Q118" s="3" t="s">
        <v>20</v>
      </c>
      <c r="R118" s="3" t="s">
        <v>20</v>
      </c>
      <c r="S118" s="3" t="s">
        <v>20</v>
      </c>
      <c r="T118" s="3" t="s">
        <v>20</v>
      </c>
      <c r="U118" s="3">
        <v>94</v>
      </c>
      <c r="V118" s="3">
        <v>0.8</v>
      </c>
      <c r="W118" s="3" t="s">
        <v>20</v>
      </c>
      <c r="X118" s="3" t="s">
        <v>20</v>
      </c>
      <c r="Y118" s="2" t="s">
        <v>20</v>
      </c>
      <c r="Z118" s="3">
        <v>0</v>
      </c>
      <c r="AA118" s="3">
        <v>0</v>
      </c>
      <c r="AB118" s="13"/>
    </row>
    <row r="119" spans="1:28" x14ac:dyDescent="0.2">
      <c r="A119" s="2">
        <v>94</v>
      </c>
      <c r="B119" s="2" t="s">
        <v>2</v>
      </c>
      <c r="C119" s="2" t="s">
        <v>3</v>
      </c>
      <c r="D119" s="3" t="s">
        <v>47</v>
      </c>
      <c r="E119" s="3" t="s">
        <v>47</v>
      </c>
      <c r="F119" s="3">
        <v>33.340000000000003</v>
      </c>
      <c r="G119" s="3">
        <v>33.335000000000001</v>
      </c>
      <c r="H119" s="3">
        <v>33.33</v>
      </c>
      <c r="I119" s="3">
        <f t="shared" si="22"/>
        <v>33.335000000000001</v>
      </c>
      <c r="J119" s="3">
        <v>250</v>
      </c>
      <c r="K119" s="3">
        <v>250</v>
      </c>
      <c r="L119" s="3" t="s">
        <v>20</v>
      </c>
      <c r="M119" s="3" t="s">
        <v>20</v>
      </c>
      <c r="N119" s="3" t="s">
        <v>20</v>
      </c>
      <c r="O119" s="3" t="s">
        <v>20</v>
      </c>
      <c r="P119" s="3" t="s">
        <v>20</v>
      </c>
      <c r="Q119" s="3" t="s">
        <v>20</v>
      </c>
      <c r="R119" s="3" t="s">
        <v>20</v>
      </c>
      <c r="S119" s="3" t="s">
        <v>20</v>
      </c>
      <c r="T119" s="3" t="s">
        <v>20</v>
      </c>
      <c r="U119" s="3">
        <v>95</v>
      </c>
      <c r="V119" s="3">
        <v>2.15</v>
      </c>
      <c r="W119" s="3" t="s">
        <v>20</v>
      </c>
      <c r="X119" s="3" t="s">
        <v>20</v>
      </c>
      <c r="Y119" s="2" t="s">
        <v>20</v>
      </c>
      <c r="Z119" s="3">
        <v>0</v>
      </c>
      <c r="AA119" s="3">
        <v>0</v>
      </c>
      <c r="AB119" s="13"/>
    </row>
    <row r="120" spans="1:28" x14ac:dyDescent="0.2">
      <c r="A120" s="2">
        <v>95</v>
      </c>
      <c r="B120" s="2" t="s">
        <v>2</v>
      </c>
      <c r="C120" s="2" t="s">
        <v>3</v>
      </c>
      <c r="D120" s="3" t="s">
        <v>47</v>
      </c>
      <c r="E120" s="3" t="s">
        <v>47</v>
      </c>
      <c r="F120" s="3">
        <v>32.640999999999998</v>
      </c>
      <c r="G120" s="3">
        <v>32.639000000000003</v>
      </c>
      <c r="H120" s="3">
        <v>32.648000000000003</v>
      </c>
      <c r="I120" s="3">
        <f t="shared" si="22"/>
        <v>32.642666666666663</v>
      </c>
      <c r="J120" s="3">
        <v>190</v>
      </c>
      <c r="K120" s="3">
        <v>190</v>
      </c>
      <c r="L120" s="3" t="s">
        <v>20</v>
      </c>
      <c r="M120" s="3" t="s">
        <v>20</v>
      </c>
      <c r="N120" s="3" t="s">
        <v>20</v>
      </c>
      <c r="O120" s="3" t="s">
        <v>20</v>
      </c>
      <c r="P120" s="3" t="s">
        <v>20</v>
      </c>
      <c r="Q120" s="3" t="s">
        <v>20</v>
      </c>
      <c r="R120" s="3" t="s">
        <v>20</v>
      </c>
      <c r="S120" s="3" t="s">
        <v>20</v>
      </c>
      <c r="T120" s="3" t="s">
        <v>20</v>
      </c>
      <c r="U120" s="3">
        <v>96</v>
      </c>
      <c r="V120" s="3">
        <v>13.32</v>
      </c>
      <c r="W120" s="3" t="s">
        <v>20</v>
      </c>
      <c r="X120" s="3" t="s">
        <v>20</v>
      </c>
      <c r="Y120" s="2" t="s">
        <v>20</v>
      </c>
      <c r="Z120" s="3">
        <v>0</v>
      </c>
      <c r="AA120" s="3">
        <v>0</v>
      </c>
      <c r="AB120" s="13"/>
    </row>
    <row r="121" spans="1:28" s="6" customFormat="1" x14ac:dyDescent="0.2">
      <c r="A121" s="4" t="s">
        <v>63</v>
      </c>
      <c r="B121" s="4" t="s">
        <v>2</v>
      </c>
      <c r="C121" s="4" t="s">
        <v>20</v>
      </c>
      <c r="D121" s="5" t="s">
        <v>47</v>
      </c>
      <c r="E121" s="5" t="s">
        <v>47</v>
      </c>
      <c r="F121" s="5">
        <v>19.266999999999999</v>
      </c>
      <c r="G121" s="5">
        <v>19.266999999999999</v>
      </c>
      <c r="H121" s="5">
        <v>19.263000000000002</v>
      </c>
      <c r="I121" s="5">
        <f t="shared" ref="I121" si="36">(F121+G121+H121)/3</f>
        <v>19.265666666666664</v>
      </c>
      <c r="J121" s="5">
        <v>220</v>
      </c>
      <c r="K121" s="5">
        <v>220</v>
      </c>
      <c r="L121" s="5" t="s">
        <v>20</v>
      </c>
      <c r="M121" s="5" t="s">
        <v>20</v>
      </c>
      <c r="N121" s="5" t="s">
        <v>20</v>
      </c>
      <c r="O121" s="5" t="s">
        <v>20</v>
      </c>
      <c r="P121" s="5" t="s">
        <v>20</v>
      </c>
      <c r="Q121" s="5" t="s">
        <v>20</v>
      </c>
      <c r="R121" s="5" t="s">
        <v>20</v>
      </c>
      <c r="S121" s="5" t="s">
        <v>20</v>
      </c>
      <c r="T121" s="5" t="s">
        <v>20</v>
      </c>
      <c r="U121" s="5" t="s">
        <v>20</v>
      </c>
      <c r="V121" s="5" t="s">
        <v>20</v>
      </c>
      <c r="W121" s="5" t="s">
        <v>20</v>
      </c>
      <c r="X121" s="5" t="s">
        <v>63</v>
      </c>
      <c r="Y121" s="4" t="s">
        <v>103</v>
      </c>
      <c r="Z121" s="5">
        <v>0</v>
      </c>
      <c r="AA121" s="5">
        <v>0</v>
      </c>
      <c r="AB121" s="14"/>
    </row>
    <row r="122" spans="1:28" x14ac:dyDescent="0.2">
      <c r="A122" s="2">
        <v>96</v>
      </c>
      <c r="B122" s="2" t="s">
        <v>2</v>
      </c>
      <c r="C122" s="2" t="s">
        <v>3</v>
      </c>
      <c r="D122" s="3" t="s">
        <v>47</v>
      </c>
      <c r="E122" s="3" t="s">
        <v>47</v>
      </c>
      <c r="F122" s="3">
        <v>19.266999999999999</v>
      </c>
      <c r="G122" s="3">
        <v>19.266999999999999</v>
      </c>
      <c r="H122" s="3">
        <v>19.263000000000002</v>
      </c>
      <c r="I122" s="3">
        <f t="shared" si="22"/>
        <v>19.265666666666664</v>
      </c>
      <c r="J122" s="3">
        <v>220</v>
      </c>
      <c r="K122" s="3">
        <v>220</v>
      </c>
      <c r="L122" s="3" t="s">
        <v>20</v>
      </c>
      <c r="M122" s="3" t="s">
        <v>20</v>
      </c>
      <c r="N122" s="3" t="s">
        <v>20</v>
      </c>
      <c r="O122" s="3" t="s">
        <v>20</v>
      </c>
      <c r="P122" s="3" t="s">
        <v>20</v>
      </c>
      <c r="Q122" s="3" t="s">
        <v>20</v>
      </c>
      <c r="R122" s="3" t="s">
        <v>20</v>
      </c>
      <c r="S122" s="3" t="s">
        <v>20</v>
      </c>
      <c r="T122" s="3" t="s">
        <v>20</v>
      </c>
      <c r="U122" s="3">
        <v>97</v>
      </c>
      <c r="V122" s="3">
        <v>0.15</v>
      </c>
      <c r="W122" s="3" t="s">
        <v>20</v>
      </c>
      <c r="X122" s="3" t="s">
        <v>63</v>
      </c>
      <c r="Y122" s="2" t="s">
        <v>103</v>
      </c>
      <c r="Z122" s="3">
        <v>-1.25</v>
      </c>
      <c r="AA122" s="3">
        <v>-1.125</v>
      </c>
      <c r="AB122" s="13"/>
    </row>
    <row r="123" spans="1:28" x14ac:dyDescent="0.2">
      <c r="A123" s="2">
        <v>97</v>
      </c>
      <c r="B123" s="2" t="s">
        <v>2</v>
      </c>
      <c r="C123" s="2" t="s">
        <v>3</v>
      </c>
      <c r="D123" s="3" t="s">
        <v>47</v>
      </c>
      <c r="E123" s="3" t="s">
        <v>47</v>
      </c>
      <c r="F123" s="3">
        <v>19.266999999999999</v>
      </c>
      <c r="G123" s="3">
        <v>19.266999999999999</v>
      </c>
      <c r="H123" s="3">
        <v>19.263000000000002</v>
      </c>
      <c r="I123" s="3">
        <f t="shared" si="22"/>
        <v>19.265666666666664</v>
      </c>
      <c r="J123" s="3">
        <v>220</v>
      </c>
      <c r="K123" s="3">
        <v>220</v>
      </c>
      <c r="L123" s="3" t="s">
        <v>20</v>
      </c>
      <c r="M123" s="3" t="s">
        <v>20</v>
      </c>
      <c r="N123" s="3" t="s">
        <v>20</v>
      </c>
      <c r="O123" s="3" t="s">
        <v>20</v>
      </c>
      <c r="P123" s="3" t="s">
        <v>20</v>
      </c>
      <c r="Q123" s="3" t="s">
        <v>20</v>
      </c>
      <c r="R123" s="3" t="s">
        <v>20</v>
      </c>
      <c r="S123" s="3" t="s">
        <v>20</v>
      </c>
      <c r="T123" s="3" t="s">
        <v>20</v>
      </c>
      <c r="U123" s="3">
        <v>98</v>
      </c>
      <c r="V123" s="3">
        <v>40.75</v>
      </c>
      <c r="W123" s="3" t="s">
        <v>20</v>
      </c>
      <c r="X123" s="3" t="s">
        <v>63</v>
      </c>
      <c r="Y123" s="2" t="s">
        <v>103</v>
      </c>
      <c r="Z123" s="3">
        <v>-0.25</v>
      </c>
      <c r="AA123" s="3">
        <v>-2.75</v>
      </c>
      <c r="AB123" s="13"/>
    </row>
    <row r="124" spans="1:28" x14ac:dyDescent="0.2">
      <c r="A124" s="2">
        <v>98</v>
      </c>
      <c r="B124" s="2" t="s">
        <v>2</v>
      </c>
      <c r="C124" s="2" t="s">
        <v>5</v>
      </c>
      <c r="D124" s="3" t="s">
        <v>48</v>
      </c>
      <c r="E124" s="3" t="s">
        <v>48</v>
      </c>
      <c r="F124" s="3">
        <v>21.562000000000001</v>
      </c>
      <c r="G124" s="3">
        <v>21.561</v>
      </c>
      <c r="H124" s="3">
        <v>21.562000000000001</v>
      </c>
      <c r="I124" s="3">
        <f t="shared" si="22"/>
        <v>21.561666666666667</v>
      </c>
      <c r="J124" s="3">
        <v>2210</v>
      </c>
      <c r="K124" s="3">
        <v>2210</v>
      </c>
      <c r="L124" s="3" t="s">
        <v>20</v>
      </c>
      <c r="M124" s="3" t="s">
        <v>20</v>
      </c>
      <c r="N124" s="3" t="s">
        <v>20</v>
      </c>
      <c r="O124" s="3" t="s">
        <v>20</v>
      </c>
      <c r="P124" s="3" t="s">
        <v>20</v>
      </c>
      <c r="Q124" s="3" t="s">
        <v>20</v>
      </c>
      <c r="R124" s="3" t="s">
        <v>20</v>
      </c>
      <c r="S124" s="3" t="s">
        <v>20</v>
      </c>
      <c r="T124" s="3" t="s">
        <v>20</v>
      </c>
      <c r="U124" s="3">
        <v>99</v>
      </c>
      <c r="V124" s="3">
        <v>3.25</v>
      </c>
      <c r="W124" s="3" t="s">
        <v>20</v>
      </c>
      <c r="X124" s="3" t="s">
        <v>20</v>
      </c>
      <c r="Y124" s="2" t="s">
        <v>20</v>
      </c>
      <c r="Z124" s="3">
        <v>0</v>
      </c>
      <c r="AA124" s="3">
        <v>0</v>
      </c>
      <c r="AB124" s="13"/>
    </row>
    <row r="125" spans="1:28" x14ac:dyDescent="0.2">
      <c r="A125" s="2">
        <v>99</v>
      </c>
      <c r="B125" s="2" t="s">
        <v>2</v>
      </c>
      <c r="C125" s="2" t="s">
        <v>5</v>
      </c>
      <c r="D125" s="3" t="s">
        <v>46</v>
      </c>
      <c r="E125" s="3" t="s">
        <v>47</v>
      </c>
      <c r="F125" s="3">
        <v>33.994999999999997</v>
      </c>
      <c r="G125" s="3">
        <v>33.994999999999997</v>
      </c>
      <c r="H125" s="3">
        <v>34</v>
      </c>
      <c r="I125" s="3">
        <f t="shared" si="22"/>
        <v>33.996666666666663</v>
      </c>
      <c r="J125" s="3">
        <v>4670</v>
      </c>
      <c r="K125" s="3">
        <v>4670</v>
      </c>
      <c r="L125" s="3" t="s">
        <v>20</v>
      </c>
      <c r="M125" s="3" t="s">
        <v>48</v>
      </c>
      <c r="N125" s="3">
        <v>20.992000000000001</v>
      </c>
      <c r="O125" s="3">
        <v>20.991</v>
      </c>
      <c r="P125" s="3">
        <v>20.992000000000001</v>
      </c>
      <c r="Q125" s="3">
        <f>(N125+O125+P125)/3</f>
        <v>20.991666666666671</v>
      </c>
      <c r="R125" s="3" t="s">
        <v>64</v>
      </c>
      <c r="S125" s="3">
        <v>2325</v>
      </c>
      <c r="T125" s="3" t="s">
        <v>20</v>
      </c>
      <c r="U125" s="3">
        <v>100</v>
      </c>
      <c r="V125" s="3">
        <v>2.1</v>
      </c>
      <c r="W125" s="3" t="s">
        <v>20</v>
      </c>
      <c r="X125" s="3" t="s">
        <v>20</v>
      </c>
      <c r="Y125" s="2" t="s">
        <v>20</v>
      </c>
      <c r="Z125" s="3">
        <v>0</v>
      </c>
      <c r="AA125" s="3">
        <v>0</v>
      </c>
      <c r="AB125" s="13"/>
    </row>
    <row r="126" spans="1:28" x14ac:dyDescent="0.2">
      <c r="A126" s="2">
        <v>100</v>
      </c>
      <c r="B126" s="2" t="s">
        <v>2</v>
      </c>
      <c r="C126" s="2" t="s">
        <v>5</v>
      </c>
      <c r="D126" s="3" t="s">
        <v>48</v>
      </c>
      <c r="E126" s="3" t="s">
        <v>48</v>
      </c>
      <c r="F126" s="3">
        <v>19.77</v>
      </c>
      <c r="G126" s="3">
        <v>19.768999999999998</v>
      </c>
      <c r="H126" s="3">
        <v>19.768999999999998</v>
      </c>
      <c r="I126" s="3">
        <f t="shared" si="22"/>
        <v>19.769333333333332</v>
      </c>
      <c r="J126" s="3">
        <v>2290</v>
      </c>
      <c r="K126" s="3">
        <v>2290</v>
      </c>
      <c r="L126" s="3" t="s">
        <v>20</v>
      </c>
      <c r="M126" s="3" t="s">
        <v>20</v>
      </c>
      <c r="N126" s="3" t="s">
        <v>20</v>
      </c>
      <c r="O126" s="3" t="s">
        <v>20</v>
      </c>
      <c r="P126" s="3" t="s">
        <v>20</v>
      </c>
      <c r="Q126" s="3" t="s">
        <v>20</v>
      </c>
      <c r="R126" s="3" t="s">
        <v>20</v>
      </c>
      <c r="S126" s="3" t="s">
        <v>20</v>
      </c>
      <c r="T126" s="3" t="s">
        <v>20</v>
      </c>
      <c r="U126" s="3">
        <v>103</v>
      </c>
      <c r="V126" s="3">
        <v>8.33</v>
      </c>
      <c r="W126" s="3" t="s">
        <v>20</v>
      </c>
      <c r="X126" s="3" t="s">
        <v>20</v>
      </c>
      <c r="Y126" s="2" t="s">
        <v>20</v>
      </c>
      <c r="Z126" s="3">
        <v>0</v>
      </c>
      <c r="AA126" s="3">
        <v>0</v>
      </c>
      <c r="AB126" s="13"/>
    </row>
    <row r="127" spans="1:28" x14ac:dyDescent="0.2">
      <c r="A127" s="2">
        <v>101</v>
      </c>
      <c r="B127" s="2" t="s">
        <v>2</v>
      </c>
      <c r="C127" s="2" t="s">
        <v>3</v>
      </c>
      <c r="D127" s="3" t="s">
        <v>20</v>
      </c>
      <c r="E127" s="3" t="s">
        <v>20</v>
      </c>
      <c r="F127" s="3" t="s">
        <v>20</v>
      </c>
      <c r="G127" s="3" t="s">
        <v>20</v>
      </c>
      <c r="H127" s="3" t="s">
        <v>20</v>
      </c>
      <c r="I127" s="3" t="s">
        <v>20</v>
      </c>
      <c r="J127" s="3" t="s">
        <v>20</v>
      </c>
      <c r="K127" s="3" t="s">
        <v>20</v>
      </c>
      <c r="L127" s="3" t="s">
        <v>20</v>
      </c>
      <c r="M127" s="3" t="s">
        <v>20</v>
      </c>
      <c r="N127" s="3" t="s">
        <v>20</v>
      </c>
      <c r="O127" s="3" t="s">
        <v>20</v>
      </c>
      <c r="P127" s="3" t="s">
        <v>20</v>
      </c>
      <c r="Q127" s="3" t="s">
        <v>20</v>
      </c>
      <c r="R127" s="3" t="s">
        <v>20</v>
      </c>
      <c r="S127" s="3" t="s">
        <v>20</v>
      </c>
      <c r="T127" s="3" t="s">
        <v>20</v>
      </c>
      <c r="U127" s="3" t="s">
        <v>20</v>
      </c>
      <c r="V127" s="3" t="s">
        <v>20</v>
      </c>
      <c r="W127" s="3" t="s">
        <v>20</v>
      </c>
      <c r="X127" s="3" t="s">
        <v>20</v>
      </c>
      <c r="Y127" s="2" t="s">
        <v>20</v>
      </c>
      <c r="Z127" s="3" t="s">
        <v>20</v>
      </c>
      <c r="AA127" s="3" t="s">
        <v>20</v>
      </c>
      <c r="AB127" s="13" t="s">
        <v>107</v>
      </c>
    </row>
    <row r="128" spans="1:28" x14ac:dyDescent="0.2">
      <c r="A128" s="2">
        <v>102</v>
      </c>
      <c r="B128" s="2" t="s">
        <v>2</v>
      </c>
      <c r="C128" s="2" t="s">
        <v>3</v>
      </c>
      <c r="D128" s="3" t="s">
        <v>48</v>
      </c>
      <c r="E128" s="3" t="s">
        <v>48</v>
      </c>
      <c r="F128" s="3">
        <v>34.340000000000003</v>
      </c>
      <c r="G128" s="3">
        <v>34.344999999999999</v>
      </c>
      <c r="H128" s="3">
        <v>34.35</v>
      </c>
      <c r="I128" s="3">
        <f t="shared" si="22"/>
        <v>34.344999999999999</v>
      </c>
      <c r="J128" s="3">
        <v>4440</v>
      </c>
      <c r="K128" s="3">
        <v>4440</v>
      </c>
      <c r="L128" s="3" t="s">
        <v>20</v>
      </c>
      <c r="M128" s="3" t="s">
        <v>20</v>
      </c>
      <c r="N128" s="3" t="s">
        <v>20</v>
      </c>
      <c r="O128" s="3" t="s">
        <v>20</v>
      </c>
      <c r="P128" s="3" t="s">
        <v>20</v>
      </c>
      <c r="Q128" s="3" t="s">
        <v>20</v>
      </c>
      <c r="R128" s="3" t="s">
        <v>20</v>
      </c>
      <c r="S128" s="3" t="s">
        <v>20</v>
      </c>
      <c r="T128" s="3" t="s">
        <v>20</v>
      </c>
      <c r="U128" s="3">
        <v>103</v>
      </c>
      <c r="V128" s="3">
        <v>41.7</v>
      </c>
      <c r="W128" s="3" t="s">
        <v>20</v>
      </c>
      <c r="X128" s="3" t="s">
        <v>20</v>
      </c>
      <c r="Y128" s="2" t="s">
        <v>20</v>
      </c>
      <c r="Z128" s="3">
        <v>0</v>
      </c>
      <c r="AA128" s="3">
        <v>0</v>
      </c>
      <c r="AB128" s="13"/>
    </row>
    <row r="129" spans="1:28" x14ac:dyDescent="0.2">
      <c r="A129" s="2">
        <v>103</v>
      </c>
      <c r="B129" s="2" t="s">
        <v>2</v>
      </c>
      <c r="C129" s="2" t="s">
        <v>5</v>
      </c>
      <c r="D129" s="3" t="s">
        <v>48</v>
      </c>
      <c r="E129" s="3" t="s">
        <v>48</v>
      </c>
      <c r="F129" s="3">
        <v>11.478</v>
      </c>
      <c r="G129" s="3">
        <v>11.48</v>
      </c>
      <c r="H129" s="3">
        <v>11.478999999999999</v>
      </c>
      <c r="I129" s="3">
        <f t="shared" si="22"/>
        <v>11.478999999999999</v>
      </c>
      <c r="J129" s="3" t="s">
        <v>65</v>
      </c>
      <c r="K129" s="3">
        <v>2245</v>
      </c>
      <c r="L129" s="3" t="s">
        <v>20</v>
      </c>
      <c r="M129" s="3" t="s">
        <v>20</v>
      </c>
      <c r="N129" s="3" t="s">
        <v>20</v>
      </c>
      <c r="O129" s="3" t="s">
        <v>20</v>
      </c>
      <c r="P129" s="3" t="s">
        <v>20</v>
      </c>
      <c r="Q129" s="3" t="s">
        <v>20</v>
      </c>
      <c r="R129" s="3" t="s">
        <v>20</v>
      </c>
      <c r="S129" s="3" t="s">
        <v>20</v>
      </c>
      <c r="T129" s="3" t="s">
        <v>20</v>
      </c>
      <c r="U129" s="3" t="s">
        <v>20</v>
      </c>
      <c r="V129" s="3" t="s">
        <v>20</v>
      </c>
      <c r="W129" s="3" t="s">
        <v>20</v>
      </c>
      <c r="X129" s="3" t="s">
        <v>20</v>
      </c>
      <c r="Y129" s="2" t="s">
        <v>20</v>
      </c>
      <c r="Z129" s="3">
        <v>0</v>
      </c>
      <c r="AA129" s="3">
        <v>0</v>
      </c>
      <c r="AB129" s="13"/>
    </row>
    <row r="130" spans="1:28" x14ac:dyDescent="0.2">
      <c r="A130" s="8"/>
      <c r="B130" s="8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10"/>
      <c r="AA130" s="10"/>
    </row>
    <row r="131" spans="1:28" x14ac:dyDescent="0.2">
      <c r="A131" s="8"/>
      <c r="B131" s="8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10"/>
      <c r="AA131" s="10"/>
    </row>
    <row r="132" spans="1:28" x14ac:dyDescent="0.2">
      <c r="A132" s="8"/>
      <c r="B132" s="8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10"/>
      <c r="AA132" s="10"/>
    </row>
    <row r="133" spans="1:28" x14ac:dyDescent="0.2">
      <c r="A133" s="8"/>
      <c r="B133" s="8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10"/>
      <c r="AA133" s="10"/>
    </row>
    <row r="134" spans="1:28" x14ac:dyDescent="0.2">
      <c r="A134" s="8"/>
      <c r="B134" s="8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10"/>
      <c r="AA134" s="10"/>
    </row>
    <row r="135" spans="1:28" x14ac:dyDescent="0.2">
      <c r="A135" s="8"/>
      <c r="B135" s="8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10"/>
      <c r="AA135" s="10"/>
    </row>
    <row r="136" spans="1:28" x14ac:dyDescent="0.2">
      <c r="A136" s="8"/>
      <c r="B136" s="8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10"/>
      <c r="AA136" s="10"/>
    </row>
    <row r="137" spans="1:28" x14ac:dyDescent="0.2">
      <c r="A137" s="8"/>
      <c r="B137" s="8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10"/>
      <c r="AA137" s="10"/>
    </row>
    <row r="138" spans="1:28" x14ac:dyDescent="0.2">
      <c r="A138" s="8"/>
      <c r="B138" s="8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10"/>
      <c r="AA138" s="10"/>
    </row>
    <row r="139" spans="1:28" x14ac:dyDescent="0.2">
      <c r="A139" s="8"/>
      <c r="B139" s="8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10"/>
      <c r="AA139" s="10"/>
    </row>
    <row r="140" spans="1:28" x14ac:dyDescent="0.2">
      <c r="A140" s="8"/>
      <c r="B140" s="8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10"/>
      <c r="AA140" s="10"/>
    </row>
    <row r="141" spans="1:28" x14ac:dyDescent="0.2">
      <c r="A141" s="8"/>
      <c r="B141" s="8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10"/>
      <c r="AA141" s="10"/>
    </row>
    <row r="142" spans="1:28" x14ac:dyDescent="0.2">
      <c r="A142" s="8"/>
      <c r="B142" s="8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10"/>
      <c r="AA142" s="10"/>
    </row>
    <row r="143" spans="1:28" x14ac:dyDescent="0.2">
      <c r="A143" s="8"/>
      <c r="B143" s="8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10"/>
      <c r="AA143" s="10"/>
    </row>
    <row r="144" spans="1:28" x14ac:dyDescent="0.2">
      <c r="A144" s="8"/>
      <c r="B144" s="8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10"/>
      <c r="AA144" s="10"/>
    </row>
    <row r="145" spans="1:27" x14ac:dyDescent="0.2">
      <c r="A145" s="8"/>
      <c r="B145" s="8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10"/>
      <c r="AA145" s="10"/>
    </row>
    <row r="146" spans="1:27" x14ac:dyDescent="0.2">
      <c r="A146" s="8"/>
      <c r="B146" s="8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10"/>
      <c r="AA146" s="10"/>
    </row>
    <row r="147" spans="1:27" x14ac:dyDescent="0.2">
      <c r="A147" s="8"/>
      <c r="B147" s="8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10"/>
      <c r="AA147" s="10"/>
    </row>
    <row r="148" spans="1:27" x14ac:dyDescent="0.2">
      <c r="A148" s="8"/>
      <c r="B148" s="8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10"/>
      <c r="AA148" s="10"/>
    </row>
    <row r="149" spans="1:27" x14ac:dyDescent="0.2">
      <c r="A149" s="8"/>
      <c r="B149" s="8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10"/>
      <c r="AA149" s="10"/>
    </row>
    <row r="150" spans="1:27" x14ac:dyDescent="0.2">
      <c r="A150" s="8"/>
      <c r="B150" s="8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10"/>
      <c r="AA150" s="10"/>
    </row>
    <row r="151" spans="1:27" x14ac:dyDescent="0.2">
      <c r="A151" s="8"/>
      <c r="B151" s="8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10"/>
      <c r="AA151" s="10"/>
    </row>
    <row r="152" spans="1:27" x14ac:dyDescent="0.2">
      <c r="A152" s="8"/>
      <c r="B152" s="8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10"/>
      <c r="AA152" s="10"/>
    </row>
    <row r="153" spans="1:27" x14ac:dyDescent="0.2">
      <c r="A153" s="8"/>
      <c r="B153" s="8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10"/>
      <c r="AA153" s="10"/>
    </row>
    <row r="154" spans="1:27" x14ac:dyDescent="0.2">
      <c r="A154" s="8"/>
      <c r="B154" s="8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10"/>
      <c r="AA154" s="10"/>
    </row>
    <row r="155" spans="1:27" x14ac:dyDescent="0.2">
      <c r="A155" s="8"/>
      <c r="B155" s="8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10"/>
      <c r="AA155" s="10"/>
    </row>
    <row r="156" spans="1:27" x14ac:dyDescent="0.2">
      <c r="A156" s="8"/>
      <c r="B156" s="8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10"/>
      <c r="AA156" s="10"/>
    </row>
    <row r="157" spans="1:27" x14ac:dyDescent="0.2">
      <c r="A157" s="8"/>
      <c r="B157" s="8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10"/>
      <c r="AA157" s="10"/>
    </row>
    <row r="158" spans="1:27" x14ac:dyDescent="0.2">
      <c r="A158" s="8"/>
      <c r="B158" s="8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10"/>
      <c r="AA158" s="10"/>
    </row>
    <row r="159" spans="1:27" x14ac:dyDescent="0.2">
      <c r="A159" s="8"/>
      <c r="B159" s="8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10"/>
      <c r="AA159" s="10"/>
    </row>
    <row r="160" spans="1:27" x14ac:dyDescent="0.2">
      <c r="A160" s="8"/>
      <c r="B160" s="8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10"/>
      <c r="AA160" s="10"/>
    </row>
    <row r="161" spans="1:27" x14ac:dyDescent="0.2">
      <c r="A161" s="8"/>
      <c r="B161" s="8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10"/>
      <c r="AA161" s="10"/>
    </row>
    <row r="162" spans="1:27" x14ac:dyDescent="0.2">
      <c r="A162" s="8"/>
      <c r="B162" s="8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10"/>
      <c r="AA162" s="10"/>
    </row>
    <row r="163" spans="1:27" x14ac:dyDescent="0.2">
      <c r="A163" s="8"/>
      <c r="B163" s="8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10"/>
      <c r="AA163" s="10"/>
    </row>
    <row r="164" spans="1:27" x14ac:dyDescent="0.2">
      <c r="A164" s="8"/>
      <c r="B164" s="8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10"/>
      <c r="AA164" s="10"/>
    </row>
    <row r="165" spans="1:27" x14ac:dyDescent="0.2">
      <c r="A165" s="8"/>
      <c r="B165" s="8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10"/>
      <c r="AA165" s="10"/>
    </row>
    <row r="166" spans="1:27" x14ac:dyDescent="0.2">
      <c r="A166" s="8"/>
      <c r="B166" s="8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10"/>
      <c r="AA166" s="10"/>
    </row>
    <row r="167" spans="1:27" x14ac:dyDescent="0.2">
      <c r="A167" s="8"/>
      <c r="B167" s="8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10"/>
      <c r="AA167" s="10"/>
    </row>
    <row r="168" spans="1:27" x14ac:dyDescent="0.2">
      <c r="A168" s="8"/>
      <c r="B168" s="8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10"/>
      <c r="AA168" s="10"/>
    </row>
    <row r="169" spans="1:27" x14ac:dyDescent="0.2">
      <c r="A169" s="8"/>
      <c r="B169" s="8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10"/>
      <c r="AA169" s="10"/>
    </row>
    <row r="170" spans="1:27" x14ac:dyDescent="0.2">
      <c r="A170" s="8"/>
      <c r="B170" s="8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10"/>
      <c r="AA170" s="10"/>
    </row>
    <row r="171" spans="1:27" x14ac:dyDescent="0.2">
      <c r="A171" s="8"/>
      <c r="B171" s="8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10"/>
      <c r="AA171" s="10"/>
    </row>
    <row r="172" spans="1:27" x14ac:dyDescent="0.2">
      <c r="A172" s="8"/>
      <c r="B172" s="8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10"/>
      <c r="AA172" s="10"/>
    </row>
    <row r="173" spans="1:27" x14ac:dyDescent="0.2">
      <c r="A173" s="8"/>
      <c r="B173" s="8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10"/>
      <c r="AA173" s="10"/>
    </row>
    <row r="174" spans="1:27" x14ac:dyDescent="0.2">
      <c r="A174" s="8"/>
      <c r="B174" s="8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10"/>
      <c r="AA174" s="10"/>
    </row>
    <row r="175" spans="1:27" x14ac:dyDescent="0.2">
      <c r="A175" s="8"/>
      <c r="B175" s="8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10"/>
      <c r="AA175" s="10"/>
    </row>
    <row r="176" spans="1:27" x14ac:dyDescent="0.2">
      <c r="A176" s="8"/>
      <c r="B176" s="8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10"/>
      <c r="AA176" s="10"/>
    </row>
    <row r="177" spans="1:27" x14ac:dyDescent="0.2">
      <c r="A177" s="8"/>
      <c r="B177" s="8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10"/>
      <c r="AA177" s="10"/>
    </row>
    <row r="178" spans="1:27" x14ac:dyDescent="0.2">
      <c r="A178" s="8"/>
      <c r="B178" s="8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10"/>
      <c r="AA178" s="10"/>
    </row>
    <row r="179" spans="1:27" x14ac:dyDescent="0.2">
      <c r="A179" s="8"/>
      <c r="B179" s="8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10"/>
      <c r="AA179" s="10"/>
    </row>
    <row r="180" spans="1:27" x14ac:dyDescent="0.2">
      <c r="A180" s="8"/>
      <c r="B180" s="8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10"/>
      <c r="AA180" s="10"/>
    </row>
    <row r="181" spans="1:27" x14ac:dyDescent="0.2">
      <c r="A181" s="8"/>
      <c r="B181" s="8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10"/>
      <c r="AA181" s="10"/>
    </row>
    <row r="182" spans="1:27" x14ac:dyDescent="0.2">
      <c r="A182" s="8"/>
      <c r="B182" s="8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10"/>
      <c r="AA182" s="10"/>
    </row>
    <row r="183" spans="1:27" x14ac:dyDescent="0.2">
      <c r="A183" s="8"/>
      <c r="B183" s="8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10"/>
      <c r="AA183" s="10"/>
    </row>
    <row r="184" spans="1:27" x14ac:dyDescent="0.2">
      <c r="A184" s="8"/>
      <c r="B184" s="8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10"/>
      <c r="AA184" s="10"/>
    </row>
    <row r="185" spans="1:27" x14ac:dyDescent="0.2">
      <c r="A185" s="8"/>
      <c r="B185" s="8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10"/>
      <c r="AA185" s="10"/>
    </row>
    <row r="186" spans="1:27" x14ac:dyDescent="0.2">
      <c r="A186" s="8"/>
      <c r="B186" s="8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10"/>
      <c r="AA186" s="10"/>
    </row>
    <row r="187" spans="1:27" x14ac:dyDescent="0.2">
      <c r="A187" s="8"/>
      <c r="B187" s="8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10"/>
      <c r="AA187" s="10"/>
    </row>
    <row r="188" spans="1:27" x14ac:dyDescent="0.2">
      <c r="A188" s="8"/>
      <c r="B188" s="8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10"/>
      <c r="AA188" s="10"/>
    </row>
    <row r="189" spans="1:27" x14ac:dyDescent="0.2">
      <c r="A189" s="8"/>
      <c r="B189" s="8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10"/>
      <c r="AA189" s="10"/>
    </row>
    <row r="190" spans="1:27" x14ac:dyDescent="0.2">
      <c r="A190" s="8"/>
      <c r="B190" s="8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10"/>
      <c r="AA190" s="10"/>
    </row>
    <row r="191" spans="1:27" x14ac:dyDescent="0.2">
      <c r="A191" s="8"/>
      <c r="B191" s="8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10"/>
      <c r="AA191" s="10"/>
    </row>
    <row r="192" spans="1:27" x14ac:dyDescent="0.2">
      <c r="A192" s="8"/>
      <c r="B192" s="8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10"/>
      <c r="AA192" s="10"/>
    </row>
    <row r="193" spans="1:27" x14ac:dyDescent="0.2">
      <c r="A193" s="8"/>
      <c r="B193" s="8"/>
      <c r="C193" s="8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10"/>
      <c r="AA193" s="10"/>
    </row>
    <row r="194" spans="1:27" x14ac:dyDescent="0.2">
      <c r="A194" s="8"/>
      <c r="B194" s="8"/>
      <c r="C194" s="8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10"/>
      <c r="AA194" s="10"/>
    </row>
    <row r="195" spans="1:27" x14ac:dyDescent="0.2">
      <c r="A195" s="8"/>
      <c r="B195" s="8"/>
      <c r="C195" s="8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10"/>
      <c r="AA195" s="10"/>
    </row>
    <row r="196" spans="1:27" x14ac:dyDescent="0.2">
      <c r="A196" s="8"/>
      <c r="B196" s="8"/>
      <c r="C196" s="8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10"/>
      <c r="AA196" s="10"/>
    </row>
    <row r="197" spans="1:27" x14ac:dyDescent="0.2">
      <c r="A197" s="8"/>
      <c r="B197" s="8"/>
      <c r="C197" s="8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10"/>
      <c r="AA197" s="10"/>
    </row>
    <row r="198" spans="1:27" x14ac:dyDescent="0.2">
      <c r="A198" s="8"/>
      <c r="B198" s="8"/>
      <c r="C198" s="8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10"/>
      <c r="AA198" s="10"/>
    </row>
    <row r="199" spans="1:27" x14ac:dyDescent="0.2">
      <c r="A199" s="8"/>
      <c r="B199" s="8"/>
      <c r="C199" s="8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10"/>
      <c r="AA199" s="10"/>
    </row>
    <row r="200" spans="1:27" x14ac:dyDescent="0.2">
      <c r="A200" s="8"/>
      <c r="B200" s="8"/>
      <c r="C200" s="8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10"/>
      <c r="AA200" s="10"/>
    </row>
    <row r="201" spans="1:27" x14ac:dyDescent="0.2">
      <c r="A201" s="8"/>
      <c r="B201" s="8"/>
      <c r="C201" s="8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10"/>
      <c r="AA201" s="10"/>
    </row>
    <row r="202" spans="1:27" x14ac:dyDescent="0.2">
      <c r="A202" s="8"/>
      <c r="B202" s="8"/>
      <c r="C202" s="8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10"/>
      <c r="AA202" s="10"/>
    </row>
    <row r="203" spans="1:27" x14ac:dyDescent="0.2">
      <c r="A203" s="8"/>
      <c r="B203" s="8"/>
      <c r="C203" s="8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10"/>
      <c r="AA203" s="10"/>
    </row>
    <row r="204" spans="1:27" x14ac:dyDescent="0.2">
      <c r="A204" s="8"/>
      <c r="B204" s="8"/>
      <c r="C204" s="8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10"/>
      <c r="AA204" s="10"/>
    </row>
    <row r="205" spans="1:27" x14ac:dyDescent="0.2">
      <c r="A205" s="8"/>
      <c r="B205" s="8"/>
      <c r="C205" s="8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10"/>
      <c r="AA205" s="10"/>
    </row>
    <row r="206" spans="1:27" x14ac:dyDescent="0.2">
      <c r="A206" s="8"/>
      <c r="B206" s="8"/>
      <c r="C206" s="8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10"/>
      <c r="AA206" s="10"/>
    </row>
    <row r="207" spans="1:27" x14ac:dyDescent="0.2">
      <c r="A207" s="8"/>
      <c r="B207" s="8"/>
      <c r="C207" s="8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10"/>
      <c r="AA207" s="10"/>
    </row>
    <row r="208" spans="1:27" x14ac:dyDescent="0.2">
      <c r="A208" s="8"/>
      <c r="B208" s="8"/>
      <c r="C208" s="8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10"/>
      <c r="AA208" s="10"/>
    </row>
    <row r="209" spans="1:27" x14ac:dyDescent="0.2">
      <c r="A209" s="8"/>
      <c r="B209" s="8"/>
      <c r="C209" s="8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10"/>
      <c r="AA209" s="10"/>
    </row>
    <row r="210" spans="1:27" x14ac:dyDescent="0.2">
      <c r="A210" s="8"/>
      <c r="B210" s="8"/>
      <c r="C210" s="8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10"/>
      <c r="AA210" s="10"/>
    </row>
    <row r="211" spans="1:27" x14ac:dyDescent="0.2">
      <c r="A211" s="8"/>
      <c r="B211" s="8"/>
      <c r="C211" s="8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10"/>
      <c r="AA211" s="10"/>
    </row>
    <row r="212" spans="1:27" x14ac:dyDescent="0.2">
      <c r="A212" s="8"/>
      <c r="B212" s="8"/>
      <c r="C212" s="8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10"/>
      <c r="AA212" s="10"/>
    </row>
    <row r="213" spans="1:27" x14ac:dyDescent="0.2">
      <c r="A213" s="8"/>
      <c r="B213" s="8"/>
      <c r="C213" s="8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10"/>
      <c r="AA213" s="10"/>
    </row>
    <row r="214" spans="1:27" x14ac:dyDescent="0.2">
      <c r="A214" s="8"/>
      <c r="B214" s="8"/>
      <c r="C214" s="8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10"/>
      <c r="AA214" s="10"/>
    </row>
    <row r="215" spans="1:27" x14ac:dyDescent="0.2">
      <c r="A215" s="8"/>
      <c r="B215" s="8"/>
      <c r="C215" s="8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10"/>
      <c r="AA215" s="10"/>
    </row>
    <row r="216" spans="1:27" x14ac:dyDescent="0.2">
      <c r="A216" s="8"/>
      <c r="B216" s="8"/>
      <c r="C216" s="8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10"/>
      <c r="AA216" s="10"/>
    </row>
    <row r="217" spans="1:27" x14ac:dyDescent="0.2">
      <c r="A217" s="8"/>
      <c r="B217" s="8"/>
      <c r="C217" s="8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10"/>
      <c r="AA217" s="10"/>
    </row>
    <row r="218" spans="1:27" x14ac:dyDescent="0.2">
      <c r="A218" s="8"/>
      <c r="B218" s="8"/>
      <c r="C218" s="8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10"/>
      <c r="AA218" s="10"/>
    </row>
    <row r="219" spans="1:27" x14ac:dyDescent="0.2">
      <c r="A219" s="8"/>
      <c r="B219" s="8"/>
      <c r="C219" s="8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10"/>
      <c r="AA219" s="10"/>
    </row>
    <row r="220" spans="1:27" x14ac:dyDescent="0.2">
      <c r="A220" s="8"/>
      <c r="B220" s="8"/>
      <c r="C220" s="8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10"/>
      <c r="AA220" s="10"/>
    </row>
    <row r="221" spans="1:27" x14ac:dyDescent="0.2">
      <c r="A221" s="8"/>
      <c r="B221" s="8"/>
      <c r="C221" s="8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10"/>
      <c r="AA221" s="10"/>
    </row>
    <row r="222" spans="1:27" x14ac:dyDescent="0.2">
      <c r="A222" s="8"/>
      <c r="B222" s="8"/>
      <c r="C222" s="8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10"/>
      <c r="AA222" s="10"/>
    </row>
    <row r="223" spans="1:27" x14ac:dyDescent="0.2">
      <c r="A223" s="8"/>
      <c r="B223" s="8"/>
      <c r="C223" s="8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10"/>
      <c r="AA223" s="10"/>
    </row>
    <row r="224" spans="1:27" x14ac:dyDescent="0.2">
      <c r="A224" s="8"/>
      <c r="B224" s="8"/>
      <c r="C224" s="8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10"/>
      <c r="AA224" s="10"/>
    </row>
    <row r="225" spans="1:27" x14ac:dyDescent="0.2">
      <c r="A225" s="8"/>
      <c r="B225" s="8"/>
      <c r="C225" s="8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10"/>
      <c r="AA225" s="10"/>
    </row>
    <row r="226" spans="1:27" x14ac:dyDescent="0.2">
      <c r="A226" s="8"/>
      <c r="B226" s="8"/>
      <c r="C226" s="8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10"/>
      <c r="AA226" s="10"/>
    </row>
    <row r="227" spans="1:27" x14ac:dyDescent="0.2">
      <c r="A227" s="8"/>
      <c r="B227" s="8"/>
      <c r="C227" s="8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10"/>
      <c r="AA227" s="10"/>
    </row>
    <row r="228" spans="1:27" x14ac:dyDescent="0.2">
      <c r="A228" s="8"/>
      <c r="B228" s="8"/>
      <c r="C228" s="8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10"/>
      <c r="AA228" s="10"/>
    </row>
    <row r="229" spans="1:27" x14ac:dyDescent="0.2">
      <c r="A229" s="8"/>
      <c r="B229" s="8"/>
      <c r="C229" s="8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10"/>
      <c r="AA229" s="10"/>
    </row>
    <row r="230" spans="1:27" x14ac:dyDescent="0.2">
      <c r="A230" s="8"/>
      <c r="B230" s="8"/>
      <c r="C230" s="8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10"/>
      <c r="AA230" s="10"/>
    </row>
    <row r="231" spans="1:27" x14ac:dyDescent="0.2">
      <c r="A231" s="8"/>
      <c r="B231" s="8"/>
      <c r="C231" s="8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10"/>
      <c r="AA231" s="10"/>
    </row>
    <row r="232" spans="1:27" x14ac:dyDescent="0.2">
      <c r="A232" s="8"/>
      <c r="B232" s="8"/>
      <c r="C232" s="8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10"/>
      <c r="AA232" s="10"/>
    </row>
    <row r="233" spans="1:27" x14ac:dyDescent="0.2">
      <c r="A233" s="8"/>
      <c r="B233" s="8"/>
      <c r="C233" s="8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10"/>
      <c r="AA233" s="10"/>
    </row>
    <row r="234" spans="1:27" x14ac:dyDescent="0.2">
      <c r="A234" s="8"/>
      <c r="B234" s="8"/>
      <c r="C234" s="8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10"/>
      <c r="AA234" s="10"/>
    </row>
    <row r="235" spans="1:27" x14ac:dyDescent="0.2">
      <c r="A235" s="8"/>
      <c r="B235" s="8"/>
      <c r="C235" s="8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10"/>
      <c r="AA235" s="10"/>
    </row>
    <row r="236" spans="1:27" x14ac:dyDescent="0.2">
      <c r="A236" s="8"/>
      <c r="B236" s="8"/>
      <c r="C236" s="8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10"/>
      <c r="AA236" s="10"/>
    </row>
    <row r="237" spans="1:27" x14ac:dyDescent="0.2">
      <c r="A237" s="8"/>
      <c r="B237" s="8"/>
      <c r="C237" s="8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10"/>
      <c r="AA237" s="10"/>
    </row>
    <row r="238" spans="1:27" x14ac:dyDescent="0.2">
      <c r="A238" s="8"/>
      <c r="B238" s="8"/>
      <c r="C238" s="8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10"/>
      <c r="AA238" s="10"/>
    </row>
    <row r="239" spans="1:27" x14ac:dyDescent="0.2">
      <c r="A239" s="8"/>
      <c r="B239" s="8"/>
      <c r="C239" s="8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10"/>
      <c r="AA239" s="10"/>
    </row>
    <row r="240" spans="1:27" x14ac:dyDescent="0.2">
      <c r="A240" s="8"/>
      <c r="B240" s="8"/>
      <c r="C240" s="8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10"/>
      <c r="AA240" s="10"/>
    </row>
    <row r="241" spans="1:27" x14ac:dyDescent="0.2">
      <c r="A241" s="8"/>
      <c r="B241" s="8"/>
      <c r="C241" s="8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10"/>
      <c r="AA241" s="10"/>
    </row>
    <row r="242" spans="1:27" x14ac:dyDescent="0.2">
      <c r="A242" s="8"/>
      <c r="B242" s="8"/>
      <c r="C242" s="8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10"/>
      <c r="AA242" s="10"/>
    </row>
    <row r="243" spans="1:27" x14ac:dyDescent="0.2">
      <c r="A243" s="8"/>
      <c r="B243" s="8"/>
      <c r="C243" s="8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10"/>
      <c r="AA243" s="10"/>
    </row>
    <row r="244" spans="1:27" x14ac:dyDescent="0.2">
      <c r="A244" s="8"/>
      <c r="B244" s="8"/>
      <c r="C244" s="8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10"/>
      <c r="AA244" s="10"/>
    </row>
    <row r="245" spans="1:27" x14ac:dyDescent="0.2">
      <c r="A245" s="8"/>
      <c r="B245" s="8"/>
      <c r="C245" s="8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10"/>
      <c r="AA245" s="10"/>
    </row>
    <row r="246" spans="1:27" x14ac:dyDescent="0.2">
      <c r="A246" s="8"/>
      <c r="B246" s="8"/>
      <c r="C246" s="8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10"/>
      <c r="AA246" s="10"/>
    </row>
    <row r="247" spans="1:27" x14ac:dyDescent="0.2">
      <c r="A247" s="8"/>
      <c r="B247" s="8"/>
      <c r="C247" s="8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10"/>
      <c r="AA247" s="10"/>
    </row>
    <row r="248" spans="1:27" x14ac:dyDescent="0.2">
      <c r="A248" s="8"/>
      <c r="B248" s="8"/>
      <c r="C248" s="8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10"/>
      <c r="AA248" s="10"/>
    </row>
    <row r="249" spans="1:27" x14ac:dyDescent="0.2">
      <c r="A249" s="8"/>
      <c r="B249" s="8"/>
      <c r="C249" s="8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10"/>
      <c r="AA249" s="10"/>
    </row>
    <row r="250" spans="1:27" x14ac:dyDescent="0.2">
      <c r="A250" s="8"/>
      <c r="B250" s="8"/>
      <c r="C250" s="8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10"/>
      <c r="AA250" s="10"/>
    </row>
    <row r="251" spans="1:27" x14ac:dyDescent="0.2">
      <c r="A251" s="8"/>
      <c r="B251" s="8"/>
      <c r="C251" s="8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10"/>
      <c r="AA251" s="10"/>
    </row>
    <row r="252" spans="1:27" x14ac:dyDescent="0.2">
      <c r="A252" s="8"/>
      <c r="B252" s="8"/>
      <c r="C252" s="8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10"/>
      <c r="AA252" s="10"/>
    </row>
    <row r="253" spans="1:27" x14ac:dyDescent="0.2">
      <c r="A253" s="8"/>
      <c r="B253" s="8"/>
      <c r="C253" s="8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10"/>
      <c r="AA253" s="10"/>
    </row>
    <row r="254" spans="1:27" x14ac:dyDescent="0.2">
      <c r="A254" s="8"/>
      <c r="B254" s="8"/>
      <c r="C254" s="8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10"/>
      <c r="AA254" s="10"/>
    </row>
    <row r="255" spans="1:27" x14ac:dyDescent="0.2">
      <c r="A255" s="8"/>
      <c r="B255" s="8"/>
      <c r="C255" s="8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10"/>
      <c r="AA255" s="10"/>
    </row>
    <row r="256" spans="1:27" x14ac:dyDescent="0.2">
      <c r="A256" s="8"/>
      <c r="B256" s="8"/>
      <c r="C256" s="8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10"/>
      <c r="AA256" s="10"/>
    </row>
    <row r="257" spans="1:27" x14ac:dyDescent="0.2">
      <c r="A257" s="8"/>
      <c r="B257" s="8"/>
      <c r="C257" s="8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10"/>
      <c r="AA257" s="10"/>
    </row>
    <row r="258" spans="1:27" x14ac:dyDescent="0.2">
      <c r="A258" s="8"/>
      <c r="B258" s="8"/>
      <c r="C258" s="8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10"/>
      <c r="AA258" s="10"/>
    </row>
    <row r="259" spans="1:27" x14ac:dyDescent="0.2">
      <c r="A259" s="8"/>
      <c r="B259" s="8"/>
      <c r="C259" s="8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10"/>
      <c r="AA259" s="10"/>
    </row>
    <row r="260" spans="1:27" x14ac:dyDescent="0.2">
      <c r="A260" s="8"/>
      <c r="B260" s="8"/>
      <c r="C260" s="8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10"/>
      <c r="AA260" s="10"/>
    </row>
    <row r="261" spans="1:27" x14ac:dyDescent="0.2">
      <c r="A261" s="8"/>
      <c r="B261" s="8"/>
      <c r="C261" s="8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10"/>
      <c r="AA261" s="10"/>
    </row>
    <row r="262" spans="1:27" x14ac:dyDescent="0.2">
      <c r="A262" s="8"/>
      <c r="B262" s="8"/>
      <c r="C262" s="8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10"/>
      <c r="AA262" s="10"/>
    </row>
    <row r="263" spans="1:27" x14ac:dyDescent="0.2">
      <c r="A263" s="8"/>
      <c r="B263" s="8"/>
      <c r="C263" s="8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10"/>
      <c r="AA263" s="10"/>
    </row>
    <row r="264" spans="1:27" x14ac:dyDescent="0.2">
      <c r="A264" s="8"/>
      <c r="B264" s="8"/>
      <c r="C264" s="8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10"/>
      <c r="AA264" s="10"/>
    </row>
    <row r="265" spans="1:27" x14ac:dyDescent="0.2">
      <c r="A265" s="8"/>
      <c r="B265" s="8"/>
      <c r="C265" s="8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10"/>
      <c r="AA265" s="10"/>
    </row>
    <row r="266" spans="1:27" x14ac:dyDescent="0.2">
      <c r="A266" s="8"/>
      <c r="B266" s="8"/>
      <c r="C266" s="8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10"/>
      <c r="AA266" s="10"/>
    </row>
    <row r="267" spans="1:27" x14ac:dyDescent="0.2">
      <c r="A267" s="8"/>
      <c r="B267" s="8"/>
      <c r="C267" s="8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10"/>
      <c r="AA267" s="10"/>
    </row>
    <row r="268" spans="1:27" x14ac:dyDescent="0.2">
      <c r="A268" s="8"/>
      <c r="B268" s="8"/>
      <c r="C268" s="8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10"/>
      <c r="AA268" s="10"/>
    </row>
    <row r="269" spans="1:27" x14ac:dyDescent="0.2">
      <c r="A269" s="8"/>
      <c r="B269" s="8"/>
      <c r="C269" s="8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10"/>
      <c r="AA269" s="10"/>
    </row>
    <row r="270" spans="1:27" x14ac:dyDescent="0.2">
      <c r="A270" s="8"/>
      <c r="B270" s="8"/>
      <c r="C270" s="8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10"/>
      <c r="AA270" s="10"/>
    </row>
    <row r="271" spans="1:27" x14ac:dyDescent="0.2">
      <c r="A271" s="8"/>
      <c r="B271" s="8"/>
      <c r="C271" s="8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10"/>
      <c r="AA271" s="10"/>
    </row>
    <row r="272" spans="1:27" x14ac:dyDescent="0.2">
      <c r="A272" s="8"/>
      <c r="B272" s="8"/>
      <c r="C272" s="8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10"/>
      <c r="AA272" s="10"/>
    </row>
    <row r="273" spans="1:27" x14ac:dyDescent="0.2">
      <c r="A273" s="8"/>
      <c r="B273" s="8"/>
      <c r="C273" s="8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10"/>
      <c r="AA273" s="10"/>
    </row>
    <row r="274" spans="1:27" x14ac:dyDescent="0.2">
      <c r="A274" s="8"/>
      <c r="B274" s="8"/>
      <c r="C274" s="8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10"/>
      <c r="AA274" s="10"/>
    </row>
    <row r="275" spans="1:27" x14ac:dyDescent="0.2">
      <c r="A275" s="8"/>
      <c r="B275" s="8"/>
      <c r="C275" s="8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10"/>
      <c r="AA275" s="10"/>
    </row>
    <row r="276" spans="1:27" x14ac:dyDescent="0.2">
      <c r="A276" s="8"/>
      <c r="B276" s="8"/>
      <c r="C276" s="8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10"/>
      <c r="AA276" s="10"/>
    </row>
    <row r="277" spans="1:27" x14ac:dyDescent="0.2">
      <c r="A277" s="8"/>
      <c r="B277" s="8"/>
      <c r="C277" s="8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10"/>
      <c r="AA277" s="10"/>
    </row>
    <row r="278" spans="1:27" x14ac:dyDescent="0.2">
      <c r="A278" s="8"/>
      <c r="B278" s="8"/>
      <c r="C278" s="8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10"/>
      <c r="AA278" s="10"/>
    </row>
    <row r="279" spans="1:27" x14ac:dyDescent="0.2">
      <c r="A279" s="8"/>
      <c r="B279" s="8"/>
      <c r="C279" s="8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10"/>
      <c r="AA279" s="10"/>
    </row>
    <row r="280" spans="1:27" x14ac:dyDescent="0.2">
      <c r="A280" s="8"/>
      <c r="B280" s="8"/>
      <c r="C280" s="8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10"/>
      <c r="AA280" s="10"/>
    </row>
    <row r="281" spans="1:27" x14ac:dyDescent="0.2">
      <c r="A281" s="8"/>
      <c r="B281" s="8"/>
      <c r="C281" s="8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10"/>
      <c r="AA281" s="10"/>
    </row>
    <row r="282" spans="1:27" x14ac:dyDescent="0.2">
      <c r="A282" s="8"/>
      <c r="B282" s="8"/>
      <c r="C282" s="8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10"/>
      <c r="AA282" s="10"/>
    </row>
    <row r="283" spans="1:27" x14ac:dyDescent="0.2">
      <c r="A283" s="8"/>
      <c r="B283" s="8"/>
      <c r="C283" s="8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10"/>
      <c r="AA283" s="10"/>
    </row>
    <row r="284" spans="1:27" x14ac:dyDescent="0.2">
      <c r="A284" s="8"/>
      <c r="B284" s="8"/>
      <c r="C284" s="8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10"/>
      <c r="AA284" s="10"/>
    </row>
    <row r="285" spans="1:27" x14ac:dyDescent="0.2">
      <c r="A285" s="8"/>
      <c r="B285" s="8"/>
      <c r="C285" s="8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10"/>
      <c r="AA285" s="10"/>
    </row>
    <row r="286" spans="1:27" x14ac:dyDescent="0.2">
      <c r="A286" s="8"/>
      <c r="B286" s="8"/>
      <c r="C286" s="8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10"/>
      <c r="AA286" s="10"/>
    </row>
    <row r="287" spans="1:27" x14ac:dyDescent="0.2">
      <c r="A287" s="8"/>
      <c r="B287" s="8"/>
      <c r="C287" s="8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10"/>
      <c r="AA287" s="10"/>
    </row>
    <row r="288" spans="1:27" x14ac:dyDescent="0.2">
      <c r="A288" s="11"/>
      <c r="B288" s="9"/>
      <c r="C288" s="9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spans="1:27" x14ac:dyDescent="0.2">
      <c r="A289" s="11"/>
      <c r="B289" s="9"/>
      <c r="C289" s="9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spans="1:27" x14ac:dyDescent="0.2">
      <c r="A290" s="11"/>
      <c r="B290" s="9"/>
      <c r="C290" s="9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spans="1:27" x14ac:dyDescent="0.2">
      <c r="A291" s="11"/>
      <c r="B291" s="9"/>
      <c r="C291" s="9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spans="1:27" x14ac:dyDescent="0.2">
      <c r="A292" s="11"/>
      <c r="B292" s="9"/>
      <c r="C292" s="9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spans="1:27" x14ac:dyDescent="0.2">
      <c r="A293" s="11"/>
      <c r="B293" s="9"/>
      <c r="C293" s="9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spans="1:27" x14ac:dyDescent="0.2">
      <c r="A294" s="11"/>
      <c r="B294" s="9"/>
      <c r="C294" s="9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spans="1:27" x14ac:dyDescent="0.2">
      <c r="A295" s="11"/>
      <c r="B295" s="9"/>
      <c r="C295" s="9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spans="1:27" x14ac:dyDescent="0.2">
      <c r="A296" s="11"/>
      <c r="B296" s="9"/>
      <c r="C296" s="9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spans="1:27" x14ac:dyDescent="0.2">
      <c r="A297" s="11"/>
      <c r="B297" s="9"/>
      <c r="C297" s="9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spans="1:27" x14ac:dyDescent="0.2">
      <c r="A298" s="11"/>
      <c r="B298" s="9"/>
      <c r="C298" s="9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spans="1:27" x14ac:dyDescent="0.2">
      <c r="A299" s="11"/>
      <c r="B299" s="9"/>
      <c r="C299" s="9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spans="1:27" x14ac:dyDescent="0.2">
      <c r="A300" s="11"/>
      <c r="B300" s="9"/>
      <c r="C300" s="9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spans="1:27" x14ac:dyDescent="0.2">
      <c r="A301" s="11"/>
      <c r="B301" s="9"/>
      <c r="C301" s="9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spans="1:27" x14ac:dyDescent="0.2">
      <c r="A302" s="11"/>
      <c r="B302" s="9"/>
      <c r="C302" s="9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spans="1:27" x14ac:dyDescent="0.2">
      <c r="A303" s="11"/>
      <c r="B303" s="9"/>
      <c r="C303" s="9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spans="1:27" x14ac:dyDescent="0.2">
      <c r="A304" s="11"/>
      <c r="B304" s="9"/>
      <c r="C304" s="9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spans="1:27" x14ac:dyDescent="0.2">
      <c r="A305" s="11"/>
      <c r="B305" s="9"/>
      <c r="C305" s="9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spans="1:27" x14ac:dyDescent="0.2">
      <c r="A306" s="11"/>
      <c r="B306" s="9"/>
      <c r="C306" s="9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spans="1:27" x14ac:dyDescent="0.2">
      <c r="A307" s="11"/>
      <c r="B307" s="9"/>
      <c r="C307" s="9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spans="1:27" x14ac:dyDescent="0.2">
      <c r="A308" s="11"/>
      <c r="B308" s="9"/>
      <c r="C308" s="9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spans="1:27" x14ac:dyDescent="0.2">
      <c r="A309" s="11"/>
      <c r="B309" s="9"/>
      <c r="C309" s="9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spans="1:27" x14ac:dyDescent="0.2">
      <c r="A310" s="11"/>
      <c r="B310" s="9"/>
      <c r="C310" s="9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spans="1:27" x14ac:dyDescent="0.2">
      <c r="A311" s="11"/>
      <c r="B311" s="9"/>
      <c r="C311" s="9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spans="1:27" x14ac:dyDescent="0.2">
      <c r="A312" s="11"/>
      <c r="B312" s="9"/>
      <c r="C312" s="9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spans="1:27" x14ac:dyDescent="0.2">
      <c r="A313" s="11"/>
      <c r="B313" s="9"/>
      <c r="C313" s="9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spans="1:27" x14ac:dyDescent="0.2">
      <c r="A314" s="11"/>
      <c r="B314" s="9"/>
      <c r="C314" s="9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spans="1:27" x14ac:dyDescent="0.2">
      <c r="A315" s="11"/>
      <c r="B315" s="9"/>
      <c r="C315" s="9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spans="1:27" x14ac:dyDescent="0.2">
      <c r="A316" s="11"/>
      <c r="B316" s="9"/>
      <c r="C316" s="9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spans="1:27" x14ac:dyDescent="0.2">
      <c r="A317" s="11"/>
      <c r="B317" s="9"/>
      <c r="C317" s="9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spans="1:27" x14ac:dyDescent="0.2">
      <c r="A318" s="11"/>
      <c r="B318" s="9"/>
      <c r="C318" s="9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spans="1:27" x14ac:dyDescent="0.2">
      <c r="A319" s="11"/>
      <c r="B319" s="9"/>
      <c r="C319" s="9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spans="1:27" x14ac:dyDescent="0.2">
      <c r="A320" s="11"/>
      <c r="B320" s="9"/>
      <c r="C320" s="9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spans="1:27" x14ac:dyDescent="0.2">
      <c r="A321" s="11"/>
      <c r="B321" s="9"/>
      <c r="C321" s="9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spans="1:27" x14ac:dyDescent="0.2">
      <c r="A322" s="11"/>
      <c r="B322" s="9"/>
      <c r="C322" s="9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spans="1:27" x14ac:dyDescent="0.2">
      <c r="A323" s="11"/>
      <c r="B323" s="9"/>
      <c r="C323" s="9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spans="1:27" x14ac:dyDescent="0.2">
      <c r="A324" s="11"/>
      <c r="B324" s="9"/>
      <c r="C324" s="9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spans="1:27" x14ac:dyDescent="0.2">
      <c r="A325" s="11"/>
      <c r="B325" s="9"/>
      <c r="C325" s="9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spans="1:27" x14ac:dyDescent="0.2">
      <c r="A326" s="11"/>
      <c r="B326" s="9"/>
      <c r="C326" s="9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spans="1:27" x14ac:dyDescent="0.2">
      <c r="A327" s="11"/>
      <c r="B327" s="9"/>
      <c r="C327" s="9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spans="1:27" x14ac:dyDescent="0.2">
      <c r="A328" s="11"/>
      <c r="B328" s="9"/>
      <c r="C328" s="9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spans="1:27" x14ac:dyDescent="0.2">
      <c r="A329" s="11"/>
      <c r="B329" s="9"/>
      <c r="C329" s="9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spans="1:27" x14ac:dyDescent="0.2">
      <c r="A330" s="11"/>
      <c r="B330" s="9"/>
      <c r="C330" s="9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spans="1:27" x14ac:dyDescent="0.2">
      <c r="A331" s="11"/>
      <c r="B331" s="9"/>
      <c r="C331" s="9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spans="1:27" x14ac:dyDescent="0.2">
      <c r="A332" s="11"/>
      <c r="B332" s="9"/>
      <c r="C332" s="9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spans="1:27" x14ac:dyDescent="0.2">
      <c r="A333" s="11"/>
      <c r="B333" s="9"/>
      <c r="C333" s="9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spans="1:27" x14ac:dyDescent="0.2">
      <c r="A334" s="11"/>
      <c r="B334" s="9"/>
      <c r="C334" s="9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spans="1:27" x14ac:dyDescent="0.2">
      <c r="A335" s="11"/>
      <c r="B335" s="9"/>
      <c r="C335" s="9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spans="1:27" x14ac:dyDescent="0.2">
      <c r="A336" s="11"/>
      <c r="B336" s="9"/>
      <c r="C336" s="9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spans="1:27" x14ac:dyDescent="0.2">
      <c r="A337" s="11"/>
      <c r="B337" s="9"/>
      <c r="C337" s="9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spans="1:27" x14ac:dyDescent="0.2">
      <c r="A338" s="11"/>
      <c r="B338" s="9"/>
      <c r="C338" s="9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spans="1:27" x14ac:dyDescent="0.2">
      <c r="A339" s="11"/>
      <c r="B339" s="9"/>
      <c r="C339" s="9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spans="1:27" x14ac:dyDescent="0.2">
      <c r="A340" s="11"/>
      <c r="B340" s="9"/>
      <c r="C340" s="9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spans="1:27" x14ac:dyDescent="0.2">
      <c r="A341" s="11"/>
      <c r="B341" s="9"/>
      <c r="C341" s="9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spans="1:27" x14ac:dyDescent="0.2">
      <c r="A342" s="11"/>
      <c r="B342" s="9"/>
      <c r="C342" s="9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spans="1:27" x14ac:dyDescent="0.2">
      <c r="A343" s="11"/>
      <c r="B343" s="9"/>
      <c r="C343" s="9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spans="1:27" x14ac:dyDescent="0.2">
      <c r="A344" s="11"/>
      <c r="B344" s="9"/>
      <c r="C344" s="9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spans="1:27" x14ac:dyDescent="0.2">
      <c r="A345" s="11"/>
      <c r="B345" s="9"/>
      <c r="C345" s="9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spans="1:27" x14ac:dyDescent="0.2">
      <c r="A346" s="11"/>
      <c r="B346" s="9"/>
      <c r="C346" s="9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spans="1:27" x14ac:dyDescent="0.2">
      <c r="A347" s="11"/>
      <c r="B347" s="9"/>
      <c r="C347" s="9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Mitchell, Thomas</dc:creator>
  <cp:lastModifiedBy>Mitchell, Thomas</cp:lastModifiedBy>
  <dcterms:created xsi:type="dcterms:W3CDTF">2019-01-03T07:47:12Z</dcterms:created>
  <dcterms:modified xsi:type="dcterms:W3CDTF">2019-01-09T07:19:53Z</dcterms:modified>
</cp:coreProperties>
</file>