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-80" yWindow="0" windowWidth="28800" windowHeight="18000" tabRatio="500" activeTab="1"/>
  </bookViews>
  <sheets>
    <sheet name="Task 1" sheetId="1" r:id="rId1"/>
    <sheet name="Task 2" sheetId="2" r:id="rId2"/>
  </sheets>
  <definedNames>
    <definedName name="_xlnm._FilterDatabase" localSheetId="0" hidden="1">'Task 1'!$A$1:$C$176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2" l="1"/>
  <c r="C5" i="2"/>
  <c r="C6" i="2"/>
  <c r="C7" i="2"/>
  <c r="C8" i="2"/>
  <c r="C9" i="2"/>
  <c r="C3" i="2"/>
  <c r="B9" i="2"/>
  <c r="G2" i="1"/>
  <c r="G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2" i="1"/>
</calcChain>
</file>

<file path=xl/sharedStrings.xml><?xml version="1.0" encoding="utf-8"?>
<sst xmlns="http://schemas.openxmlformats.org/spreadsheetml/2006/main" count="191" uniqueCount="17">
  <si>
    <t>Gender</t>
  </si>
  <si>
    <t xml:space="preserve">Height  </t>
  </si>
  <si>
    <t>Z-Score</t>
  </si>
  <si>
    <t>Average</t>
  </si>
  <si>
    <t>Standard Deviation</t>
  </si>
  <si>
    <t>-3 to -2</t>
  </si>
  <si>
    <t>-2 to -1</t>
  </si>
  <si>
    <t>-1 to 0</t>
  </si>
  <si>
    <t>0 to 1</t>
  </si>
  <si>
    <t>1 to 2</t>
  </si>
  <si>
    <t>2 to 3</t>
  </si>
  <si>
    <t>Total</t>
  </si>
  <si>
    <t>Relative Frequency</t>
  </si>
  <si>
    <t>z-scores from Task 1</t>
  </si>
  <si>
    <t>Frequency</t>
  </si>
  <si>
    <t>Female</t>
  </si>
  <si>
    <t>Z-score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</si>
</sst>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1" xfId="0" applyFont="1" applyBorder="1"/>
    <xf numFmtId="164" fontId="0" fillId="0" borderId="1" xfId="0" applyNumberFormat="1" applyBorder="1" applyAlignment="1">
      <alignment horizontal="right"/>
    </xf>
    <xf numFmtId="0" fontId="1" fillId="0" borderId="2" xfId="0" applyFont="1" applyBorder="1"/>
    <xf numFmtId="49" fontId="0" fillId="0" borderId="1" xfId="0" applyNumberFormat="1" applyFill="1" applyBorder="1"/>
    <xf numFmtId="0" fontId="0" fillId="0" borderId="1" xfId="0" applyBorder="1" applyAlignment="1">
      <alignment horizontal="right"/>
    </xf>
    <xf numFmtId="165" fontId="0" fillId="0" borderId="1" xfId="0" applyNumberFormat="1" applyBorder="1" applyAlignment="1">
      <alignment wrapText="1"/>
    </xf>
    <xf numFmtId="49" fontId="0" fillId="0" borderId="1" xfId="0" applyNumberFormat="1" applyBorder="1"/>
    <xf numFmtId="0" fontId="1" fillId="0" borderId="2" xfId="0" applyFont="1" applyBorder="1" applyAlignment="1">
      <alignment horizontal="left"/>
    </xf>
    <xf numFmtId="0" fontId="1" fillId="0" borderId="1" xfId="0" applyFont="1" applyFill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Womens' Heights in Math 107</c:v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'Task 2'!$A$3:$A$8</c:f>
              <c:strCache>
                <c:ptCount val="6"/>
                <c:pt idx="0">
                  <c:v>-3 to -2</c:v>
                </c:pt>
                <c:pt idx="1">
                  <c:v>-2 to -1</c:v>
                </c:pt>
                <c:pt idx="2">
                  <c:v>-1 to 0</c:v>
                </c:pt>
                <c:pt idx="3">
                  <c:v>0 to 1</c:v>
                </c:pt>
                <c:pt idx="4">
                  <c:v>1 to 2</c:v>
                </c:pt>
                <c:pt idx="5">
                  <c:v>2 to 3</c:v>
                </c:pt>
              </c:strCache>
            </c:strRef>
          </c:cat>
          <c:val>
            <c:numRef>
              <c:f>'Task 2'!$C$3:$C$8</c:f>
              <c:numCache>
                <c:formatCode>0.000</c:formatCode>
                <c:ptCount val="6"/>
                <c:pt idx="0">
                  <c:v>0.0172413793103448</c:v>
                </c:pt>
                <c:pt idx="1">
                  <c:v>0.149425287356322</c:v>
                </c:pt>
                <c:pt idx="2">
                  <c:v>0.333333333333333</c:v>
                </c:pt>
                <c:pt idx="3">
                  <c:v>0.327586206896552</c:v>
                </c:pt>
                <c:pt idx="4">
                  <c:v>0.155172413793103</c:v>
                </c:pt>
                <c:pt idx="5">
                  <c:v>0.0172413793103448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-2082175304"/>
        <c:axId val="-2082089368"/>
      </c:barChart>
      <c:catAx>
        <c:axId val="-2082175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Cooresponding</a:t>
                </a:r>
                <a:r>
                  <a:rPr lang="en-US" baseline="0"/>
                  <a:t> z-scores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-2082089368"/>
        <c:crosses val="autoZero"/>
        <c:auto val="1"/>
        <c:lblAlgn val="ctr"/>
        <c:lblOffset val="100"/>
        <c:noMultiLvlLbl val="0"/>
      </c:catAx>
      <c:valAx>
        <c:axId val="-20820893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Frequency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-20821753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50800</xdr:colOff>
      <xdr:row>2</xdr:row>
      <xdr:rowOff>82550</xdr:rowOff>
    </xdr:from>
    <xdr:to>
      <xdr:col>12</xdr:col>
      <xdr:colOff>647700</xdr:colOff>
      <xdr:row>26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showRuler="0" workbookViewId="0">
      <selection activeCell="C21" sqref="C21"/>
    </sheetView>
  </sheetViews>
  <sheetFormatPr baseColWidth="10" defaultColWidth="11" defaultRowHeight="15" x14ac:dyDescent="0"/>
  <cols>
    <col min="1" max="1" width="14.1640625" bestFit="1" customWidth="1"/>
    <col min="2" max="2" width="14.6640625" bestFit="1" customWidth="1"/>
    <col min="3" max="3" width="13.5" bestFit="1" customWidth="1"/>
    <col min="6" max="6" width="17.33203125" bestFit="1" customWidth="1"/>
  </cols>
  <sheetData>
    <row r="1" spans="1:7" ht="30">
      <c r="A1" s="1" t="s">
        <v>0</v>
      </c>
      <c r="B1" s="1" t="s">
        <v>1</v>
      </c>
      <c r="C1" s="1" t="s">
        <v>2</v>
      </c>
    </row>
    <row r="2" spans="1:7">
      <c r="A2" t="s">
        <v>15</v>
      </c>
      <c r="B2">
        <v>58</v>
      </c>
      <c r="C2">
        <f>(B2-$G$2)/$G$3</f>
        <v>-2.0689186614728441</v>
      </c>
      <c r="F2" s="2" t="s">
        <v>3</v>
      </c>
      <c r="G2" s="3">
        <f>AVERAGE(B2:B176)</f>
        <v>64.493257142857146</v>
      </c>
    </row>
    <row r="3" spans="1:7">
      <c r="A3" t="s">
        <v>15</v>
      </c>
      <c r="B3">
        <v>65</v>
      </c>
      <c r="C3">
        <f t="shared" ref="C3:C66" si="0">(B3-$G$2)/$G$3</f>
        <v>0.1614613021854851</v>
      </c>
      <c r="F3" s="2" t="s">
        <v>4</v>
      </c>
      <c r="G3" s="3">
        <f>_xlfn.STDEV.S(B2:B176)</f>
        <v>3.1384786960327657</v>
      </c>
    </row>
    <row r="4" spans="1:7">
      <c r="A4" t="s">
        <v>15</v>
      </c>
      <c r="B4">
        <v>67</v>
      </c>
      <c r="C4">
        <f t="shared" si="0"/>
        <v>0.7987127203735791</v>
      </c>
    </row>
    <row r="5" spans="1:7">
      <c r="A5" t="s">
        <v>15</v>
      </c>
      <c r="B5">
        <v>67</v>
      </c>
      <c r="C5">
        <f t="shared" si="0"/>
        <v>0.7987127203735791</v>
      </c>
    </row>
    <row r="6" spans="1:7">
      <c r="A6" t="s">
        <v>15</v>
      </c>
      <c r="B6">
        <v>64</v>
      </c>
      <c r="C6">
        <f t="shared" si="0"/>
        <v>-0.1571644069085619</v>
      </c>
    </row>
    <row r="7" spans="1:7">
      <c r="A7" t="s">
        <v>15</v>
      </c>
      <c r="B7">
        <v>62</v>
      </c>
      <c r="C7">
        <f t="shared" si="0"/>
        <v>-0.79441582509665598</v>
      </c>
    </row>
    <row r="8" spans="1:7">
      <c r="A8" t="s">
        <v>15</v>
      </c>
      <c r="B8">
        <v>59</v>
      </c>
      <c r="C8">
        <f t="shared" si="0"/>
        <v>-1.7502929523787969</v>
      </c>
    </row>
    <row r="9" spans="1:7">
      <c r="A9" t="s">
        <v>15</v>
      </c>
      <c r="B9">
        <v>68</v>
      </c>
      <c r="C9">
        <f t="shared" si="0"/>
        <v>1.1173384294676261</v>
      </c>
    </row>
    <row r="10" spans="1:7">
      <c r="A10" t="s">
        <v>15</v>
      </c>
      <c r="B10">
        <v>63</v>
      </c>
      <c r="C10">
        <f t="shared" si="0"/>
        <v>-0.4757901160026089</v>
      </c>
    </row>
    <row r="11" spans="1:7">
      <c r="A11" t="s">
        <v>15</v>
      </c>
      <c r="B11">
        <v>63</v>
      </c>
      <c r="C11">
        <f t="shared" si="0"/>
        <v>-0.4757901160026089</v>
      </c>
    </row>
    <row r="12" spans="1:7">
      <c r="A12" t="s">
        <v>15</v>
      </c>
      <c r="B12">
        <v>67</v>
      </c>
      <c r="C12">
        <f t="shared" si="0"/>
        <v>0.7987127203735791</v>
      </c>
    </row>
    <row r="13" spans="1:7">
      <c r="A13" t="s">
        <v>15</v>
      </c>
      <c r="B13">
        <v>63</v>
      </c>
      <c r="C13">
        <f t="shared" si="0"/>
        <v>-0.4757901160026089</v>
      </c>
    </row>
    <row r="14" spans="1:7">
      <c r="A14" t="s">
        <v>15</v>
      </c>
      <c r="B14">
        <v>60</v>
      </c>
      <c r="C14">
        <f t="shared" si="0"/>
        <v>-1.4316672432847499</v>
      </c>
    </row>
    <row r="15" spans="1:7">
      <c r="A15" t="s">
        <v>15</v>
      </c>
      <c r="B15">
        <v>60</v>
      </c>
      <c r="C15">
        <f t="shared" si="0"/>
        <v>-1.4316672432847499</v>
      </c>
    </row>
    <row r="16" spans="1:7">
      <c r="A16" t="s">
        <v>15</v>
      </c>
      <c r="B16">
        <v>66.5</v>
      </c>
      <c r="C16">
        <f t="shared" si="0"/>
        <v>0.63939986582655561</v>
      </c>
    </row>
    <row r="17" spans="1:3">
      <c r="A17" t="s">
        <v>15</v>
      </c>
      <c r="B17">
        <v>64</v>
      </c>
      <c r="C17">
        <f t="shared" si="0"/>
        <v>-0.1571644069085619</v>
      </c>
    </row>
    <row r="18" spans="1:3">
      <c r="A18" t="s">
        <v>15</v>
      </c>
      <c r="B18">
        <v>70</v>
      </c>
      <c r="C18">
        <f t="shared" si="0"/>
        <v>1.7545898476557202</v>
      </c>
    </row>
    <row r="19" spans="1:3">
      <c r="A19" t="s">
        <v>15</v>
      </c>
      <c r="B19">
        <v>62</v>
      </c>
      <c r="C19">
        <f t="shared" si="0"/>
        <v>-0.79441582509665598</v>
      </c>
    </row>
    <row r="20" spans="1:3">
      <c r="A20" t="s">
        <v>15</v>
      </c>
      <c r="B20">
        <v>68</v>
      </c>
      <c r="C20">
        <f t="shared" si="0"/>
        <v>1.1173384294676261</v>
      </c>
    </row>
    <row r="21" spans="1:3">
      <c r="A21" t="s">
        <v>15</v>
      </c>
      <c r="B21">
        <v>64</v>
      </c>
      <c r="C21">
        <f t="shared" si="0"/>
        <v>-0.1571644069085619</v>
      </c>
    </row>
    <row r="22" spans="1:3">
      <c r="A22" t="s">
        <v>15</v>
      </c>
      <c r="B22">
        <v>63</v>
      </c>
      <c r="C22">
        <f t="shared" si="0"/>
        <v>-0.4757901160026089</v>
      </c>
    </row>
    <row r="23" spans="1:3">
      <c r="A23" t="s">
        <v>15</v>
      </c>
      <c r="B23">
        <v>60</v>
      </c>
      <c r="C23">
        <f t="shared" si="0"/>
        <v>-1.4316672432847499</v>
      </c>
    </row>
    <row r="24" spans="1:3">
      <c r="A24" t="s">
        <v>15</v>
      </c>
      <c r="B24">
        <v>60</v>
      </c>
      <c r="C24">
        <f t="shared" si="0"/>
        <v>-1.4316672432847499</v>
      </c>
    </row>
    <row r="25" spans="1:3">
      <c r="A25" t="s">
        <v>15</v>
      </c>
      <c r="B25">
        <v>66</v>
      </c>
      <c r="C25">
        <f t="shared" si="0"/>
        <v>0.48008701127953213</v>
      </c>
    </row>
    <row r="26" spans="1:3">
      <c r="A26" t="s">
        <v>15</v>
      </c>
      <c r="B26">
        <v>66</v>
      </c>
      <c r="C26">
        <f t="shared" si="0"/>
        <v>0.48008701127953213</v>
      </c>
    </row>
    <row r="27" spans="1:3">
      <c r="A27" t="s">
        <v>15</v>
      </c>
      <c r="B27">
        <v>67</v>
      </c>
      <c r="C27">
        <f t="shared" si="0"/>
        <v>0.7987127203735791</v>
      </c>
    </row>
    <row r="28" spans="1:3">
      <c r="A28" t="s">
        <v>15</v>
      </c>
      <c r="B28">
        <v>61</v>
      </c>
      <c r="C28">
        <f t="shared" si="0"/>
        <v>-1.113041534190703</v>
      </c>
    </row>
    <row r="29" spans="1:3">
      <c r="A29" t="s">
        <v>15</v>
      </c>
      <c r="B29">
        <v>68</v>
      </c>
      <c r="C29">
        <f t="shared" si="0"/>
        <v>1.1173384294676261</v>
      </c>
    </row>
    <row r="30" spans="1:3">
      <c r="A30" t="s">
        <v>15</v>
      </c>
      <c r="B30">
        <v>65</v>
      </c>
      <c r="C30">
        <f t="shared" si="0"/>
        <v>0.1614613021854851</v>
      </c>
    </row>
    <row r="31" spans="1:3">
      <c r="A31" t="s">
        <v>15</v>
      </c>
      <c r="B31">
        <v>66</v>
      </c>
      <c r="C31">
        <f t="shared" si="0"/>
        <v>0.48008701127953213</v>
      </c>
    </row>
    <row r="32" spans="1:3">
      <c r="A32" t="s">
        <v>15</v>
      </c>
      <c r="B32">
        <v>64</v>
      </c>
      <c r="C32">
        <f t="shared" si="0"/>
        <v>-0.1571644069085619</v>
      </c>
    </row>
    <row r="33" spans="1:3">
      <c r="A33" t="s">
        <v>15</v>
      </c>
      <c r="B33">
        <v>62</v>
      </c>
      <c r="C33">
        <f t="shared" si="0"/>
        <v>-0.79441582509665598</v>
      </c>
    </row>
    <row r="34" spans="1:3">
      <c r="A34" t="s">
        <v>15</v>
      </c>
      <c r="B34">
        <v>66</v>
      </c>
      <c r="C34">
        <f t="shared" si="0"/>
        <v>0.48008701127953213</v>
      </c>
    </row>
    <row r="35" spans="1:3">
      <c r="A35" t="s">
        <v>15</v>
      </c>
      <c r="B35">
        <v>66</v>
      </c>
      <c r="C35">
        <f t="shared" si="0"/>
        <v>0.48008701127953213</v>
      </c>
    </row>
    <row r="36" spans="1:3">
      <c r="A36" t="s">
        <v>15</v>
      </c>
      <c r="B36">
        <v>57</v>
      </c>
      <c r="C36">
        <f t="shared" si="0"/>
        <v>-2.3875443705668911</v>
      </c>
    </row>
    <row r="37" spans="1:3">
      <c r="A37" t="s">
        <v>15</v>
      </c>
      <c r="B37">
        <v>62</v>
      </c>
      <c r="C37">
        <f t="shared" si="0"/>
        <v>-0.79441582509665598</v>
      </c>
    </row>
    <row r="38" spans="1:3">
      <c r="A38" t="s">
        <v>15</v>
      </c>
      <c r="B38">
        <v>62</v>
      </c>
      <c r="C38">
        <f t="shared" si="0"/>
        <v>-0.79441582509665598</v>
      </c>
    </row>
    <row r="39" spans="1:3">
      <c r="A39" t="s">
        <v>15</v>
      </c>
      <c r="B39">
        <v>63</v>
      </c>
      <c r="C39">
        <f t="shared" si="0"/>
        <v>-0.4757901160026089</v>
      </c>
    </row>
    <row r="40" spans="1:3">
      <c r="A40" t="s">
        <v>15</v>
      </c>
      <c r="B40">
        <v>72</v>
      </c>
      <c r="C40">
        <f t="shared" si="0"/>
        <v>2.391841265843814</v>
      </c>
    </row>
    <row r="41" spans="1:3">
      <c r="A41" t="s">
        <v>15</v>
      </c>
      <c r="B41">
        <v>65</v>
      </c>
      <c r="C41">
        <f t="shared" si="0"/>
        <v>0.1614613021854851</v>
      </c>
    </row>
    <row r="42" spans="1:3">
      <c r="A42" t="s">
        <v>15</v>
      </c>
      <c r="B42">
        <v>69</v>
      </c>
      <c r="C42">
        <f t="shared" si="0"/>
        <v>1.435964138561673</v>
      </c>
    </row>
    <row r="43" spans="1:3">
      <c r="A43" t="s">
        <v>15</v>
      </c>
      <c r="B43">
        <v>63</v>
      </c>
      <c r="C43">
        <f t="shared" si="0"/>
        <v>-0.4757901160026089</v>
      </c>
    </row>
    <row r="44" spans="1:3">
      <c r="A44" t="s">
        <v>15</v>
      </c>
      <c r="B44">
        <v>67</v>
      </c>
      <c r="C44">
        <f t="shared" si="0"/>
        <v>0.7987127203735791</v>
      </c>
    </row>
    <row r="45" spans="1:3">
      <c r="A45" t="s">
        <v>15</v>
      </c>
      <c r="B45">
        <v>64.8</v>
      </c>
      <c r="C45">
        <f t="shared" si="0"/>
        <v>9.773616036667479E-2</v>
      </c>
    </row>
    <row r="46" spans="1:3">
      <c r="A46" t="s">
        <v>15</v>
      </c>
      <c r="B46">
        <v>60</v>
      </c>
      <c r="C46">
        <f t="shared" si="0"/>
        <v>-1.4316672432847499</v>
      </c>
    </row>
    <row r="47" spans="1:3">
      <c r="A47" t="s">
        <v>15</v>
      </c>
      <c r="B47">
        <v>64</v>
      </c>
      <c r="C47">
        <f t="shared" si="0"/>
        <v>-0.1571644069085619</v>
      </c>
    </row>
    <row r="48" spans="1:3">
      <c r="A48" t="s">
        <v>15</v>
      </c>
      <c r="B48">
        <v>68</v>
      </c>
      <c r="C48">
        <f t="shared" si="0"/>
        <v>1.1173384294676261</v>
      </c>
    </row>
    <row r="49" spans="1:3">
      <c r="A49" t="s">
        <v>15</v>
      </c>
      <c r="B49">
        <v>62</v>
      </c>
      <c r="C49">
        <f t="shared" si="0"/>
        <v>-0.79441582509665598</v>
      </c>
    </row>
    <row r="50" spans="1:3">
      <c r="A50" t="s">
        <v>15</v>
      </c>
      <c r="B50">
        <v>64</v>
      </c>
      <c r="C50">
        <f t="shared" si="0"/>
        <v>-0.1571644069085619</v>
      </c>
    </row>
    <row r="51" spans="1:3">
      <c r="A51" t="s">
        <v>15</v>
      </c>
      <c r="B51">
        <v>63</v>
      </c>
      <c r="C51">
        <f t="shared" si="0"/>
        <v>-0.4757901160026089</v>
      </c>
    </row>
    <row r="52" spans="1:3">
      <c r="A52" t="s">
        <v>15</v>
      </c>
      <c r="B52">
        <v>65</v>
      </c>
      <c r="C52">
        <f t="shared" si="0"/>
        <v>0.1614613021854851</v>
      </c>
    </row>
    <row r="53" spans="1:3">
      <c r="A53" t="s">
        <v>15</v>
      </c>
      <c r="B53">
        <v>70</v>
      </c>
      <c r="C53">
        <f t="shared" si="0"/>
        <v>1.7545898476557202</v>
      </c>
    </row>
    <row r="54" spans="1:3">
      <c r="A54" t="s">
        <v>15</v>
      </c>
      <c r="B54">
        <v>66</v>
      </c>
      <c r="C54">
        <f t="shared" si="0"/>
        <v>0.48008701127953213</v>
      </c>
    </row>
    <row r="55" spans="1:3">
      <c r="A55" t="s">
        <v>15</v>
      </c>
      <c r="B55">
        <v>68</v>
      </c>
      <c r="C55">
        <f t="shared" si="0"/>
        <v>1.1173384294676261</v>
      </c>
    </row>
    <row r="56" spans="1:3">
      <c r="A56" t="s">
        <v>15</v>
      </c>
      <c r="B56">
        <v>64</v>
      </c>
      <c r="C56">
        <f t="shared" si="0"/>
        <v>-0.1571644069085619</v>
      </c>
    </row>
    <row r="57" spans="1:3">
      <c r="A57" t="s">
        <v>15</v>
      </c>
      <c r="B57">
        <v>66</v>
      </c>
      <c r="C57">
        <f t="shared" si="0"/>
        <v>0.48008701127953213</v>
      </c>
    </row>
    <row r="58" spans="1:3">
      <c r="A58" t="s">
        <v>15</v>
      </c>
      <c r="B58">
        <v>63</v>
      </c>
      <c r="C58">
        <f t="shared" si="0"/>
        <v>-0.4757901160026089</v>
      </c>
    </row>
    <row r="59" spans="1:3">
      <c r="A59" t="s">
        <v>15</v>
      </c>
      <c r="B59">
        <v>60</v>
      </c>
      <c r="C59">
        <f t="shared" si="0"/>
        <v>-1.4316672432847499</v>
      </c>
    </row>
    <row r="60" spans="1:3">
      <c r="A60" t="s">
        <v>15</v>
      </c>
      <c r="B60">
        <v>60</v>
      </c>
      <c r="C60">
        <f t="shared" si="0"/>
        <v>-1.4316672432847499</v>
      </c>
    </row>
    <row r="61" spans="1:3">
      <c r="A61" t="s">
        <v>15</v>
      </c>
      <c r="B61">
        <v>65</v>
      </c>
      <c r="C61">
        <f t="shared" si="0"/>
        <v>0.1614613021854851</v>
      </c>
    </row>
    <row r="62" spans="1:3">
      <c r="A62" t="s">
        <v>15</v>
      </c>
      <c r="B62">
        <v>65</v>
      </c>
      <c r="C62">
        <f t="shared" si="0"/>
        <v>0.1614613021854851</v>
      </c>
    </row>
    <row r="63" spans="1:3">
      <c r="A63" t="s">
        <v>15</v>
      </c>
      <c r="B63">
        <v>67</v>
      </c>
      <c r="C63">
        <f t="shared" si="0"/>
        <v>0.7987127203735791</v>
      </c>
    </row>
    <row r="64" spans="1:3">
      <c r="A64" t="s">
        <v>15</v>
      </c>
      <c r="B64">
        <v>61.5</v>
      </c>
      <c r="C64">
        <f t="shared" si="0"/>
        <v>-0.95372867964367947</v>
      </c>
    </row>
    <row r="65" spans="1:3">
      <c r="A65" t="s">
        <v>15</v>
      </c>
      <c r="B65">
        <v>67</v>
      </c>
      <c r="C65">
        <f t="shared" si="0"/>
        <v>0.7987127203735791</v>
      </c>
    </row>
    <row r="66" spans="1:3">
      <c r="A66" t="s">
        <v>15</v>
      </c>
      <c r="B66">
        <v>61</v>
      </c>
      <c r="C66">
        <f t="shared" si="0"/>
        <v>-1.113041534190703</v>
      </c>
    </row>
    <row r="67" spans="1:3">
      <c r="A67" t="s">
        <v>15</v>
      </c>
      <c r="B67">
        <v>63</v>
      </c>
      <c r="C67">
        <f t="shared" ref="C67:C130" si="1">(B67-$G$2)/$G$3</f>
        <v>-0.4757901160026089</v>
      </c>
    </row>
    <row r="68" spans="1:3">
      <c r="A68" t="s">
        <v>15</v>
      </c>
      <c r="B68">
        <v>61</v>
      </c>
      <c r="C68">
        <f t="shared" si="1"/>
        <v>-1.113041534190703</v>
      </c>
    </row>
    <row r="69" spans="1:3">
      <c r="A69" t="s">
        <v>15</v>
      </c>
      <c r="B69">
        <v>67</v>
      </c>
      <c r="C69">
        <f t="shared" si="1"/>
        <v>0.7987127203735791</v>
      </c>
    </row>
    <row r="70" spans="1:3">
      <c r="A70" t="s">
        <v>15</v>
      </c>
      <c r="B70">
        <v>61</v>
      </c>
      <c r="C70">
        <f t="shared" si="1"/>
        <v>-1.113041534190703</v>
      </c>
    </row>
    <row r="71" spans="1:3">
      <c r="A71" t="s">
        <v>15</v>
      </c>
      <c r="B71">
        <v>65</v>
      </c>
      <c r="C71">
        <f t="shared" si="1"/>
        <v>0.1614613021854851</v>
      </c>
    </row>
    <row r="72" spans="1:3">
      <c r="A72" t="s">
        <v>15</v>
      </c>
      <c r="B72">
        <v>62</v>
      </c>
      <c r="C72">
        <f t="shared" si="1"/>
        <v>-0.79441582509665598</v>
      </c>
    </row>
    <row r="73" spans="1:3">
      <c r="A73" t="s">
        <v>15</v>
      </c>
      <c r="B73">
        <v>68</v>
      </c>
      <c r="C73">
        <f t="shared" si="1"/>
        <v>1.1173384294676261</v>
      </c>
    </row>
    <row r="74" spans="1:3">
      <c r="A74" t="s">
        <v>15</v>
      </c>
      <c r="B74">
        <v>68</v>
      </c>
      <c r="C74">
        <f t="shared" si="1"/>
        <v>1.1173384294676261</v>
      </c>
    </row>
    <row r="75" spans="1:3">
      <c r="A75" t="s">
        <v>15</v>
      </c>
      <c r="B75">
        <v>67.2</v>
      </c>
      <c r="C75">
        <f t="shared" si="1"/>
        <v>0.86243786219238938</v>
      </c>
    </row>
    <row r="76" spans="1:3">
      <c r="A76" t="s">
        <v>15</v>
      </c>
      <c r="B76">
        <v>63</v>
      </c>
      <c r="C76">
        <f t="shared" si="1"/>
        <v>-0.4757901160026089</v>
      </c>
    </row>
    <row r="77" spans="1:3">
      <c r="A77" t="s">
        <v>15</v>
      </c>
      <c r="B77">
        <v>63</v>
      </c>
      <c r="C77">
        <f t="shared" si="1"/>
        <v>-0.4757901160026089</v>
      </c>
    </row>
    <row r="78" spans="1:3">
      <c r="A78" t="s">
        <v>15</v>
      </c>
      <c r="B78">
        <v>62</v>
      </c>
      <c r="C78">
        <f t="shared" si="1"/>
        <v>-0.79441582509665598</v>
      </c>
    </row>
    <row r="79" spans="1:3">
      <c r="A79" t="s">
        <v>15</v>
      </c>
      <c r="B79">
        <v>63</v>
      </c>
      <c r="C79">
        <f t="shared" si="1"/>
        <v>-0.4757901160026089</v>
      </c>
    </row>
    <row r="80" spans="1:3">
      <c r="A80" t="s">
        <v>15</v>
      </c>
      <c r="B80">
        <v>64</v>
      </c>
      <c r="C80">
        <f t="shared" si="1"/>
        <v>-0.1571644069085619</v>
      </c>
    </row>
    <row r="81" spans="1:3">
      <c r="A81" t="s">
        <v>15</v>
      </c>
      <c r="B81">
        <v>67</v>
      </c>
      <c r="C81">
        <f t="shared" si="1"/>
        <v>0.7987127203735791</v>
      </c>
    </row>
    <row r="82" spans="1:3">
      <c r="A82" t="s">
        <v>15</v>
      </c>
      <c r="B82">
        <v>68</v>
      </c>
      <c r="C82">
        <f t="shared" si="1"/>
        <v>1.1173384294676261</v>
      </c>
    </row>
    <row r="83" spans="1:3">
      <c r="A83" t="s">
        <v>15</v>
      </c>
      <c r="B83">
        <v>65</v>
      </c>
      <c r="C83">
        <f t="shared" si="1"/>
        <v>0.1614613021854851</v>
      </c>
    </row>
    <row r="84" spans="1:3">
      <c r="A84" t="s">
        <v>15</v>
      </c>
      <c r="B84">
        <v>60.5</v>
      </c>
      <c r="C84">
        <f t="shared" si="1"/>
        <v>-1.2723543887377264</v>
      </c>
    </row>
    <row r="85" spans="1:3">
      <c r="A85" t="s">
        <v>15</v>
      </c>
      <c r="B85">
        <v>66</v>
      </c>
      <c r="C85">
        <f t="shared" si="1"/>
        <v>0.48008701127953213</v>
      </c>
    </row>
    <row r="86" spans="1:3">
      <c r="A86" t="s">
        <v>15</v>
      </c>
      <c r="B86">
        <v>63</v>
      </c>
      <c r="C86">
        <f t="shared" si="1"/>
        <v>-0.4757901160026089</v>
      </c>
    </row>
    <row r="87" spans="1:3">
      <c r="A87" t="s">
        <v>15</v>
      </c>
      <c r="B87">
        <v>68</v>
      </c>
      <c r="C87">
        <f t="shared" si="1"/>
        <v>1.1173384294676261</v>
      </c>
    </row>
    <row r="88" spans="1:3">
      <c r="A88" t="s">
        <v>15</v>
      </c>
      <c r="B88">
        <v>62</v>
      </c>
      <c r="C88">
        <f t="shared" si="1"/>
        <v>-0.79441582509665598</v>
      </c>
    </row>
    <row r="89" spans="1:3">
      <c r="A89" t="s">
        <v>15</v>
      </c>
      <c r="B89">
        <v>71</v>
      </c>
      <c r="C89">
        <f t="shared" si="1"/>
        <v>2.073215556749767</v>
      </c>
    </row>
    <row r="90" spans="1:3">
      <c r="A90" t="s">
        <v>15</v>
      </c>
      <c r="B90">
        <v>60</v>
      </c>
      <c r="C90">
        <f t="shared" si="1"/>
        <v>-1.4316672432847499</v>
      </c>
    </row>
    <row r="91" spans="1:3">
      <c r="A91" t="s">
        <v>15</v>
      </c>
      <c r="B91">
        <v>63</v>
      </c>
      <c r="C91">
        <f t="shared" si="1"/>
        <v>-0.4757901160026089</v>
      </c>
    </row>
    <row r="92" spans="1:3">
      <c r="A92" t="s">
        <v>15</v>
      </c>
      <c r="B92">
        <v>64</v>
      </c>
      <c r="C92">
        <f t="shared" si="1"/>
        <v>-0.1571644069085619</v>
      </c>
    </row>
    <row r="93" spans="1:3">
      <c r="A93" t="s">
        <v>15</v>
      </c>
      <c r="B93">
        <v>68</v>
      </c>
      <c r="C93">
        <f t="shared" si="1"/>
        <v>1.1173384294676261</v>
      </c>
    </row>
    <row r="94" spans="1:3">
      <c r="A94" t="s">
        <v>15</v>
      </c>
      <c r="B94">
        <v>56</v>
      </c>
      <c r="C94">
        <f t="shared" si="1"/>
        <v>-2.706170079660938</v>
      </c>
    </row>
    <row r="95" spans="1:3">
      <c r="A95" t="s">
        <v>15</v>
      </c>
      <c r="B95">
        <v>65</v>
      </c>
      <c r="C95">
        <f t="shared" si="1"/>
        <v>0.1614613021854851</v>
      </c>
    </row>
    <row r="96" spans="1:3">
      <c r="A96" t="s">
        <v>15</v>
      </c>
      <c r="B96">
        <v>67</v>
      </c>
      <c r="C96">
        <f t="shared" si="1"/>
        <v>0.7987127203735791</v>
      </c>
    </row>
    <row r="97" spans="1:3">
      <c r="A97" t="s">
        <v>15</v>
      </c>
      <c r="B97">
        <v>60</v>
      </c>
      <c r="C97">
        <f t="shared" si="1"/>
        <v>-1.4316672432847499</v>
      </c>
    </row>
    <row r="98" spans="1:3">
      <c r="A98" t="s">
        <v>15</v>
      </c>
      <c r="B98">
        <v>67.2</v>
      </c>
      <c r="C98">
        <f t="shared" si="1"/>
        <v>0.86243786219238938</v>
      </c>
    </row>
    <row r="99" spans="1:3">
      <c r="A99" t="s">
        <v>15</v>
      </c>
      <c r="B99">
        <v>68</v>
      </c>
      <c r="C99">
        <f t="shared" si="1"/>
        <v>1.1173384294676261</v>
      </c>
    </row>
    <row r="100" spans="1:3">
      <c r="A100" t="s">
        <v>15</v>
      </c>
      <c r="B100">
        <v>66</v>
      </c>
      <c r="C100">
        <f t="shared" si="1"/>
        <v>0.48008701127953213</v>
      </c>
    </row>
    <row r="101" spans="1:3">
      <c r="A101" t="s">
        <v>15</v>
      </c>
      <c r="B101">
        <v>61</v>
      </c>
      <c r="C101">
        <f t="shared" si="1"/>
        <v>-1.113041534190703</v>
      </c>
    </row>
    <row r="102" spans="1:3">
      <c r="A102" t="s">
        <v>15</v>
      </c>
      <c r="B102">
        <v>66</v>
      </c>
      <c r="C102">
        <f t="shared" si="1"/>
        <v>0.48008701127953213</v>
      </c>
    </row>
    <row r="103" spans="1:3">
      <c r="A103" t="s">
        <v>15</v>
      </c>
      <c r="B103">
        <v>67</v>
      </c>
      <c r="C103">
        <f t="shared" si="1"/>
        <v>0.7987127203735791</v>
      </c>
    </row>
    <row r="104" spans="1:3">
      <c r="A104" t="s">
        <v>15</v>
      </c>
      <c r="B104">
        <v>65</v>
      </c>
      <c r="C104">
        <f t="shared" si="1"/>
        <v>0.1614613021854851</v>
      </c>
    </row>
    <row r="105" spans="1:3">
      <c r="A105" t="s">
        <v>15</v>
      </c>
      <c r="B105">
        <v>54</v>
      </c>
      <c r="C105">
        <f t="shared" si="1"/>
        <v>-3.343421497849032</v>
      </c>
    </row>
    <row r="106" spans="1:3">
      <c r="A106" t="s">
        <v>15</v>
      </c>
      <c r="B106">
        <v>72</v>
      </c>
      <c r="C106">
        <f t="shared" si="1"/>
        <v>2.391841265843814</v>
      </c>
    </row>
    <row r="107" spans="1:3">
      <c r="A107" t="s">
        <v>15</v>
      </c>
      <c r="B107">
        <v>62</v>
      </c>
      <c r="C107">
        <f t="shared" si="1"/>
        <v>-0.79441582509665598</v>
      </c>
    </row>
    <row r="108" spans="1:3">
      <c r="A108" t="s">
        <v>15</v>
      </c>
      <c r="B108">
        <v>66</v>
      </c>
      <c r="C108">
        <f t="shared" si="1"/>
        <v>0.48008701127953213</v>
      </c>
    </row>
    <row r="109" spans="1:3">
      <c r="A109" t="s">
        <v>15</v>
      </c>
      <c r="B109">
        <v>69</v>
      </c>
      <c r="C109">
        <f t="shared" si="1"/>
        <v>1.435964138561673</v>
      </c>
    </row>
    <row r="110" spans="1:3">
      <c r="A110" t="s">
        <v>15</v>
      </c>
      <c r="B110">
        <v>64</v>
      </c>
      <c r="C110">
        <f t="shared" si="1"/>
        <v>-0.1571644069085619</v>
      </c>
    </row>
    <row r="111" spans="1:3">
      <c r="A111" t="s">
        <v>15</v>
      </c>
      <c r="B111">
        <v>67</v>
      </c>
      <c r="C111">
        <f t="shared" si="1"/>
        <v>0.7987127203735791</v>
      </c>
    </row>
    <row r="112" spans="1:3">
      <c r="A112" t="s">
        <v>15</v>
      </c>
      <c r="B112">
        <v>63</v>
      </c>
      <c r="C112">
        <f t="shared" si="1"/>
        <v>-0.4757901160026089</v>
      </c>
    </row>
    <row r="113" spans="1:3">
      <c r="A113" t="s">
        <v>15</v>
      </c>
      <c r="B113">
        <v>68</v>
      </c>
      <c r="C113">
        <f t="shared" si="1"/>
        <v>1.1173384294676261</v>
      </c>
    </row>
    <row r="114" spans="1:3">
      <c r="A114" t="s">
        <v>15</v>
      </c>
      <c r="B114">
        <v>64</v>
      </c>
      <c r="C114">
        <f t="shared" si="1"/>
        <v>-0.1571644069085619</v>
      </c>
    </row>
    <row r="115" spans="1:3">
      <c r="A115" t="s">
        <v>15</v>
      </c>
      <c r="B115">
        <v>64</v>
      </c>
      <c r="C115">
        <f t="shared" si="1"/>
        <v>-0.1571644069085619</v>
      </c>
    </row>
    <row r="116" spans="1:3">
      <c r="A116" t="s">
        <v>15</v>
      </c>
      <c r="B116">
        <v>66</v>
      </c>
      <c r="C116">
        <f t="shared" si="1"/>
        <v>0.48008701127953213</v>
      </c>
    </row>
    <row r="117" spans="1:3">
      <c r="A117" t="s">
        <v>15</v>
      </c>
      <c r="B117">
        <v>63</v>
      </c>
      <c r="C117">
        <f t="shared" si="1"/>
        <v>-0.4757901160026089</v>
      </c>
    </row>
    <row r="118" spans="1:3">
      <c r="A118" t="s">
        <v>15</v>
      </c>
      <c r="B118">
        <v>66.92</v>
      </c>
      <c r="C118">
        <f t="shared" si="1"/>
        <v>0.77322266364605585</v>
      </c>
    </row>
    <row r="119" spans="1:3">
      <c r="A119" t="s">
        <v>15</v>
      </c>
      <c r="B119">
        <v>69</v>
      </c>
      <c r="C119">
        <f t="shared" si="1"/>
        <v>1.435964138561673</v>
      </c>
    </row>
    <row r="120" spans="1:3">
      <c r="A120" t="s">
        <v>15</v>
      </c>
      <c r="B120">
        <v>61</v>
      </c>
      <c r="C120">
        <f t="shared" si="1"/>
        <v>-1.113041534190703</v>
      </c>
    </row>
    <row r="121" spans="1:3">
      <c r="A121" t="s">
        <v>15</v>
      </c>
      <c r="B121">
        <v>63</v>
      </c>
      <c r="C121">
        <f t="shared" si="1"/>
        <v>-0.4757901160026089</v>
      </c>
    </row>
    <row r="122" spans="1:3">
      <c r="A122" t="s">
        <v>15</v>
      </c>
      <c r="B122">
        <v>69</v>
      </c>
      <c r="C122">
        <f t="shared" si="1"/>
        <v>1.435964138561673</v>
      </c>
    </row>
    <row r="123" spans="1:3">
      <c r="A123" t="s">
        <v>15</v>
      </c>
      <c r="B123">
        <v>60</v>
      </c>
      <c r="C123">
        <f t="shared" si="1"/>
        <v>-1.4316672432847499</v>
      </c>
    </row>
    <row r="124" spans="1:3">
      <c r="A124" t="s">
        <v>15</v>
      </c>
      <c r="B124">
        <v>67</v>
      </c>
      <c r="C124">
        <f t="shared" si="1"/>
        <v>0.7987127203735791</v>
      </c>
    </row>
    <row r="125" spans="1:3">
      <c r="A125" t="s">
        <v>15</v>
      </c>
      <c r="B125">
        <v>63</v>
      </c>
      <c r="C125">
        <f t="shared" si="1"/>
        <v>-0.4757901160026089</v>
      </c>
    </row>
    <row r="126" spans="1:3">
      <c r="A126" t="s">
        <v>15</v>
      </c>
      <c r="B126">
        <v>65</v>
      </c>
      <c r="C126">
        <f t="shared" si="1"/>
        <v>0.1614613021854851</v>
      </c>
    </row>
    <row r="127" spans="1:3">
      <c r="A127" t="s">
        <v>15</v>
      </c>
      <c r="B127">
        <v>63</v>
      </c>
      <c r="C127">
        <f t="shared" si="1"/>
        <v>-0.4757901160026089</v>
      </c>
    </row>
    <row r="128" spans="1:3">
      <c r="A128" t="s">
        <v>15</v>
      </c>
      <c r="B128">
        <v>64</v>
      </c>
      <c r="C128">
        <f t="shared" si="1"/>
        <v>-0.1571644069085619</v>
      </c>
    </row>
    <row r="129" spans="1:3">
      <c r="A129" t="s">
        <v>15</v>
      </c>
      <c r="B129">
        <v>60</v>
      </c>
      <c r="C129">
        <f t="shared" si="1"/>
        <v>-1.4316672432847499</v>
      </c>
    </row>
    <row r="130" spans="1:3">
      <c r="A130" t="s">
        <v>15</v>
      </c>
      <c r="B130">
        <v>68</v>
      </c>
      <c r="C130">
        <f t="shared" si="1"/>
        <v>1.1173384294676261</v>
      </c>
    </row>
    <row r="131" spans="1:3">
      <c r="A131" t="s">
        <v>15</v>
      </c>
      <c r="B131">
        <v>65</v>
      </c>
      <c r="C131">
        <f t="shared" ref="C131:C176" si="2">(B131-$G$2)/$G$3</f>
        <v>0.1614613021854851</v>
      </c>
    </row>
    <row r="132" spans="1:3">
      <c r="A132" t="s">
        <v>15</v>
      </c>
      <c r="B132">
        <v>67</v>
      </c>
      <c r="C132">
        <f t="shared" si="2"/>
        <v>0.7987127203735791</v>
      </c>
    </row>
    <row r="133" spans="1:3">
      <c r="A133" t="s">
        <v>15</v>
      </c>
      <c r="B133">
        <v>61</v>
      </c>
      <c r="C133">
        <f t="shared" si="2"/>
        <v>-1.113041534190703</v>
      </c>
    </row>
    <row r="134" spans="1:3">
      <c r="A134" t="s">
        <v>15</v>
      </c>
      <c r="B134">
        <v>70</v>
      </c>
      <c r="C134">
        <f t="shared" si="2"/>
        <v>1.7545898476557202</v>
      </c>
    </row>
    <row r="135" spans="1:3">
      <c r="A135" t="s">
        <v>15</v>
      </c>
      <c r="B135">
        <v>63</v>
      </c>
      <c r="C135">
        <f t="shared" si="2"/>
        <v>-0.4757901160026089</v>
      </c>
    </row>
    <row r="136" spans="1:3">
      <c r="A136" t="s">
        <v>15</v>
      </c>
      <c r="B136">
        <v>68</v>
      </c>
      <c r="C136">
        <f t="shared" si="2"/>
        <v>1.1173384294676261</v>
      </c>
    </row>
    <row r="137" spans="1:3">
      <c r="A137" t="s">
        <v>15</v>
      </c>
      <c r="B137">
        <v>62</v>
      </c>
      <c r="C137">
        <f t="shared" si="2"/>
        <v>-0.79441582509665598</v>
      </c>
    </row>
    <row r="138" spans="1:3">
      <c r="A138" t="s">
        <v>15</v>
      </c>
      <c r="B138">
        <v>65</v>
      </c>
      <c r="C138">
        <f t="shared" si="2"/>
        <v>0.1614613021854851</v>
      </c>
    </row>
    <row r="139" spans="1:3">
      <c r="A139" t="s">
        <v>15</v>
      </c>
      <c r="B139">
        <v>64</v>
      </c>
      <c r="C139">
        <f t="shared" si="2"/>
        <v>-0.1571644069085619</v>
      </c>
    </row>
    <row r="140" spans="1:3">
      <c r="A140" t="s">
        <v>15</v>
      </c>
      <c r="B140">
        <v>67</v>
      </c>
      <c r="C140">
        <f t="shared" si="2"/>
        <v>0.7987127203735791</v>
      </c>
    </row>
    <row r="141" spans="1:3">
      <c r="A141" t="s">
        <v>15</v>
      </c>
      <c r="B141">
        <v>67</v>
      </c>
      <c r="C141">
        <f t="shared" si="2"/>
        <v>0.7987127203735791</v>
      </c>
    </row>
    <row r="142" spans="1:3">
      <c r="A142" t="s">
        <v>15</v>
      </c>
      <c r="B142">
        <v>62</v>
      </c>
      <c r="C142">
        <f t="shared" si="2"/>
        <v>-0.79441582509665598</v>
      </c>
    </row>
    <row r="143" spans="1:3">
      <c r="A143" t="s">
        <v>15</v>
      </c>
      <c r="B143">
        <v>66.5</v>
      </c>
      <c r="C143">
        <f t="shared" si="2"/>
        <v>0.63939986582655561</v>
      </c>
    </row>
    <row r="144" spans="1:3">
      <c r="A144" t="s">
        <v>15</v>
      </c>
      <c r="B144">
        <v>68</v>
      </c>
      <c r="C144">
        <f t="shared" si="2"/>
        <v>1.1173384294676261</v>
      </c>
    </row>
    <row r="145" spans="1:3">
      <c r="A145" t="s">
        <v>15</v>
      </c>
      <c r="B145">
        <v>60</v>
      </c>
      <c r="C145">
        <f t="shared" si="2"/>
        <v>-1.4316672432847499</v>
      </c>
    </row>
    <row r="146" spans="1:3">
      <c r="A146" t="s">
        <v>15</v>
      </c>
      <c r="B146">
        <v>70</v>
      </c>
      <c r="C146">
        <f t="shared" si="2"/>
        <v>1.7545898476557202</v>
      </c>
    </row>
    <row r="147" spans="1:3">
      <c r="A147" t="s">
        <v>15</v>
      </c>
      <c r="B147">
        <v>62</v>
      </c>
      <c r="C147">
        <f t="shared" si="2"/>
        <v>-0.79441582509665598</v>
      </c>
    </row>
    <row r="148" spans="1:3">
      <c r="A148" t="s">
        <v>15</v>
      </c>
      <c r="B148">
        <v>61.2</v>
      </c>
      <c r="C148">
        <f t="shared" si="2"/>
        <v>-1.0493163923718927</v>
      </c>
    </row>
    <row r="149" spans="1:3">
      <c r="A149" t="s">
        <v>15</v>
      </c>
      <c r="B149">
        <v>63</v>
      </c>
      <c r="C149">
        <f t="shared" si="2"/>
        <v>-0.4757901160026089</v>
      </c>
    </row>
    <row r="150" spans="1:3">
      <c r="A150" t="s">
        <v>15</v>
      </c>
      <c r="B150">
        <v>70</v>
      </c>
      <c r="C150">
        <f t="shared" si="2"/>
        <v>1.7545898476557202</v>
      </c>
    </row>
    <row r="151" spans="1:3">
      <c r="A151" t="s">
        <v>15</v>
      </c>
      <c r="B151">
        <v>60</v>
      </c>
      <c r="C151">
        <f t="shared" si="2"/>
        <v>-1.4316672432847499</v>
      </c>
    </row>
    <row r="152" spans="1:3">
      <c r="A152" t="s">
        <v>15</v>
      </c>
      <c r="B152">
        <v>65</v>
      </c>
      <c r="C152">
        <f t="shared" si="2"/>
        <v>0.1614613021854851</v>
      </c>
    </row>
    <row r="153" spans="1:3">
      <c r="A153" t="s">
        <v>15</v>
      </c>
      <c r="B153">
        <v>66</v>
      </c>
      <c r="C153">
        <f t="shared" si="2"/>
        <v>0.48008701127953213</v>
      </c>
    </row>
    <row r="154" spans="1:3">
      <c r="A154" t="s">
        <v>15</v>
      </c>
      <c r="B154">
        <v>65</v>
      </c>
      <c r="C154">
        <f t="shared" si="2"/>
        <v>0.1614613021854851</v>
      </c>
    </row>
    <row r="155" spans="1:3">
      <c r="A155" t="s">
        <v>15</v>
      </c>
      <c r="B155">
        <v>60</v>
      </c>
      <c r="C155">
        <f t="shared" si="2"/>
        <v>-1.4316672432847499</v>
      </c>
    </row>
    <row r="156" spans="1:3">
      <c r="A156" t="s">
        <v>15</v>
      </c>
      <c r="B156">
        <v>61</v>
      </c>
      <c r="C156">
        <f t="shared" si="2"/>
        <v>-1.113041534190703</v>
      </c>
    </row>
    <row r="157" spans="1:3">
      <c r="A157" t="s">
        <v>15</v>
      </c>
      <c r="B157">
        <v>63</v>
      </c>
      <c r="C157">
        <f t="shared" si="2"/>
        <v>-0.4757901160026089</v>
      </c>
    </row>
    <row r="158" spans="1:3">
      <c r="A158" t="s">
        <v>15</v>
      </c>
      <c r="B158">
        <v>63</v>
      </c>
      <c r="C158">
        <f t="shared" si="2"/>
        <v>-0.4757901160026089</v>
      </c>
    </row>
    <row r="159" spans="1:3">
      <c r="A159" t="s">
        <v>15</v>
      </c>
      <c r="B159">
        <v>67</v>
      </c>
      <c r="C159">
        <f t="shared" si="2"/>
        <v>0.7987127203735791</v>
      </c>
    </row>
    <row r="160" spans="1:3">
      <c r="A160" t="s">
        <v>15</v>
      </c>
      <c r="B160">
        <v>63</v>
      </c>
      <c r="C160">
        <f t="shared" si="2"/>
        <v>-0.4757901160026089</v>
      </c>
    </row>
    <row r="161" spans="1:3">
      <c r="A161" t="s">
        <v>15</v>
      </c>
      <c r="B161">
        <v>62</v>
      </c>
      <c r="C161">
        <f t="shared" si="2"/>
        <v>-0.79441582509665598</v>
      </c>
    </row>
    <row r="162" spans="1:3">
      <c r="A162" t="s">
        <v>15</v>
      </c>
      <c r="B162">
        <v>70</v>
      </c>
      <c r="C162">
        <f t="shared" si="2"/>
        <v>1.7545898476557202</v>
      </c>
    </row>
    <row r="163" spans="1:3">
      <c r="A163" t="s">
        <v>15</v>
      </c>
      <c r="B163">
        <v>67</v>
      </c>
      <c r="C163">
        <f t="shared" si="2"/>
        <v>0.7987127203735791</v>
      </c>
    </row>
    <row r="164" spans="1:3">
      <c r="A164" t="s">
        <v>15</v>
      </c>
      <c r="B164">
        <v>66</v>
      </c>
      <c r="C164">
        <f t="shared" si="2"/>
        <v>0.48008701127953213</v>
      </c>
    </row>
    <row r="165" spans="1:3">
      <c r="A165" t="s">
        <v>15</v>
      </c>
      <c r="B165">
        <v>60</v>
      </c>
      <c r="C165">
        <f t="shared" si="2"/>
        <v>-1.4316672432847499</v>
      </c>
    </row>
    <row r="166" spans="1:3">
      <c r="A166" t="s">
        <v>15</v>
      </c>
      <c r="B166">
        <v>64</v>
      </c>
      <c r="C166">
        <f t="shared" si="2"/>
        <v>-0.1571644069085619</v>
      </c>
    </row>
    <row r="167" spans="1:3">
      <c r="A167" t="s">
        <v>15</v>
      </c>
      <c r="B167">
        <v>63</v>
      </c>
      <c r="C167">
        <f t="shared" si="2"/>
        <v>-0.4757901160026089</v>
      </c>
    </row>
    <row r="168" spans="1:3">
      <c r="A168" t="s">
        <v>15</v>
      </c>
      <c r="B168">
        <v>64</v>
      </c>
      <c r="C168">
        <f t="shared" si="2"/>
        <v>-0.1571644069085619</v>
      </c>
    </row>
    <row r="169" spans="1:3">
      <c r="A169" t="s">
        <v>15</v>
      </c>
      <c r="B169">
        <v>68</v>
      </c>
      <c r="C169">
        <f t="shared" si="2"/>
        <v>1.1173384294676261</v>
      </c>
    </row>
    <row r="170" spans="1:3">
      <c r="A170" t="s">
        <v>15</v>
      </c>
      <c r="B170">
        <v>66</v>
      </c>
      <c r="C170">
        <f t="shared" si="2"/>
        <v>0.48008701127953213</v>
      </c>
    </row>
    <row r="171" spans="1:3">
      <c r="A171" t="s">
        <v>15</v>
      </c>
      <c r="B171">
        <v>64</v>
      </c>
      <c r="C171">
        <f t="shared" si="2"/>
        <v>-0.1571644069085619</v>
      </c>
    </row>
    <row r="172" spans="1:3">
      <c r="A172" t="s">
        <v>15</v>
      </c>
      <c r="B172">
        <v>64</v>
      </c>
      <c r="C172">
        <f t="shared" si="2"/>
        <v>-0.1571644069085619</v>
      </c>
    </row>
    <row r="173" spans="1:3">
      <c r="A173" t="s">
        <v>15</v>
      </c>
      <c r="B173">
        <v>65</v>
      </c>
      <c r="C173">
        <f t="shared" si="2"/>
        <v>0.1614613021854851</v>
      </c>
    </row>
    <row r="174" spans="1:3">
      <c r="A174" t="s">
        <v>15</v>
      </c>
      <c r="B174">
        <v>68</v>
      </c>
      <c r="C174">
        <f t="shared" si="2"/>
        <v>1.1173384294676261</v>
      </c>
    </row>
    <row r="175" spans="1:3">
      <c r="A175" t="s">
        <v>15</v>
      </c>
      <c r="B175">
        <v>67</v>
      </c>
      <c r="C175">
        <f t="shared" si="2"/>
        <v>0.7987127203735791</v>
      </c>
    </row>
    <row r="176" spans="1:3">
      <c r="A176" t="s">
        <v>15</v>
      </c>
      <c r="B176">
        <v>67</v>
      </c>
      <c r="C176">
        <f t="shared" si="2"/>
        <v>0.7987127203735791</v>
      </c>
    </row>
  </sheetData>
  <sortState ref="A2:C45">
    <sortCondition descending="1" ref="A4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showRuler="0" workbookViewId="0">
      <selection activeCell="G32" sqref="G32"/>
    </sheetView>
  </sheetViews>
  <sheetFormatPr baseColWidth="10" defaultColWidth="11" defaultRowHeight="15" x14ac:dyDescent="0"/>
  <cols>
    <col min="1" max="1" width="19.1640625" customWidth="1"/>
    <col min="2" max="2" width="17.6640625" bestFit="1" customWidth="1"/>
    <col min="3" max="3" width="21.83203125" customWidth="1"/>
    <col min="4" max="4" width="17.1640625" bestFit="1" customWidth="1"/>
  </cols>
  <sheetData>
    <row r="1" spans="1:3">
      <c r="A1" s="2" t="s">
        <v>13</v>
      </c>
    </row>
    <row r="2" spans="1:3">
      <c r="A2" s="4" t="s">
        <v>16</v>
      </c>
      <c r="B2" s="9" t="s">
        <v>14</v>
      </c>
      <c r="C2" s="9" t="s">
        <v>12</v>
      </c>
    </row>
    <row r="3" spans="1:3">
      <c r="A3" s="5" t="s">
        <v>5</v>
      </c>
      <c r="B3" s="6">
        <v>3</v>
      </c>
      <c r="C3" s="7">
        <f>B3/$B$9</f>
        <v>1.7241379310344827E-2</v>
      </c>
    </row>
    <row r="4" spans="1:3">
      <c r="A4" s="5" t="s">
        <v>6</v>
      </c>
      <c r="B4" s="6">
        <v>26</v>
      </c>
      <c r="C4" s="7">
        <f t="shared" ref="C4:C9" si="0">B4/$B$9</f>
        <v>0.14942528735632185</v>
      </c>
    </row>
    <row r="5" spans="1:3">
      <c r="A5" s="8" t="s">
        <v>7</v>
      </c>
      <c r="B5" s="6">
        <v>58</v>
      </c>
      <c r="C5" s="7">
        <f t="shared" si="0"/>
        <v>0.33333333333333331</v>
      </c>
    </row>
    <row r="6" spans="1:3">
      <c r="A6" s="8" t="s">
        <v>8</v>
      </c>
      <c r="B6" s="6">
        <v>57</v>
      </c>
      <c r="C6" s="7">
        <f t="shared" si="0"/>
        <v>0.32758620689655171</v>
      </c>
    </row>
    <row r="7" spans="1:3">
      <c r="A7" s="8" t="s">
        <v>9</v>
      </c>
      <c r="B7" s="6">
        <v>27</v>
      </c>
      <c r="C7" s="7">
        <f t="shared" si="0"/>
        <v>0.15517241379310345</v>
      </c>
    </row>
    <row r="8" spans="1:3">
      <c r="A8" s="5" t="s">
        <v>10</v>
      </c>
      <c r="B8" s="6">
        <v>3</v>
      </c>
      <c r="C8" s="7">
        <f t="shared" si="0"/>
        <v>1.7241379310344827E-2</v>
      </c>
    </row>
    <row r="9" spans="1:3">
      <c r="A9" s="10" t="s">
        <v>11</v>
      </c>
      <c r="B9" s="6">
        <f>SUM(B3:B8)</f>
        <v>174</v>
      </c>
      <c r="C9" s="7">
        <f t="shared" si="0"/>
        <v>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1</vt:lpstr>
      <vt:lpstr>Task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Taryn Laird</dc:creator>
  <cp:lastModifiedBy>Taryn Laird</cp:lastModifiedBy>
  <dcterms:created xsi:type="dcterms:W3CDTF">2017-09-27T15:50:33Z</dcterms:created>
  <dcterms:modified xsi:type="dcterms:W3CDTF">2018-03-22T02:23:04Z</dcterms:modified>
</cp:coreProperties>
</file>