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defaultThemeVersion="202300"/>
  <xr:revisionPtr revIDLastSave="0" documentId="8_{E388906B-6CBA-4B44-A8D1-EBE6AC8CE21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P19" i="1"/>
  <c r="J22" i="1"/>
  <c r="J27" i="1"/>
  <c r="G51" i="1"/>
  <c r="G52" i="1"/>
  <c r="G53" i="1"/>
  <c r="G54" i="1"/>
  <c r="G55" i="1"/>
  <c r="G56" i="1"/>
  <c r="G57" i="1"/>
  <c r="G60" i="1"/>
  <c r="G59" i="1"/>
  <c r="G58" i="1"/>
  <c r="G61" i="1"/>
  <c r="G62" i="1"/>
  <c r="G63" i="1"/>
  <c r="G64" i="1"/>
  <c r="J17" i="1"/>
  <c r="M19" i="1"/>
  <c r="O24" i="1"/>
  <c r="M16" i="1"/>
  <c r="G40" i="1"/>
  <c r="G41" i="1"/>
  <c r="G42" i="1"/>
  <c r="G44" i="1"/>
  <c r="G43" i="1"/>
  <c r="G45" i="1"/>
  <c r="G46" i="1"/>
  <c r="G47" i="1"/>
  <c r="G48" i="1"/>
  <c r="G49" i="1"/>
  <c r="G50" i="1"/>
  <c r="E35" i="1"/>
  <c r="E30" i="1"/>
  <c r="H30" i="1"/>
  <c r="E22" i="1"/>
  <c r="H22" i="1"/>
  <c r="E32" i="1"/>
  <c r="H32" i="1"/>
  <c r="E33" i="1"/>
  <c r="H33" i="1"/>
  <c r="E34" i="1"/>
  <c r="H34" i="1"/>
  <c r="H35" i="1"/>
  <c r="E36" i="1"/>
  <c r="H36" i="1"/>
  <c r="E37" i="1"/>
  <c r="H37" i="1"/>
  <c r="E38" i="1"/>
  <c r="H38" i="1"/>
  <c r="E39" i="1"/>
  <c r="H39" i="1"/>
  <c r="E40" i="1"/>
  <c r="H40" i="1"/>
  <c r="E41" i="1"/>
  <c r="H41" i="1"/>
  <c r="E42" i="1"/>
  <c r="H42" i="1"/>
  <c r="E44" i="1"/>
  <c r="H44" i="1"/>
  <c r="E43" i="1"/>
  <c r="H43" i="1"/>
  <c r="E45" i="1"/>
  <c r="H45" i="1"/>
  <c r="E46" i="1"/>
  <c r="H46" i="1"/>
  <c r="E47" i="1"/>
  <c r="H47" i="1"/>
  <c r="E48" i="1"/>
  <c r="H48" i="1"/>
  <c r="E49" i="1"/>
  <c r="H49" i="1"/>
  <c r="E50" i="1"/>
  <c r="H50" i="1"/>
  <c r="E51" i="1"/>
  <c r="H51" i="1"/>
  <c r="E52" i="1"/>
  <c r="H52" i="1"/>
  <c r="E53" i="1"/>
  <c r="H53" i="1"/>
  <c r="E54" i="1"/>
  <c r="H54" i="1"/>
  <c r="E55" i="1"/>
  <c r="H55" i="1"/>
  <c r="E56" i="1"/>
  <c r="H56" i="1"/>
  <c r="E57" i="1"/>
  <c r="H57" i="1"/>
  <c r="E60" i="1"/>
  <c r="H60" i="1"/>
  <c r="E59" i="1"/>
  <c r="H59" i="1"/>
  <c r="E58" i="1"/>
  <c r="H58" i="1"/>
  <c r="E61" i="1"/>
  <c r="H61" i="1"/>
  <c r="E62" i="1"/>
  <c r="H62" i="1"/>
  <c r="E63" i="1"/>
  <c r="H63" i="1"/>
  <c r="E64" i="1"/>
  <c r="H64" i="1"/>
  <c r="E65" i="1"/>
  <c r="H65" i="1"/>
  <c r="J13" i="1"/>
  <c r="G25" i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H29" i="1"/>
  <c r="J32" i="1"/>
  <c r="E21" i="1"/>
  <c r="E19" i="1"/>
  <c r="G19" i="1"/>
  <c r="H19" i="1"/>
  <c r="G12" i="1"/>
  <c r="G13" i="1"/>
  <c r="G14" i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E20" i="1"/>
  <c r="H20" i="1"/>
  <c r="E12" i="1"/>
  <c r="H12" i="1"/>
  <c r="E13" i="1"/>
  <c r="H13" i="1"/>
  <c r="E14" i="1"/>
  <c r="H14" i="1"/>
  <c r="E15" i="1"/>
  <c r="H15" i="1"/>
  <c r="E16" i="1"/>
  <c r="H16" i="1"/>
  <c r="E17" i="1"/>
  <c r="H17" i="1"/>
  <c r="E18" i="1"/>
  <c r="H18" i="1"/>
  <c r="H21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1" i="1"/>
  <c r="G10" i="1"/>
  <c r="G9" i="1"/>
  <c r="G8" i="1"/>
  <c r="G7" i="1"/>
  <c r="G6" i="1"/>
  <c r="G5" i="1"/>
  <c r="G4" i="1"/>
  <c r="G3" i="1"/>
  <c r="G2" i="1"/>
  <c r="E31" i="1"/>
  <c r="H31" i="1"/>
  <c r="J10" i="1"/>
  <c r="E6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11" i="1"/>
  <c r="E10" i="1"/>
  <c r="E9" i="1"/>
  <c r="E8" i="1"/>
  <c r="E7" i="1"/>
  <c r="E5" i="1"/>
  <c r="E4" i="1"/>
  <c r="E3" i="1"/>
  <c r="E2" i="1"/>
  <c r="H3" i="1"/>
  <c r="H4" i="1"/>
  <c r="H5" i="1"/>
  <c r="H2" i="1"/>
  <c r="H6" i="1"/>
  <c r="H7" i="1"/>
  <c r="H8" i="1"/>
  <c r="H9" i="1"/>
  <c r="H10" i="1"/>
  <c r="H11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</calcChain>
</file>

<file path=xl/sharedStrings.xml><?xml version="1.0" encoding="utf-8"?>
<sst xmlns="http://schemas.openxmlformats.org/spreadsheetml/2006/main" count="80" uniqueCount="78">
  <si>
    <t>اليوم</t>
  </si>
  <si>
    <t>السلعة</t>
  </si>
  <si>
    <t>الكمية</t>
  </si>
  <si>
    <t>الربح</t>
  </si>
  <si>
    <t>الربح الكلي</t>
  </si>
  <si>
    <t>طباسا</t>
  </si>
  <si>
    <t>اخرى</t>
  </si>
  <si>
    <t>2 arome</t>
  </si>
  <si>
    <t>verine carre</t>
  </si>
  <si>
    <t>سعر الشراء</t>
  </si>
  <si>
    <t>سعر البيع</t>
  </si>
  <si>
    <t>عسل 5kg</t>
  </si>
  <si>
    <t>باطا مدورة شفافة</t>
  </si>
  <si>
    <t>pate sucre</t>
  </si>
  <si>
    <t>نابغون صغار</t>
  </si>
  <si>
    <t>200 كاوكاو</t>
  </si>
  <si>
    <t>3 boite 24</t>
  </si>
  <si>
    <t>50 vanille</t>
  </si>
  <si>
    <t>شمع</t>
  </si>
  <si>
    <t>ساشيات ماييس</t>
  </si>
  <si>
    <t>payette</t>
  </si>
  <si>
    <t>sachet croissant 18</t>
  </si>
  <si>
    <t>سعر كلي</t>
  </si>
  <si>
    <t>صافي الربح اليومي</t>
  </si>
  <si>
    <t>البيع اليومي</t>
  </si>
  <si>
    <t>بداية اليوم</t>
  </si>
  <si>
    <t>عدد المنتجات المباعة</t>
  </si>
  <si>
    <t>متوسط الربح الصافي لمنتج</t>
  </si>
  <si>
    <t>2 pate a sucre</t>
  </si>
  <si>
    <t>2 boite plastiqur</t>
  </si>
  <si>
    <t>peptite au chcolat</t>
  </si>
  <si>
    <t>الربح الشهري الصافي</t>
  </si>
  <si>
    <t>sachet blanc</t>
  </si>
  <si>
    <t>غلاف شفاف</t>
  </si>
  <si>
    <t>كيسات مربع</t>
  </si>
  <si>
    <t>دونتال عسل</t>
  </si>
  <si>
    <t>دونال بيضاء صغيرة</t>
  </si>
  <si>
    <t>دونتال بيضاء كبيرة</t>
  </si>
  <si>
    <t>goublet</t>
  </si>
  <si>
    <t>كيسات مدورين</t>
  </si>
  <si>
    <t>جوز</t>
  </si>
  <si>
    <t>pate a sucre blue</t>
  </si>
  <si>
    <t>goublet plastique</t>
  </si>
  <si>
    <t>vanille</t>
  </si>
  <si>
    <t>pate pistache</t>
  </si>
  <si>
    <t>pauche jetable</t>
  </si>
  <si>
    <t>لوز</t>
  </si>
  <si>
    <t>دراجي</t>
  </si>
  <si>
    <t>2 batat patisserie</t>
  </si>
  <si>
    <t>شانتيي</t>
  </si>
  <si>
    <t>حلوة الترك</t>
  </si>
  <si>
    <t>دونتال كحلة</t>
  </si>
  <si>
    <t>2 دونتال</t>
  </si>
  <si>
    <t>قرعة ملون وردي</t>
  </si>
  <si>
    <t>تاع باتيسري يسقمو بيه شانتي</t>
  </si>
  <si>
    <t>كريات بيضاء منقطة</t>
  </si>
  <si>
    <t>labelle</t>
  </si>
  <si>
    <t>arome chocolat</t>
  </si>
  <si>
    <t>كيسات</t>
  </si>
  <si>
    <t>قاطو</t>
  </si>
  <si>
    <t>المبلغ الحالي المعتبر</t>
  </si>
  <si>
    <t xml:space="preserve">المبلغ الحالي </t>
  </si>
  <si>
    <t>الفرق</t>
  </si>
  <si>
    <t>موول بلاستيك</t>
  </si>
  <si>
    <t>كيسلات طوال</t>
  </si>
  <si>
    <t>باطا باتيسري</t>
  </si>
  <si>
    <t>ذهبي يربطو بيهم</t>
  </si>
  <si>
    <t>ساشي ترانسبارون كبار</t>
  </si>
  <si>
    <t>x</t>
  </si>
  <si>
    <t>دراجي ذهبي</t>
  </si>
  <si>
    <t>فراشت جوتابل</t>
  </si>
  <si>
    <t>دين</t>
  </si>
  <si>
    <t>serviette</t>
  </si>
  <si>
    <t>كاوكاو ايفيلي</t>
  </si>
  <si>
    <t>كيسات بيوضا كبار</t>
  </si>
  <si>
    <t>كاكاو</t>
  </si>
  <si>
    <t>خمارة</t>
  </si>
  <si>
    <t>ساشي كونجيلاسون كبار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</si>
</sst>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1" fillId="6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EFBC-7466-8D41-ABE8-FCCD087DCF04}">
  <dimension ref="A1:Q139"/>
  <sheetViews>
    <sheetView tabSelected="1" zoomScaleNormal="60" zoomScaleSheetLayoutView="100" workbookViewId="0">
      <selection activeCell="F65" sqref="F65"/>
    </sheetView>
  </sheetViews>
  <sheetFormatPr defaultRowHeight="15" x14ac:dyDescent="0.2"/>
  <cols>
    <col min="1" max="1" width="12.5078125" customWidth="1"/>
    <col min="2" max="2" width="22.328125" style="8" customWidth="1"/>
    <col min="3" max="3" width="12.375" style="5" customWidth="1"/>
    <col min="4" max="4" width="12.10546875" style="7" customWidth="1"/>
    <col min="5" max="5" width="8.609375" style="5"/>
    <col min="6" max="6" width="8.0703125" style="5" customWidth="1"/>
    <col min="7" max="7" width="8.0703125" customWidth="1"/>
    <col min="8" max="8" width="8.609375" style="5"/>
  </cols>
  <sheetData>
    <row r="1" spans="1:14" x14ac:dyDescent="0.2">
      <c r="A1" t="s">
        <v>0</v>
      </c>
      <c r="B1" s="8" t="s">
        <v>1</v>
      </c>
      <c r="C1" s="5" t="s">
        <v>9</v>
      </c>
      <c r="D1" s="7" t="s">
        <v>10</v>
      </c>
      <c r="E1" s="5" t="s">
        <v>3</v>
      </c>
      <c r="F1" s="5" t="s">
        <v>2</v>
      </c>
      <c r="G1" t="s">
        <v>22</v>
      </c>
      <c r="H1" s="5" t="s">
        <v>4</v>
      </c>
    </row>
    <row r="2" spans="1:14" x14ac:dyDescent="0.2">
      <c r="A2" s="1">
        <v>45868</v>
      </c>
      <c r="B2" s="8" t="s">
        <v>5</v>
      </c>
      <c r="C2" s="5">
        <v>10</v>
      </c>
      <c r="D2" s="7">
        <v>20</v>
      </c>
      <c r="E2" s="5">
        <f>D2-C2</f>
        <v>10</v>
      </c>
      <c r="F2" s="5">
        <v>18</v>
      </c>
      <c r="G2">
        <f>F2*D2</f>
        <v>360</v>
      </c>
      <c r="H2" s="5">
        <f>F2*E2</f>
        <v>180</v>
      </c>
    </row>
    <row r="3" spans="1:14" x14ac:dyDescent="0.2">
      <c r="A3" s="1">
        <v>45868</v>
      </c>
      <c r="B3" s="8" t="s">
        <v>6</v>
      </c>
      <c r="C3" s="5">
        <v>0</v>
      </c>
      <c r="D3" s="7">
        <v>20</v>
      </c>
      <c r="E3" s="5">
        <f t="shared" ref="E3:E66" si="0">D3-C3</f>
        <v>20</v>
      </c>
      <c r="F3" s="5">
        <v>10</v>
      </c>
      <c r="G3">
        <f t="shared" ref="G3:G66" si="1">F3*D3</f>
        <v>200</v>
      </c>
      <c r="H3" s="5">
        <f t="shared" ref="H3:H66" si="2">F3*E3</f>
        <v>200</v>
      </c>
    </row>
    <row r="4" spans="1:14" x14ac:dyDescent="0.2">
      <c r="A4" s="1">
        <v>45868</v>
      </c>
      <c r="B4" s="8" t="s">
        <v>7</v>
      </c>
      <c r="C4" s="5">
        <v>70</v>
      </c>
      <c r="D4" s="7">
        <v>100</v>
      </c>
      <c r="E4" s="5">
        <f t="shared" si="0"/>
        <v>30</v>
      </c>
      <c r="F4" s="5">
        <v>1</v>
      </c>
      <c r="G4">
        <f t="shared" si="1"/>
        <v>100</v>
      </c>
      <c r="H4" s="5">
        <f t="shared" si="2"/>
        <v>30</v>
      </c>
    </row>
    <row r="5" spans="1:14" x14ac:dyDescent="0.2">
      <c r="A5" s="1">
        <v>45868</v>
      </c>
      <c r="B5" s="8" t="s">
        <v>8</v>
      </c>
      <c r="C5" s="5">
        <v>320</v>
      </c>
      <c r="D5" s="7">
        <v>350</v>
      </c>
      <c r="E5" s="5">
        <f t="shared" si="0"/>
        <v>30</v>
      </c>
      <c r="F5" s="5">
        <v>1</v>
      </c>
      <c r="G5">
        <f t="shared" si="1"/>
        <v>350</v>
      </c>
      <c r="H5" s="5">
        <f t="shared" si="2"/>
        <v>30</v>
      </c>
    </row>
    <row r="6" spans="1:14" x14ac:dyDescent="0.2">
      <c r="A6" s="1">
        <v>45868</v>
      </c>
      <c r="B6" s="8" t="s">
        <v>11</v>
      </c>
      <c r="C6" s="5">
        <v>450</v>
      </c>
      <c r="D6" s="7">
        <v>500</v>
      </c>
      <c r="E6" s="5">
        <f>D6-C6</f>
        <v>50</v>
      </c>
      <c r="F6" s="5">
        <v>1</v>
      </c>
      <c r="G6">
        <f t="shared" si="1"/>
        <v>500</v>
      </c>
      <c r="H6" s="5">
        <f t="shared" si="2"/>
        <v>50</v>
      </c>
    </row>
    <row r="7" spans="1:14" x14ac:dyDescent="0.2">
      <c r="A7" s="1">
        <v>45868</v>
      </c>
      <c r="B7" s="8" t="s">
        <v>12</v>
      </c>
      <c r="C7" s="5">
        <v>400</v>
      </c>
      <c r="D7" s="7">
        <v>450</v>
      </c>
      <c r="E7" s="5">
        <f t="shared" si="0"/>
        <v>50</v>
      </c>
      <c r="F7" s="5">
        <v>1</v>
      </c>
      <c r="G7">
        <f t="shared" si="1"/>
        <v>450</v>
      </c>
      <c r="H7" s="5">
        <f t="shared" si="2"/>
        <v>50</v>
      </c>
    </row>
    <row r="8" spans="1:14" x14ac:dyDescent="0.2">
      <c r="A8" s="1">
        <v>45868</v>
      </c>
      <c r="B8" s="8" t="s">
        <v>13</v>
      </c>
      <c r="C8" s="5">
        <v>130</v>
      </c>
      <c r="D8" s="7">
        <v>150</v>
      </c>
      <c r="E8" s="5">
        <f t="shared" si="0"/>
        <v>20</v>
      </c>
      <c r="F8" s="5">
        <v>1</v>
      </c>
      <c r="G8">
        <f t="shared" si="1"/>
        <v>150</v>
      </c>
      <c r="H8" s="5">
        <f t="shared" si="2"/>
        <v>20</v>
      </c>
    </row>
    <row r="9" spans="1:14" x14ac:dyDescent="0.2">
      <c r="A9" s="1">
        <v>45868</v>
      </c>
      <c r="B9" s="8" t="s">
        <v>14</v>
      </c>
      <c r="C9" s="5">
        <v>90</v>
      </c>
      <c r="D9" s="7">
        <v>110</v>
      </c>
      <c r="E9" s="5">
        <f t="shared" si="0"/>
        <v>20</v>
      </c>
      <c r="F9" s="5">
        <v>1</v>
      </c>
      <c r="G9">
        <f t="shared" si="1"/>
        <v>110</v>
      </c>
      <c r="H9" s="5">
        <f t="shared" si="2"/>
        <v>20</v>
      </c>
    </row>
    <row r="10" spans="1:14" x14ac:dyDescent="0.2">
      <c r="A10" s="1">
        <v>45868</v>
      </c>
      <c r="B10" s="8" t="s">
        <v>15</v>
      </c>
      <c r="C10" s="5">
        <v>175</v>
      </c>
      <c r="D10" s="7">
        <v>200</v>
      </c>
      <c r="E10" s="5">
        <f t="shared" si="0"/>
        <v>25</v>
      </c>
      <c r="F10" s="5">
        <v>1</v>
      </c>
      <c r="G10">
        <f t="shared" si="1"/>
        <v>200</v>
      </c>
      <c r="H10" s="5">
        <f t="shared" si="2"/>
        <v>25</v>
      </c>
      <c r="J10">
        <f>SUM(F2:F20)</f>
        <v>50</v>
      </c>
    </row>
    <row r="11" spans="1:14" s="3" customFormat="1" x14ac:dyDescent="0.2">
      <c r="A11" s="2">
        <v>45868</v>
      </c>
      <c r="B11" s="8"/>
      <c r="C11" s="6"/>
      <c r="D11" s="7"/>
      <c r="E11" s="6">
        <f t="shared" si="0"/>
        <v>0</v>
      </c>
      <c r="F11" s="6"/>
      <c r="G11" s="3">
        <f t="shared" si="1"/>
        <v>0</v>
      </c>
      <c r="H11" s="6">
        <f t="shared" si="2"/>
        <v>0</v>
      </c>
    </row>
    <row r="12" spans="1:14" x14ac:dyDescent="0.2">
      <c r="A12" s="1">
        <v>45869</v>
      </c>
      <c r="B12" s="8" t="s">
        <v>16</v>
      </c>
      <c r="C12" s="5">
        <v>45</v>
      </c>
      <c r="D12" s="7">
        <v>100</v>
      </c>
      <c r="E12" s="5">
        <f t="shared" si="0"/>
        <v>55</v>
      </c>
      <c r="F12" s="5">
        <v>1</v>
      </c>
      <c r="G12">
        <f t="shared" si="1"/>
        <v>100</v>
      </c>
      <c r="H12" s="5">
        <f t="shared" si="2"/>
        <v>55</v>
      </c>
      <c r="J12" s="9" t="s">
        <v>23</v>
      </c>
      <c r="K12" s="9"/>
    </row>
    <row r="13" spans="1:14" x14ac:dyDescent="0.2">
      <c r="A13" s="1">
        <v>45869</v>
      </c>
      <c r="B13" s="8" t="s">
        <v>17</v>
      </c>
      <c r="C13" s="5">
        <v>35</v>
      </c>
      <c r="D13" s="7">
        <v>50</v>
      </c>
      <c r="E13" s="5">
        <f t="shared" si="0"/>
        <v>15</v>
      </c>
      <c r="F13" s="5">
        <v>1</v>
      </c>
      <c r="G13">
        <f t="shared" si="1"/>
        <v>50</v>
      </c>
      <c r="H13" s="5">
        <f t="shared" si="2"/>
        <v>15</v>
      </c>
      <c r="J13" s="12">
        <f>SUM(H12:H80)</f>
        <v>1781</v>
      </c>
      <c r="K13" s="12"/>
    </row>
    <row r="14" spans="1:14" x14ac:dyDescent="0.2">
      <c r="A14" s="1">
        <v>45869</v>
      </c>
      <c r="B14" s="8" t="s">
        <v>18</v>
      </c>
      <c r="C14" s="5">
        <v>30</v>
      </c>
      <c r="D14" s="7">
        <v>50</v>
      </c>
      <c r="E14" s="5">
        <f t="shared" si="0"/>
        <v>20</v>
      </c>
      <c r="F14" s="5">
        <v>1</v>
      </c>
      <c r="G14">
        <f t="shared" si="1"/>
        <v>50</v>
      </c>
      <c r="H14" s="5">
        <f t="shared" si="2"/>
        <v>20</v>
      </c>
      <c r="J14" s="12"/>
      <c r="K14" s="12"/>
    </row>
    <row r="15" spans="1:14" x14ac:dyDescent="0.2">
      <c r="A15" s="1">
        <v>45869</v>
      </c>
      <c r="B15" s="8" t="s">
        <v>19</v>
      </c>
      <c r="C15" s="5">
        <v>200</v>
      </c>
      <c r="D15" s="7">
        <v>250</v>
      </c>
      <c r="E15" s="5">
        <f t="shared" si="0"/>
        <v>50</v>
      </c>
      <c r="F15" s="5">
        <v>1</v>
      </c>
      <c r="G15">
        <f t="shared" si="1"/>
        <v>250</v>
      </c>
      <c r="H15" s="5">
        <f t="shared" si="2"/>
        <v>50</v>
      </c>
      <c r="M15" s="9" t="s">
        <v>25</v>
      </c>
      <c r="N15" s="9"/>
    </row>
    <row r="16" spans="1:14" x14ac:dyDescent="0.2">
      <c r="A16" s="1">
        <v>45869</v>
      </c>
      <c r="B16" s="8" t="s">
        <v>20</v>
      </c>
      <c r="C16" s="5">
        <v>120</v>
      </c>
      <c r="D16" s="7">
        <v>160</v>
      </c>
      <c r="E16" s="5">
        <f t="shared" si="0"/>
        <v>40</v>
      </c>
      <c r="F16" s="5">
        <v>1</v>
      </c>
      <c r="G16">
        <f t="shared" si="1"/>
        <v>160</v>
      </c>
      <c r="H16" s="5">
        <f t="shared" si="2"/>
        <v>40</v>
      </c>
      <c r="J16" s="9" t="s">
        <v>24</v>
      </c>
      <c r="K16" s="9"/>
      <c r="M16" s="10">
        <f>1755-610-700</f>
        <v>445</v>
      </c>
      <c r="N16" s="10"/>
    </row>
    <row r="17" spans="1:17" x14ac:dyDescent="0.2">
      <c r="A17" s="1">
        <v>45869</v>
      </c>
      <c r="B17" s="8" t="s">
        <v>21</v>
      </c>
      <c r="C17" s="5">
        <v>120</v>
      </c>
      <c r="D17" s="7">
        <v>125</v>
      </c>
      <c r="E17" s="5">
        <f t="shared" si="0"/>
        <v>5</v>
      </c>
      <c r="F17" s="5">
        <v>4</v>
      </c>
      <c r="G17">
        <f t="shared" si="1"/>
        <v>500</v>
      </c>
      <c r="H17" s="5">
        <f t="shared" si="2"/>
        <v>20</v>
      </c>
      <c r="J17" s="11">
        <f>SUM(G12:G106)</f>
        <v>8485</v>
      </c>
      <c r="K17" s="11"/>
      <c r="M17" s="10"/>
      <c r="N17" s="10"/>
    </row>
    <row r="18" spans="1:17" x14ac:dyDescent="0.2">
      <c r="A18" s="1">
        <v>45869</v>
      </c>
      <c r="B18" s="8" t="s">
        <v>19</v>
      </c>
      <c r="C18" s="5">
        <v>200</v>
      </c>
      <c r="D18" s="7">
        <v>250</v>
      </c>
      <c r="E18" s="5">
        <f t="shared" si="0"/>
        <v>50</v>
      </c>
      <c r="F18" s="5">
        <v>2</v>
      </c>
      <c r="G18">
        <f t="shared" si="1"/>
        <v>500</v>
      </c>
      <c r="H18" s="5">
        <f t="shared" si="2"/>
        <v>100</v>
      </c>
      <c r="J18" s="11"/>
      <c r="K18" s="11"/>
      <c r="M18" s="9" t="s">
        <v>60</v>
      </c>
      <c r="N18" s="9"/>
      <c r="P18" s="9" t="s">
        <v>61</v>
      </c>
      <c r="Q18" s="9"/>
    </row>
    <row r="19" spans="1:17" x14ac:dyDescent="0.2">
      <c r="A19" s="1">
        <v>45869</v>
      </c>
      <c r="B19" s="8" t="s">
        <v>28</v>
      </c>
      <c r="C19" s="5">
        <v>130</v>
      </c>
      <c r="D19" s="7">
        <v>150</v>
      </c>
      <c r="E19" s="5">
        <f t="shared" si="0"/>
        <v>20</v>
      </c>
      <c r="F19" s="5">
        <v>2</v>
      </c>
      <c r="G19">
        <f t="shared" si="1"/>
        <v>300</v>
      </c>
      <c r="H19" s="5">
        <f t="shared" si="2"/>
        <v>40</v>
      </c>
      <c r="M19" s="10">
        <f>M16+J17</f>
        <v>8930</v>
      </c>
      <c r="N19" s="10"/>
      <c r="P19" s="10">
        <f>8860</f>
        <v>8860</v>
      </c>
      <c r="Q19" s="10"/>
    </row>
    <row r="20" spans="1:17" x14ac:dyDescent="0.2">
      <c r="A20" s="1">
        <v>45869</v>
      </c>
      <c r="B20" s="8" t="s">
        <v>29</v>
      </c>
      <c r="C20" s="5">
        <v>30</v>
      </c>
      <c r="D20" s="7">
        <v>50</v>
      </c>
      <c r="E20" s="5">
        <f t="shared" si="0"/>
        <v>20</v>
      </c>
      <c r="F20" s="5">
        <v>2</v>
      </c>
      <c r="G20">
        <f t="shared" si="1"/>
        <v>100</v>
      </c>
      <c r="H20" s="5">
        <f t="shared" si="2"/>
        <v>40</v>
      </c>
      <c r="M20" s="10"/>
      <c r="N20" s="10"/>
      <c r="P20" s="10"/>
      <c r="Q20" s="10"/>
    </row>
    <row r="21" spans="1:17" x14ac:dyDescent="0.2">
      <c r="A21" s="1">
        <v>45869</v>
      </c>
      <c r="B21" s="8" t="s">
        <v>30</v>
      </c>
      <c r="C21" s="5">
        <v>35</v>
      </c>
      <c r="D21" s="7">
        <v>50</v>
      </c>
      <c r="E21" s="5">
        <f t="shared" si="0"/>
        <v>15</v>
      </c>
      <c r="F21" s="5">
        <v>1</v>
      </c>
      <c r="G21">
        <f t="shared" si="1"/>
        <v>50</v>
      </c>
      <c r="H21" s="5">
        <f t="shared" si="2"/>
        <v>15</v>
      </c>
      <c r="J21" s="9" t="s">
        <v>26</v>
      </c>
      <c r="K21" s="9"/>
    </row>
    <row r="22" spans="1:17" x14ac:dyDescent="0.2">
      <c r="A22" s="1">
        <v>45869</v>
      </c>
      <c r="B22" s="8" t="s">
        <v>32</v>
      </c>
      <c r="C22" s="5">
        <v>70</v>
      </c>
      <c r="D22" s="7">
        <v>100</v>
      </c>
      <c r="E22" s="5">
        <f t="shared" si="0"/>
        <v>30</v>
      </c>
      <c r="F22" s="5">
        <v>10</v>
      </c>
      <c r="G22">
        <f t="shared" si="1"/>
        <v>1000</v>
      </c>
      <c r="H22" s="5">
        <f t="shared" si="2"/>
        <v>300</v>
      </c>
      <c r="J22" s="11">
        <f>SUM(F12:F80)</f>
        <v>75</v>
      </c>
      <c r="K22" s="11"/>
    </row>
    <row r="23" spans="1:17" ht="15" customHeight="1" x14ac:dyDescent="0.2">
      <c r="A23" s="1">
        <v>45869</v>
      </c>
      <c r="B23" s="8" t="s">
        <v>33</v>
      </c>
      <c r="C23" s="5">
        <v>15</v>
      </c>
      <c r="D23" s="7">
        <v>30</v>
      </c>
      <c r="E23" s="5">
        <f t="shared" si="0"/>
        <v>15</v>
      </c>
      <c r="F23" s="5">
        <v>1</v>
      </c>
      <c r="G23">
        <f t="shared" si="1"/>
        <v>30</v>
      </c>
      <c r="H23" s="5">
        <f t="shared" si="2"/>
        <v>15</v>
      </c>
      <c r="J23" s="11"/>
      <c r="K23" s="11"/>
      <c r="M23" s="4"/>
      <c r="N23" s="4"/>
      <c r="O23" s="9" t="s">
        <v>62</v>
      </c>
      <c r="P23" s="9"/>
    </row>
    <row r="24" spans="1:17" ht="15" customHeight="1" x14ac:dyDescent="0.2">
      <c r="A24" s="1">
        <v>45869</v>
      </c>
      <c r="B24" s="8" t="s">
        <v>34</v>
      </c>
      <c r="C24" s="5">
        <v>40</v>
      </c>
      <c r="D24" s="7">
        <v>60</v>
      </c>
      <c r="E24" s="5">
        <f t="shared" si="0"/>
        <v>20</v>
      </c>
      <c r="F24" s="5">
        <v>2</v>
      </c>
      <c r="G24">
        <f t="shared" si="1"/>
        <v>120</v>
      </c>
      <c r="H24" s="5">
        <f t="shared" si="2"/>
        <v>40</v>
      </c>
      <c r="M24" s="4"/>
      <c r="N24" s="4"/>
      <c r="O24" s="10">
        <f>M19-P19</f>
        <v>70</v>
      </c>
      <c r="P24" s="10"/>
    </row>
    <row r="25" spans="1:17" x14ac:dyDescent="0.2">
      <c r="A25" s="1">
        <v>45869</v>
      </c>
      <c r="B25" s="8" t="s">
        <v>35</v>
      </c>
      <c r="C25" s="5">
        <v>90</v>
      </c>
      <c r="D25" s="7">
        <v>120</v>
      </c>
      <c r="E25" s="5">
        <f t="shared" si="0"/>
        <v>30</v>
      </c>
      <c r="F25" s="5">
        <v>1</v>
      </c>
      <c r="G25">
        <f>F25*D25</f>
        <v>120</v>
      </c>
      <c r="H25" s="5">
        <f t="shared" si="2"/>
        <v>30</v>
      </c>
      <c r="O25" s="10"/>
      <c r="P25" s="10"/>
    </row>
    <row r="26" spans="1:17" x14ac:dyDescent="0.2">
      <c r="A26" s="1">
        <v>45869</v>
      </c>
      <c r="B26" s="8" t="s">
        <v>36</v>
      </c>
      <c r="C26" s="5">
        <v>90</v>
      </c>
      <c r="D26" s="7">
        <v>120</v>
      </c>
      <c r="E26" s="5">
        <f t="shared" si="0"/>
        <v>30</v>
      </c>
      <c r="F26" s="5">
        <v>1</v>
      </c>
      <c r="G26">
        <f t="shared" si="1"/>
        <v>120</v>
      </c>
      <c r="H26" s="5">
        <f t="shared" si="2"/>
        <v>30</v>
      </c>
      <c r="J26" s="9" t="s">
        <v>27</v>
      </c>
      <c r="K26" s="9"/>
    </row>
    <row r="27" spans="1:17" x14ac:dyDescent="0.2">
      <c r="A27" s="1">
        <v>45869</v>
      </c>
      <c r="B27" s="8" t="s">
        <v>37</v>
      </c>
      <c r="C27" s="5">
        <v>110</v>
      </c>
      <c r="D27" s="7">
        <v>140</v>
      </c>
      <c r="E27" s="5">
        <f t="shared" si="0"/>
        <v>30</v>
      </c>
      <c r="F27" s="5">
        <v>1</v>
      </c>
      <c r="G27">
        <f t="shared" si="1"/>
        <v>140</v>
      </c>
      <c r="H27" s="5">
        <f t="shared" si="2"/>
        <v>30</v>
      </c>
      <c r="J27" s="11">
        <f>SUM(H12:H64)/J22</f>
        <v>23.48</v>
      </c>
      <c r="K27" s="11"/>
    </row>
    <row r="28" spans="1:17" x14ac:dyDescent="0.2">
      <c r="A28" s="1">
        <v>45869</v>
      </c>
      <c r="B28" s="8" t="s">
        <v>38</v>
      </c>
      <c r="C28" s="5">
        <v>140</v>
      </c>
      <c r="D28" s="7">
        <v>150</v>
      </c>
      <c r="E28" s="5">
        <f t="shared" si="0"/>
        <v>10</v>
      </c>
      <c r="F28" s="5">
        <v>1</v>
      </c>
      <c r="G28">
        <f t="shared" si="1"/>
        <v>150</v>
      </c>
      <c r="H28" s="5">
        <f t="shared" si="2"/>
        <v>10</v>
      </c>
      <c r="J28" s="11"/>
      <c r="K28" s="11"/>
    </row>
    <row r="29" spans="1:17" x14ac:dyDescent="0.2">
      <c r="A29" s="1">
        <v>45869</v>
      </c>
      <c r="B29" s="8" t="s">
        <v>39</v>
      </c>
      <c r="C29" s="5">
        <v>40</v>
      </c>
      <c r="D29" s="7">
        <v>60</v>
      </c>
      <c r="E29" s="5">
        <f t="shared" si="0"/>
        <v>20</v>
      </c>
      <c r="F29" s="5">
        <v>1</v>
      </c>
      <c r="G29">
        <f t="shared" si="1"/>
        <v>60</v>
      </c>
      <c r="H29" s="5">
        <f t="shared" si="2"/>
        <v>20</v>
      </c>
    </row>
    <row r="30" spans="1:17" x14ac:dyDescent="0.2">
      <c r="A30" s="1">
        <v>45869</v>
      </c>
      <c r="B30" s="8" t="s">
        <v>40</v>
      </c>
      <c r="C30" s="5">
        <v>190</v>
      </c>
      <c r="D30" s="7">
        <v>200</v>
      </c>
      <c r="E30" s="5">
        <f t="shared" si="0"/>
        <v>10</v>
      </c>
      <c r="F30" s="5">
        <v>1</v>
      </c>
      <c r="G30">
        <f t="shared" si="1"/>
        <v>200</v>
      </c>
      <c r="H30" s="5">
        <f t="shared" si="2"/>
        <v>10</v>
      </c>
    </row>
    <row r="31" spans="1:17" x14ac:dyDescent="0.2">
      <c r="A31" s="1">
        <v>45869</v>
      </c>
      <c r="B31" s="8" t="s">
        <v>41</v>
      </c>
      <c r="C31" s="5">
        <v>130</v>
      </c>
      <c r="D31" s="7">
        <v>150</v>
      </c>
      <c r="E31" s="5">
        <f t="shared" si="0"/>
        <v>20</v>
      </c>
      <c r="F31" s="5">
        <v>1</v>
      </c>
      <c r="G31">
        <f t="shared" si="1"/>
        <v>150</v>
      </c>
      <c r="H31" s="5">
        <f t="shared" si="2"/>
        <v>20</v>
      </c>
      <c r="J31" s="9" t="s">
        <v>31</v>
      </c>
      <c r="K31" s="9"/>
    </row>
    <row r="32" spans="1:17" x14ac:dyDescent="0.2">
      <c r="A32" s="1">
        <v>45869</v>
      </c>
      <c r="B32" s="8" t="s">
        <v>42</v>
      </c>
      <c r="C32" s="5">
        <v>130</v>
      </c>
      <c r="D32" s="7">
        <v>150</v>
      </c>
      <c r="E32" s="5">
        <f t="shared" si="0"/>
        <v>20</v>
      </c>
      <c r="F32" s="5">
        <v>1</v>
      </c>
      <c r="G32">
        <f t="shared" si="1"/>
        <v>150</v>
      </c>
      <c r="H32" s="5">
        <f t="shared" si="2"/>
        <v>20</v>
      </c>
      <c r="J32" s="11">
        <f>J27*J22*30</f>
        <v>52830</v>
      </c>
      <c r="K32" s="11"/>
    </row>
    <row r="33" spans="1:11" x14ac:dyDescent="0.2">
      <c r="A33" s="1">
        <v>45869</v>
      </c>
      <c r="B33" s="8" t="s">
        <v>43</v>
      </c>
      <c r="C33" s="5">
        <v>70</v>
      </c>
      <c r="D33" s="7">
        <v>100</v>
      </c>
      <c r="E33" s="5">
        <f t="shared" si="0"/>
        <v>30</v>
      </c>
      <c r="F33" s="5">
        <v>1</v>
      </c>
      <c r="G33">
        <f t="shared" si="1"/>
        <v>100</v>
      </c>
      <c r="H33" s="5">
        <f t="shared" si="2"/>
        <v>30</v>
      </c>
      <c r="J33" s="11"/>
      <c r="K33" s="11"/>
    </row>
    <row r="34" spans="1:11" x14ac:dyDescent="0.2">
      <c r="A34" s="1">
        <v>45869</v>
      </c>
      <c r="B34" s="8" t="s">
        <v>44</v>
      </c>
      <c r="C34" s="5">
        <v>550</v>
      </c>
      <c r="D34" s="7">
        <v>580</v>
      </c>
      <c r="E34" s="5">
        <f t="shared" si="0"/>
        <v>30</v>
      </c>
      <c r="F34" s="5">
        <v>1</v>
      </c>
      <c r="G34">
        <f t="shared" si="1"/>
        <v>580</v>
      </c>
      <c r="H34" s="5">
        <f t="shared" si="2"/>
        <v>30</v>
      </c>
    </row>
    <row r="35" spans="1:11" x14ac:dyDescent="0.2">
      <c r="A35" s="1">
        <v>45869</v>
      </c>
      <c r="B35" s="8" t="s">
        <v>45</v>
      </c>
      <c r="C35" s="5">
        <v>5</v>
      </c>
      <c r="D35" s="7">
        <v>10</v>
      </c>
      <c r="E35" s="5">
        <f>D35-C35</f>
        <v>5</v>
      </c>
      <c r="F35" s="5">
        <v>2</v>
      </c>
      <c r="G35">
        <f t="shared" si="1"/>
        <v>20</v>
      </c>
      <c r="H35" s="5">
        <f t="shared" si="2"/>
        <v>10</v>
      </c>
    </row>
    <row r="36" spans="1:11" x14ac:dyDescent="0.2">
      <c r="A36" s="1">
        <v>45869</v>
      </c>
      <c r="B36" s="8" t="s">
        <v>46</v>
      </c>
      <c r="C36" s="5">
        <v>195</v>
      </c>
      <c r="D36" s="7">
        <v>200</v>
      </c>
      <c r="E36" s="5">
        <f t="shared" si="0"/>
        <v>5</v>
      </c>
      <c r="F36" s="5">
        <v>1</v>
      </c>
      <c r="G36">
        <f t="shared" si="1"/>
        <v>200</v>
      </c>
      <c r="H36" s="5">
        <f t="shared" si="2"/>
        <v>5</v>
      </c>
    </row>
    <row r="37" spans="1:11" x14ac:dyDescent="0.2">
      <c r="A37" s="1">
        <v>45869</v>
      </c>
      <c r="B37" s="8" t="s">
        <v>47</v>
      </c>
      <c r="C37" s="5">
        <v>15</v>
      </c>
      <c r="D37" s="7">
        <v>20</v>
      </c>
      <c r="E37" s="5">
        <f t="shared" si="0"/>
        <v>5</v>
      </c>
      <c r="F37" s="5">
        <v>1</v>
      </c>
      <c r="G37">
        <f t="shared" si="1"/>
        <v>20</v>
      </c>
      <c r="H37" s="5">
        <f t="shared" si="2"/>
        <v>5</v>
      </c>
    </row>
    <row r="38" spans="1:11" x14ac:dyDescent="0.2">
      <c r="A38" s="1">
        <v>45869</v>
      </c>
      <c r="B38" s="8" t="s">
        <v>48</v>
      </c>
      <c r="C38" s="5">
        <v>30</v>
      </c>
      <c r="D38" s="7">
        <v>50</v>
      </c>
      <c r="E38" s="5">
        <f t="shared" si="0"/>
        <v>20</v>
      </c>
      <c r="F38" s="5">
        <v>2</v>
      </c>
      <c r="G38">
        <f t="shared" si="1"/>
        <v>100</v>
      </c>
      <c r="H38" s="5">
        <f t="shared" si="2"/>
        <v>40</v>
      </c>
    </row>
    <row r="39" spans="1:11" x14ac:dyDescent="0.2">
      <c r="A39" s="1">
        <v>45869</v>
      </c>
      <c r="B39" s="8" t="s">
        <v>49</v>
      </c>
      <c r="C39" s="5">
        <v>290</v>
      </c>
      <c r="D39" s="7">
        <v>500</v>
      </c>
      <c r="E39" s="5">
        <f t="shared" si="0"/>
        <v>210</v>
      </c>
      <c r="F39" s="5">
        <v>1</v>
      </c>
      <c r="G39">
        <f t="shared" si="1"/>
        <v>500</v>
      </c>
      <c r="H39" s="5">
        <f t="shared" si="2"/>
        <v>210</v>
      </c>
    </row>
    <row r="40" spans="1:11" x14ac:dyDescent="0.2">
      <c r="A40" s="1">
        <v>45869</v>
      </c>
      <c r="B40" s="8" t="s">
        <v>50</v>
      </c>
      <c r="C40" s="5">
        <v>60</v>
      </c>
      <c r="D40" s="7">
        <v>90</v>
      </c>
      <c r="E40" s="5">
        <f t="shared" si="0"/>
        <v>30</v>
      </c>
      <c r="F40" s="5">
        <v>1</v>
      </c>
      <c r="G40">
        <f t="shared" si="1"/>
        <v>90</v>
      </c>
      <c r="H40" s="5">
        <f t="shared" si="2"/>
        <v>30</v>
      </c>
    </row>
    <row r="41" spans="1:11" x14ac:dyDescent="0.2">
      <c r="A41" s="1">
        <v>45869</v>
      </c>
      <c r="B41" s="8" t="s">
        <v>51</v>
      </c>
      <c r="C41" s="5">
        <v>90</v>
      </c>
      <c r="D41" s="7">
        <v>120</v>
      </c>
      <c r="E41" s="5">
        <f t="shared" si="0"/>
        <v>30</v>
      </c>
      <c r="F41" s="5">
        <v>1</v>
      </c>
      <c r="G41">
        <f t="shared" si="1"/>
        <v>120</v>
      </c>
      <c r="H41" s="5">
        <f t="shared" si="2"/>
        <v>30</v>
      </c>
    </row>
    <row r="42" spans="1:11" x14ac:dyDescent="0.2">
      <c r="A42" s="1">
        <v>45869</v>
      </c>
      <c r="B42" s="8" t="s">
        <v>52</v>
      </c>
      <c r="C42" s="5">
        <v>180</v>
      </c>
      <c r="D42" s="7">
        <v>225</v>
      </c>
      <c r="E42" s="5">
        <f t="shared" si="0"/>
        <v>45</v>
      </c>
      <c r="F42" s="5">
        <v>1</v>
      </c>
      <c r="G42">
        <f t="shared" si="1"/>
        <v>225</v>
      </c>
      <c r="H42" s="5">
        <f t="shared" si="2"/>
        <v>45</v>
      </c>
    </row>
    <row r="43" spans="1:11" x14ac:dyDescent="0.2">
      <c r="A43" s="1">
        <v>45869</v>
      </c>
      <c r="B43" s="8" t="s">
        <v>53</v>
      </c>
      <c r="C43" s="5">
        <v>70</v>
      </c>
      <c r="D43" s="7">
        <v>100</v>
      </c>
      <c r="E43" s="5">
        <f t="shared" si="0"/>
        <v>30</v>
      </c>
      <c r="F43" s="5">
        <v>1</v>
      </c>
      <c r="G43">
        <f t="shared" si="1"/>
        <v>100</v>
      </c>
      <c r="H43" s="5">
        <f t="shared" si="2"/>
        <v>30</v>
      </c>
    </row>
    <row r="44" spans="1:11" x14ac:dyDescent="0.2">
      <c r="A44" s="1">
        <v>45869</v>
      </c>
      <c r="B44" s="8" t="s">
        <v>54</v>
      </c>
      <c r="C44" s="5">
        <v>300</v>
      </c>
      <c r="D44" s="7">
        <v>340</v>
      </c>
      <c r="E44" s="5">
        <f t="shared" si="0"/>
        <v>40</v>
      </c>
      <c r="F44" s="5">
        <v>1</v>
      </c>
      <c r="G44">
        <f t="shared" si="1"/>
        <v>340</v>
      </c>
      <c r="H44" s="5">
        <f t="shared" si="2"/>
        <v>40</v>
      </c>
    </row>
    <row r="45" spans="1:11" x14ac:dyDescent="0.2">
      <c r="A45" s="1">
        <v>45869</v>
      </c>
      <c r="B45" s="8" t="s">
        <v>40</v>
      </c>
      <c r="C45" s="5">
        <v>95</v>
      </c>
      <c r="D45" s="7">
        <v>100</v>
      </c>
      <c r="E45" s="5">
        <f t="shared" si="0"/>
        <v>5</v>
      </c>
      <c r="F45" s="5">
        <v>1</v>
      </c>
      <c r="G45">
        <f t="shared" si="1"/>
        <v>100</v>
      </c>
      <c r="H45" s="5">
        <f t="shared" si="2"/>
        <v>5</v>
      </c>
    </row>
    <row r="46" spans="1:11" x14ac:dyDescent="0.2">
      <c r="A46" s="1">
        <v>45869</v>
      </c>
      <c r="B46" s="8" t="s">
        <v>55</v>
      </c>
      <c r="C46" s="5">
        <v>90</v>
      </c>
      <c r="D46" s="7">
        <v>100</v>
      </c>
      <c r="E46" s="5">
        <f t="shared" si="0"/>
        <v>10</v>
      </c>
      <c r="F46" s="5">
        <v>1</v>
      </c>
      <c r="G46">
        <f t="shared" si="1"/>
        <v>100</v>
      </c>
      <c r="H46" s="5">
        <f t="shared" si="2"/>
        <v>10</v>
      </c>
    </row>
    <row r="47" spans="1:11" x14ac:dyDescent="0.2">
      <c r="A47" s="1">
        <v>45869</v>
      </c>
      <c r="B47" s="8" t="s">
        <v>56</v>
      </c>
      <c r="C47" s="5">
        <v>90</v>
      </c>
      <c r="D47" s="7">
        <v>110</v>
      </c>
      <c r="E47" s="5">
        <f t="shared" si="0"/>
        <v>20</v>
      </c>
      <c r="F47" s="5">
        <v>1</v>
      </c>
      <c r="G47">
        <f t="shared" si="1"/>
        <v>110</v>
      </c>
      <c r="H47" s="5">
        <f t="shared" si="2"/>
        <v>20</v>
      </c>
    </row>
    <row r="48" spans="1:11" x14ac:dyDescent="0.2">
      <c r="A48" s="1">
        <v>45869</v>
      </c>
      <c r="B48" s="8" t="s">
        <v>57</v>
      </c>
      <c r="C48" s="5">
        <v>75</v>
      </c>
      <c r="D48" s="7">
        <v>100</v>
      </c>
      <c r="E48" s="5">
        <f t="shared" si="0"/>
        <v>25</v>
      </c>
      <c r="F48" s="5">
        <v>1</v>
      </c>
      <c r="G48">
        <f t="shared" si="1"/>
        <v>100</v>
      </c>
      <c r="H48" s="5">
        <f t="shared" si="2"/>
        <v>25</v>
      </c>
    </row>
    <row r="49" spans="1:8" x14ac:dyDescent="0.2">
      <c r="A49" s="1">
        <v>45869</v>
      </c>
      <c r="B49" s="8" t="s">
        <v>58</v>
      </c>
      <c r="C49" s="5">
        <v>45</v>
      </c>
      <c r="D49" s="7">
        <v>60</v>
      </c>
      <c r="E49" s="5">
        <f t="shared" si="0"/>
        <v>15</v>
      </c>
      <c r="F49" s="5">
        <v>1</v>
      </c>
      <c r="G49">
        <f t="shared" si="1"/>
        <v>60</v>
      </c>
      <c r="H49" s="5">
        <f t="shared" si="2"/>
        <v>15</v>
      </c>
    </row>
    <row r="50" spans="1:8" x14ac:dyDescent="0.2">
      <c r="A50" s="1">
        <v>45869</v>
      </c>
      <c r="B50" s="8" t="s">
        <v>59</v>
      </c>
      <c r="C50" s="5">
        <v>80</v>
      </c>
      <c r="D50" s="7">
        <v>100</v>
      </c>
      <c r="E50" s="5">
        <f t="shared" si="0"/>
        <v>20</v>
      </c>
      <c r="F50" s="5">
        <v>1</v>
      </c>
      <c r="G50">
        <f t="shared" si="1"/>
        <v>100</v>
      </c>
      <c r="H50" s="5">
        <f t="shared" si="2"/>
        <v>20</v>
      </c>
    </row>
    <row r="51" spans="1:8" x14ac:dyDescent="0.2">
      <c r="A51" s="1">
        <v>45869</v>
      </c>
      <c r="B51" s="8" t="s">
        <v>63</v>
      </c>
      <c r="C51" s="5">
        <v>35</v>
      </c>
      <c r="D51" s="7">
        <v>50</v>
      </c>
      <c r="E51" s="5">
        <f t="shared" si="0"/>
        <v>15</v>
      </c>
      <c r="F51" s="5">
        <v>1</v>
      </c>
      <c r="G51">
        <f t="shared" si="1"/>
        <v>50</v>
      </c>
      <c r="H51" s="5">
        <f t="shared" si="2"/>
        <v>15</v>
      </c>
    </row>
    <row r="52" spans="1:8" x14ac:dyDescent="0.2">
      <c r="A52" s="1">
        <v>45869</v>
      </c>
      <c r="B52" s="8" t="s">
        <v>64</v>
      </c>
      <c r="C52" s="5">
        <v>45</v>
      </c>
      <c r="D52" s="7">
        <v>60</v>
      </c>
      <c r="E52" s="5">
        <f t="shared" si="0"/>
        <v>15</v>
      </c>
      <c r="F52" s="5">
        <v>1</v>
      </c>
      <c r="G52">
        <f t="shared" si="1"/>
        <v>60</v>
      </c>
      <c r="H52" s="5">
        <f t="shared" si="2"/>
        <v>15</v>
      </c>
    </row>
    <row r="53" spans="1:8" x14ac:dyDescent="0.2">
      <c r="A53" s="1">
        <v>45869</v>
      </c>
      <c r="B53" s="8" t="s">
        <v>65</v>
      </c>
      <c r="C53" s="5">
        <v>35</v>
      </c>
      <c r="D53" s="7">
        <v>50</v>
      </c>
      <c r="E53" s="5">
        <f t="shared" si="0"/>
        <v>15</v>
      </c>
      <c r="F53" s="5">
        <v>1</v>
      </c>
      <c r="G53">
        <f t="shared" si="1"/>
        <v>50</v>
      </c>
      <c r="H53" s="5">
        <f t="shared" si="2"/>
        <v>15</v>
      </c>
    </row>
    <row r="54" spans="1:8" x14ac:dyDescent="0.2">
      <c r="A54" s="1">
        <v>45869</v>
      </c>
      <c r="B54" s="8" t="s">
        <v>66</v>
      </c>
      <c r="C54" s="5">
        <v>15</v>
      </c>
      <c r="D54" s="7">
        <v>30</v>
      </c>
      <c r="E54" s="5">
        <f t="shared" si="0"/>
        <v>15</v>
      </c>
      <c r="F54" s="5">
        <v>1</v>
      </c>
      <c r="G54">
        <f t="shared" si="1"/>
        <v>30</v>
      </c>
      <c r="H54" s="5">
        <f t="shared" si="2"/>
        <v>15</v>
      </c>
    </row>
    <row r="55" spans="1:8" x14ac:dyDescent="0.2">
      <c r="A55" s="1">
        <v>45869</v>
      </c>
      <c r="B55" s="8" t="s">
        <v>67</v>
      </c>
      <c r="C55" s="5">
        <v>100</v>
      </c>
      <c r="D55" s="7">
        <v>100</v>
      </c>
      <c r="E55" s="5">
        <f t="shared" si="0"/>
        <v>0</v>
      </c>
      <c r="F55" s="5">
        <v>1</v>
      </c>
      <c r="G55">
        <f t="shared" si="1"/>
        <v>100</v>
      </c>
      <c r="H55" s="5">
        <f t="shared" si="2"/>
        <v>0</v>
      </c>
    </row>
    <row r="56" spans="1:8" x14ac:dyDescent="0.2">
      <c r="A56" s="1">
        <v>45869</v>
      </c>
      <c r="B56" s="8" t="s">
        <v>68</v>
      </c>
      <c r="C56" s="5">
        <v>95</v>
      </c>
      <c r="D56" s="7">
        <v>100</v>
      </c>
      <c r="E56" s="5">
        <f t="shared" si="0"/>
        <v>5</v>
      </c>
      <c r="F56" s="5">
        <v>1</v>
      </c>
      <c r="G56">
        <f t="shared" si="1"/>
        <v>100</v>
      </c>
      <c r="H56" s="5">
        <f t="shared" si="2"/>
        <v>5</v>
      </c>
    </row>
    <row r="57" spans="1:8" x14ac:dyDescent="0.2">
      <c r="A57" s="1">
        <v>45869</v>
      </c>
      <c r="B57" s="8" t="s">
        <v>69</v>
      </c>
      <c r="C57" s="5">
        <v>45</v>
      </c>
      <c r="D57" s="7">
        <v>50</v>
      </c>
      <c r="E57" s="5">
        <f t="shared" si="0"/>
        <v>5</v>
      </c>
      <c r="F57" s="5">
        <v>1</v>
      </c>
      <c r="G57">
        <f t="shared" si="1"/>
        <v>50</v>
      </c>
      <c r="H57" s="5">
        <f t="shared" si="2"/>
        <v>5</v>
      </c>
    </row>
    <row r="58" spans="1:8" x14ac:dyDescent="0.2">
      <c r="A58" s="1">
        <v>45869</v>
      </c>
      <c r="B58" s="8" t="s">
        <v>70</v>
      </c>
      <c r="C58" s="5">
        <v>90</v>
      </c>
      <c r="D58" s="7">
        <v>120</v>
      </c>
      <c r="E58" s="5">
        <f t="shared" si="0"/>
        <v>30</v>
      </c>
      <c r="F58" s="5">
        <v>1</v>
      </c>
      <c r="G58">
        <f t="shared" si="1"/>
        <v>120</v>
      </c>
      <c r="H58" s="5">
        <f t="shared" si="2"/>
        <v>30</v>
      </c>
    </row>
    <row r="59" spans="1:8" x14ac:dyDescent="0.2">
      <c r="A59" s="1">
        <v>45869</v>
      </c>
      <c r="B59" s="8" t="s">
        <v>71</v>
      </c>
      <c r="C59" s="5">
        <v>20</v>
      </c>
      <c r="D59" s="7">
        <v>40</v>
      </c>
      <c r="E59" s="5">
        <f t="shared" si="0"/>
        <v>20</v>
      </c>
      <c r="F59" s="5">
        <v>1</v>
      </c>
      <c r="G59">
        <f t="shared" si="1"/>
        <v>40</v>
      </c>
      <c r="H59" s="5">
        <f t="shared" si="2"/>
        <v>20</v>
      </c>
    </row>
    <row r="60" spans="1:8" x14ac:dyDescent="0.2">
      <c r="A60" s="1">
        <v>45869</v>
      </c>
      <c r="B60" s="8" t="s">
        <v>72</v>
      </c>
      <c r="C60" s="5">
        <v>35</v>
      </c>
      <c r="D60" s="7">
        <v>50</v>
      </c>
      <c r="E60" s="5">
        <f t="shared" si="0"/>
        <v>15</v>
      </c>
      <c r="F60" s="5">
        <v>1</v>
      </c>
      <c r="G60">
        <f t="shared" si="1"/>
        <v>50</v>
      </c>
      <c r="H60" s="5">
        <f t="shared" si="2"/>
        <v>15</v>
      </c>
    </row>
    <row r="61" spans="1:8" x14ac:dyDescent="0.2">
      <c r="A61" s="1">
        <v>45869</v>
      </c>
      <c r="B61" s="8" t="s">
        <v>73</v>
      </c>
      <c r="C61" s="5">
        <v>150</v>
      </c>
      <c r="D61" s="7">
        <v>200</v>
      </c>
      <c r="E61" s="5">
        <f t="shared" si="0"/>
        <v>50</v>
      </c>
      <c r="F61" s="5">
        <v>1</v>
      </c>
      <c r="G61">
        <f t="shared" si="1"/>
        <v>200</v>
      </c>
      <c r="H61" s="5">
        <f t="shared" si="2"/>
        <v>50</v>
      </c>
    </row>
    <row r="62" spans="1:8" x14ac:dyDescent="0.2">
      <c r="A62" s="1">
        <v>45869</v>
      </c>
      <c r="B62" s="8" t="s">
        <v>74</v>
      </c>
      <c r="C62" s="5">
        <v>45</v>
      </c>
      <c r="D62" s="7">
        <v>60</v>
      </c>
      <c r="E62" s="5">
        <f t="shared" si="0"/>
        <v>15</v>
      </c>
      <c r="F62" s="5">
        <v>3</v>
      </c>
      <c r="G62">
        <f t="shared" si="1"/>
        <v>180</v>
      </c>
      <c r="H62" s="5">
        <f t="shared" si="2"/>
        <v>45</v>
      </c>
    </row>
    <row r="63" spans="1:8" x14ac:dyDescent="0.2">
      <c r="A63" s="1">
        <v>45869</v>
      </c>
      <c r="B63" s="8" t="s">
        <v>75</v>
      </c>
      <c r="C63" s="5">
        <v>95</v>
      </c>
      <c r="D63" s="7">
        <v>100</v>
      </c>
      <c r="E63" s="5">
        <f t="shared" si="0"/>
        <v>5</v>
      </c>
      <c r="F63" s="5">
        <v>1</v>
      </c>
      <c r="G63">
        <f t="shared" si="1"/>
        <v>100</v>
      </c>
      <c r="H63" s="5">
        <f t="shared" si="2"/>
        <v>5</v>
      </c>
    </row>
    <row r="64" spans="1:8" x14ac:dyDescent="0.2">
      <c r="A64" s="1">
        <v>45869</v>
      </c>
      <c r="B64" s="8" t="s">
        <v>76</v>
      </c>
      <c r="C64" s="5">
        <v>7</v>
      </c>
      <c r="D64" s="7">
        <v>10</v>
      </c>
      <c r="E64" s="5">
        <f t="shared" si="0"/>
        <v>3</v>
      </c>
      <c r="F64" s="5">
        <v>2</v>
      </c>
      <c r="G64">
        <f t="shared" si="1"/>
        <v>20</v>
      </c>
      <c r="H64" s="5">
        <f t="shared" si="2"/>
        <v>6</v>
      </c>
    </row>
    <row r="65" spans="1:8" x14ac:dyDescent="0.2">
      <c r="A65" s="1">
        <v>45869</v>
      </c>
      <c r="B65" s="8" t="s">
        <v>77</v>
      </c>
      <c r="C65" s="5">
        <v>50</v>
      </c>
      <c r="D65" s="7">
        <v>70</v>
      </c>
      <c r="E65" s="5">
        <f t="shared" si="0"/>
        <v>20</v>
      </c>
      <c r="F65" s="5">
        <v>1</v>
      </c>
      <c r="G65">
        <f>F65*D65</f>
        <v>70</v>
      </c>
      <c r="H65" s="5">
        <f t="shared" si="2"/>
        <v>20</v>
      </c>
    </row>
    <row r="66" spans="1:8" x14ac:dyDescent="0.2">
      <c r="A66" s="1">
        <v>45869</v>
      </c>
      <c r="E66" s="5">
        <f t="shared" si="0"/>
        <v>0</v>
      </c>
      <c r="F66" s="5">
        <v>0</v>
      </c>
      <c r="G66">
        <f t="shared" si="1"/>
        <v>0</v>
      </c>
      <c r="H66" s="5">
        <f t="shared" si="2"/>
        <v>0</v>
      </c>
    </row>
    <row r="67" spans="1:8" x14ac:dyDescent="0.2">
      <c r="A67" s="1">
        <v>45869</v>
      </c>
      <c r="E67" s="5">
        <f t="shared" ref="E67:E84" si="3">D67-C67</f>
        <v>0</v>
      </c>
      <c r="F67" s="5">
        <v>0</v>
      </c>
      <c r="G67">
        <f t="shared" ref="G67:G130" si="4">F67*D67</f>
        <v>0</v>
      </c>
      <c r="H67" s="5">
        <f t="shared" ref="H67:H94" si="5">F67*E67</f>
        <v>0</v>
      </c>
    </row>
    <row r="68" spans="1:8" x14ac:dyDescent="0.2">
      <c r="E68" s="5">
        <f t="shared" si="3"/>
        <v>0</v>
      </c>
      <c r="F68" s="5">
        <v>0</v>
      </c>
      <c r="G68">
        <f t="shared" si="4"/>
        <v>0</v>
      </c>
      <c r="H68" s="5">
        <f t="shared" si="5"/>
        <v>0</v>
      </c>
    </row>
    <row r="69" spans="1:8" x14ac:dyDescent="0.2">
      <c r="E69" s="5">
        <f t="shared" si="3"/>
        <v>0</v>
      </c>
      <c r="F69" s="5">
        <v>0</v>
      </c>
      <c r="G69">
        <f t="shared" si="4"/>
        <v>0</v>
      </c>
      <c r="H69" s="5">
        <f t="shared" si="5"/>
        <v>0</v>
      </c>
    </row>
    <row r="70" spans="1:8" x14ac:dyDescent="0.2">
      <c r="E70" s="5">
        <f t="shared" si="3"/>
        <v>0</v>
      </c>
      <c r="F70" s="5">
        <v>0</v>
      </c>
      <c r="G70">
        <f t="shared" si="4"/>
        <v>0</v>
      </c>
      <c r="H70" s="5">
        <f t="shared" si="5"/>
        <v>0</v>
      </c>
    </row>
    <row r="71" spans="1:8" x14ac:dyDescent="0.2">
      <c r="E71" s="5">
        <f t="shared" si="3"/>
        <v>0</v>
      </c>
      <c r="F71" s="5">
        <v>0</v>
      </c>
      <c r="G71">
        <f t="shared" si="4"/>
        <v>0</v>
      </c>
      <c r="H71" s="5">
        <f t="shared" si="5"/>
        <v>0</v>
      </c>
    </row>
    <row r="72" spans="1:8" x14ac:dyDescent="0.2">
      <c r="E72" s="5">
        <f t="shared" si="3"/>
        <v>0</v>
      </c>
      <c r="F72" s="5">
        <v>0</v>
      </c>
      <c r="G72">
        <f t="shared" si="4"/>
        <v>0</v>
      </c>
      <c r="H72" s="5">
        <f t="shared" si="5"/>
        <v>0</v>
      </c>
    </row>
    <row r="73" spans="1:8" x14ac:dyDescent="0.2">
      <c r="E73" s="5">
        <f t="shared" si="3"/>
        <v>0</v>
      </c>
      <c r="F73" s="5">
        <v>0</v>
      </c>
      <c r="G73">
        <f t="shared" si="4"/>
        <v>0</v>
      </c>
      <c r="H73" s="5">
        <f t="shared" si="5"/>
        <v>0</v>
      </c>
    </row>
    <row r="74" spans="1:8" x14ac:dyDescent="0.2">
      <c r="E74" s="5">
        <f t="shared" si="3"/>
        <v>0</v>
      </c>
      <c r="F74" s="5">
        <v>0</v>
      </c>
      <c r="G74">
        <f t="shared" si="4"/>
        <v>0</v>
      </c>
      <c r="H74" s="5">
        <f t="shared" si="5"/>
        <v>0</v>
      </c>
    </row>
    <row r="75" spans="1:8" x14ac:dyDescent="0.2">
      <c r="E75" s="5">
        <f t="shared" si="3"/>
        <v>0</v>
      </c>
      <c r="F75" s="5">
        <v>0</v>
      </c>
      <c r="G75">
        <f t="shared" si="4"/>
        <v>0</v>
      </c>
      <c r="H75" s="5">
        <f t="shared" si="5"/>
        <v>0</v>
      </c>
    </row>
    <row r="76" spans="1:8" x14ac:dyDescent="0.2">
      <c r="E76" s="5">
        <f t="shared" si="3"/>
        <v>0</v>
      </c>
      <c r="F76" s="5">
        <v>0</v>
      </c>
      <c r="G76">
        <f t="shared" si="4"/>
        <v>0</v>
      </c>
      <c r="H76" s="5">
        <f t="shared" si="5"/>
        <v>0</v>
      </c>
    </row>
    <row r="77" spans="1:8" x14ac:dyDescent="0.2">
      <c r="E77" s="5">
        <f t="shared" si="3"/>
        <v>0</v>
      </c>
      <c r="F77" s="5">
        <v>0</v>
      </c>
      <c r="G77">
        <f t="shared" si="4"/>
        <v>0</v>
      </c>
      <c r="H77" s="5">
        <f t="shared" si="5"/>
        <v>0</v>
      </c>
    </row>
    <row r="78" spans="1:8" x14ac:dyDescent="0.2">
      <c r="E78" s="5">
        <f t="shared" si="3"/>
        <v>0</v>
      </c>
      <c r="F78" s="5">
        <v>0</v>
      </c>
      <c r="G78">
        <f t="shared" si="4"/>
        <v>0</v>
      </c>
      <c r="H78" s="5">
        <f t="shared" si="5"/>
        <v>0</v>
      </c>
    </row>
    <row r="79" spans="1:8" x14ac:dyDescent="0.2">
      <c r="E79" s="5">
        <f t="shared" si="3"/>
        <v>0</v>
      </c>
      <c r="F79" s="5">
        <v>0</v>
      </c>
      <c r="G79">
        <f t="shared" si="4"/>
        <v>0</v>
      </c>
      <c r="H79" s="5">
        <f t="shared" si="5"/>
        <v>0</v>
      </c>
    </row>
    <row r="80" spans="1:8" x14ac:dyDescent="0.2">
      <c r="E80" s="5">
        <f t="shared" si="3"/>
        <v>0</v>
      </c>
      <c r="F80" s="5">
        <v>0</v>
      </c>
      <c r="G80">
        <f t="shared" si="4"/>
        <v>0</v>
      </c>
      <c r="H80" s="5">
        <f t="shared" si="5"/>
        <v>0</v>
      </c>
    </row>
    <row r="81" spans="5:8" x14ac:dyDescent="0.2">
      <c r="E81" s="5">
        <f t="shared" si="3"/>
        <v>0</v>
      </c>
      <c r="F81" s="5">
        <v>0</v>
      </c>
      <c r="G81">
        <f t="shared" si="4"/>
        <v>0</v>
      </c>
      <c r="H81" s="5">
        <f t="shared" si="5"/>
        <v>0</v>
      </c>
    </row>
    <row r="82" spans="5:8" x14ac:dyDescent="0.2">
      <c r="E82" s="5">
        <f t="shared" si="3"/>
        <v>0</v>
      </c>
      <c r="G82">
        <f t="shared" si="4"/>
        <v>0</v>
      </c>
      <c r="H82" s="5">
        <f t="shared" si="5"/>
        <v>0</v>
      </c>
    </row>
    <row r="83" spans="5:8" x14ac:dyDescent="0.2">
      <c r="E83" s="5">
        <f t="shared" si="3"/>
        <v>0</v>
      </c>
      <c r="G83">
        <f t="shared" si="4"/>
        <v>0</v>
      </c>
      <c r="H83" s="5">
        <f t="shared" si="5"/>
        <v>0</v>
      </c>
    </row>
    <row r="84" spans="5:8" x14ac:dyDescent="0.2">
      <c r="E84" s="5">
        <f t="shared" si="3"/>
        <v>0</v>
      </c>
      <c r="G84">
        <f t="shared" si="4"/>
        <v>0</v>
      </c>
      <c r="H84" s="5">
        <f t="shared" si="5"/>
        <v>0</v>
      </c>
    </row>
    <row r="85" spans="5:8" x14ac:dyDescent="0.2">
      <c r="G85">
        <f t="shared" si="4"/>
        <v>0</v>
      </c>
      <c r="H85" s="5">
        <f t="shared" si="5"/>
        <v>0</v>
      </c>
    </row>
    <row r="86" spans="5:8" x14ac:dyDescent="0.2">
      <c r="G86">
        <f t="shared" si="4"/>
        <v>0</v>
      </c>
      <c r="H86" s="5">
        <f t="shared" si="5"/>
        <v>0</v>
      </c>
    </row>
    <row r="87" spans="5:8" x14ac:dyDescent="0.2">
      <c r="G87">
        <f t="shared" si="4"/>
        <v>0</v>
      </c>
      <c r="H87" s="5">
        <f t="shared" si="5"/>
        <v>0</v>
      </c>
    </row>
    <row r="88" spans="5:8" x14ac:dyDescent="0.2">
      <c r="G88">
        <f t="shared" si="4"/>
        <v>0</v>
      </c>
      <c r="H88" s="5">
        <f t="shared" si="5"/>
        <v>0</v>
      </c>
    </row>
    <row r="89" spans="5:8" x14ac:dyDescent="0.2">
      <c r="G89">
        <f t="shared" si="4"/>
        <v>0</v>
      </c>
      <c r="H89" s="5">
        <f t="shared" si="5"/>
        <v>0</v>
      </c>
    </row>
    <row r="90" spans="5:8" x14ac:dyDescent="0.2">
      <c r="G90">
        <f t="shared" si="4"/>
        <v>0</v>
      </c>
      <c r="H90" s="5">
        <f t="shared" si="5"/>
        <v>0</v>
      </c>
    </row>
    <row r="91" spans="5:8" x14ac:dyDescent="0.2">
      <c r="G91">
        <f t="shared" si="4"/>
        <v>0</v>
      </c>
      <c r="H91" s="5">
        <f t="shared" si="5"/>
        <v>0</v>
      </c>
    </row>
    <row r="92" spans="5:8" x14ac:dyDescent="0.2">
      <c r="G92">
        <f t="shared" si="4"/>
        <v>0</v>
      </c>
      <c r="H92" s="5">
        <f t="shared" si="5"/>
        <v>0</v>
      </c>
    </row>
    <row r="93" spans="5:8" x14ac:dyDescent="0.2">
      <c r="G93">
        <f t="shared" si="4"/>
        <v>0</v>
      </c>
      <c r="H93" s="5">
        <f t="shared" si="5"/>
        <v>0</v>
      </c>
    </row>
    <row r="94" spans="5:8" x14ac:dyDescent="0.2">
      <c r="G94">
        <f t="shared" si="4"/>
        <v>0</v>
      </c>
      <c r="H94" s="5">
        <f t="shared" si="5"/>
        <v>0</v>
      </c>
    </row>
    <row r="95" spans="5:8" x14ac:dyDescent="0.2">
      <c r="G95">
        <f t="shared" si="4"/>
        <v>0</v>
      </c>
    </row>
    <row r="96" spans="5:8" x14ac:dyDescent="0.2">
      <c r="G96">
        <f t="shared" si="4"/>
        <v>0</v>
      </c>
    </row>
    <row r="97" spans="7:7" x14ac:dyDescent="0.2">
      <c r="G97">
        <f t="shared" si="4"/>
        <v>0</v>
      </c>
    </row>
    <row r="98" spans="7:7" x14ac:dyDescent="0.2">
      <c r="G98">
        <f t="shared" si="4"/>
        <v>0</v>
      </c>
    </row>
    <row r="99" spans="7:7" x14ac:dyDescent="0.2">
      <c r="G99">
        <f t="shared" si="4"/>
        <v>0</v>
      </c>
    </row>
    <row r="100" spans="7:7" x14ac:dyDescent="0.2">
      <c r="G100">
        <f t="shared" si="4"/>
        <v>0</v>
      </c>
    </row>
    <row r="101" spans="7:7" x14ac:dyDescent="0.2">
      <c r="G101">
        <f t="shared" si="4"/>
        <v>0</v>
      </c>
    </row>
    <row r="102" spans="7:7" x14ac:dyDescent="0.2">
      <c r="G102">
        <f t="shared" si="4"/>
        <v>0</v>
      </c>
    </row>
    <row r="103" spans="7:7" x14ac:dyDescent="0.2">
      <c r="G103">
        <f t="shared" si="4"/>
        <v>0</v>
      </c>
    </row>
    <row r="104" spans="7:7" x14ac:dyDescent="0.2">
      <c r="G104">
        <f t="shared" si="4"/>
        <v>0</v>
      </c>
    </row>
    <row r="105" spans="7:7" x14ac:dyDescent="0.2">
      <c r="G105">
        <f t="shared" si="4"/>
        <v>0</v>
      </c>
    </row>
    <row r="106" spans="7:7" x14ac:dyDescent="0.2">
      <c r="G106">
        <f t="shared" si="4"/>
        <v>0</v>
      </c>
    </row>
    <row r="107" spans="7:7" x14ac:dyDescent="0.2">
      <c r="G107">
        <f t="shared" si="4"/>
        <v>0</v>
      </c>
    </row>
    <row r="108" spans="7:7" x14ac:dyDescent="0.2">
      <c r="G108">
        <f t="shared" si="4"/>
        <v>0</v>
      </c>
    </row>
    <row r="109" spans="7:7" x14ac:dyDescent="0.2">
      <c r="G109">
        <f t="shared" si="4"/>
        <v>0</v>
      </c>
    </row>
    <row r="110" spans="7:7" x14ac:dyDescent="0.2">
      <c r="G110">
        <f t="shared" si="4"/>
        <v>0</v>
      </c>
    </row>
    <row r="111" spans="7:7" x14ac:dyDescent="0.2">
      <c r="G111">
        <f t="shared" si="4"/>
        <v>0</v>
      </c>
    </row>
    <row r="112" spans="7:7" x14ac:dyDescent="0.2">
      <c r="G112">
        <f t="shared" si="4"/>
        <v>0</v>
      </c>
    </row>
    <row r="113" spans="7:7" x14ac:dyDescent="0.2">
      <c r="G113">
        <f t="shared" si="4"/>
        <v>0</v>
      </c>
    </row>
    <row r="114" spans="7:7" x14ac:dyDescent="0.2">
      <c r="G114">
        <f t="shared" si="4"/>
        <v>0</v>
      </c>
    </row>
    <row r="115" spans="7:7" x14ac:dyDescent="0.2">
      <c r="G115">
        <f t="shared" si="4"/>
        <v>0</v>
      </c>
    </row>
    <row r="116" spans="7:7" x14ac:dyDescent="0.2">
      <c r="G116">
        <f t="shared" si="4"/>
        <v>0</v>
      </c>
    </row>
    <row r="117" spans="7:7" x14ac:dyDescent="0.2">
      <c r="G117">
        <f t="shared" si="4"/>
        <v>0</v>
      </c>
    </row>
    <row r="118" spans="7:7" x14ac:dyDescent="0.2">
      <c r="G118">
        <f t="shared" si="4"/>
        <v>0</v>
      </c>
    </row>
    <row r="119" spans="7:7" x14ac:dyDescent="0.2">
      <c r="G119">
        <f t="shared" si="4"/>
        <v>0</v>
      </c>
    </row>
    <row r="120" spans="7:7" x14ac:dyDescent="0.2">
      <c r="G120">
        <f t="shared" si="4"/>
        <v>0</v>
      </c>
    </row>
    <row r="121" spans="7:7" x14ac:dyDescent="0.2">
      <c r="G121">
        <f t="shared" si="4"/>
        <v>0</v>
      </c>
    </row>
    <row r="122" spans="7:7" x14ac:dyDescent="0.2">
      <c r="G122">
        <f t="shared" si="4"/>
        <v>0</v>
      </c>
    </row>
    <row r="123" spans="7:7" x14ac:dyDescent="0.2">
      <c r="G123">
        <f t="shared" si="4"/>
        <v>0</v>
      </c>
    </row>
    <row r="124" spans="7:7" x14ac:dyDescent="0.2">
      <c r="G124">
        <f t="shared" si="4"/>
        <v>0</v>
      </c>
    </row>
    <row r="125" spans="7:7" x14ac:dyDescent="0.2">
      <c r="G125">
        <f t="shared" si="4"/>
        <v>0</v>
      </c>
    </row>
    <row r="126" spans="7:7" x14ac:dyDescent="0.2">
      <c r="G126">
        <f t="shared" si="4"/>
        <v>0</v>
      </c>
    </row>
    <row r="127" spans="7:7" x14ac:dyDescent="0.2">
      <c r="G127">
        <f t="shared" si="4"/>
        <v>0</v>
      </c>
    </row>
    <row r="128" spans="7:7" x14ac:dyDescent="0.2">
      <c r="G128">
        <f t="shared" si="4"/>
        <v>0</v>
      </c>
    </row>
    <row r="129" spans="7:7" x14ac:dyDescent="0.2">
      <c r="G129">
        <f t="shared" si="4"/>
        <v>0</v>
      </c>
    </row>
    <row r="130" spans="7:7" x14ac:dyDescent="0.2">
      <c r="G130">
        <f t="shared" si="4"/>
        <v>0</v>
      </c>
    </row>
    <row r="131" spans="7:7" x14ac:dyDescent="0.2">
      <c r="G131">
        <f t="shared" ref="G131:G139" si="6">F131*D131</f>
        <v>0</v>
      </c>
    </row>
    <row r="132" spans="7:7" x14ac:dyDescent="0.2">
      <c r="G132">
        <f t="shared" si="6"/>
        <v>0</v>
      </c>
    </row>
    <row r="133" spans="7:7" x14ac:dyDescent="0.2">
      <c r="G133">
        <f t="shared" si="6"/>
        <v>0</v>
      </c>
    </row>
    <row r="134" spans="7:7" x14ac:dyDescent="0.2">
      <c r="G134">
        <f t="shared" si="6"/>
        <v>0</v>
      </c>
    </row>
    <row r="135" spans="7:7" x14ac:dyDescent="0.2">
      <c r="G135">
        <f t="shared" si="6"/>
        <v>0</v>
      </c>
    </row>
    <row r="136" spans="7:7" x14ac:dyDescent="0.2">
      <c r="G136">
        <f t="shared" si="6"/>
        <v>0</v>
      </c>
    </row>
    <row r="137" spans="7:7" x14ac:dyDescent="0.2">
      <c r="G137">
        <f t="shared" si="6"/>
        <v>0</v>
      </c>
    </row>
    <row r="138" spans="7:7" x14ac:dyDescent="0.2">
      <c r="G138">
        <f t="shared" si="6"/>
        <v>0</v>
      </c>
    </row>
    <row r="139" spans="7:7" x14ac:dyDescent="0.2">
      <c r="G139">
        <f t="shared" si="6"/>
        <v>0</v>
      </c>
    </row>
  </sheetData>
  <mergeCells count="18">
    <mergeCell ref="J13:K14"/>
    <mergeCell ref="J17:K18"/>
    <mergeCell ref="M19:N20"/>
    <mergeCell ref="J12:K12"/>
    <mergeCell ref="J16:K16"/>
    <mergeCell ref="M16:N17"/>
    <mergeCell ref="M15:N15"/>
    <mergeCell ref="M18:N18"/>
    <mergeCell ref="P18:Q18"/>
    <mergeCell ref="P19:Q20"/>
    <mergeCell ref="O23:P23"/>
    <mergeCell ref="O24:P25"/>
    <mergeCell ref="J32:K33"/>
    <mergeCell ref="J21:K21"/>
    <mergeCell ref="J22:K23"/>
    <mergeCell ref="J26:K26"/>
    <mergeCell ref="J27:K28"/>
    <mergeCell ref="J31:K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TOUABTI Mohamed</dc:creator>
  <dcterms:created xsi:type="dcterms:W3CDTF">2025-07-30T11:19:23Z</dcterms:created>
</cp:coreProperties>
</file>