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EC543427-128A-4C93-AF04-42B014200B95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O21" i="158"/>
  <c r="N21" i="158"/>
  <c r="O22" i="158" s="1"/>
  <c r="M21" i="158"/>
  <c r="K21" i="158"/>
  <c r="I21" i="158"/>
  <c r="A21" i="158"/>
  <c r="AA20" i="158"/>
  <c r="S20" i="158"/>
  <c r="Q20" i="158"/>
  <c r="N20" i="158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O27" i="155" s="1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O19" i="155" s="1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N33" i="140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O34" i="52"/>
  <c r="N34" i="52"/>
  <c r="O35" i="52" s="1"/>
  <c r="M34" i="52"/>
  <c r="K34" i="52"/>
  <c r="I34" i="52"/>
  <c r="A34" i="52"/>
  <c r="AA33" i="52"/>
  <c r="S33" i="52"/>
  <c r="Q33" i="52"/>
  <c r="N33" i="52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O18" i="52"/>
  <c r="N18" i="52"/>
  <c r="O19" i="52" s="1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N21" i="142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O22" i="141"/>
  <c r="N22" i="141"/>
  <c r="O23" i="141" s="1"/>
  <c r="M22" i="141"/>
  <c r="K22" i="141"/>
  <c r="I22" i="141"/>
  <c r="A22" i="141"/>
  <c r="AA21" i="141"/>
  <c r="S21" i="141"/>
  <c r="Q21" i="141"/>
  <c r="N21" i="14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O30" i="143"/>
  <c r="N30" i="143"/>
  <c r="M30" i="143"/>
  <c r="K30" i="143"/>
  <c r="I30" i="143"/>
  <c r="A30" i="143"/>
  <c r="AA29" i="143"/>
  <c r="S29" i="143"/>
  <c r="Q29" i="143"/>
  <c r="N29" i="143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N24" i="151" s="1"/>
  <c r="O25" i="151" s="1"/>
  <c r="S24" i="151"/>
  <c r="A24" i="151"/>
  <c r="AA23" i="151"/>
  <c r="N23" i="151" s="1"/>
  <c r="S23" i="151"/>
  <c r="A23" i="151"/>
  <c r="AA22" i="151"/>
  <c r="N22" i="151" s="1"/>
  <c r="S22" i="151"/>
  <c r="A22" i="151"/>
  <c r="AA21" i="151"/>
  <c r="N21" i="151" s="1"/>
  <c r="S21" i="151"/>
  <c r="A21" i="151"/>
  <c r="AA20" i="151"/>
  <c r="N20" i="151" s="1"/>
  <c r="S20" i="151"/>
  <c r="A20" i="151"/>
  <c r="AA19" i="151"/>
  <c r="N19" i="151" s="1"/>
  <c r="S19" i="151"/>
  <c r="A19" i="151"/>
  <c r="AA18" i="151"/>
  <c r="N18" i="151" s="1"/>
  <c r="S18" i="151"/>
  <c r="A18" i="151"/>
  <c r="AA17" i="151"/>
  <c r="N17" i="151" s="1"/>
  <c r="S17" i="151"/>
  <c r="A17" i="151"/>
  <c r="AA16" i="151"/>
  <c r="N16" i="151" s="1"/>
  <c r="S16" i="15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N21" i="150" s="1"/>
  <c r="O22" i="150" s="1"/>
  <c r="S21" i="150"/>
  <c r="A21" i="150"/>
  <c r="AA20" i="150"/>
  <c r="N20" i="150" s="1"/>
  <c r="S20" i="150"/>
  <c r="A20" i="150"/>
  <c r="AA19" i="150"/>
  <c r="S19" i="150"/>
  <c r="N19" i="150"/>
  <c r="A19" i="150"/>
  <c r="AA18" i="150"/>
  <c r="N18" i="150" s="1"/>
  <c r="S18" i="150"/>
  <c r="A18" i="150"/>
  <c r="AA17" i="150"/>
  <c r="S17" i="150"/>
  <c r="N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N22" i="149"/>
  <c r="O23" i="149" s="1"/>
  <c r="A22" i="149"/>
  <c r="AA21" i="149"/>
  <c r="S21" i="149"/>
  <c r="N21" i="149"/>
  <c r="A21" i="149"/>
  <c r="AA20" i="149"/>
  <c r="S20" i="149"/>
  <c r="N20" i="149"/>
  <c r="A20" i="149"/>
  <c r="AA19" i="149"/>
  <c r="S19" i="149"/>
  <c r="N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S21" i="148"/>
  <c r="Q21" i="148"/>
  <c r="N21" i="148"/>
  <c r="O22" i="148" s="1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N19" i="148"/>
  <c r="A19" i="148"/>
  <c r="AA18" i="148"/>
  <c r="S18" i="148"/>
  <c r="N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0" i="148" l="1"/>
  <c r="O24" i="151"/>
  <c r="O23" i="151"/>
  <c r="O22" i="151"/>
  <c r="O21" i="151"/>
  <c r="O20" i="151"/>
  <c r="O19" i="151"/>
  <c r="O18" i="151"/>
  <c r="O17" i="151"/>
  <c r="O16" i="151"/>
  <c r="O21" i="150"/>
  <c r="O20" i="150"/>
  <c r="O19" i="150"/>
  <c r="O18" i="150"/>
  <c r="O17" i="150"/>
  <c r="O16" i="150"/>
  <c r="O22" i="149"/>
  <c r="O21" i="149"/>
  <c r="O20" i="149"/>
  <c r="O19" i="149"/>
  <c r="O18" i="149"/>
  <c r="O17" i="149"/>
  <c r="O16" i="149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N25" i="147" s="1"/>
  <c r="AA26" i="147"/>
  <c r="N26" i="147" s="1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O26" i="147"/>
  <c r="A26" i="147"/>
  <c r="S25" i="147"/>
  <c r="O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<sst xmlns="http://schemas.openxmlformats.org/spreadsheetml/2006/main" count="1597" uniqueCount="158">
  <si>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</si>
  <si>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</si>
  <si>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</si>
  <si>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</si>
  <si>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</si>
  <si>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</si>
  <si>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</si>
  <si>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</si>
  <si>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</si>
  <si>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</si>
  <si>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</si>
  <si>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</si>
  <si>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</si>
  <si>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</si>
  <si>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</si>
  <si>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</si>
  <si>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</si>
  <si>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</si>
  <si>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</si>
  <si>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</si>
  <si>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</si>
  <si>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</si>
  <si>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</si>
  <si>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</si>
  <si>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</si>
  <si>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</si>
  <si>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</si>
  <si>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</si>
  <si>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</si>
  <si>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</si>
  <si>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</si>
  <si>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</si>
  <si>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</si>
  <si>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</si>
  <si>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</si>
  <si>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</si>
  <si>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</si>
  <si>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</si>
  <si>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</si>
  <si>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</si>
  <si>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</si>
  <si>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</si>
  <si>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</si>
  <si>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</si>
  <si>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</si>
  <si>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</si>
  <si>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</si>
  <si>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</si>
  <si>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</si>
  <si>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</si>
  <si>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</si>
  <si>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</si>
  <si>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</si>
  <si>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</si>
  <si>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</si>
  <si>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</si>
  <si>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</si>
  <si>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</si>
  <si>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</si>
  <si>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</si>
  <si>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</si>
  <si>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</si>
  <si>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</si>
  <si>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</si>
  <si>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</si>
  <si>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</si>
  <si>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</si>
  <si>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</si>
  <si>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</si>
  <si>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</si>
  <si>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</si>
  <si>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</si>
  <si>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</si>
  <si>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</si>
  <si>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</si>
  <si>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</si>
  <si>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</si>
  <si>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</si>
  <si>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</si>
  <si>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</si>
  <si>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</si>
  <si>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DPT-21</t>
  </si>
  <si>
    <t>Trinity</t>
  </si>
  <si>
    <t>No Change When Hammer Stopped</t>
  </si>
  <si>
    <t>6/30/2020:10:46:22</t>
  </si>
  <si>
    <t>NA</t>
  </si>
  <si>
    <t>6/30/2020:10:49:20</t>
  </si>
  <si>
    <t>6/30/2020:10:52:29</t>
  </si>
  <si>
    <t>IK Decreased When Hammer Stopped</t>
  </si>
  <si>
    <t>6/30/2020:14:36:24</t>
  </si>
  <si>
    <t>6/30/2020:14:39:40</t>
  </si>
  <si>
    <t>6/30/2020:14:43:28</t>
  </si>
  <si>
    <t>7/1/2020:08:04:34</t>
  </si>
  <si>
    <t>7/1/2020:08:09:44</t>
  </si>
  <si>
    <t>7/1/2020:10:07:42</t>
  </si>
  <si>
    <t>7/1/2020:10:13:32</t>
  </si>
  <si>
    <t>7/1/2020:12:14:38</t>
  </si>
  <si>
    <t>7/1/2020:12:21:06</t>
  </si>
  <si>
    <t>ROP Dropped Below Threshold</t>
  </si>
  <si>
    <t>06/30/2020:11:09:08</t>
  </si>
  <si>
    <t>06/30/2020:11:16:20</t>
  </si>
  <si>
    <t>06/30/2020:11:22:51</t>
  </si>
  <si>
    <t>06/30/2020:11:27:17</t>
  </si>
  <si>
    <t>06/30/2020:11:34:59</t>
  </si>
  <si>
    <t>06/30/2020:11:39:01</t>
  </si>
  <si>
    <t>06/30/2020:11:47:53</t>
  </si>
  <si>
    <t>06/30/2020:11:55:05</t>
  </si>
  <si>
    <t>06/30/2020:12:06:24</t>
  </si>
  <si>
    <t>06/30/2020:12:11:18</t>
  </si>
  <si>
    <t>06/30/2020:12:16:19</t>
  </si>
  <si>
    <t>06/30/2020:12:22:55</t>
  </si>
  <si>
    <t>06/30/2020:12:28:50</t>
  </si>
  <si>
    <t>06/30/2020:14:55:30</t>
  </si>
  <si>
    <t>06/30/2020:15:03:10</t>
  </si>
  <si>
    <t>06/30/2020:15:10:15</t>
  </si>
  <si>
    <t>06/30/2020:15:20:53</t>
  </si>
  <si>
    <t>360 didnt record</t>
  </si>
  <si>
    <t>06/30/2020:15:28:34</t>
  </si>
  <si>
    <t>06/30/2020:15:35:04</t>
  </si>
  <si>
    <t>Duplicate collected</t>
  </si>
  <si>
    <t>07/01/2020:08:20:05</t>
  </si>
  <si>
    <t>07/01/2020:08:26:59</t>
  </si>
  <si>
    <t>07/01/2020:08:33:17</t>
  </si>
  <si>
    <t>07/01/2020:08:39:11</t>
  </si>
  <si>
    <t>07/01/2020:08:46:04</t>
  </si>
  <si>
    <t>07/01/2020:08:53:52</t>
  </si>
  <si>
    <t>07/01/2020:09:00:10</t>
  </si>
  <si>
    <t>07/01/2020:09:09:26</t>
  </si>
  <si>
    <t>07/01/2020:09:16:26</t>
  </si>
  <si>
    <t>07/01/2020:10:28:02</t>
  </si>
  <si>
    <t>07/01/2020:10:36:55</t>
  </si>
  <si>
    <t>07/01/2020:10:43:19</t>
  </si>
  <si>
    <t>07/01/2020:10:51:13</t>
  </si>
  <si>
    <t>07/01/2020:10:58:48</t>
  </si>
  <si>
    <t>07/01/2020:11:06:18</t>
  </si>
  <si>
    <t>07/01/2020:11:14:41</t>
  </si>
  <si>
    <t>07/01/2020:11:21:30</t>
  </si>
  <si>
    <t>07/01/2020:12:46:16</t>
  </si>
  <si>
    <t>07/01/2020:12:51:48</t>
  </si>
  <si>
    <t>07/01/2020:12:58:48</t>
  </si>
  <si>
    <t>07/01/2020:13:03:55</t>
  </si>
  <si>
    <t>07/01/2020:13:11:13</t>
  </si>
  <si>
    <t>07/01/2020:13:18:25</t>
  </si>
  <si>
    <t>07/01/2020:13:24:38</t>
  </si>
  <si>
    <t>07/01/2020:13:31:03</t>
  </si>
  <si>
    <t>07/01/2020:13:39:09</t>
  </si>
  <si>
    <t>07/01/2020:13:46:15</t>
  </si>
  <si>
    <t>07/01/2020:13:53:15</t>
  </si>
  <si>
    <t>MS/MSD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</si>
  <si>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</si>
  <si>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</si>
  <si>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</si>
  <si>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</si>
  <si>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</si>
  <si>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</si>
  <si>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</si>
  <si>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MSTJV</t>
  </si>
  <si>
    <t>DPT21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</si>
</sst>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Ik'!$H$2:$H$2921</c:f>
              <c:numCache>
                <c:formatCode>General</c:formatCode>
                <c:ptCount val="2920"/>
                <c:pt idx="0">
                  <c:v>4.0634999999999994</c:v>
                </c:pt>
                <c:pt idx="1">
                  <c:v>4.0455000000000005</c:v>
                </c:pt>
                <c:pt idx="2">
                  <c:v>4.0698000000000008</c:v>
                </c:pt>
                <c:pt idx="3">
                  <c:v>4.0554000000000006</c:v>
                </c:pt>
                <c:pt idx="4">
                  <c:v>4.0563000000000002</c:v>
                </c:pt>
                <c:pt idx="5">
                  <c:v>3.9770999999999996</c:v>
                </c:pt>
                <c:pt idx="6">
                  <c:v>3.9591000000000003</c:v>
                </c:pt>
                <c:pt idx="7">
                  <c:v>3.8933999999999997</c:v>
                </c:pt>
                <c:pt idx="8">
                  <c:v>3.5829</c:v>
                </c:pt>
                <c:pt idx="9">
                  <c:v>3.3336000000000001</c:v>
                </c:pt>
                <c:pt idx="10">
                  <c:v>3.0960000000000001</c:v>
                </c:pt>
                <c:pt idx="11">
                  <c:v>2.9367000000000001</c:v>
                </c:pt>
                <c:pt idx="12">
                  <c:v>2.8494000000000002</c:v>
                </c:pt>
                <c:pt idx="13">
                  <c:v>2.6055000000000001</c:v>
                </c:pt>
                <c:pt idx="14">
                  <c:v>2.2959000000000001</c:v>
                </c:pt>
                <c:pt idx="15">
                  <c:v>1.9260000000000002</c:v>
                </c:pt>
                <c:pt idx="16">
                  <c:v>1.728</c:v>
                </c:pt>
                <c:pt idx="17">
                  <c:v>1.4148000000000001</c:v>
                </c:pt>
                <c:pt idx="18">
                  <c:v>1.0125</c:v>
                </c:pt>
                <c:pt idx="19">
                  <c:v>0.6633</c:v>
                </c:pt>
                <c:pt idx="20">
                  <c:v>0.42569999999999997</c:v>
                </c:pt>
                <c:pt idx="21">
                  <c:v>0.2646</c:v>
                </c:pt>
                <c:pt idx="22">
                  <c:v>0.1656</c:v>
                </c:pt>
                <c:pt idx="23">
                  <c:v>0.1143</c:v>
                </c:pt>
                <c:pt idx="24">
                  <c:v>8.8200000000000001E-2</c:v>
                </c:pt>
                <c:pt idx="25">
                  <c:v>6.6599999999999993E-2</c:v>
                </c:pt>
                <c:pt idx="26">
                  <c:v>4.6800000000000001E-2</c:v>
                </c:pt>
                <c:pt idx="27">
                  <c:v>0.1278</c:v>
                </c:pt>
                <c:pt idx="28">
                  <c:v>0.36809999999999998</c:v>
                </c:pt>
                <c:pt idx="29">
                  <c:v>0.6120000000000001</c:v>
                </c:pt>
                <c:pt idx="30">
                  <c:v>0.77490000000000003</c:v>
                </c:pt>
                <c:pt idx="31">
                  <c:v>0.79110000000000003</c:v>
                </c:pt>
                <c:pt idx="32">
                  <c:v>0.70469999999999999</c:v>
                </c:pt>
                <c:pt idx="33">
                  <c:v>0.59220000000000006</c:v>
                </c:pt>
                <c:pt idx="34">
                  <c:v>0.51659999999999995</c:v>
                </c:pt>
                <c:pt idx="35">
                  <c:v>0.56700000000000006</c:v>
                </c:pt>
                <c:pt idx="36">
                  <c:v>0.71460000000000001</c:v>
                </c:pt>
                <c:pt idx="37">
                  <c:v>0.90809999999999991</c:v>
                </c:pt>
                <c:pt idx="38">
                  <c:v>1.1115000000000002</c:v>
                </c:pt>
                <c:pt idx="39">
                  <c:v>1.3068</c:v>
                </c:pt>
                <c:pt idx="40">
                  <c:v>1.4490000000000001</c:v>
                </c:pt>
                <c:pt idx="41">
                  <c:v>1.5588</c:v>
                </c:pt>
                <c:pt idx="42">
                  <c:v>1.6938</c:v>
                </c:pt>
                <c:pt idx="43">
                  <c:v>1.8027000000000002</c:v>
                </c:pt>
                <c:pt idx="44">
                  <c:v>1.9260000000000002</c:v>
                </c:pt>
                <c:pt idx="45">
                  <c:v>2.0898000000000003</c:v>
                </c:pt>
                <c:pt idx="46">
                  <c:v>2.3067000000000002</c:v>
                </c:pt>
                <c:pt idx="47">
                  <c:v>2.4426000000000001</c:v>
                </c:pt>
                <c:pt idx="48">
                  <c:v>2.5713000000000004</c:v>
                </c:pt>
                <c:pt idx="49">
                  <c:v>2.673</c:v>
                </c:pt>
                <c:pt idx="50">
                  <c:v>2.4876</c:v>
                </c:pt>
                <c:pt idx="51">
                  <c:v>1.0242</c:v>
                </c:pt>
                <c:pt idx="52">
                  <c:v>0.4239</c:v>
                </c:pt>
                <c:pt idx="53">
                  <c:v>0.25919999999999999</c:v>
                </c:pt>
                <c:pt idx="54">
                  <c:v>0.12240000000000001</c:v>
                </c:pt>
                <c:pt idx="55">
                  <c:v>9.3600000000000003E-2</c:v>
                </c:pt>
                <c:pt idx="56">
                  <c:v>8.8200000000000001E-2</c:v>
                </c:pt>
                <c:pt idx="57">
                  <c:v>8.3699999999999997E-2</c:v>
                </c:pt>
                <c:pt idx="58">
                  <c:v>8.6400000000000005E-2</c:v>
                </c:pt>
                <c:pt idx="59">
                  <c:v>8.9100000000000013E-2</c:v>
                </c:pt>
                <c:pt idx="60">
                  <c:v>8.3699999999999997E-2</c:v>
                </c:pt>
                <c:pt idx="61">
                  <c:v>8.0100000000000005E-2</c:v>
                </c:pt>
                <c:pt idx="62">
                  <c:v>6.5699999999999995E-2</c:v>
                </c:pt>
                <c:pt idx="63">
                  <c:v>4.5000000000000005E-2</c:v>
                </c:pt>
                <c:pt idx="64">
                  <c:v>3.2399999999999998E-2</c:v>
                </c:pt>
                <c:pt idx="65">
                  <c:v>2.4299999999999999E-2</c:v>
                </c:pt>
                <c:pt idx="66">
                  <c:v>1.9799999999999998E-2</c:v>
                </c:pt>
                <c:pt idx="67">
                  <c:v>1.7100000000000001E-2</c:v>
                </c:pt>
                <c:pt idx="68">
                  <c:v>1.5300000000000001E-2</c:v>
                </c:pt>
                <c:pt idx="69">
                  <c:v>2.7E-2</c:v>
                </c:pt>
                <c:pt idx="70">
                  <c:v>2.7900000000000001E-2</c:v>
                </c:pt>
                <c:pt idx="71">
                  <c:v>2.7E-2</c:v>
                </c:pt>
                <c:pt idx="72">
                  <c:v>1.8000000000000002E-2</c:v>
                </c:pt>
                <c:pt idx="73">
                  <c:v>1.4400000000000001E-2</c:v>
                </c:pt>
                <c:pt idx="74">
                  <c:v>1.26E-2</c:v>
                </c:pt>
                <c:pt idx="75">
                  <c:v>1.5300000000000001E-2</c:v>
                </c:pt>
                <c:pt idx="76">
                  <c:v>1.35E-2</c:v>
                </c:pt>
                <c:pt idx="77">
                  <c:v>1.26E-2</c:v>
                </c:pt>
                <c:pt idx="78">
                  <c:v>1.17E-2</c:v>
                </c:pt>
                <c:pt idx="79">
                  <c:v>1.17E-2</c:v>
                </c:pt>
                <c:pt idx="80">
                  <c:v>1.17E-2</c:v>
                </c:pt>
                <c:pt idx="81">
                  <c:v>1.17E-2</c:v>
                </c:pt>
                <c:pt idx="82">
                  <c:v>1.17E-2</c:v>
                </c:pt>
                <c:pt idx="83">
                  <c:v>1.17E-2</c:v>
                </c:pt>
                <c:pt idx="84">
                  <c:v>1.17E-2</c:v>
                </c:pt>
                <c:pt idx="85">
                  <c:v>1.17E-2</c:v>
                </c:pt>
                <c:pt idx="86">
                  <c:v>1.17E-2</c:v>
                </c:pt>
                <c:pt idx="87">
                  <c:v>1.17E-2</c:v>
                </c:pt>
                <c:pt idx="88">
                  <c:v>1.17E-2</c:v>
                </c:pt>
                <c:pt idx="89">
                  <c:v>1.17E-2</c:v>
                </c:pt>
                <c:pt idx="90">
                  <c:v>1.17E-2</c:v>
                </c:pt>
                <c:pt idx="91">
                  <c:v>1.17E-2</c:v>
                </c:pt>
                <c:pt idx="92">
                  <c:v>1.17E-2</c:v>
                </c:pt>
                <c:pt idx="93">
                  <c:v>1.17E-2</c:v>
                </c:pt>
                <c:pt idx="94">
                  <c:v>1.17E-2</c:v>
                </c:pt>
                <c:pt idx="95">
                  <c:v>1.17E-2</c:v>
                </c:pt>
                <c:pt idx="96">
                  <c:v>1.17E-2</c:v>
                </c:pt>
                <c:pt idx="97">
                  <c:v>1.17E-2</c:v>
                </c:pt>
                <c:pt idx="98">
                  <c:v>1.17E-2</c:v>
                </c:pt>
                <c:pt idx="99">
                  <c:v>1.17E-2</c:v>
                </c:pt>
                <c:pt idx="100">
                  <c:v>1.17E-2</c:v>
                </c:pt>
                <c:pt idx="101">
                  <c:v>1.17E-2</c:v>
                </c:pt>
                <c:pt idx="102">
                  <c:v>1.17E-2</c:v>
                </c:pt>
                <c:pt idx="103">
                  <c:v>1.17E-2</c:v>
                </c:pt>
                <c:pt idx="104">
                  <c:v>1.17E-2</c:v>
                </c:pt>
                <c:pt idx="105">
                  <c:v>1.17E-2</c:v>
                </c:pt>
                <c:pt idx="106">
                  <c:v>1.17E-2</c:v>
                </c:pt>
                <c:pt idx="107">
                  <c:v>2.4299999999999999E-2</c:v>
                </c:pt>
                <c:pt idx="108">
                  <c:v>7.5600000000000001E-2</c:v>
                </c:pt>
                <c:pt idx="109">
                  <c:v>6.3899999999999998E-2</c:v>
                </c:pt>
                <c:pt idx="110">
                  <c:v>7.3800000000000004E-2</c:v>
                </c:pt>
                <c:pt idx="111">
                  <c:v>4.5899999999999996E-2</c:v>
                </c:pt>
                <c:pt idx="112">
                  <c:v>2.4299999999999999E-2</c:v>
                </c:pt>
                <c:pt idx="113">
                  <c:v>1.6199999999999999E-2</c:v>
                </c:pt>
                <c:pt idx="114">
                  <c:v>1.35E-2</c:v>
                </c:pt>
                <c:pt idx="115">
                  <c:v>1.26E-2</c:v>
                </c:pt>
                <c:pt idx="116">
                  <c:v>1.17E-2</c:v>
                </c:pt>
                <c:pt idx="117">
                  <c:v>1.17E-2</c:v>
                </c:pt>
                <c:pt idx="118">
                  <c:v>1.17E-2</c:v>
                </c:pt>
                <c:pt idx="119">
                  <c:v>0.15479999999999999</c:v>
                </c:pt>
                <c:pt idx="120">
                  <c:v>7.8299999999999995E-2</c:v>
                </c:pt>
                <c:pt idx="121">
                  <c:v>3.8699999999999998E-2</c:v>
                </c:pt>
                <c:pt idx="122">
                  <c:v>2.1600000000000001E-2</c:v>
                </c:pt>
                <c:pt idx="123">
                  <c:v>1.5300000000000001E-2</c:v>
                </c:pt>
                <c:pt idx="124">
                  <c:v>1.26E-2</c:v>
                </c:pt>
                <c:pt idx="125">
                  <c:v>1.17E-2</c:v>
                </c:pt>
                <c:pt idx="126">
                  <c:v>1.17E-2</c:v>
                </c:pt>
                <c:pt idx="127">
                  <c:v>1.17E-2</c:v>
                </c:pt>
                <c:pt idx="128">
                  <c:v>1.17E-2</c:v>
                </c:pt>
                <c:pt idx="129">
                  <c:v>1.17E-2</c:v>
                </c:pt>
                <c:pt idx="130">
                  <c:v>1.17E-2</c:v>
                </c:pt>
                <c:pt idx="131">
                  <c:v>1.17E-2</c:v>
                </c:pt>
                <c:pt idx="132">
                  <c:v>1.17E-2</c:v>
                </c:pt>
                <c:pt idx="133">
                  <c:v>1.17E-2</c:v>
                </c:pt>
                <c:pt idx="134">
                  <c:v>1.17E-2</c:v>
                </c:pt>
                <c:pt idx="135">
                  <c:v>1.17E-2</c:v>
                </c:pt>
                <c:pt idx="136">
                  <c:v>1.17E-2</c:v>
                </c:pt>
                <c:pt idx="137">
                  <c:v>1.17E-2</c:v>
                </c:pt>
                <c:pt idx="138">
                  <c:v>1.17E-2</c:v>
                </c:pt>
                <c:pt idx="139">
                  <c:v>1.17E-2</c:v>
                </c:pt>
                <c:pt idx="140">
                  <c:v>1.5300000000000001E-2</c:v>
                </c:pt>
                <c:pt idx="141">
                  <c:v>1.26E-2</c:v>
                </c:pt>
                <c:pt idx="142">
                  <c:v>1.17E-2</c:v>
                </c:pt>
                <c:pt idx="143">
                  <c:v>1.17E-2</c:v>
                </c:pt>
                <c:pt idx="144">
                  <c:v>1.17E-2</c:v>
                </c:pt>
                <c:pt idx="145">
                  <c:v>1.17E-2</c:v>
                </c:pt>
                <c:pt idx="146">
                  <c:v>3.6000000000000004E-2</c:v>
                </c:pt>
                <c:pt idx="147">
                  <c:v>0.1404</c:v>
                </c:pt>
                <c:pt idx="148">
                  <c:v>0.34379999999999999</c:v>
                </c:pt>
                <c:pt idx="149">
                  <c:v>0.97650000000000003</c:v>
                </c:pt>
                <c:pt idx="150">
                  <c:v>2.0124000000000004</c:v>
                </c:pt>
                <c:pt idx="151">
                  <c:v>3.0402</c:v>
                </c:pt>
                <c:pt idx="152">
                  <c:v>3.2004000000000001</c:v>
                </c:pt>
                <c:pt idx="153">
                  <c:v>2.6262000000000003</c:v>
                </c:pt>
                <c:pt idx="154">
                  <c:v>1.9476000000000002</c:v>
                </c:pt>
                <c:pt idx="155">
                  <c:v>1.4094</c:v>
                </c:pt>
                <c:pt idx="156">
                  <c:v>1.0062000000000002</c:v>
                </c:pt>
                <c:pt idx="157">
                  <c:v>0.90989999999999993</c:v>
                </c:pt>
                <c:pt idx="158">
                  <c:v>1.0251000000000001</c:v>
                </c:pt>
                <c:pt idx="159">
                  <c:v>1.3851</c:v>
                </c:pt>
                <c:pt idx="160">
                  <c:v>1.7766</c:v>
                </c:pt>
                <c:pt idx="161">
                  <c:v>2.1276000000000002</c:v>
                </c:pt>
                <c:pt idx="162">
                  <c:v>1.9962</c:v>
                </c:pt>
                <c:pt idx="163">
                  <c:v>1.7514000000000001</c:v>
                </c:pt>
                <c:pt idx="164">
                  <c:v>1.7991000000000001</c:v>
                </c:pt>
                <c:pt idx="165">
                  <c:v>2.2194000000000003</c:v>
                </c:pt>
                <c:pt idx="166">
                  <c:v>2.4327000000000001</c:v>
                </c:pt>
                <c:pt idx="167">
                  <c:v>2.4794999999999998</c:v>
                </c:pt>
                <c:pt idx="168">
                  <c:v>1.8468</c:v>
                </c:pt>
                <c:pt idx="169">
                  <c:v>0.73170000000000002</c:v>
                </c:pt>
                <c:pt idx="170">
                  <c:v>0.18629999999999999</c:v>
                </c:pt>
                <c:pt idx="171">
                  <c:v>0.12060000000000001</c:v>
                </c:pt>
                <c:pt idx="172">
                  <c:v>5.5800000000000002E-2</c:v>
                </c:pt>
                <c:pt idx="173">
                  <c:v>2.2500000000000003E-2</c:v>
                </c:pt>
                <c:pt idx="174">
                  <c:v>1.5300000000000001E-2</c:v>
                </c:pt>
                <c:pt idx="175">
                  <c:v>1.35E-2</c:v>
                </c:pt>
                <c:pt idx="176">
                  <c:v>1.26E-2</c:v>
                </c:pt>
                <c:pt idx="177">
                  <c:v>0.1017</c:v>
                </c:pt>
                <c:pt idx="178">
                  <c:v>7.7399999999999997E-2</c:v>
                </c:pt>
                <c:pt idx="179">
                  <c:v>0.31950000000000001</c:v>
                </c:pt>
                <c:pt idx="180">
                  <c:v>0.52290000000000003</c:v>
                </c:pt>
                <c:pt idx="181">
                  <c:v>0.65069999999999995</c:v>
                </c:pt>
                <c:pt idx="182">
                  <c:v>0.76770000000000005</c:v>
                </c:pt>
                <c:pt idx="183">
                  <c:v>0.82440000000000002</c:v>
                </c:pt>
                <c:pt idx="184">
                  <c:v>0.83520000000000005</c:v>
                </c:pt>
                <c:pt idx="185">
                  <c:v>0.58860000000000001</c:v>
                </c:pt>
                <c:pt idx="186">
                  <c:v>0.37440000000000001</c:v>
                </c:pt>
                <c:pt idx="187">
                  <c:v>0.34110000000000001</c:v>
                </c:pt>
                <c:pt idx="188">
                  <c:v>0.38700000000000001</c:v>
                </c:pt>
                <c:pt idx="189">
                  <c:v>0.48240000000000005</c:v>
                </c:pt>
                <c:pt idx="190">
                  <c:v>0.60210000000000008</c:v>
                </c:pt>
                <c:pt idx="191">
                  <c:v>0.4032</c:v>
                </c:pt>
                <c:pt idx="192">
                  <c:v>0.26550000000000001</c:v>
                </c:pt>
                <c:pt idx="193">
                  <c:v>0.27810000000000001</c:v>
                </c:pt>
                <c:pt idx="194">
                  <c:v>0.26369999999999999</c:v>
                </c:pt>
                <c:pt idx="195">
                  <c:v>0.1431</c:v>
                </c:pt>
                <c:pt idx="196">
                  <c:v>8.7300000000000003E-2</c:v>
                </c:pt>
                <c:pt idx="197">
                  <c:v>5.2200000000000003E-2</c:v>
                </c:pt>
                <c:pt idx="198">
                  <c:v>2.4299999999999999E-2</c:v>
                </c:pt>
                <c:pt idx="199">
                  <c:v>1.3482000000000001</c:v>
                </c:pt>
                <c:pt idx="200">
                  <c:v>1.2231000000000001</c:v>
                </c:pt>
                <c:pt idx="201">
                  <c:v>1.0809000000000002</c:v>
                </c:pt>
                <c:pt idx="202">
                  <c:v>1.1033999999999999</c:v>
                </c:pt>
                <c:pt idx="203">
                  <c:v>1.1916</c:v>
                </c:pt>
                <c:pt idx="204">
                  <c:v>1.2042000000000002</c:v>
                </c:pt>
                <c:pt idx="205">
                  <c:v>1.242</c:v>
                </c:pt>
                <c:pt idx="206">
                  <c:v>1.3203</c:v>
                </c:pt>
                <c:pt idx="207">
                  <c:v>1.2330000000000001</c:v>
                </c:pt>
                <c:pt idx="208">
                  <c:v>0.97200000000000009</c:v>
                </c:pt>
                <c:pt idx="209">
                  <c:v>0.59310000000000007</c:v>
                </c:pt>
                <c:pt idx="210">
                  <c:v>0.32490000000000002</c:v>
                </c:pt>
                <c:pt idx="211">
                  <c:v>0.16020000000000001</c:v>
                </c:pt>
                <c:pt idx="212">
                  <c:v>4.9500000000000002E-2</c:v>
                </c:pt>
                <c:pt idx="213">
                  <c:v>2.52E-2</c:v>
                </c:pt>
                <c:pt idx="214">
                  <c:v>5.3100000000000001E-2</c:v>
                </c:pt>
                <c:pt idx="215">
                  <c:v>7.0199999999999999E-2</c:v>
                </c:pt>
                <c:pt idx="216">
                  <c:v>5.4899999999999997E-2</c:v>
                </c:pt>
                <c:pt idx="217">
                  <c:v>4.8599999999999997E-2</c:v>
                </c:pt>
                <c:pt idx="218">
                  <c:v>4.41E-2</c:v>
                </c:pt>
                <c:pt idx="219">
                  <c:v>4.41E-2</c:v>
                </c:pt>
                <c:pt idx="220">
                  <c:v>8.6400000000000005E-2</c:v>
                </c:pt>
                <c:pt idx="221">
                  <c:v>0.16109999999999999</c:v>
                </c:pt>
                <c:pt idx="222">
                  <c:v>0.18539999999999998</c:v>
                </c:pt>
                <c:pt idx="223">
                  <c:v>0.1512</c:v>
                </c:pt>
                <c:pt idx="224">
                  <c:v>0.10979999999999999</c:v>
                </c:pt>
                <c:pt idx="225">
                  <c:v>7.2000000000000008E-2</c:v>
                </c:pt>
                <c:pt idx="226">
                  <c:v>3.9599999999999996E-2</c:v>
                </c:pt>
                <c:pt idx="227">
                  <c:v>2.4299999999999999E-2</c:v>
                </c:pt>
                <c:pt idx="228">
                  <c:v>1.89E-2</c:v>
                </c:pt>
                <c:pt idx="229">
                  <c:v>1.7100000000000001E-2</c:v>
                </c:pt>
                <c:pt idx="230">
                  <c:v>1.6199999999999999E-2</c:v>
                </c:pt>
                <c:pt idx="231">
                  <c:v>1.6199999999999999E-2</c:v>
                </c:pt>
                <c:pt idx="232">
                  <c:v>1.5300000000000001E-2</c:v>
                </c:pt>
                <c:pt idx="233">
                  <c:v>1.5300000000000001E-2</c:v>
                </c:pt>
                <c:pt idx="234">
                  <c:v>7.5600000000000001E-2</c:v>
                </c:pt>
                <c:pt idx="235">
                  <c:v>0.59220000000000006</c:v>
                </c:pt>
                <c:pt idx="236">
                  <c:v>1.5911999999999999</c:v>
                </c:pt>
                <c:pt idx="237">
                  <c:v>2.0042999999999997</c:v>
                </c:pt>
                <c:pt idx="238">
                  <c:v>1.5678000000000001</c:v>
                </c:pt>
                <c:pt idx="239">
                  <c:v>0.70920000000000005</c:v>
                </c:pt>
                <c:pt idx="240">
                  <c:v>0.27629999999999999</c:v>
                </c:pt>
                <c:pt idx="241">
                  <c:v>0.10979999999999999</c:v>
                </c:pt>
                <c:pt idx="242">
                  <c:v>5.1300000000000005E-2</c:v>
                </c:pt>
                <c:pt idx="243">
                  <c:v>3.6900000000000002E-2</c:v>
                </c:pt>
                <c:pt idx="244">
                  <c:v>5.7600000000000005E-2</c:v>
                </c:pt>
                <c:pt idx="245">
                  <c:v>0.1071</c:v>
                </c:pt>
                <c:pt idx="246">
                  <c:v>0.1431</c:v>
                </c:pt>
                <c:pt idx="247">
                  <c:v>0.17910000000000001</c:v>
                </c:pt>
                <c:pt idx="248">
                  <c:v>0.2016</c:v>
                </c:pt>
                <c:pt idx="249">
                  <c:v>0.22320000000000001</c:v>
                </c:pt>
                <c:pt idx="250">
                  <c:v>0.29160000000000003</c:v>
                </c:pt>
                <c:pt idx="251">
                  <c:v>0.30510000000000004</c:v>
                </c:pt>
                <c:pt idx="252">
                  <c:v>0.3276</c:v>
                </c:pt>
                <c:pt idx="253">
                  <c:v>0.18359999999999999</c:v>
                </c:pt>
                <c:pt idx="254">
                  <c:v>8.9100000000000013E-2</c:v>
                </c:pt>
                <c:pt idx="255">
                  <c:v>0.7722</c:v>
                </c:pt>
                <c:pt idx="256">
                  <c:v>1.2869999999999999</c:v>
                </c:pt>
                <c:pt idx="257">
                  <c:v>1.5047999999999999</c:v>
                </c:pt>
                <c:pt idx="258">
                  <c:v>1.4679</c:v>
                </c:pt>
                <c:pt idx="259">
                  <c:v>1.2186000000000001</c:v>
                </c:pt>
                <c:pt idx="260">
                  <c:v>1.0404</c:v>
                </c:pt>
                <c:pt idx="261">
                  <c:v>0.91800000000000004</c:v>
                </c:pt>
                <c:pt idx="262">
                  <c:v>0.71730000000000005</c:v>
                </c:pt>
                <c:pt idx="263">
                  <c:v>0.3735</c:v>
                </c:pt>
                <c:pt idx="264">
                  <c:v>0.18270000000000003</c:v>
                </c:pt>
                <c:pt idx="265">
                  <c:v>0.23940000000000003</c:v>
                </c:pt>
                <c:pt idx="266">
                  <c:v>0.47160000000000002</c:v>
                </c:pt>
                <c:pt idx="267">
                  <c:v>0.67320000000000002</c:v>
                </c:pt>
                <c:pt idx="268">
                  <c:v>0.93060000000000009</c:v>
                </c:pt>
                <c:pt idx="269">
                  <c:v>0.83430000000000004</c:v>
                </c:pt>
                <c:pt idx="270">
                  <c:v>0.67859999999999998</c:v>
                </c:pt>
                <c:pt idx="271">
                  <c:v>0.67410000000000003</c:v>
                </c:pt>
                <c:pt idx="272">
                  <c:v>0.58320000000000005</c:v>
                </c:pt>
                <c:pt idx="273">
                  <c:v>0.5454</c:v>
                </c:pt>
                <c:pt idx="274">
                  <c:v>0.46350000000000002</c:v>
                </c:pt>
                <c:pt idx="275">
                  <c:v>0.25919999999999999</c:v>
                </c:pt>
                <c:pt idx="276">
                  <c:v>6.93E-2</c:v>
                </c:pt>
                <c:pt idx="277">
                  <c:v>6.0300000000000006E-2</c:v>
                </c:pt>
                <c:pt idx="278">
                  <c:v>0.12510000000000002</c:v>
                </c:pt>
                <c:pt idx="279">
                  <c:v>0.96750000000000003</c:v>
                </c:pt>
                <c:pt idx="280">
                  <c:v>1.242</c:v>
                </c:pt>
                <c:pt idx="281">
                  <c:v>1.0584</c:v>
                </c:pt>
                <c:pt idx="282">
                  <c:v>0.44280000000000003</c:v>
                </c:pt>
                <c:pt idx="283">
                  <c:v>0.16650000000000001</c:v>
                </c:pt>
                <c:pt idx="284">
                  <c:v>0.24750000000000003</c:v>
                </c:pt>
                <c:pt idx="285">
                  <c:v>0.86580000000000001</c:v>
                </c:pt>
                <c:pt idx="286">
                  <c:v>1.2104999999999999</c:v>
                </c:pt>
                <c:pt idx="287">
                  <c:v>1.4733000000000001</c:v>
                </c:pt>
                <c:pt idx="288">
                  <c:v>1.3482000000000001</c:v>
                </c:pt>
                <c:pt idx="289">
                  <c:v>1.2537</c:v>
                </c:pt>
                <c:pt idx="290">
                  <c:v>1.2699</c:v>
                </c:pt>
                <c:pt idx="291">
                  <c:v>1.3707</c:v>
                </c:pt>
                <c:pt idx="292">
                  <c:v>1.8189</c:v>
                </c:pt>
                <c:pt idx="293">
                  <c:v>2.5632000000000001</c:v>
                </c:pt>
                <c:pt idx="294">
                  <c:v>2.2014</c:v>
                </c:pt>
                <c:pt idx="295">
                  <c:v>2.0673000000000004</c:v>
                </c:pt>
                <c:pt idx="296">
                  <c:v>1.5992999999999999</c:v>
                </c:pt>
                <c:pt idx="297">
                  <c:v>1.2681</c:v>
                </c:pt>
                <c:pt idx="298">
                  <c:v>1.1304000000000001</c:v>
                </c:pt>
                <c:pt idx="299">
                  <c:v>1.0151999999999999</c:v>
                </c:pt>
                <c:pt idx="300">
                  <c:v>0.92880000000000007</c:v>
                </c:pt>
                <c:pt idx="301">
                  <c:v>0.99270000000000003</c:v>
                </c:pt>
                <c:pt idx="302">
                  <c:v>1.2509999999999999</c:v>
                </c:pt>
                <c:pt idx="303">
                  <c:v>1.3680000000000001</c:v>
                </c:pt>
                <c:pt idx="304">
                  <c:v>1.3788</c:v>
                </c:pt>
                <c:pt idx="305">
                  <c:v>1.3922999999999999</c:v>
                </c:pt>
                <c:pt idx="306">
                  <c:v>1.5309000000000001</c:v>
                </c:pt>
                <c:pt idx="307">
                  <c:v>1.6182000000000001</c:v>
                </c:pt>
                <c:pt idx="308">
                  <c:v>1.6478999999999999</c:v>
                </c:pt>
                <c:pt idx="309">
                  <c:v>1.6209</c:v>
                </c:pt>
                <c:pt idx="310">
                  <c:v>1.5282</c:v>
                </c:pt>
                <c:pt idx="311">
                  <c:v>1.3905000000000001</c:v>
                </c:pt>
                <c:pt idx="312">
                  <c:v>1.3185</c:v>
                </c:pt>
                <c:pt idx="313">
                  <c:v>1.5309000000000001</c:v>
                </c:pt>
                <c:pt idx="314">
                  <c:v>1.431</c:v>
                </c:pt>
                <c:pt idx="315">
                  <c:v>0.96029999999999993</c:v>
                </c:pt>
                <c:pt idx="316">
                  <c:v>1.0701000000000001</c:v>
                </c:pt>
                <c:pt idx="317">
                  <c:v>0.75329999999999997</c:v>
                </c:pt>
                <c:pt idx="318">
                  <c:v>1.1322000000000001</c:v>
                </c:pt>
                <c:pt idx="319">
                  <c:v>1.4004000000000001</c:v>
                </c:pt>
                <c:pt idx="320">
                  <c:v>2.1717</c:v>
                </c:pt>
                <c:pt idx="321">
                  <c:v>2.1347999999999998</c:v>
                </c:pt>
                <c:pt idx="322">
                  <c:v>1.5327000000000002</c:v>
                </c:pt>
                <c:pt idx="323">
                  <c:v>1.3302</c:v>
                </c:pt>
                <c:pt idx="324">
                  <c:v>1.2924</c:v>
                </c:pt>
                <c:pt idx="325">
                  <c:v>1.1258999999999999</c:v>
                </c:pt>
                <c:pt idx="326">
                  <c:v>1.2258000000000002</c:v>
                </c:pt>
                <c:pt idx="327">
                  <c:v>1.7361</c:v>
                </c:pt>
                <c:pt idx="328">
                  <c:v>4.1454000000000004</c:v>
                </c:pt>
                <c:pt idx="329">
                  <c:v>4.3119000000000005</c:v>
                </c:pt>
                <c:pt idx="330">
                  <c:v>4.3272000000000004</c:v>
                </c:pt>
                <c:pt idx="331">
                  <c:v>4.2948000000000004</c:v>
                </c:pt>
                <c:pt idx="332">
                  <c:v>4.3281000000000001</c:v>
                </c:pt>
                <c:pt idx="333">
                  <c:v>4.3010999999999999</c:v>
                </c:pt>
                <c:pt idx="334">
                  <c:v>4.3335000000000008</c:v>
                </c:pt>
                <c:pt idx="335">
                  <c:v>4.3227000000000002</c:v>
                </c:pt>
                <c:pt idx="336">
                  <c:v>4.3020000000000005</c:v>
                </c:pt>
                <c:pt idx="337">
                  <c:v>4.32</c:v>
                </c:pt>
                <c:pt idx="338">
                  <c:v>4.2984</c:v>
                </c:pt>
                <c:pt idx="339">
                  <c:v>4.3217999999999996</c:v>
                </c:pt>
                <c:pt idx="340">
                  <c:v>4.2615000000000007</c:v>
                </c:pt>
                <c:pt idx="341">
                  <c:v>4.2668999999999997</c:v>
                </c:pt>
                <c:pt idx="342">
                  <c:v>4.2786</c:v>
                </c:pt>
                <c:pt idx="343">
                  <c:v>4.2399000000000004</c:v>
                </c:pt>
                <c:pt idx="344">
                  <c:v>4.2885</c:v>
                </c:pt>
                <c:pt idx="345">
                  <c:v>4.2480000000000002</c:v>
                </c:pt>
                <c:pt idx="346">
                  <c:v>4.2507000000000001</c:v>
                </c:pt>
                <c:pt idx="347">
                  <c:v>4.2300000000000004</c:v>
                </c:pt>
                <c:pt idx="348">
                  <c:v>4.2129000000000003</c:v>
                </c:pt>
                <c:pt idx="349">
                  <c:v>4.2416999999999998</c:v>
                </c:pt>
                <c:pt idx="350">
                  <c:v>4.2309000000000001</c:v>
                </c:pt>
                <c:pt idx="351">
                  <c:v>4.2273000000000005</c:v>
                </c:pt>
                <c:pt idx="352">
                  <c:v>4.1967000000000008</c:v>
                </c:pt>
                <c:pt idx="353">
                  <c:v>4.2336</c:v>
                </c:pt>
                <c:pt idx="354">
                  <c:v>4.2480000000000002</c:v>
                </c:pt>
                <c:pt idx="355">
                  <c:v>4.2345000000000006</c:v>
                </c:pt>
                <c:pt idx="356">
                  <c:v>4.2786</c:v>
                </c:pt>
                <c:pt idx="357">
                  <c:v>4.2174000000000005</c:v>
                </c:pt>
                <c:pt idx="358">
                  <c:v>4.2444000000000006</c:v>
                </c:pt>
                <c:pt idx="359">
                  <c:v>4.2687000000000008</c:v>
                </c:pt>
                <c:pt idx="360">
                  <c:v>4.2471000000000005</c:v>
                </c:pt>
                <c:pt idx="361">
                  <c:v>4.2579000000000002</c:v>
                </c:pt>
                <c:pt idx="362">
                  <c:v>4.2057000000000002</c:v>
                </c:pt>
                <c:pt idx="363">
                  <c:v>4.2309000000000001</c:v>
                </c:pt>
                <c:pt idx="364">
                  <c:v>4.2723000000000004</c:v>
                </c:pt>
                <c:pt idx="365">
                  <c:v>4.1948999999999996</c:v>
                </c:pt>
                <c:pt idx="366">
                  <c:v>4.2218999999999998</c:v>
                </c:pt>
                <c:pt idx="367">
                  <c:v>4.2129000000000003</c:v>
                </c:pt>
                <c:pt idx="368">
                  <c:v>4.1634000000000002</c:v>
                </c:pt>
                <c:pt idx="369">
                  <c:v>4.1913</c:v>
                </c:pt>
                <c:pt idx="370">
                  <c:v>3.8861999999999997</c:v>
                </c:pt>
                <c:pt idx="371">
                  <c:v>3.5766000000000004</c:v>
                </c:pt>
                <c:pt idx="372">
                  <c:v>2.4228000000000001</c:v>
                </c:pt>
                <c:pt idx="373">
                  <c:v>1.9332000000000003</c:v>
                </c:pt>
                <c:pt idx="374">
                  <c:v>1.8180000000000001</c:v>
                </c:pt>
                <c:pt idx="375">
                  <c:v>2.2833000000000001</c:v>
                </c:pt>
                <c:pt idx="376">
                  <c:v>2.9997000000000003</c:v>
                </c:pt>
                <c:pt idx="377">
                  <c:v>3.1392000000000002</c:v>
                </c:pt>
                <c:pt idx="378">
                  <c:v>3.2103000000000002</c:v>
                </c:pt>
                <c:pt idx="379">
                  <c:v>3.1932</c:v>
                </c:pt>
                <c:pt idx="380">
                  <c:v>3.3399000000000001</c:v>
                </c:pt>
                <c:pt idx="381">
                  <c:v>3.1302000000000003</c:v>
                </c:pt>
                <c:pt idx="382">
                  <c:v>2.8593000000000002</c:v>
                </c:pt>
                <c:pt idx="383">
                  <c:v>2.7090000000000001</c:v>
                </c:pt>
                <c:pt idx="384">
                  <c:v>2.2716000000000003</c:v>
                </c:pt>
                <c:pt idx="385">
                  <c:v>2.2707000000000002</c:v>
                </c:pt>
                <c:pt idx="386">
                  <c:v>2.0817000000000001</c:v>
                </c:pt>
                <c:pt idx="387">
                  <c:v>1.9908000000000001</c:v>
                </c:pt>
                <c:pt idx="388">
                  <c:v>2.0196000000000001</c:v>
                </c:pt>
                <c:pt idx="389">
                  <c:v>1.8927000000000003</c:v>
                </c:pt>
                <c:pt idx="390">
                  <c:v>1.7423999999999999</c:v>
                </c:pt>
                <c:pt idx="391">
                  <c:v>1.6280999999999999</c:v>
                </c:pt>
                <c:pt idx="392">
                  <c:v>1.5201</c:v>
                </c:pt>
                <c:pt idx="393">
                  <c:v>1.4634</c:v>
                </c:pt>
                <c:pt idx="394">
                  <c:v>1.4922</c:v>
                </c:pt>
                <c:pt idx="395">
                  <c:v>1.7262</c:v>
                </c:pt>
                <c:pt idx="396">
                  <c:v>1.8720000000000001</c:v>
                </c:pt>
                <c:pt idx="397">
                  <c:v>2.0088000000000004</c:v>
                </c:pt>
                <c:pt idx="398">
                  <c:v>2.1717</c:v>
                </c:pt>
                <c:pt idx="399">
                  <c:v>2.2158000000000002</c:v>
                </c:pt>
                <c:pt idx="400">
                  <c:v>1.7927999999999999</c:v>
                </c:pt>
                <c:pt idx="401">
                  <c:v>1.4705999999999999</c:v>
                </c:pt>
                <c:pt idx="402">
                  <c:v>1.3616999999999999</c:v>
                </c:pt>
                <c:pt idx="403">
                  <c:v>1.4571000000000001</c:v>
                </c:pt>
                <c:pt idx="404">
                  <c:v>1.4148000000000001</c:v>
                </c:pt>
                <c:pt idx="405">
                  <c:v>1.5615000000000001</c:v>
                </c:pt>
                <c:pt idx="406">
                  <c:v>1.9188000000000001</c:v>
                </c:pt>
                <c:pt idx="407">
                  <c:v>2.0925000000000002</c:v>
                </c:pt>
                <c:pt idx="408">
                  <c:v>2.16</c:v>
                </c:pt>
                <c:pt idx="409">
                  <c:v>1.8684000000000001</c:v>
                </c:pt>
                <c:pt idx="410">
                  <c:v>1.5858000000000001</c:v>
                </c:pt>
                <c:pt idx="411">
                  <c:v>1.4211</c:v>
                </c:pt>
                <c:pt idx="412">
                  <c:v>1.3806</c:v>
                </c:pt>
                <c:pt idx="413">
                  <c:v>1.3365</c:v>
                </c:pt>
                <c:pt idx="414">
                  <c:v>1.3347000000000002</c:v>
                </c:pt>
                <c:pt idx="415">
                  <c:v>1.3653</c:v>
                </c:pt>
                <c:pt idx="416">
                  <c:v>1.3778999999999999</c:v>
                </c:pt>
                <c:pt idx="417">
                  <c:v>1.4058000000000002</c:v>
                </c:pt>
                <c:pt idx="418">
                  <c:v>2.3193000000000001</c:v>
                </c:pt>
                <c:pt idx="419">
                  <c:v>3.3633000000000002</c:v>
                </c:pt>
                <c:pt idx="420">
                  <c:v>3.7062000000000004</c:v>
                </c:pt>
                <c:pt idx="421">
                  <c:v>3.7683000000000004</c:v>
                </c:pt>
                <c:pt idx="422">
                  <c:v>3.33</c:v>
                </c:pt>
                <c:pt idx="423">
                  <c:v>2.5874999999999999</c:v>
                </c:pt>
                <c:pt idx="424">
                  <c:v>2.3760000000000003</c:v>
                </c:pt>
                <c:pt idx="425">
                  <c:v>2.2887000000000004</c:v>
                </c:pt>
                <c:pt idx="426">
                  <c:v>2.3652000000000002</c:v>
                </c:pt>
                <c:pt idx="427">
                  <c:v>2.1924000000000001</c:v>
                </c:pt>
                <c:pt idx="428">
                  <c:v>1.7487000000000001</c:v>
                </c:pt>
                <c:pt idx="429">
                  <c:v>1.3437000000000001</c:v>
                </c:pt>
                <c:pt idx="430">
                  <c:v>1.6901999999999999</c:v>
                </c:pt>
                <c:pt idx="431">
                  <c:v>2.3220000000000001</c:v>
                </c:pt>
                <c:pt idx="432">
                  <c:v>2.3805000000000001</c:v>
                </c:pt>
                <c:pt idx="433">
                  <c:v>2.3418000000000001</c:v>
                </c:pt>
                <c:pt idx="434">
                  <c:v>2.0583</c:v>
                </c:pt>
                <c:pt idx="435">
                  <c:v>1.3329000000000002</c:v>
                </c:pt>
                <c:pt idx="436">
                  <c:v>1.0313999999999999</c:v>
                </c:pt>
                <c:pt idx="437">
                  <c:v>0.77490000000000003</c:v>
                </c:pt>
                <c:pt idx="438">
                  <c:v>1.0404</c:v>
                </c:pt>
                <c:pt idx="439">
                  <c:v>1.7559</c:v>
                </c:pt>
                <c:pt idx="440">
                  <c:v>2.4038999999999997</c:v>
                </c:pt>
                <c:pt idx="441">
                  <c:v>2.8287</c:v>
                </c:pt>
                <c:pt idx="442">
                  <c:v>3.2309999999999999</c:v>
                </c:pt>
                <c:pt idx="443">
                  <c:v>2.8502999999999998</c:v>
                </c:pt>
                <c:pt idx="444">
                  <c:v>2.7873000000000001</c:v>
                </c:pt>
                <c:pt idx="445">
                  <c:v>3.2669999999999999</c:v>
                </c:pt>
                <c:pt idx="446">
                  <c:v>3.5640000000000001</c:v>
                </c:pt>
                <c:pt idx="447">
                  <c:v>2.8809</c:v>
                </c:pt>
                <c:pt idx="448">
                  <c:v>1.9008</c:v>
                </c:pt>
                <c:pt idx="449">
                  <c:v>2.0547</c:v>
                </c:pt>
                <c:pt idx="450">
                  <c:v>3.3957000000000002</c:v>
                </c:pt>
                <c:pt idx="451">
                  <c:v>1.5543</c:v>
                </c:pt>
                <c:pt idx="452">
                  <c:v>0.21509999999999999</c:v>
                </c:pt>
                <c:pt idx="453">
                  <c:v>5.4899999999999997E-2</c:v>
                </c:pt>
                <c:pt idx="454">
                  <c:v>1.26E-2</c:v>
                </c:pt>
                <c:pt idx="455">
                  <c:v>8.0999999999999996E-3</c:v>
                </c:pt>
                <c:pt idx="456">
                  <c:v>0.1179</c:v>
                </c:pt>
                <c:pt idx="457">
                  <c:v>0.12240000000000001</c:v>
                </c:pt>
                <c:pt idx="458">
                  <c:v>0.17370000000000002</c:v>
                </c:pt>
                <c:pt idx="459">
                  <c:v>0.28439999999999999</c:v>
                </c:pt>
                <c:pt idx="460">
                  <c:v>0.57420000000000004</c:v>
                </c:pt>
                <c:pt idx="461">
                  <c:v>0.91260000000000008</c:v>
                </c:pt>
                <c:pt idx="462">
                  <c:v>1.2078000000000002</c:v>
                </c:pt>
                <c:pt idx="463">
                  <c:v>1.3347000000000002</c:v>
                </c:pt>
                <c:pt idx="464">
                  <c:v>1.3644000000000001</c:v>
                </c:pt>
                <c:pt idx="465">
                  <c:v>1.1025</c:v>
                </c:pt>
                <c:pt idx="466">
                  <c:v>0.86039999999999994</c:v>
                </c:pt>
                <c:pt idx="467">
                  <c:v>0.98009999999999997</c:v>
                </c:pt>
                <c:pt idx="468">
                  <c:v>1.2104999999999999</c:v>
                </c:pt>
                <c:pt idx="469">
                  <c:v>1.0323</c:v>
                </c:pt>
                <c:pt idx="470">
                  <c:v>0.8982</c:v>
                </c:pt>
                <c:pt idx="471">
                  <c:v>0.82350000000000001</c:v>
                </c:pt>
                <c:pt idx="472">
                  <c:v>0.57779999999999998</c:v>
                </c:pt>
                <c:pt idx="473">
                  <c:v>0.4617</c:v>
                </c:pt>
                <c:pt idx="474">
                  <c:v>0.4032</c:v>
                </c:pt>
                <c:pt idx="475">
                  <c:v>1.0998000000000001</c:v>
                </c:pt>
                <c:pt idx="476">
                  <c:v>3.2229000000000001</c:v>
                </c:pt>
                <c:pt idx="477">
                  <c:v>2.556</c:v>
                </c:pt>
                <c:pt idx="478">
                  <c:v>1.5758999999999999</c:v>
                </c:pt>
                <c:pt idx="479">
                  <c:v>1.9421999999999999</c:v>
                </c:pt>
                <c:pt idx="480">
                  <c:v>1.2132000000000001</c:v>
                </c:pt>
                <c:pt idx="481">
                  <c:v>0.68580000000000008</c:v>
                </c:pt>
                <c:pt idx="482">
                  <c:v>0.44369999999999998</c:v>
                </c:pt>
                <c:pt idx="483">
                  <c:v>0.26100000000000001</c:v>
                </c:pt>
                <c:pt idx="484">
                  <c:v>0.38519999999999999</c:v>
                </c:pt>
                <c:pt idx="485">
                  <c:v>0.97020000000000006</c:v>
                </c:pt>
                <c:pt idx="486">
                  <c:v>1.5065999999999999</c:v>
                </c:pt>
                <c:pt idx="487">
                  <c:v>1.6866000000000001</c:v>
                </c:pt>
                <c:pt idx="488">
                  <c:v>1.2699</c:v>
                </c:pt>
                <c:pt idx="489">
                  <c:v>0.40410000000000001</c:v>
                </c:pt>
                <c:pt idx="490">
                  <c:v>0.24480000000000002</c:v>
                </c:pt>
                <c:pt idx="491">
                  <c:v>0.20520000000000002</c:v>
                </c:pt>
                <c:pt idx="492">
                  <c:v>0.2079</c:v>
                </c:pt>
                <c:pt idx="493">
                  <c:v>0.18539999999999998</c:v>
                </c:pt>
                <c:pt idx="494">
                  <c:v>0.18629999999999999</c:v>
                </c:pt>
                <c:pt idx="495">
                  <c:v>0.2898</c:v>
                </c:pt>
                <c:pt idx="496">
                  <c:v>0.3402</c:v>
                </c:pt>
                <c:pt idx="497">
                  <c:v>0.30060000000000003</c:v>
                </c:pt>
                <c:pt idx="498">
                  <c:v>0.27629999999999999</c:v>
                </c:pt>
                <c:pt idx="499">
                  <c:v>0.32040000000000002</c:v>
                </c:pt>
                <c:pt idx="500">
                  <c:v>0.30690000000000001</c:v>
                </c:pt>
                <c:pt idx="501">
                  <c:v>0.3105</c:v>
                </c:pt>
                <c:pt idx="502">
                  <c:v>1.0313999999999999</c:v>
                </c:pt>
                <c:pt idx="503">
                  <c:v>2.0762999999999998</c:v>
                </c:pt>
                <c:pt idx="504">
                  <c:v>2.4741</c:v>
                </c:pt>
                <c:pt idx="505">
                  <c:v>2.7504</c:v>
                </c:pt>
                <c:pt idx="506">
                  <c:v>2.5649999999999999</c:v>
                </c:pt>
                <c:pt idx="507">
                  <c:v>2.1303000000000001</c:v>
                </c:pt>
                <c:pt idx="508">
                  <c:v>1.9359</c:v>
                </c:pt>
                <c:pt idx="509">
                  <c:v>2.1842999999999999</c:v>
                </c:pt>
                <c:pt idx="510">
                  <c:v>2.6523000000000003</c:v>
                </c:pt>
                <c:pt idx="511">
                  <c:v>2.8908</c:v>
                </c:pt>
                <c:pt idx="512">
                  <c:v>2.7981000000000003</c:v>
                </c:pt>
                <c:pt idx="513">
                  <c:v>2.3949000000000003</c:v>
                </c:pt>
                <c:pt idx="514">
                  <c:v>2.3085</c:v>
                </c:pt>
                <c:pt idx="515">
                  <c:v>2.0735999999999999</c:v>
                </c:pt>
                <c:pt idx="516">
                  <c:v>1.8008999999999999</c:v>
                </c:pt>
                <c:pt idx="517">
                  <c:v>1.6614000000000002</c:v>
                </c:pt>
                <c:pt idx="518">
                  <c:v>1.4985000000000002</c:v>
                </c:pt>
                <c:pt idx="519">
                  <c:v>1.2636000000000001</c:v>
                </c:pt>
                <c:pt idx="520">
                  <c:v>1.1754</c:v>
                </c:pt>
                <c:pt idx="521">
                  <c:v>1.2645</c:v>
                </c:pt>
                <c:pt idx="522">
                  <c:v>2.1978000000000004</c:v>
                </c:pt>
                <c:pt idx="523">
                  <c:v>2.7504</c:v>
                </c:pt>
                <c:pt idx="524">
                  <c:v>3.4523999999999999</c:v>
                </c:pt>
                <c:pt idx="525">
                  <c:v>3.5091000000000001</c:v>
                </c:pt>
                <c:pt idx="526">
                  <c:v>2.7891000000000004</c:v>
                </c:pt>
                <c:pt idx="527">
                  <c:v>2.3652000000000002</c:v>
                </c:pt>
                <c:pt idx="528">
                  <c:v>1.6929000000000001</c:v>
                </c:pt>
                <c:pt idx="529">
                  <c:v>1.3428</c:v>
                </c:pt>
                <c:pt idx="530">
                  <c:v>1.6136999999999999</c:v>
                </c:pt>
                <c:pt idx="531">
                  <c:v>1.5551999999999999</c:v>
                </c:pt>
                <c:pt idx="532">
                  <c:v>1.3482000000000001</c:v>
                </c:pt>
                <c:pt idx="533">
                  <c:v>1.143</c:v>
                </c:pt>
                <c:pt idx="534">
                  <c:v>1.3113000000000001</c:v>
                </c:pt>
                <c:pt idx="535">
                  <c:v>1.4814000000000001</c:v>
                </c:pt>
                <c:pt idx="536">
                  <c:v>1.4319</c:v>
                </c:pt>
                <c:pt idx="537">
                  <c:v>1.4751000000000001</c:v>
                </c:pt>
                <c:pt idx="538">
                  <c:v>1.5992999999999999</c:v>
                </c:pt>
                <c:pt idx="539">
                  <c:v>1.5084</c:v>
                </c:pt>
                <c:pt idx="540">
                  <c:v>1.3113000000000001</c:v>
                </c:pt>
                <c:pt idx="541">
                  <c:v>1.1502000000000001</c:v>
                </c:pt>
                <c:pt idx="542">
                  <c:v>1.1600999999999999</c:v>
                </c:pt>
                <c:pt idx="543">
                  <c:v>1.2438</c:v>
                </c:pt>
                <c:pt idx="544">
                  <c:v>1.3887</c:v>
                </c:pt>
                <c:pt idx="545">
                  <c:v>1.4859</c:v>
                </c:pt>
                <c:pt idx="546">
                  <c:v>1.6218000000000001</c:v>
                </c:pt>
                <c:pt idx="547">
                  <c:v>1.665</c:v>
                </c:pt>
                <c:pt idx="548">
                  <c:v>1.8917999999999999</c:v>
                </c:pt>
                <c:pt idx="549">
                  <c:v>1.8576000000000001</c:v>
                </c:pt>
                <c:pt idx="550">
                  <c:v>1.9233</c:v>
                </c:pt>
                <c:pt idx="551">
                  <c:v>1.9458</c:v>
                </c:pt>
                <c:pt idx="552">
                  <c:v>1.8845999999999998</c:v>
                </c:pt>
                <c:pt idx="553">
                  <c:v>1.8423000000000003</c:v>
                </c:pt>
                <c:pt idx="554">
                  <c:v>1.8377999999999999</c:v>
                </c:pt>
                <c:pt idx="555">
                  <c:v>1.7118</c:v>
                </c:pt>
                <c:pt idx="556">
                  <c:v>1.6092</c:v>
                </c:pt>
                <c:pt idx="557">
                  <c:v>1.5363</c:v>
                </c:pt>
                <c:pt idx="558">
                  <c:v>1.512</c:v>
                </c:pt>
                <c:pt idx="559">
                  <c:v>1.5516000000000001</c:v>
                </c:pt>
                <c:pt idx="560">
                  <c:v>1.6173</c:v>
                </c:pt>
                <c:pt idx="561">
                  <c:v>1.629</c:v>
                </c:pt>
                <c:pt idx="562">
                  <c:v>1.6236000000000002</c:v>
                </c:pt>
                <c:pt idx="563">
                  <c:v>1.7937000000000001</c:v>
                </c:pt>
                <c:pt idx="564">
                  <c:v>2.0493000000000001</c:v>
                </c:pt>
                <c:pt idx="565">
                  <c:v>2.1888000000000001</c:v>
                </c:pt>
                <c:pt idx="566">
                  <c:v>2.3940000000000001</c:v>
                </c:pt>
                <c:pt idx="567">
                  <c:v>2.1285000000000003</c:v>
                </c:pt>
                <c:pt idx="568">
                  <c:v>1.2735000000000001</c:v>
                </c:pt>
                <c:pt idx="569">
                  <c:v>0.80549999999999999</c:v>
                </c:pt>
                <c:pt idx="570">
                  <c:v>1.179</c:v>
                </c:pt>
                <c:pt idx="571">
                  <c:v>1.6658999999999999</c:v>
                </c:pt>
                <c:pt idx="572">
                  <c:v>1.7199</c:v>
                </c:pt>
                <c:pt idx="573">
                  <c:v>1.3005</c:v>
                </c:pt>
                <c:pt idx="574">
                  <c:v>0.6633</c:v>
                </c:pt>
                <c:pt idx="575">
                  <c:v>0.17820000000000003</c:v>
                </c:pt>
                <c:pt idx="576">
                  <c:v>3.3299999999999996E-2</c:v>
                </c:pt>
                <c:pt idx="577">
                  <c:v>1.0809000000000002</c:v>
                </c:pt>
                <c:pt idx="578">
                  <c:v>2.9421000000000004</c:v>
                </c:pt>
                <c:pt idx="579">
                  <c:v>3.3290999999999999</c:v>
                </c:pt>
                <c:pt idx="580">
                  <c:v>3.4155000000000002</c:v>
                </c:pt>
                <c:pt idx="581">
                  <c:v>3.42</c:v>
                </c:pt>
                <c:pt idx="582">
                  <c:v>3.4596</c:v>
                </c:pt>
                <c:pt idx="583">
                  <c:v>3.4614000000000003</c:v>
                </c:pt>
                <c:pt idx="584">
                  <c:v>3.4821000000000004</c:v>
                </c:pt>
                <c:pt idx="585">
                  <c:v>3.5207999999999999</c:v>
                </c:pt>
                <c:pt idx="586">
                  <c:v>3.4830000000000001</c:v>
                </c:pt>
                <c:pt idx="587">
                  <c:v>3.4893000000000001</c:v>
                </c:pt>
                <c:pt idx="588">
                  <c:v>3.5010000000000003</c:v>
                </c:pt>
                <c:pt idx="589">
                  <c:v>3.4722</c:v>
                </c:pt>
                <c:pt idx="590">
                  <c:v>3.4218000000000002</c:v>
                </c:pt>
                <c:pt idx="591">
                  <c:v>2.5415999999999999</c:v>
                </c:pt>
                <c:pt idx="592">
                  <c:v>2.3814000000000002</c:v>
                </c:pt>
                <c:pt idx="593">
                  <c:v>2.4641999999999999</c:v>
                </c:pt>
                <c:pt idx="594">
                  <c:v>2.2320000000000002</c:v>
                </c:pt>
                <c:pt idx="595">
                  <c:v>1.8756000000000002</c:v>
                </c:pt>
                <c:pt idx="596">
                  <c:v>1.4319</c:v>
                </c:pt>
                <c:pt idx="597">
                  <c:v>1.0809000000000002</c:v>
                </c:pt>
                <c:pt idx="598">
                  <c:v>0.77400000000000002</c:v>
                </c:pt>
                <c:pt idx="599">
                  <c:v>0.49320000000000003</c:v>
                </c:pt>
                <c:pt idx="600">
                  <c:v>1.0529999999999999</c:v>
                </c:pt>
                <c:pt idx="601">
                  <c:v>1.7838000000000001</c:v>
                </c:pt>
                <c:pt idx="602">
                  <c:v>1.8036000000000001</c:v>
                </c:pt>
                <c:pt idx="603">
                  <c:v>1.5794999999999999</c:v>
                </c:pt>
                <c:pt idx="604">
                  <c:v>1.4589000000000001</c:v>
                </c:pt>
                <c:pt idx="605">
                  <c:v>2.4641999999999999</c:v>
                </c:pt>
                <c:pt idx="606">
                  <c:v>2.7720000000000002</c:v>
                </c:pt>
                <c:pt idx="607">
                  <c:v>2.6514000000000002</c:v>
                </c:pt>
                <c:pt idx="608">
                  <c:v>2.6433</c:v>
                </c:pt>
                <c:pt idx="609">
                  <c:v>2.7279</c:v>
                </c:pt>
                <c:pt idx="610">
                  <c:v>2.8224</c:v>
                </c:pt>
                <c:pt idx="611">
                  <c:v>2.8178999999999998</c:v>
                </c:pt>
                <c:pt idx="612">
                  <c:v>2.1968999999999999</c:v>
                </c:pt>
                <c:pt idx="613">
                  <c:v>1.8927000000000003</c:v>
                </c:pt>
                <c:pt idx="614">
                  <c:v>1.1367</c:v>
                </c:pt>
                <c:pt idx="615">
                  <c:v>1.7225999999999999</c:v>
                </c:pt>
                <c:pt idx="616">
                  <c:v>2.0538000000000003</c:v>
                </c:pt>
                <c:pt idx="617">
                  <c:v>1.9754999999999998</c:v>
                </c:pt>
                <c:pt idx="618">
                  <c:v>1.0701000000000001</c:v>
                </c:pt>
                <c:pt idx="619">
                  <c:v>1.0557000000000001</c:v>
                </c:pt>
                <c:pt idx="620">
                  <c:v>1.9385999999999999</c:v>
                </c:pt>
                <c:pt idx="621">
                  <c:v>2.0862000000000003</c:v>
                </c:pt>
                <c:pt idx="622">
                  <c:v>1.5336000000000001</c:v>
                </c:pt>
                <c:pt idx="623">
                  <c:v>1.3302</c:v>
                </c:pt>
                <c:pt idx="624">
                  <c:v>1.4247000000000001</c:v>
                </c:pt>
                <c:pt idx="625">
                  <c:v>1.8873</c:v>
                </c:pt>
                <c:pt idx="626">
                  <c:v>2.0088000000000004</c:v>
                </c:pt>
                <c:pt idx="627">
                  <c:v>2.2202999999999999</c:v>
                </c:pt>
                <c:pt idx="628">
                  <c:v>2.331</c:v>
                </c:pt>
                <c:pt idx="629">
                  <c:v>2.6667000000000001</c:v>
                </c:pt>
                <c:pt idx="630">
                  <c:v>2.8584000000000001</c:v>
                </c:pt>
                <c:pt idx="631">
                  <c:v>3.0644999999999998</c:v>
                </c:pt>
                <c:pt idx="632">
                  <c:v>3.0321000000000002</c:v>
                </c:pt>
                <c:pt idx="633">
                  <c:v>3.1698</c:v>
                </c:pt>
                <c:pt idx="634">
                  <c:v>3.0537000000000001</c:v>
                </c:pt>
                <c:pt idx="635">
                  <c:v>3.2012999999999998</c:v>
                </c:pt>
                <c:pt idx="636">
                  <c:v>3.1841999999999997</c:v>
                </c:pt>
                <c:pt idx="637">
                  <c:v>3.2201999999999997</c:v>
                </c:pt>
                <c:pt idx="638">
                  <c:v>3.2084999999999999</c:v>
                </c:pt>
                <c:pt idx="639">
                  <c:v>2.8980000000000001</c:v>
                </c:pt>
                <c:pt idx="640">
                  <c:v>2.4291</c:v>
                </c:pt>
                <c:pt idx="641">
                  <c:v>2.4174000000000002</c:v>
                </c:pt>
                <c:pt idx="642">
                  <c:v>2.4777</c:v>
                </c:pt>
                <c:pt idx="643">
                  <c:v>2.3949000000000003</c:v>
                </c:pt>
                <c:pt idx="644">
                  <c:v>2.4777</c:v>
                </c:pt>
                <c:pt idx="645">
                  <c:v>2.6550000000000002</c:v>
                </c:pt>
                <c:pt idx="646">
                  <c:v>2.8332000000000002</c:v>
                </c:pt>
                <c:pt idx="647">
                  <c:v>2.9321999999999999</c:v>
                </c:pt>
                <c:pt idx="648">
                  <c:v>3.0735000000000001</c:v>
                </c:pt>
                <c:pt idx="649">
                  <c:v>3.2201999999999997</c:v>
                </c:pt>
                <c:pt idx="650">
                  <c:v>3.2877000000000001</c:v>
                </c:pt>
                <c:pt idx="651">
                  <c:v>3.3317999999999999</c:v>
                </c:pt>
                <c:pt idx="652">
                  <c:v>3.2652000000000001</c:v>
                </c:pt>
                <c:pt idx="653">
                  <c:v>3.0194999999999999</c:v>
                </c:pt>
                <c:pt idx="654">
                  <c:v>2.9807999999999999</c:v>
                </c:pt>
                <c:pt idx="655">
                  <c:v>2.6964000000000001</c:v>
                </c:pt>
                <c:pt idx="656">
                  <c:v>2.1680999999999999</c:v>
                </c:pt>
                <c:pt idx="657">
                  <c:v>2.3769</c:v>
                </c:pt>
                <c:pt idx="658">
                  <c:v>2.4534000000000002</c:v>
                </c:pt>
                <c:pt idx="659">
                  <c:v>2.6423999999999999</c:v>
                </c:pt>
                <c:pt idx="660">
                  <c:v>2.403</c:v>
                </c:pt>
                <c:pt idx="661">
                  <c:v>1.2996000000000001</c:v>
                </c:pt>
                <c:pt idx="662">
                  <c:v>1.0233000000000001</c:v>
                </c:pt>
                <c:pt idx="663">
                  <c:v>1.4346000000000001</c:v>
                </c:pt>
                <c:pt idx="664">
                  <c:v>0.3483</c:v>
                </c:pt>
                <c:pt idx="665">
                  <c:v>2.7756000000000003</c:v>
                </c:pt>
                <c:pt idx="666">
                  <c:v>3.3480000000000003</c:v>
                </c:pt>
                <c:pt idx="667">
                  <c:v>3.3839999999999999</c:v>
                </c:pt>
                <c:pt idx="668">
                  <c:v>3.2301000000000002</c:v>
                </c:pt>
                <c:pt idx="669">
                  <c:v>2.5451999999999999</c:v>
                </c:pt>
                <c:pt idx="670">
                  <c:v>1.7802</c:v>
                </c:pt>
                <c:pt idx="671">
                  <c:v>1.3608</c:v>
                </c:pt>
                <c:pt idx="672">
                  <c:v>1.0467</c:v>
                </c:pt>
                <c:pt idx="673">
                  <c:v>0.86580000000000001</c:v>
                </c:pt>
                <c:pt idx="674">
                  <c:v>0.65880000000000005</c:v>
                </c:pt>
                <c:pt idx="675">
                  <c:v>0.55710000000000004</c:v>
                </c:pt>
                <c:pt idx="676">
                  <c:v>0.54090000000000005</c:v>
                </c:pt>
                <c:pt idx="677">
                  <c:v>0.70469999999999999</c:v>
                </c:pt>
                <c:pt idx="678">
                  <c:v>0.85499999999999998</c:v>
                </c:pt>
                <c:pt idx="679">
                  <c:v>1.2609000000000001</c:v>
                </c:pt>
                <c:pt idx="680">
                  <c:v>2.52</c:v>
                </c:pt>
                <c:pt idx="681">
                  <c:v>3.4262999999999999</c:v>
                </c:pt>
                <c:pt idx="682">
                  <c:v>3.4182000000000001</c:v>
                </c:pt>
                <c:pt idx="683">
                  <c:v>3.5802</c:v>
                </c:pt>
                <c:pt idx="684">
                  <c:v>3.6225000000000005</c:v>
                </c:pt>
                <c:pt idx="685">
                  <c:v>3.5406000000000004</c:v>
                </c:pt>
                <c:pt idx="686">
                  <c:v>3.6278999999999999</c:v>
                </c:pt>
                <c:pt idx="687">
                  <c:v>3.6999</c:v>
                </c:pt>
                <c:pt idx="688">
                  <c:v>3.528</c:v>
                </c:pt>
                <c:pt idx="689">
                  <c:v>3.5982000000000003</c:v>
                </c:pt>
                <c:pt idx="690">
                  <c:v>3.5955000000000004</c:v>
                </c:pt>
                <c:pt idx="691">
                  <c:v>3.6126000000000005</c:v>
                </c:pt>
                <c:pt idx="692">
                  <c:v>3.6864000000000003</c:v>
                </c:pt>
                <c:pt idx="693">
                  <c:v>3.6630000000000003</c:v>
                </c:pt>
                <c:pt idx="694">
                  <c:v>3.6971999999999996</c:v>
                </c:pt>
                <c:pt idx="695">
                  <c:v>3.69</c:v>
                </c:pt>
                <c:pt idx="696">
                  <c:v>3.6764999999999999</c:v>
                </c:pt>
                <c:pt idx="697">
                  <c:v>3.6288</c:v>
                </c:pt>
                <c:pt idx="698">
                  <c:v>3.6134999999999997</c:v>
                </c:pt>
                <c:pt idx="699">
                  <c:v>3.6233999999999997</c:v>
                </c:pt>
                <c:pt idx="700">
                  <c:v>3.5973000000000002</c:v>
                </c:pt>
                <c:pt idx="701">
                  <c:v>3.5298000000000003</c:v>
                </c:pt>
                <c:pt idx="702">
                  <c:v>3.6017999999999999</c:v>
                </c:pt>
                <c:pt idx="703">
                  <c:v>3.6522000000000001</c:v>
                </c:pt>
                <c:pt idx="704">
                  <c:v>3.6099000000000001</c:v>
                </c:pt>
                <c:pt idx="705">
                  <c:v>3.5901000000000001</c:v>
                </c:pt>
                <c:pt idx="706">
                  <c:v>3.5163000000000002</c:v>
                </c:pt>
                <c:pt idx="707">
                  <c:v>3.4254000000000002</c:v>
                </c:pt>
                <c:pt idx="708">
                  <c:v>3.4290000000000003</c:v>
                </c:pt>
                <c:pt idx="709">
                  <c:v>3.3345000000000002</c:v>
                </c:pt>
                <c:pt idx="710">
                  <c:v>3.1023000000000001</c:v>
                </c:pt>
                <c:pt idx="711">
                  <c:v>2.3832</c:v>
                </c:pt>
                <c:pt idx="712">
                  <c:v>2.6622000000000003</c:v>
                </c:pt>
                <c:pt idx="713">
                  <c:v>2.4498000000000002</c:v>
                </c:pt>
                <c:pt idx="714">
                  <c:v>2.2410000000000001</c:v>
                </c:pt>
                <c:pt idx="715">
                  <c:v>1.728</c:v>
                </c:pt>
                <c:pt idx="716">
                  <c:v>2.5451999999999999</c:v>
                </c:pt>
                <c:pt idx="717">
                  <c:v>2.0457000000000001</c:v>
                </c:pt>
                <c:pt idx="718">
                  <c:v>2.4552</c:v>
                </c:pt>
                <c:pt idx="719">
                  <c:v>2.1500999999999997</c:v>
                </c:pt>
                <c:pt idx="720">
                  <c:v>2.0493000000000001</c:v>
                </c:pt>
                <c:pt idx="721">
                  <c:v>2.4156000000000004</c:v>
                </c:pt>
                <c:pt idx="722">
                  <c:v>2.5667999999999997</c:v>
                </c:pt>
                <c:pt idx="723">
                  <c:v>2.1222000000000003</c:v>
                </c:pt>
                <c:pt idx="724">
                  <c:v>1.1079000000000001</c:v>
                </c:pt>
                <c:pt idx="725">
                  <c:v>0.61560000000000004</c:v>
                </c:pt>
                <c:pt idx="726">
                  <c:v>0.40679999999999999</c:v>
                </c:pt>
                <c:pt idx="727">
                  <c:v>2.2625999999999999</c:v>
                </c:pt>
                <c:pt idx="728">
                  <c:v>3.1463999999999999</c:v>
                </c:pt>
                <c:pt idx="729">
                  <c:v>3.0348000000000002</c:v>
                </c:pt>
                <c:pt idx="730">
                  <c:v>2.9925000000000002</c:v>
                </c:pt>
                <c:pt idx="731">
                  <c:v>3.0266999999999999</c:v>
                </c:pt>
                <c:pt idx="732">
                  <c:v>3.0996000000000001</c:v>
                </c:pt>
                <c:pt idx="733">
                  <c:v>2.6352000000000002</c:v>
                </c:pt>
                <c:pt idx="734">
                  <c:v>2.4641999999999999</c:v>
                </c:pt>
                <c:pt idx="735">
                  <c:v>2.7171000000000003</c:v>
                </c:pt>
                <c:pt idx="736">
                  <c:v>2.5874999999999999</c:v>
                </c:pt>
                <c:pt idx="737">
                  <c:v>2.5838999999999999</c:v>
                </c:pt>
                <c:pt idx="738">
                  <c:v>2.7953999999999999</c:v>
                </c:pt>
                <c:pt idx="739">
                  <c:v>2.7387000000000001</c:v>
                </c:pt>
                <c:pt idx="740">
                  <c:v>2.835</c:v>
                </c:pt>
                <c:pt idx="741">
                  <c:v>2.8241999999999998</c:v>
                </c:pt>
                <c:pt idx="742">
                  <c:v>2.8656000000000001</c:v>
                </c:pt>
                <c:pt idx="743">
                  <c:v>2.8296000000000001</c:v>
                </c:pt>
                <c:pt idx="744">
                  <c:v>2.8287</c:v>
                </c:pt>
                <c:pt idx="745">
                  <c:v>2.9906999999999999</c:v>
                </c:pt>
                <c:pt idx="746">
                  <c:v>2.9699999999999998</c:v>
                </c:pt>
                <c:pt idx="747">
                  <c:v>3.0266999999999999</c:v>
                </c:pt>
                <c:pt idx="748">
                  <c:v>3.0627</c:v>
                </c:pt>
                <c:pt idx="749">
                  <c:v>3.0312000000000001</c:v>
                </c:pt>
                <c:pt idx="750">
                  <c:v>3.0501</c:v>
                </c:pt>
                <c:pt idx="751">
                  <c:v>3.0114000000000001</c:v>
                </c:pt>
                <c:pt idx="752">
                  <c:v>3.1311</c:v>
                </c:pt>
                <c:pt idx="753">
                  <c:v>2.9574000000000003</c:v>
                </c:pt>
                <c:pt idx="754">
                  <c:v>2.9817</c:v>
                </c:pt>
                <c:pt idx="755">
                  <c:v>3.0159000000000002</c:v>
                </c:pt>
                <c:pt idx="756">
                  <c:v>3.1356000000000002</c:v>
                </c:pt>
                <c:pt idx="757">
                  <c:v>3.1724999999999999</c:v>
                </c:pt>
                <c:pt idx="758">
                  <c:v>3.0968999999999998</c:v>
                </c:pt>
                <c:pt idx="759">
                  <c:v>3.1752000000000002</c:v>
                </c:pt>
                <c:pt idx="760">
                  <c:v>3.1896</c:v>
                </c:pt>
                <c:pt idx="761">
                  <c:v>3.1608000000000001</c:v>
                </c:pt>
                <c:pt idx="762">
                  <c:v>3.1338000000000004</c:v>
                </c:pt>
                <c:pt idx="763">
                  <c:v>3.0825</c:v>
                </c:pt>
                <c:pt idx="764">
                  <c:v>3.1292999999999997</c:v>
                </c:pt>
                <c:pt idx="765">
                  <c:v>3.1788000000000003</c:v>
                </c:pt>
                <c:pt idx="766">
                  <c:v>3.1131000000000002</c:v>
                </c:pt>
                <c:pt idx="767">
                  <c:v>3.0825</c:v>
                </c:pt>
                <c:pt idx="768">
                  <c:v>3.0942000000000003</c:v>
                </c:pt>
                <c:pt idx="769">
                  <c:v>3.0843000000000003</c:v>
                </c:pt>
                <c:pt idx="770">
                  <c:v>3.0825</c:v>
                </c:pt>
                <c:pt idx="771">
                  <c:v>3.0438000000000001</c:v>
                </c:pt>
                <c:pt idx="772">
                  <c:v>2.9799000000000002</c:v>
                </c:pt>
                <c:pt idx="773">
                  <c:v>3.0059999999999998</c:v>
                </c:pt>
                <c:pt idx="774">
                  <c:v>3.1230000000000002</c:v>
                </c:pt>
                <c:pt idx="775">
                  <c:v>3.1527000000000003</c:v>
                </c:pt>
                <c:pt idx="776">
                  <c:v>3.1302000000000003</c:v>
                </c:pt>
                <c:pt idx="777">
                  <c:v>3.2031000000000001</c:v>
                </c:pt>
                <c:pt idx="778">
                  <c:v>3.2211000000000003</c:v>
                </c:pt>
                <c:pt idx="779">
                  <c:v>3.2481</c:v>
                </c:pt>
                <c:pt idx="780">
                  <c:v>3.2561999999999998</c:v>
                </c:pt>
                <c:pt idx="781">
                  <c:v>3.2364000000000002</c:v>
                </c:pt>
                <c:pt idx="782">
                  <c:v>3.2148000000000003</c:v>
                </c:pt>
                <c:pt idx="783">
                  <c:v>3.2292000000000001</c:v>
                </c:pt>
                <c:pt idx="784">
                  <c:v>3.1752000000000002</c:v>
                </c:pt>
                <c:pt idx="785">
                  <c:v>3.1716000000000002</c:v>
                </c:pt>
                <c:pt idx="786">
                  <c:v>3.2301000000000002</c:v>
                </c:pt>
                <c:pt idx="787">
                  <c:v>3.2265000000000001</c:v>
                </c:pt>
                <c:pt idx="788">
                  <c:v>3.2076000000000002</c:v>
                </c:pt>
                <c:pt idx="789">
                  <c:v>3.2921999999999998</c:v>
                </c:pt>
                <c:pt idx="790">
                  <c:v>3.2256</c:v>
                </c:pt>
                <c:pt idx="791">
                  <c:v>3.2193000000000001</c:v>
                </c:pt>
                <c:pt idx="792">
                  <c:v>3.2319000000000004</c:v>
                </c:pt>
                <c:pt idx="793">
                  <c:v>3.2130000000000001</c:v>
                </c:pt>
                <c:pt idx="794">
                  <c:v>3.2130000000000001</c:v>
                </c:pt>
                <c:pt idx="795">
                  <c:v>3.2067000000000001</c:v>
                </c:pt>
                <c:pt idx="796">
                  <c:v>3.2364000000000002</c:v>
                </c:pt>
                <c:pt idx="797">
                  <c:v>3.1949999999999998</c:v>
                </c:pt>
                <c:pt idx="798">
                  <c:v>3.2012999999999998</c:v>
                </c:pt>
                <c:pt idx="799">
                  <c:v>3.2031000000000001</c:v>
                </c:pt>
                <c:pt idx="800">
                  <c:v>3.1859999999999999</c:v>
                </c:pt>
                <c:pt idx="801">
                  <c:v>3.2436000000000003</c:v>
                </c:pt>
                <c:pt idx="802">
                  <c:v>3.2112000000000003</c:v>
                </c:pt>
                <c:pt idx="803">
                  <c:v>3.2265000000000001</c:v>
                </c:pt>
                <c:pt idx="804">
                  <c:v>3.2544</c:v>
                </c:pt>
                <c:pt idx="805">
                  <c:v>3.2526000000000002</c:v>
                </c:pt>
                <c:pt idx="806">
                  <c:v>2.7819000000000003</c:v>
                </c:pt>
                <c:pt idx="807">
                  <c:v>2.8250999999999999</c:v>
                </c:pt>
                <c:pt idx="808">
                  <c:v>2.6063999999999998</c:v>
                </c:pt>
                <c:pt idx="809">
                  <c:v>2.4048000000000003</c:v>
                </c:pt>
                <c:pt idx="810">
                  <c:v>2.5362</c:v>
                </c:pt>
                <c:pt idx="811">
                  <c:v>2.4138000000000002</c:v>
                </c:pt>
                <c:pt idx="812">
                  <c:v>1.5885</c:v>
                </c:pt>
                <c:pt idx="813">
                  <c:v>1.2104999999999999</c:v>
                </c:pt>
                <c:pt idx="814">
                  <c:v>0.90449999999999997</c:v>
                </c:pt>
                <c:pt idx="815">
                  <c:v>0.75149999999999995</c:v>
                </c:pt>
                <c:pt idx="816">
                  <c:v>1.5678000000000001</c:v>
                </c:pt>
                <c:pt idx="817">
                  <c:v>1.4669999999999999</c:v>
                </c:pt>
                <c:pt idx="818">
                  <c:v>1.3391999999999999</c:v>
                </c:pt>
                <c:pt idx="819">
                  <c:v>1.3248</c:v>
                </c:pt>
                <c:pt idx="820">
                  <c:v>1.4292</c:v>
                </c:pt>
                <c:pt idx="821">
                  <c:v>1.8621000000000001</c:v>
                </c:pt>
                <c:pt idx="822">
                  <c:v>1.8963000000000003</c:v>
                </c:pt>
                <c:pt idx="823">
                  <c:v>1.9574999999999998</c:v>
                </c:pt>
                <c:pt idx="824">
                  <c:v>1.8161999999999998</c:v>
                </c:pt>
                <c:pt idx="825">
                  <c:v>1.6136999999999999</c:v>
                </c:pt>
                <c:pt idx="826">
                  <c:v>1.4985000000000002</c:v>
                </c:pt>
                <c:pt idx="827">
                  <c:v>1.3986000000000001</c:v>
                </c:pt>
                <c:pt idx="828">
                  <c:v>1.3329000000000002</c:v>
                </c:pt>
                <c:pt idx="829">
                  <c:v>1.2383999999999999</c:v>
                </c:pt>
                <c:pt idx="830">
                  <c:v>1.1582999999999999</c:v>
                </c:pt>
                <c:pt idx="831">
                  <c:v>0.99540000000000006</c:v>
                </c:pt>
                <c:pt idx="832">
                  <c:v>0.98100000000000009</c:v>
                </c:pt>
                <c:pt idx="833">
                  <c:v>0.77490000000000003</c:v>
                </c:pt>
                <c:pt idx="834">
                  <c:v>0.29700000000000004</c:v>
                </c:pt>
                <c:pt idx="835">
                  <c:v>0.1089</c:v>
                </c:pt>
                <c:pt idx="836">
                  <c:v>4.41E-2</c:v>
                </c:pt>
                <c:pt idx="837">
                  <c:v>6.3E-3</c:v>
                </c:pt>
                <c:pt idx="838">
                  <c:v>5.4000000000000003E-3</c:v>
                </c:pt>
              </c:numCache>
            </c:numRef>
          </c:xVal>
          <c:yVal>
            <c:numRef>
              <c:f>'Processed Ik'!$C$2:$C$2921</c:f>
              <c:numCache>
                <c:formatCode>General</c:formatCode>
                <c:ptCount val="2920"/>
                <c:pt idx="0">
                  <c:v>-40.052</c:v>
                </c:pt>
                <c:pt idx="1">
                  <c:v>-40.124000000000002</c:v>
                </c:pt>
                <c:pt idx="2">
                  <c:v>-40.177</c:v>
                </c:pt>
                <c:pt idx="3">
                  <c:v>-40.24</c:v>
                </c:pt>
                <c:pt idx="4">
                  <c:v>-40.295000000000002</c:v>
                </c:pt>
                <c:pt idx="5">
                  <c:v>-40.363</c:v>
                </c:pt>
                <c:pt idx="6">
                  <c:v>-40.414999999999999</c:v>
                </c:pt>
                <c:pt idx="7">
                  <c:v>-40.470999999999997</c:v>
                </c:pt>
                <c:pt idx="8">
                  <c:v>-40.521999999999998</c:v>
                </c:pt>
                <c:pt idx="9">
                  <c:v>-40.585999999999999</c:v>
                </c:pt>
                <c:pt idx="10">
                  <c:v>-40.680999999999997</c:v>
                </c:pt>
                <c:pt idx="11">
                  <c:v>-40.780999999999999</c:v>
                </c:pt>
                <c:pt idx="12">
                  <c:v>-40.832000000000001</c:v>
                </c:pt>
                <c:pt idx="13">
                  <c:v>-40.927</c:v>
                </c:pt>
                <c:pt idx="14">
                  <c:v>-41.018999999999998</c:v>
                </c:pt>
                <c:pt idx="15">
                  <c:v>-41.116999999999997</c:v>
                </c:pt>
                <c:pt idx="16">
                  <c:v>-41.167000000000002</c:v>
                </c:pt>
                <c:pt idx="17">
                  <c:v>-41.216999999999999</c:v>
                </c:pt>
                <c:pt idx="18">
                  <c:v>-41.268000000000001</c:v>
                </c:pt>
                <c:pt idx="19">
                  <c:v>-41.317999999999998</c:v>
                </c:pt>
                <c:pt idx="20">
                  <c:v>-41.37</c:v>
                </c:pt>
                <c:pt idx="21">
                  <c:v>-41.423000000000002</c:v>
                </c:pt>
                <c:pt idx="22">
                  <c:v>-41.478000000000002</c:v>
                </c:pt>
                <c:pt idx="23">
                  <c:v>-41.536000000000001</c:v>
                </c:pt>
                <c:pt idx="24">
                  <c:v>-41.593000000000004</c:v>
                </c:pt>
                <c:pt idx="25">
                  <c:v>-41.651000000000003</c:v>
                </c:pt>
                <c:pt idx="26">
                  <c:v>-41.710999999999999</c:v>
                </c:pt>
                <c:pt idx="27">
                  <c:v>-41.768999999999998</c:v>
                </c:pt>
                <c:pt idx="28">
                  <c:v>-41.828000000000003</c:v>
                </c:pt>
                <c:pt idx="29">
                  <c:v>-41.887</c:v>
                </c:pt>
                <c:pt idx="30">
                  <c:v>-41.947000000000003</c:v>
                </c:pt>
                <c:pt idx="31">
                  <c:v>-42.006999999999998</c:v>
                </c:pt>
                <c:pt idx="32">
                  <c:v>-42.067</c:v>
                </c:pt>
                <c:pt idx="33">
                  <c:v>-42.124000000000002</c:v>
                </c:pt>
                <c:pt idx="34">
                  <c:v>-42.18</c:v>
                </c:pt>
                <c:pt idx="35">
                  <c:v>-42.234999999999999</c:v>
                </c:pt>
                <c:pt idx="36">
                  <c:v>-42.289000000000001</c:v>
                </c:pt>
                <c:pt idx="37">
                  <c:v>-42.341000000000001</c:v>
                </c:pt>
                <c:pt idx="38">
                  <c:v>-42.396000000000001</c:v>
                </c:pt>
                <c:pt idx="39">
                  <c:v>-42.448999999999998</c:v>
                </c:pt>
                <c:pt idx="40">
                  <c:v>-42.502000000000002</c:v>
                </c:pt>
                <c:pt idx="41">
                  <c:v>-42.558</c:v>
                </c:pt>
                <c:pt idx="42">
                  <c:v>-42.610999999999997</c:v>
                </c:pt>
                <c:pt idx="43">
                  <c:v>-42.664000000000001</c:v>
                </c:pt>
                <c:pt idx="44">
                  <c:v>-42.718000000000004</c:v>
                </c:pt>
                <c:pt idx="45">
                  <c:v>-42.777000000000001</c:v>
                </c:pt>
                <c:pt idx="46">
                  <c:v>-42.829000000000001</c:v>
                </c:pt>
                <c:pt idx="47">
                  <c:v>-42.878999999999998</c:v>
                </c:pt>
                <c:pt idx="48">
                  <c:v>-42.93</c:v>
                </c:pt>
                <c:pt idx="49">
                  <c:v>-43.021000000000001</c:v>
                </c:pt>
                <c:pt idx="50">
                  <c:v>-43.1</c:v>
                </c:pt>
                <c:pt idx="51">
                  <c:v>-43.170999999999999</c:v>
                </c:pt>
                <c:pt idx="52">
                  <c:v>-43.268999999999998</c:v>
                </c:pt>
                <c:pt idx="53">
                  <c:v>-43.323</c:v>
                </c:pt>
                <c:pt idx="54">
                  <c:v>-43.414999999999999</c:v>
                </c:pt>
                <c:pt idx="55">
                  <c:v>-43.465000000000003</c:v>
                </c:pt>
                <c:pt idx="56">
                  <c:v>-43.518999999999998</c:v>
                </c:pt>
                <c:pt idx="57">
                  <c:v>-43.576000000000001</c:v>
                </c:pt>
                <c:pt idx="58">
                  <c:v>-43.637</c:v>
                </c:pt>
                <c:pt idx="59">
                  <c:v>-43.7</c:v>
                </c:pt>
                <c:pt idx="60">
                  <c:v>-43.762999999999998</c:v>
                </c:pt>
                <c:pt idx="61">
                  <c:v>-43.826000000000001</c:v>
                </c:pt>
                <c:pt idx="62">
                  <c:v>-43.887</c:v>
                </c:pt>
                <c:pt idx="63">
                  <c:v>-43.945</c:v>
                </c:pt>
                <c:pt idx="64">
                  <c:v>-44.000999999999998</c:v>
                </c:pt>
                <c:pt idx="65">
                  <c:v>-44.054000000000002</c:v>
                </c:pt>
                <c:pt idx="66">
                  <c:v>-44.106999999999999</c:v>
                </c:pt>
                <c:pt idx="67">
                  <c:v>-44.158999999999999</c:v>
                </c:pt>
                <c:pt idx="68">
                  <c:v>-44.21</c:v>
                </c:pt>
                <c:pt idx="69">
                  <c:v>-44.26</c:v>
                </c:pt>
                <c:pt idx="70">
                  <c:v>-44.31</c:v>
                </c:pt>
                <c:pt idx="71">
                  <c:v>-44.359000000000002</c:v>
                </c:pt>
                <c:pt idx="72">
                  <c:v>-44.451999999999998</c:v>
                </c:pt>
                <c:pt idx="73">
                  <c:v>-44.540999999999997</c:v>
                </c:pt>
                <c:pt idx="74">
                  <c:v>-44.628</c:v>
                </c:pt>
                <c:pt idx="75">
                  <c:v>-44.712000000000003</c:v>
                </c:pt>
                <c:pt idx="76">
                  <c:v>-44.792000000000002</c:v>
                </c:pt>
                <c:pt idx="77">
                  <c:v>-44.866</c:v>
                </c:pt>
                <c:pt idx="78">
                  <c:v>-44.942</c:v>
                </c:pt>
                <c:pt idx="79">
                  <c:v>-45.033000000000001</c:v>
                </c:pt>
                <c:pt idx="80">
                  <c:v>-45.131</c:v>
                </c:pt>
                <c:pt idx="81">
                  <c:v>-45.18</c:v>
                </c:pt>
                <c:pt idx="82">
                  <c:v>-45.274999999999999</c:v>
                </c:pt>
                <c:pt idx="83">
                  <c:v>-45.369</c:v>
                </c:pt>
                <c:pt idx="84">
                  <c:v>-45.462000000000003</c:v>
                </c:pt>
                <c:pt idx="85">
                  <c:v>-45.554000000000002</c:v>
                </c:pt>
                <c:pt idx="86">
                  <c:v>-45.648000000000003</c:v>
                </c:pt>
                <c:pt idx="87">
                  <c:v>-45.74</c:v>
                </c:pt>
                <c:pt idx="88">
                  <c:v>-45.831000000000003</c:v>
                </c:pt>
                <c:pt idx="89">
                  <c:v>-45.917999999999999</c:v>
                </c:pt>
                <c:pt idx="90">
                  <c:v>-46.003</c:v>
                </c:pt>
                <c:pt idx="91">
                  <c:v>-46.087000000000003</c:v>
                </c:pt>
                <c:pt idx="92">
                  <c:v>-46.167999999999999</c:v>
                </c:pt>
                <c:pt idx="93">
                  <c:v>-46.244</c:v>
                </c:pt>
                <c:pt idx="94">
                  <c:v>-46.317999999999998</c:v>
                </c:pt>
                <c:pt idx="95">
                  <c:v>-46.390999999999998</c:v>
                </c:pt>
                <c:pt idx="96">
                  <c:v>-46.46</c:v>
                </c:pt>
                <c:pt idx="97">
                  <c:v>-46.529000000000003</c:v>
                </c:pt>
                <c:pt idx="98">
                  <c:v>-46.594000000000001</c:v>
                </c:pt>
                <c:pt idx="99">
                  <c:v>-46.658999999999999</c:v>
                </c:pt>
                <c:pt idx="100">
                  <c:v>-46.723999999999997</c:v>
                </c:pt>
                <c:pt idx="101">
                  <c:v>-46.801000000000002</c:v>
                </c:pt>
                <c:pt idx="102">
                  <c:v>-46.875999999999998</c:v>
                </c:pt>
                <c:pt idx="103">
                  <c:v>-46.942</c:v>
                </c:pt>
                <c:pt idx="104">
                  <c:v>-47.01</c:v>
                </c:pt>
                <c:pt idx="105">
                  <c:v>-47.08</c:v>
                </c:pt>
                <c:pt idx="106">
                  <c:v>-47.145000000000003</c:v>
                </c:pt>
                <c:pt idx="107">
                  <c:v>-47.21</c:v>
                </c:pt>
                <c:pt idx="108">
                  <c:v>-47.286000000000001</c:v>
                </c:pt>
                <c:pt idx="109">
                  <c:v>-47.365000000000002</c:v>
                </c:pt>
                <c:pt idx="110">
                  <c:v>-47.433999999999997</c:v>
                </c:pt>
                <c:pt idx="111">
                  <c:v>-47.494999999999997</c:v>
                </c:pt>
                <c:pt idx="112">
                  <c:v>-47.558</c:v>
                </c:pt>
                <c:pt idx="113">
                  <c:v>-47.622999999999998</c:v>
                </c:pt>
                <c:pt idx="114">
                  <c:v>-47.683999999999997</c:v>
                </c:pt>
                <c:pt idx="115">
                  <c:v>-47.74</c:v>
                </c:pt>
                <c:pt idx="116">
                  <c:v>-47.792999999999999</c:v>
                </c:pt>
                <c:pt idx="117">
                  <c:v>-47.848999999999997</c:v>
                </c:pt>
                <c:pt idx="118">
                  <c:v>-47.9</c:v>
                </c:pt>
                <c:pt idx="119">
                  <c:v>-47.965000000000003</c:v>
                </c:pt>
                <c:pt idx="120">
                  <c:v>-48.02</c:v>
                </c:pt>
                <c:pt idx="121">
                  <c:v>-48.07</c:v>
                </c:pt>
                <c:pt idx="122">
                  <c:v>-48.122999999999998</c:v>
                </c:pt>
                <c:pt idx="123">
                  <c:v>-48.177</c:v>
                </c:pt>
                <c:pt idx="124">
                  <c:v>-48.246000000000002</c:v>
                </c:pt>
                <c:pt idx="125">
                  <c:v>-48.308999999999997</c:v>
                </c:pt>
                <c:pt idx="126">
                  <c:v>-48.375999999999998</c:v>
                </c:pt>
                <c:pt idx="127">
                  <c:v>-48.436</c:v>
                </c:pt>
                <c:pt idx="128">
                  <c:v>-48.499000000000002</c:v>
                </c:pt>
                <c:pt idx="129">
                  <c:v>-48.551000000000002</c:v>
                </c:pt>
                <c:pt idx="130">
                  <c:v>-48.606999999999999</c:v>
                </c:pt>
                <c:pt idx="131">
                  <c:v>-48.661000000000001</c:v>
                </c:pt>
                <c:pt idx="132">
                  <c:v>-48.753</c:v>
                </c:pt>
                <c:pt idx="133">
                  <c:v>-48.807000000000002</c:v>
                </c:pt>
                <c:pt idx="134">
                  <c:v>-48.865000000000002</c:v>
                </c:pt>
                <c:pt idx="135">
                  <c:v>-48.927</c:v>
                </c:pt>
                <c:pt idx="136">
                  <c:v>-49.011000000000003</c:v>
                </c:pt>
                <c:pt idx="137">
                  <c:v>-49.093000000000004</c:v>
                </c:pt>
                <c:pt idx="138">
                  <c:v>-49.177999999999997</c:v>
                </c:pt>
                <c:pt idx="139">
                  <c:v>-49.268999999999998</c:v>
                </c:pt>
                <c:pt idx="140">
                  <c:v>-49.353999999999999</c:v>
                </c:pt>
                <c:pt idx="141">
                  <c:v>-49.430999999999997</c:v>
                </c:pt>
                <c:pt idx="142">
                  <c:v>-49.509</c:v>
                </c:pt>
                <c:pt idx="143">
                  <c:v>-49.584000000000003</c:v>
                </c:pt>
                <c:pt idx="144">
                  <c:v>-49.652000000000001</c:v>
                </c:pt>
                <c:pt idx="145">
                  <c:v>-49.712000000000003</c:v>
                </c:pt>
                <c:pt idx="146">
                  <c:v>-49.773000000000003</c:v>
                </c:pt>
                <c:pt idx="147">
                  <c:v>-49.831000000000003</c:v>
                </c:pt>
                <c:pt idx="148">
                  <c:v>-49.886000000000003</c:v>
                </c:pt>
                <c:pt idx="149">
                  <c:v>-49.94</c:v>
                </c:pt>
                <c:pt idx="150">
                  <c:v>-49.991</c:v>
                </c:pt>
                <c:pt idx="151">
                  <c:v>-50.061999999999998</c:v>
                </c:pt>
                <c:pt idx="152">
                  <c:v>-50.12</c:v>
                </c:pt>
                <c:pt idx="153">
                  <c:v>-50.17</c:v>
                </c:pt>
                <c:pt idx="154">
                  <c:v>-50.220999999999997</c:v>
                </c:pt>
                <c:pt idx="155">
                  <c:v>-50.28</c:v>
                </c:pt>
                <c:pt idx="156">
                  <c:v>-50.34</c:v>
                </c:pt>
                <c:pt idx="157">
                  <c:v>-50.390999999999998</c:v>
                </c:pt>
                <c:pt idx="158">
                  <c:v>-50.454000000000001</c:v>
                </c:pt>
                <c:pt idx="159">
                  <c:v>-50.517000000000003</c:v>
                </c:pt>
                <c:pt idx="160">
                  <c:v>-50.575000000000003</c:v>
                </c:pt>
                <c:pt idx="161">
                  <c:v>-50.634</c:v>
                </c:pt>
                <c:pt idx="162">
                  <c:v>-50.685000000000002</c:v>
                </c:pt>
                <c:pt idx="163">
                  <c:v>-50.737000000000002</c:v>
                </c:pt>
                <c:pt idx="164">
                  <c:v>-50.792999999999999</c:v>
                </c:pt>
                <c:pt idx="165">
                  <c:v>-50.851999999999997</c:v>
                </c:pt>
                <c:pt idx="166">
                  <c:v>-50.911999999999999</c:v>
                </c:pt>
                <c:pt idx="167">
                  <c:v>-50.976999999999997</c:v>
                </c:pt>
                <c:pt idx="168">
                  <c:v>-51.043999999999997</c:v>
                </c:pt>
                <c:pt idx="169">
                  <c:v>-51.113999999999997</c:v>
                </c:pt>
                <c:pt idx="170">
                  <c:v>-51.183</c:v>
                </c:pt>
                <c:pt idx="171">
                  <c:v>-51.247</c:v>
                </c:pt>
                <c:pt idx="172">
                  <c:v>-51.308999999999997</c:v>
                </c:pt>
                <c:pt idx="173">
                  <c:v>-51.372</c:v>
                </c:pt>
                <c:pt idx="174">
                  <c:v>-51.441000000000003</c:v>
                </c:pt>
                <c:pt idx="175">
                  <c:v>-51.49</c:v>
                </c:pt>
                <c:pt idx="176">
                  <c:v>-51.55</c:v>
                </c:pt>
                <c:pt idx="177">
                  <c:v>-51.582000000000001</c:v>
                </c:pt>
                <c:pt idx="178">
                  <c:v>-51.652000000000001</c:v>
                </c:pt>
                <c:pt idx="179">
                  <c:v>-51.715000000000003</c:v>
                </c:pt>
                <c:pt idx="180">
                  <c:v>-51.777999999999999</c:v>
                </c:pt>
                <c:pt idx="181">
                  <c:v>-51.835999999999999</c:v>
                </c:pt>
                <c:pt idx="182">
                  <c:v>-51.902999999999999</c:v>
                </c:pt>
                <c:pt idx="183">
                  <c:v>-51.966999999999999</c:v>
                </c:pt>
                <c:pt idx="184">
                  <c:v>-52.031999999999996</c:v>
                </c:pt>
                <c:pt idx="185">
                  <c:v>-52.088999999999999</c:v>
                </c:pt>
                <c:pt idx="186">
                  <c:v>-52.145000000000003</c:v>
                </c:pt>
                <c:pt idx="187">
                  <c:v>-52.210999999999999</c:v>
                </c:pt>
                <c:pt idx="188">
                  <c:v>-52.268999999999998</c:v>
                </c:pt>
                <c:pt idx="189">
                  <c:v>-52.322000000000003</c:v>
                </c:pt>
                <c:pt idx="190">
                  <c:v>-52.38</c:v>
                </c:pt>
                <c:pt idx="191">
                  <c:v>-52.445</c:v>
                </c:pt>
                <c:pt idx="192">
                  <c:v>-52.511000000000003</c:v>
                </c:pt>
                <c:pt idx="193">
                  <c:v>-52.572000000000003</c:v>
                </c:pt>
                <c:pt idx="194">
                  <c:v>-52.637999999999998</c:v>
                </c:pt>
                <c:pt idx="195">
                  <c:v>-52.707999999999998</c:v>
                </c:pt>
                <c:pt idx="196">
                  <c:v>-52.774999999999999</c:v>
                </c:pt>
                <c:pt idx="197">
                  <c:v>-52.838999999999999</c:v>
                </c:pt>
                <c:pt idx="198">
                  <c:v>-52.9</c:v>
                </c:pt>
                <c:pt idx="199">
                  <c:v>-52.96</c:v>
                </c:pt>
                <c:pt idx="200">
                  <c:v>-53.02</c:v>
                </c:pt>
                <c:pt idx="201">
                  <c:v>-53.085000000000001</c:v>
                </c:pt>
                <c:pt idx="202">
                  <c:v>-53.15</c:v>
                </c:pt>
                <c:pt idx="203">
                  <c:v>-53.213000000000001</c:v>
                </c:pt>
                <c:pt idx="204">
                  <c:v>-53.273000000000003</c:v>
                </c:pt>
                <c:pt idx="205">
                  <c:v>-53.338999999999999</c:v>
                </c:pt>
                <c:pt idx="206">
                  <c:v>-53.402000000000001</c:v>
                </c:pt>
                <c:pt idx="207">
                  <c:v>-53.466000000000001</c:v>
                </c:pt>
                <c:pt idx="208">
                  <c:v>-53.534999999999997</c:v>
                </c:pt>
                <c:pt idx="209">
                  <c:v>-53.606999999999999</c:v>
                </c:pt>
                <c:pt idx="210">
                  <c:v>-53.658999999999999</c:v>
                </c:pt>
                <c:pt idx="211">
                  <c:v>-53.709000000000003</c:v>
                </c:pt>
                <c:pt idx="212">
                  <c:v>-53.771000000000001</c:v>
                </c:pt>
                <c:pt idx="213">
                  <c:v>-53.835000000000001</c:v>
                </c:pt>
                <c:pt idx="214">
                  <c:v>-53.908000000000001</c:v>
                </c:pt>
                <c:pt idx="215">
                  <c:v>-53.978000000000002</c:v>
                </c:pt>
                <c:pt idx="216">
                  <c:v>-54.042999999999999</c:v>
                </c:pt>
                <c:pt idx="217">
                  <c:v>-54.106999999999999</c:v>
                </c:pt>
                <c:pt idx="218">
                  <c:v>-54.173999999999999</c:v>
                </c:pt>
                <c:pt idx="219">
                  <c:v>-54.247999999999998</c:v>
                </c:pt>
                <c:pt idx="220">
                  <c:v>-54.302999999999997</c:v>
                </c:pt>
                <c:pt idx="221">
                  <c:v>-54.363</c:v>
                </c:pt>
                <c:pt idx="222">
                  <c:v>-54.426000000000002</c:v>
                </c:pt>
                <c:pt idx="223">
                  <c:v>-54.49</c:v>
                </c:pt>
                <c:pt idx="224">
                  <c:v>-54.552</c:v>
                </c:pt>
                <c:pt idx="225">
                  <c:v>-54.613999999999997</c:v>
                </c:pt>
                <c:pt idx="226">
                  <c:v>-54.674999999999997</c:v>
                </c:pt>
                <c:pt idx="227">
                  <c:v>-54.738</c:v>
                </c:pt>
                <c:pt idx="228">
                  <c:v>-54.798999999999999</c:v>
                </c:pt>
                <c:pt idx="229">
                  <c:v>-54.859000000000002</c:v>
                </c:pt>
                <c:pt idx="230">
                  <c:v>-54.917999999999999</c:v>
                </c:pt>
                <c:pt idx="231">
                  <c:v>-54.975999999999999</c:v>
                </c:pt>
                <c:pt idx="232">
                  <c:v>-55.034999999999997</c:v>
                </c:pt>
                <c:pt idx="233">
                  <c:v>-55.094000000000001</c:v>
                </c:pt>
                <c:pt idx="234">
                  <c:v>-55.151000000000003</c:v>
                </c:pt>
                <c:pt idx="235">
                  <c:v>-55.207999999999998</c:v>
                </c:pt>
                <c:pt idx="236">
                  <c:v>-55.267000000000003</c:v>
                </c:pt>
                <c:pt idx="237">
                  <c:v>-55.33</c:v>
                </c:pt>
                <c:pt idx="238">
                  <c:v>-55.396999999999998</c:v>
                </c:pt>
                <c:pt idx="239">
                  <c:v>-55.469000000000001</c:v>
                </c:pt>
                <c:pt idx="240">
                  <c:v>-55.542000000000002</c:v>
                </c:pt>
                <c:pt idx="241">
                  <c:v>-55.613999999999997</c:v>
                </c:pt>
                <c:pt idx="242">
                  <c:v>-55.683999999999997</c:v>
                </c:pt>
                <c:pt idx="243">
                  <c:v>-55.752000000000002</c:v>
                </c:pt>
                <c:pt idx="244">
                  <c:v>-55.817999999999998</c:v>
                </c:pt>
                <c:pt idx="245">
                  <c:v>-55.881999999999998</c:v>
                </c:pt>
                <c:pt idx="246">
                  <c:v>-55.948</c:v>
                </c:pt>
                <c:pt idx="247">
                  <c:v>-56.015000000000001</c:v>
                </c:pt>
                <c:pt idx="248">
                  <c:v>-56.082999999999998</c:v>
                </c:pt>
                <c:pt idx="249">
                  <c:v>-56.15</c:v>
                </c:pt>
                <c:pt idx="250">
                  <c:v>-56.218000000000004</c:v>
                </c:pt>
                <c:pt idx="251">
                  <c:v>-56.277999999999999</c:v>
                </c:pt>
                <c:pt idx="252">
                  <c:v>-56.329000000000001</c:v>
                </c:pt>
                <c:pt idx="253">
                  <c:v>-56.396000000000001</c:v>
                </c:pt>
                <c:pt idx="254">
                  <c:v>-56.466000000000001</c:v>
                </c:pt>
                <c:pt idx="255">
                  <c:v>-56.534999999999997</c:v>
                </c:pt>
                <c:pt idx="256">
                  <c:v>-56.6</c:v>
                </c:pt>
                <c:pt idx="257">
                  <c:v>-56.662999999999997</c:v>
                </c:pt>
                <c:pt idx="258">
                  <c:v>-56.722999999999999</c:v>
                </c:pt>
                <c:pt idx="259">
                  <c:v>-56.780999999999999</c:v>
                </c:pt>
                <c:pt idx="260">
                  <c:v>-56.844000000000001</c:v>
                </c:pt>
                <c:pt idx="261">
                  <c:v>-56.911000000000001</c:v>
                </c:pt>
                <c:pt idx="262">
                  <c:v>-56.978999999999999</c:v>
                </c:pt>
                <c:pt idx="263">
                  <c:v>-57.051000000000002</c:v>
                </c:pt>
                <c:pt idx="264">
                  <c:v>-57.115000000000002</c:v>
                </c:pt>
                <c:pt idx="265">
                  <c:v>-57.173000000000002</c:v>
                </c:pt>
                <c:pt idx="266">
                  <c:v>-57.223999999999997</c:v>
                </c:pt>
                <c:pt idx="267">
                  <c:v>-57.276000000000003</c:v>
                </c:pt>
                <c:pt idx="268">
                  <c:v>-57.332000000000001</c:v>
                </c:pt>
                <c:pt idx="269">
                  <c:v>-57.387</c:v>
                </c:pt>
                <c:pt idx="270">
                  <c:v>-57.45</c:v>
                </c:pt>
                <c:pt idx="271">
                  <c:v>-57.502000000000002</c:v>
                </c:pt>
                <c:pt idx="272">
                  <c:v>-57.558</c:v>
                </c:pt>
                <c:pt idx="273">
                  <c:v>-57.612000000000002</c:v>
                </c:pt>
                <c:pt idx="274">
                  <c:v>-57.662999999999997</c:v>
                </c:pt>
                <c:pt idx="275">
                  <c:v>-57.725999999999999</c:v>
                </c:pt>
                <c:pt idx="276">
                  <c:v>-57.787999999999997</c:v>
                </c:pt>
                <c:pt idx="277">
                  <c:v>-57.844000000000001</c:v>
                </c:pt>
                <c:pt idx="278">
                  <c:v>-57.9</c:v>
                </c:pt>
                <c:pt idx="279">
                  <c:v>-57.956000000000003</c:v>
                </c:pt>
                <c:pt idx="280">
                  <c:v>-58.012999999999998</c:v>
                </c:pt>
                <c:pt idx="281">
                  <c:v>-58.078000000000003</c:v>
                </c:pt>
                <c:pt idx="282">
                  <c:v>-58.146000000000001</c:v>
                </c:pt>
                <c:pt idx="283">
                  <c:v>-58.212000000000003</c:v>
                </c:pt>
                <c:pt idx="284">
                  <c:v>-58.277999999999999</c:v>
                </c:pt>
                <c:pt idx="285">
                  <c:v>-58.341000000000001</c:v>
                </c:pt>
                <c:pt idx="286">
                  <c:v>-58.399000000000001</c:v>
                </c:pt>
                <c:pt idx="287">
                  <c:v>-58.454999999999998</c:v>
                </c:pt>
                <c:pt idx="288">
                  <c:v>-58.511000000000003</c:v>
                </c:pt>
                <c:pt idx="289">
                  <c:v>-58.567</c:v>
                </c:pt>
                <c:pt idx="290">
                  <c:v>-58.622</c:v>
                </c:pt>
                <c:pt idx="291">
                  <c:v>-58.674999999999997</c:v>
                </c:pt>
                <c:pt idx="292">
                  <c:v>-58.726999999999997</c:v>
                </c:pt>
                <c:pt idx="293">
                  <c:v>-58.777999999999999</c:v>
                </c:pt>
                <c:pt idx="294">
                  <c:v>-58.83</c:v>
                </c:pt>
                <c:pt idx="295">
                  <c:v>-58.881999999999998</c:v>
                </c:pt>
                <c:pt idx="296">
                  <c:v>-58.933999999999997</c:v>
                </c:pt>
                <c:pt idx="297">
                  <c:v>-58.984999999999999</c:v>
                </c:pt>
                <c:pt idx="298">
                  <c:v>-59.036000000000001</c:v>
                </c:pt>
                <c:pt idx="299">
                  <c:v>-59.087000000000003</c:v>
                </c:pt>
                <c:pt idx="300">
                  <c:v>-59.139000000000003</c:v>
                </c:pt>
                <c:pt idx="301">
                  <c:v>-59.192</c:v>
                </c:pt>
                <c:pt idx="302">
                  <c:v>-59.246000000000002</c:v>
                </c:pt>
                <c:pt idx="303">
                  <c:v>-59.302999999999997</c:v>
                </c:pt>
                <c:pt idx="304">
                  <c:v>-59.359000000000002</c:v>
                </c:pt>
                <c:pt idx="305">
                  <c:v>-59.411000000000001</c:v>
                </c:pt>
                <c:pt idx="306">
                  <c:v>-59.473999999999997</c:v>
                </c:pt>
                <c:pt idx="307">
                  <c:v>-59.539000000000001</c:v>
                </c:pt>
                <c:pt idx="308">
                  <c:v>-59.591000000000001</c:v>
                </c:pt>
                <c:pt idx="309">
                  <c:v>-59.645000000000003</c:v>
                </c:pt>
                <c:pt idx="310">
                  <c:v>-59.7</c:v>
                </c:pt>
                <c:pt idx="311">
                  <c:v>-59.758000000000003</c:v>
                </c:pt>
                <c:pt idx="312">
                  <c:v>-59.817</c:v>
                </c:pt>
                <c:pt idx="313">
                  <c:v>-59.875</c:v>
                </c:pt>
                <c:pt idx="314">
                  <c:v>-59.933</c:v>
                </c:pt>
                <c:pt idx="315">
                  <c:v>-59.991</c:v>
                </c:pt>
                <c:pt idx="316">
                  <c:v>-60.046999999999997</c:v>
                </c:pt>
                <c:pt idx="317">
                  <c:v>-60.1</c:v>
                </c:pt>
                <c:pt idx="318">
                  <c:v>-60.15</c:v>
                </c:pt>
                <c:pt idx="319">
                  <c:v>-60.213000000000001</c:v>
                </c:pt>
                <c:pt idx="320">
                  <c:v>-60.274999999999999</c:v>
                </c:pt>
                <c:pt idx="321">
                  <c:v>-60.323999999999998</c:v>
                </c:pt>
                <c:pt idx="322">
                  <c:v>-60.377000000000002</c:v>
                </c:pt>
                <c:pt idx="323">
                  <c:v>-60.435000000000002</c:v>
                </c:pt>
                <c:pt idx="324">
                  <c:v>-60.491</c:v>
                </c:pt>
                <c:pt idx="325">
                  <c:v>-60.542999999999999</c:v>
                </c:pt>
                <c:pt idx="326">
                  <c:v>-60.593000000000004</c:v>
                </c:pt>
                <c:pt idx="327">
                  <c:v>-60.646999999999998</c:v>
                </c:pt>
                <c:pt idx="328">
                  <c:v>-60.701000000000001</c:v>
                </c:pt>
                <c:pt idx="329">
                  <c:v>-60.752000000000002</c:v>
                </c:pt>
                <c:pt idx="330">
                  <c:v>-60.805</c:v>
                </c:pt>
                <c:pt idx="331">
                  <c:v>-60.856000000000002</c:v>
                </c:pt>
                <c:pt idx="332">
                  <c:v>-60.906999999999996</c:v>
                </c:pt>
                <c:pt idx="333">
                  <c:v>-60.960999999999999</c:v>
                </c:pt>
                <c:pt idx="334">
                  <c:v>-61.01</c:v>
                </c:pt>
                <c:pt idx="335">
                  <c:v>-61.067</c:v>
                </c:pt>
                <c:pt idx="336">
                  <c:v>-61.122</c:v>
                </c:pt>
                <c:pt idx="337">
                  <c:v>-61.171999999999997</c:v>
                </c:pt>
                <c:pt idx="338">
                  <c:v>-61.223999999999997</c:v>
                </c:pt>
                <c:pt idx="339">
                  <c:v>-61.276000000000003</c:v>
                </c:pt>
                <c:pt idx="340">
                  <c:v>-61.331000000000003</c:v>
                </c:pt>
                <c:pt idx="341">
                  <c:v>-61.384</c:v>
                </c:pt>
                <c:pt idx="342">
                  <c:v>-61.438000000000002</c:v>
                </c:pt>
                <c:pt idx="343">
                  <c:v>-61.494</c:v>
                </c:pt>
                <c:pt idx="344">
                  <c:v>-61.55</c:v>
                </c:pt>
                <c:pt idx="345">
                  <c:v>-61.607999999999997</c:v>
                </c:pt>
                <c:pt idx="346">
                  <c:v>-61.662999999999997</c:v>
                </c:pt>
                <c:pt idx="347">
                  <c:v>-61.712000000000003</c:v>
                </c:pt>
                <c:pt idx="348">
                  <c:v>-61.765000000000001</c:v>
                </c:pt>
                <c:pt idx="349">
                  <c:v>-61.826999999999998</c:v>
                </c:pt>
                <c:pt idx="350">
                  <c:v>-61.883000000000003</c:v>
                </c:pt>
                <c:pt idx="351">
                  <c:v>-61.933999999999997</c:v>
                </c:pt>
                <c:pt idx="352">
                  <c:v>-61.988</c:v>
                </c:pt>
                <c:pt idx="353">
                  <c:v>-62.042000000000002</c:v>
                </c:pt>
                <c:pt idx="354">
                  <c:v>-62.097000000000001</c:v>
                </c:pt>
                <c:pt idx="355">
                  <c:v>-62.152000000000001</c:v>
                </c:pt>
                <c:pt idx="356">
                  <c:v>-62.203000000000003</c:v>
                </c:pt>
                <c:pt idx="357">
                  <c:v>-62.253</c:v>
                </c:pt>
                <c:pt idx="358">
                  <c:v>-62.304000000000002</c:v>
                </c:pt>
                <c:pt idx="359">
                  <c:v>-62.357999999999997</c:v>
                </c:pt>
                <c:pt idx="360">
                  <c:v>-62.414000000000001</c:v>
                </c:pt>
                <c:pt idx="361">
                  <c:v>-62.463999999999999</c:v>
                </c:pt>
                <c:pt idx="362">
                  <c:v>-62.518000000000001</c:v>
                </c:pt>
                <c:pt idx="363">
                  <c:v>-62.572000000000003</c:v>
                </c:pt>
                <c:pt idx="364">
                  <c:v>-62.624000000000002</c:v>
                </c:pt>
                <c:pt idx="365">
                  <c:v>-62.673999999999999</c:v>
                </c:pt>
                <c:pt idx="366">
                  <c:v>-62.73</c:v>
                </c:pt>
                <c:pt idx="367">
                  <c:v>-62.780999999999999</c:v>
                </c:pt>
                <c:pt idx="368">
                  <c:v>-62.838000000000001</c:v>
                </c:pt>
                <c:pt idx="369">
                  <c:v>-62.9</c:v>
                </c:pt>
                <c:pt idx="370">
                  <c:v>-62.963000000000001</c:v>
                </c:pt>
                <c:pt idx="371">
                  <c:v>-63.012999999999998</c:v>
                </c:pt>
                <c:pt idx="372">
                  <c:v>-63.064</c:v>
                </c:pt>
                <c:pt idx="373">
                  <c:v>-63.118000000000002</c:v>
                </c:pt>
                <c:pt idx="374">
                  <c:v>-63.173000000000002</c:v>
                </c:pt>
                <c:pt idx="375">
                  <c:v>-63.223999999999997</c:v>
                </c:pt>
                <c:pt idx="376">
                  <c:v>-63.286000000000001</c:v>
                </c:pt>
                <c:pt idx="377">
                  <c:v>-63.344999999999999</c:v>
                </c:pt>
                <c:pt idx="378">
                  <c:v>-63.402999999999999</c:v>
                </c:pt>
                <c:pt idx="379">
                  <c:v>-63.460999999999999</c:v>
                </c:pt>
                <c:pt idx="380">
                  <c:v>-63.517000000000003</c:v>
                </c:pt>
                <c:pt idx="381">
                  <c:v>-63.570999999999998</c:v>
                </c:pt>
                <c:pt idx="382">
                  <c:v>-63.622</c:v>
                </c:pt>
                <c:pt idx="383">
                  <c:v>-63.683999999999997</c:v>
                </c:pt>
                <c:pt idx="384">
                  <c:v>-63.734000000000002</c:v>
                </c:pt>
                <c:pt idx="385">
                  <c:v>-63.787999999999997</c:v>
                </c:pt>
                <c:pt idx="386">
                  <c:v>-63.844000000000001</c:v>
                </c:pt>
                <c:pt idx="387">
                  <c:v>-63.91</c:v>
                </c:pt>
                <c:pt idx="388">
                  <c:v>-63.963999999999999</c:v>
                </c:pt>
                <c:pt idx="389">
                  <c:v>-64.018000000000001</c:v>
                </c:pt>
                <c:pt idx="390">
                  <c:v>-64.073999999999998</c:v>
                </c:pt>
                <c:pt idx="391">
                  <c:v>-64.132000000000005</c:v>
                </c:pt>
                <c:pt idx="392">
                  <c:v>-64.191999999999993</c:v>
                </c:pt>
                <c:pt idx="393">
                  <c:v>-64.256</c:v>
                </c:pt>
                <c:pt idx="394">
                  <c:v>-64.325000000000003</c:v>
                </c:pt>
                <c:pt idx="395">
                  <c:v>-64.393000000000001</c:v>
                </c:pt>
                <c:pt idx="396">
                  <c:v>-64.459999999999994</c:v>
                </c:pt>
                <c:pt idx="397">
                  <c:v>-64.525999999999996</c:v>
                </c:pt>
                <c:pt idx="398">
                  <c:v>-64.593000000000004</c:v>
                </c:pt>
                <c:pt idx="399">
                  <c:v>-64.661000000000001</c:v>
                </c:pt>
                <c:pt idx="400">
                  <c:v>-64.728999999999999</c:v>
                </c:pt>
                <c:pt idx="401">
                  <c:v>-64.796999999999997</c:v>
                </c:pt>
                <c:pt idx="402">
                  <c:v>-64.861999999999995</c:v>
                </c:pt>
                <c:pt idx="403">
                  <c:v>-64.924000000000007</c:v>
                </c:pt>
                <c:pt idx="404">
                  <c:v>-64.983999999999995</c:v>
                </c:pt>
                <c:pt idx="405">
                  <c:v>-65.045000000000002</c:v>
                </c:pt>
                <c:pt idx="406">
                  <c:v>-65.106999999999999</c:v>
                </c:pt>
                <c:pt idx="407">
                  <c:v>-65.168999999999997</c:v>
                </c:pt>
                <c:pt idx="408">
                  <c:v>-65.224000000000004</c:v>
                </c:pt>
                <c:pt idx="409">
                  <c:v>-65.278999999999996</c:v>
                </c:pt>
                <c:pt idx="410">
                  <c:v>-65.340999999999994</c:v>
                </c:pt>
                <c:pt idx="411">
                  <c:v>-65.394999999999996</c:v>
                </c:pt>
                <c:pt idx="412">
                  <c:v>-65.444999999999993</c:v>
                </c:pt>
                <c:pt idx="413">
                  <c:v>-65.504000000000005</c:v>
                </c:pt>
                <c:pt idx="414">
                  <c:v>-65.564999999999998</c:v>
                </c:pt>
                <c:pt idx="415">
                  <c:v>-65.626000000000005</c:v>
                </c:pt>
                <c:pt idx="416">
                  <c:v>-65.685000000000002</c:v>
                </c:pt>
                <c:pt idx="417">
                  <c:v>-65.744</c:v>
                </c:pt>
                <c:pt idx="418">
                  <c:v>-65.8</c:v>
                </c:pt>
                <c:pt idx="419">
                  <c:v>-65.850999999999999</c:v>
                </c:pt>
                <c:pt idx="420">
                  <c:v>-65.914000000000001</c:v>
                </c:pt>
                <c:pt idx="421">
                  <c:v>-65.974000000000004</c:v>
                </c:pt>
                <c:pt idx="422">
                  <c:v>-66.036000000000001</c:v>
                </c:pt>
                <c:pt idx="423">
                  <c:v>-66.099999999999994</c:v>
                </c:pt>
                <c:pt idx="424">
                  <c:v>-66.162999999999997</c:v>
                </c:pt>
                <c:pt idx="425">
                  <c:v>-66.224000000000004</c:v>
                </c:pt>
                <c:pt idx="426">
                  <c:v>-66.284000000000006</c:v>
                </c:pt>
                <c:pt idx="427">
                  <c:v>-66.343000000000004</c:v>
                </c:pt>
                <c:pt idx="428">
                  <c:v>-66.406000000000006</c:v>
                </c:pt>
                <c:pt idx="429">
                  <c:v>-66.47</c:v>
                </c:pt>
                <c:pt idx="430">
                  <c:v>-66.522000000000006</c:v>
                </c:pt>
                <c:pt idx="431">
                  <c:v>-66.572000000000003</c:v>
                </c:pt>
                <c:pt idx="432">
                  <c:v>-66.634</c:v>
                </c:pt>
                <c:pt idx="433">
                  <c:v>-66.694000000000003</c:v>
                </c:pt>
                <c:pt idx="434">
                  <c:v>-66.748999999999995</c:v>
                </c:pt>
                <c:pt idx="435">
                  <c:v>-66.802000000000007</c:v>
                </c:pt>
                <c:pt idx="436">
                  <c:v>-66.855000000000004</c:v>
                </c:pt>
                <c:pt idx="437">
                  <c:v>-66.906999999999996</c:v>
                </c:pt>
                <c:pt idx="438">
                  <c:v>-66.957999999999998</c:v>
                </c:pt>
                <c:pt idx="439">
                  <c:v>-67.010000000000005</c:v>
                </c:pt>
                <c:pt idx="440">
                  <c:v>-67.06</c:v>
                </c:pt>
                <c:pt idx="441">
                  <c:v>-67.117999999999995</c:v>
                </c:pt>
                <c:pt idx="442">
                  <c:v>-67.168000000000006</c:v>
                </c:pt>
                <c:pt idx="443">
                  <c:v>-67.224000000000004</c:v>
                </c:pt>
                <c:pt idx="444">
                  <c:v>-67.283000000000001</c:v>
                </c:pt>
                <c:pt idx="445">
                  <c:v>-67.335999999999999</c:v>
                </c:pt>
                <c:pt idx="446">
                  <c:v>-67.39</c:v>
                </c:pt>
                <c:pt idx="447">
                  <c:v>-67.444999999999993</c:v>
                </c:pt>
                <c:pt idx="448">
                  <c:v>-67.5</c:v>
                </c:pt>
                <c:pt idx="449">
                  <c:v>-67.555000000000007</c:v>
                </c:pt>
                <c:pt idx="450">
                  <c:v>-67.611000000000004</c:v>
                </c:pt>
                <c:pt idx="451">
                  <c:v>-67.668000000000006</c:v>
                </c:pt>
                <c:pt idx="452">
                  <c:v>-67.725999999999999</c:v>
                </c:pt>
                <c:pt idx="453">
                  <c:v>-67.784999999999997</c:v>
                </c:pt>
                <c:pt idx="454">
                  <c:v>-67.843000000000004</c:v>
                </c:pt>
                <c:pt idx="455">
                  <c:v>-67.900000000000006</c:v>
                </c:pt>
                <c:pt idx="456">
                  <c:v>-67.956999999999994</c:v>
                </c:pt>
                <c:pt idx="457">
                  <c:v>-68.007999999999996</c:v>
                </c:pt>
                <c:pt idx="458">
                  <c:v>-68.06</c:v>
                </c:pt>
                <c:pt idx="459">
                  <c:v>-68.119</c:v>
                </c:pt>
                <c:pt idx="460">
                  <c:v>-68.176000000000002</c:v>
                </c:pt>
                <c:pt idx="461">
                  <c:v>-68.233000000000004</c:v>
                </c:pt>
                <c:pt idx="462">
                  <c:v>-68.290999999999997</c:v>
                </c:pt>
                <c:pt idx="463">
                  <c:v>-68.347999999999999</c:v>
                </c:pt>
                <c:pt idx="464">
                  <c:v>-68.409000000000006</c:v>
                </c:pt>
                <c:pt idx="465">
                  <c:v>-68.471000000000004</c:v>
                </c:pt>
                <c:pt idx="466">
                  <c:v>-68.531000000000006</c:v>
                </c:pt>
                <c:pt idx="467">
                  <c:v>-68.59</c:v>
                </c:pt>
                <c:pt idx="468">
                  <c:v>-68.649000000000001</c:v>
                </c:pt>
                <c:pt idx="469">
                  <c:v>-68.700999999999993</c:v>
                </c:pt>
                <c:pt idx="470">
                  <c:v>-68.760999999999996</c:v>
                </c:pt>
                <c:pt idx="471">
                  <c:v>-68.819000000000003</c:v>
                </c:pt>
                <c:pt idx="472">
                  <c:v>-68.875</c:v>
                </c:pt>
                <c:pt idx="473">
                  <c:v>-68.932000000000002</c:v>
                </c:pt>
                <c:pt idx="474">
                  <c:v>-68.989000000000004</c:v>
                </c:pt>
                <c:pt idx="475">
                  <c:v>-69.043999999999997</c:v>
                </c:pt>
                <c:pt idx="476">
                  <c:v>-69.097999999999999</c:v>
                </c:pt>
                <c:pt idx="477">
                  <c:v>-69.150000000000006</c:v>
                </c:pt>
                <c:pt idx="478">
                  <c:v>-69.201999999999998</c:v>
                </c:pt>
                <c:pt idx="479">
                  <c:v>-69.253</c:v>
                </c:pt>
                <c:pt idx="480">
                  <c:v>-69.305000000000007</c:v>
                </c:pt>
                <c:pt idx="481">
                  <c:v>-69.364000000000004</c:v>
                </c:pt>
                <c:pt idx="482">
                  <c:v>-69.424000000000007</c:v>
                </c:pt>
                <c:pt idx="483">
                  <c:v>-69.481999999999999</c:v>
                </c:pt>
                <c:pt idx="484">
                  <c:v>-69.533000000000001</c:v>
                </c:pt>
                <c:pt idx="485">
                  <c:v>-69.590999999999994</c:v>
                </c:pt>
                <c:pt idx="486">
                  <c:v>-69.650000000000006</c:v>
                </c:pt>
                <c:pt idx="487">
                  <c:v>-69.707999999999998</c:v>
                </c:pt>
                <c:pt idx="488">
                  <c:v>-69.765000000000001</c:v>
                </c:pt>
                <c:pt idx="489">
                  <c:v>-69.819000000000003</c:v>
                </c:pt>
                <c:pt idx="490">
                  <c:v>-69.87</c:v>
                </c:pt>
                <c:pt idx="491">
                  <c:v>-69.921999999999997</c:v>
                </c:pt>
                <c:pt idx="492">
                  <c:v>-69.974000000000004</c:v>
                </c:pt>
                <c:pt idx="493">
                  <c:v>-70.024000000000001</c:v>
                </c:pt>
                <c:pt idx="494">
                  <c:v>-70.075000000000003</c:v>
                </c:pt>
                <c:pt idx="495">
                  <c:v>-70.132999999999996</c:v>
                </c:pt>
                <c:pt idx="496">
                  <c:v>-70.186999999999998</c:v>
                </c:pt>
                <c:pt idx="497">
                  <c:v>-70.241</c:v>
                </c:pt>
                <c:pt idx="498">
                  <c:v>-70.296999999999997</c:v>
                </c:pt>
                <c:pt idx="499">
                  <c:v>-70.355000000000004</c:v>
                </c:pt>
                <c:pt idx="500">
                  <c:v>-70.412999999999997</c:v>
                </c:pt>
                <c:pt idx="501">
                  <c:v>-70.471000000000004</c:v>
                </c:pt>
                <c:pt idx="502">
                  <c:v>-70.53</c:v>
                </c:pt>
                <c:pt idx="503">
                  <c:v>-70.587999999999994</c:v>
                </c:pt>
                <c:pt idx="504">
                  <c:v>-70.64</c:v>
                </c:pt>
                <c:pt idx="505">
                  <c:v>-70.691999999999993</c:v>
                </c:pt>
                <c:pt idx="506">
                  <c:v>-70.744</c:v>
                </c:pt>
                <c:pt idx="507">
                  <c:v>-70.796000000000006</c:v>
                </c:pt>
                <c:pt idx="508">
                  <c:v>-70.850999999999999</c:v>
                </c:pt>
                <c:pt idx="509">
                  <c:v>-70.903999999999996</c:v>
                </c:pt>
                <c:pt idx="510">
                  <c:v>-70.956000000000003</c:v>
                </c:pt>
                <c:pt idx="511">
                  <c:v>-71.013999999999996</c:v>
                </c:pt>
                <c:pt idx="512">
                  <c:v>-71.069000000000003</c:v>
                </c:pt>
                <c:pt idx="513">
                  <c:v>-71.125</c:v>
                </c:pt>
                <c:pt idx="514">
                  <c:v>-71.183999999999997</c:v>
                </c:pt>
                <c:pt idx="515">
                  <c:v>-71.242000000000004</c:v>
                </c:pt>
                <c:pt idx="516">
                  <c:v>-71.299000000000007</c:v>
                </c:pt>
                <c:pt idx="517">
                  <c:v>-71.355999999999995</c:v>
                </c:pt>
                <c:pt idx="518">
                  <c:v>-71.411000000000001</c:v>
                </c:pt>
                <c:pt idx="519">
                  <c:v>-71.465000000000003</c:v>
                </c:pt>
                <c:pt idx="520">
                  <c:v>-71.516000000000005</c:v>
                </c:pt>
                <c:pt idx="521">
                  <c:v>-71.573999999999998</c:v>
                </c:pt>
                <c:pt idx="522">
                  <c:v>-71.631</c:v>
                </c:pt>
                <c:pt idx="523">
                  <c:v>-71.686999999999998</c:v>
                </c:pt>
                <c:pt idx="524">
                  <c:v>-71.745000000000005</c:v>
                </c:pt>
                <c:pt idx="525">
                  <c:v>-71.805000000000007</c:v>
                </c:pt>
                <c:pt idx="526">
                  <c:v>-71.858999999999995</c:v>
                </c:pt>
                <c:pt idx="527">
                  <c:v>-71.915000000000006</c:v>
                </c:pt>
                <c:pt idx="528">
                  <c:v>-71.971999999999994</c:v>
                </c:pt>
                <c:pt idx="529">
                  <c:v>-72.028999999999996</c:v>
                </c:pt>
                <c:pt idx="530">
                  <c:v>-72.088999999999999</c:v>
                </c:pt>
                <c:pt idx="531">
                  <c:v>-72.149000000000001</c:v>
                </c:pt>
                <c:pt idx="532">
                  <c:v>-72.206999999999994</c:v>
                </c:pt>
                <c:pt idx="533">
                  <c:v>-72.266999999999996</c:v>
                </c:pt>
                <c:pt idx="534">
                  <c:v>-72.322999999999993</c:v>
                </c:pt>
                <c:pt idx="535">
                  <c:v>-72.38</c:v>
                </c:pt>
                <c:pt idx="536">
                  <c:v>-72.436999999999998</c:v>
                </c:pt>
                <c:pt idx="537">
                  <c:v>-72.492999999999995</c:v>
                </c:pt>
                <c:pt idx="538">
                  <c:v>-72.549000000000007</c:v>
                </c:pt>
                <c:pt idx="539">
                  <c:v>-72.608000000000004</c:v>
                </c:pt>
                <c:pt idx="540">
                  <c:v>-72.668999999999997</c:v>
                </c:pt>
                <c:pt idx="541">
                  <c:v>-72.727999999999994</c:v>
                </c:pt>
                <c:pt idx="542">
                  <c:v>-72.784999999999997</c:v>
                </c:pt>
                <c:pt idx="543">
                  <c:v>-72.841999999999999</c:v>
                </c:pt>
                <c:pt idx="544">
                  <c:v>-72.897000000000006</c:v>
                </c:pt>
                <c:pt idx="545">
                  <c:v>-72.95</c:v>
                </c:pt>
                <c:pt idx="546">
                  <c:v>-72.968999999999994</c:v>
                </c:pt>
                <c:pt idx="547">
                  <c:v>-73.022999999999996</c:v>
                </c:pt>
                <c:pt idx="548">
                  <c:v>-73.076999999999998</c:v>
                </c:pt>
                <c:pt idx="549">
                  <c:v>-73.132999999999996</c:v>
                </c:pt>
                <c:pt idx="550">
                  <c:v>-73.186000000000007</c:v>
                </c:pt>
                <c:pt idx="551">
                  <c:v>-73.242000000000004</c:v>
                </c:pt>
                <c:pt idx="552">
                  <c:v>-73.302999999999997</c:v>
                </c:pt>
                <c:pt idx="553">
                  <c:v>-73.352000000000004</c:v>
                </c:pt>
                <c:pt idx="554">
                  <c:v>-73.402000000000001</c:v>
                </c:pt>
                <c:pt idx="555">
                  <c:v>-73.463999999999999</c:v>
                </c:pt>
                <c:pt idx="556">
                  <c:v>-73.515000000000001</c:v>
                </c:pt>
                <c:pt idx="557">
                  <c:v>-73.566000000000003</c:v>
                </c:pt>
                <c:pt idx="558">
                  <c:v>-73.626999999999995</c:v>
                </c:pt>
                <c:pt idx="559">
                  <c:v>-73.677000000000007</c:v>
                </c:pt>
                <c:pt idx="560">
                  <c:v>-73.727999999999994</c:v>
                </c:pt>
                <c:pt idx="561">
                  <c:v>-73.787999999999997</c:v>
                </c:pt>
                <c:pt idx="562">
                  <c:v>-73.837999999999994</c:v>
                </c:pt>
                <c:pt idx="563">
                  <c:v>-73.891000000000005</c:v>
                </c:pt>
                <c:pt idx="564">
                  <c:v>-73.945999999999998</c:v>
                </c:pt>
                <c:pt idx="565">
                  <c:v>-74.004999999999995</c:v>
                </c:pt>
                <c:pt idx="566">
                  <c:v>-74.063000000000002</c:v>
                </c:pt>
                <c:pt idx="567">
                  <c:v>-74.12</c:v>
                </c:pt>
                <c:pt idx="568">
                  <c:v>-74.177999999999997</c:v>
                </c:pt>
                <c:pt idx="569">
                  <c:v>-74.236000000000004</c:v>
                </c:pt>
                <c:pt idx="570">
                  <c:v>-74.296000000000006</c:v>
                </c:pt>
                <c:pt idx="571">
                  <c:v>-74.355999999999995</c:v>
                </c:pt>
                <c:pt idx="572">
                  <c:v>-74.418000000000006</c:v>
                </c:pt>
                <c:pt idx="573">
                  <c:v>-74.480999999999995</c:v>
                </c:pt>
                <c:pt idx="574">
                  <c:v>-74.543999999999997</c:v>
                </c:pt>
                <c:pt idx="575">
                  <c:v>-74.605000000000004</c:v>
                </c:pt>
                <c:pt idx="576">
                  <c:v>-74.667000000000002</c:v>
                </c:pt>
                <c:pt idx="577">
                  <c:v>-74.733000000000004</c:v>
                </c:pt>
                <c:pt idx="578">
                  <c:v>-74.793999999999997</c:v>
                </c:pt>
                <c:pt idx="579">
                  <c:v>-74.852999999999994</c:v>
                </c:pt>
                <c:pt idx="580">
                  <c:v>-74.911000000000001</c:v>
                </c:pt>
                <c:pt idx="581">
                  <c:v>-74.968999999999994</c:v>
                </c:pt>
                <c:pt idx="582">
                  <c:v>-75.025999999999996</c:v>
                </c:pt>
                <c:pt idx="583">
                  <c:v>-75.082999999999998</c:v>
                </c:pt>
                <c:pt idx="584">
                  <c:v>-75.137</c:v>
                </c:pt>
                <c:pt idx="585">
                  <c:v>-75.191000000000003</c:v>
                </c:pt>
                <c:pt idx="586">
                  <c:v>-75.245999999999995</c:v>
                </c:pt>
                <c:pt idx="587">
                  <c:v>-75.299000000000007</c:v>
                </c:pt>
                <c:pt idx="588">
                  <c:v>-75.349999999999994</c:v>
                </c:pt>
                <c:pt idx="589">
                  <c:v>-75.400999999999996</c:v>
                </c:pt>
                <c:pt idx="590">
                  <c:v>-75.460999999999999</c:v>
                </c:pt>
                <c:pt idx="591">
                  <c:v>-75.510000000000005</c:v>
                </c:pt>
                <c:pt idx="592">
                  <c:v>-75.56</c:v>
                </c:pt>
                <c:pt idx="593">
                  <c:v>-75.617999999999995</c:v>
                </c:pt>
                <c:pt idx="594">
                  <c:v>-75.674999999999997</c:v>
                </c:pt>
                <c:pt idx="595">
                  <c:v>-75.731999999999999</c:v>
                </c:pt>
                <c:pt idx="596">
                  <c:v>-75.789000000000001</c:v>
                </c:pt>
                <c:pt idx="597">
                  <c:v>-75.846000000000004</c:v>
                </c:pt>
                <c:pt idx="598">
                  <c:v>-75.902000000000001</c:v>
                </c:pt>
                <c:pt idx="599">
                  <c:v>-75.959999999999994</c:v>
                </c:pt>
                <c:pt idx="600">
                  <c:v>-76.016000000000005</c:v>
                </c:pt>
                <c:pt idx="601">
                  <c:v>-76.072999999999993</c:v>
                </c:pt>
                <c:pt idx="602">
                  <c:v>-76.131</c:v>
                </c:pt>
                <c:pt idx="603">
                  <c:v>-76.180999999999997</c:v>
                </c:pt>
                <c:pt idx="604">
                  <c:v>-76.236000000000004</c:v>
                </c:pt>
                <c:pt idx="605">
                  <c:v>-76.293000000000006</c:v>
                </c:pt>
                <c:pt idx="606">
                  <c:v>-76.346000000000004</c:v>
                </c:pt>
                <c:pt idx="607">
                  <c:v>-76.397999999999996</c:v>
                </c:pt>
                <c:pt idx="608">
                  <c:v>-76.447999999999993</c:v>
                </c:pt>
                <c:pt idx="609">
                  <c:v>-76.5</c:v>
                </c:pt>
                <c:pt idx="610">
                  <c:v>-76.555000000000007</c:v>
                </c:pt>
                <c:pt idx="611">
                  <c:v>-76.608999999999995</c:v>
                </c:pt>
                <c:pt idx="612">
                  <c:v>-76.661000000000001</c:v>
                </c:pt>
                <c:pt idx="613">
                  <c:v>-76.712000000000003</c:v>
                </c:pt>
                <c:pt idx="614">
                  <c:v>-76.760999999999996</c:v>
                </c:pt>
                <c:pt idx="615">
                  <c:v>-76.819999999999993</c:v>
                </c:pt>
                <c:pt idx="616">
                  <c:v>-76.872</c:v>
                </c:pt>
                <c:pt idx="617">
                  <c:v>-76.926000000000002</c:v>
                </c:pt>
                <c:pt idx="618">
                  <c:v>-76.98</c:v>
                </c:pt>
                <c:pt idx="619">
                  <c:v>-77.034000000000006</c:v>
                </c:pt>
                <c:pt idx="620">
                  <c:v>-77.09</c:v>
                </c:pt>
                <c:pt idx="621">
                  <c:v>-77.149000000000001</c:v>
                </c:pt>
                <c:pt idx="622">
                  <c:v>-77.209000000000003</c:v>
                </c:pt>
                <c:pt idx="623">
                  <c:v>-77.257999999999996</c:v>
                </c:pt>
                <c:pt idx="624">
                  <c:v>-77.316999999999993</c:v>
                </c:pt>
                <c:pt idx="625">
                  <c:v>-77.376000000000005</c:v>
                </c:pt>
                <c:pt idx="626">
                  <c:v>-77.430000000000007</c:v>
                </c:pt>
                <c:pt idx="627">
                  <c:v>-77.488</c:v>
                </c:pt>
                <c:pt idx="628">
                  <c:v>-77.537999999999997</c:v>
                </c:pt>
                <c:pt idx="629">
                  <c:v>-77.587999999999994</c:v>
                </c:pt>
                <c:pt idx="630">
                  <c:v>-77.638999999999996</c:v>
                </c:pt>
                <c:pt idx="631">
                  <c:v>-77.688999999999993</c:v>
                </c:pt>
                <c:pt idx="632">
                  <c:v>-77.739000000000004</c:v>
                </c:pt>
                <c:pt idx="633">
                  <c:v>-77.796999999999997</c:v>
                </c:pt>
                <c:pt idx="634">
                  <c:v>-77.846999999999994</c:v>
                </c:pt>
                <c:pt idx="635">
                  <c:v>-77.900000000000006</c:v>
                </c:pt>
                <c:pt idx="636">
                  <c:v>-77.956999999999994</c:v>
                </c:pt>
                <c:pt idx="637">
                  <c:v>-78.013000000000005</c:v>
                </c:pt>
                <c:pt idx="638">
                  <c:v>-78.061999999999998</c:v>
                </c:pt>
                <c:pt idx="639">
                  <c:v>-78.111999999999995</c:v>
                </c:pt>
                <c:pt idx="640">
                  <c:v>-78.165999999999997</c:v>
                </c:pt>
                <c:pt idx="641">
                  <c:v>-78.222999999999999</c:v>
                </c:pt>
                <c:pt idx="642">
                  <c:v>-78.272999999999996</c:v>
                </c:pt>
                <c:pt idx="643">
                  <c:v>-78.323999999999998</c:v>
                </c:pt>
                <c:pt idx="644">
                  <c:v>-78.378</c:v>
                </c:pt>
                <c:pt idx="645">
                  <c:v>-78.433000000000007</c:v>
                </c:pt>
                <c:pt idx="646">
                  <c:v>-78.488</c:v>
                </c:pt>
                <c:pt idx="647">
                  <c:v>-78.543999999999997</c:v>
                </c:pt>
                <c:pt idx="648">
                  <c:v>-78.596999999999994</c:v>
                </c:pt>
                <c:pt idx="649">
                  <c:v>-78.650999999999996</c:v>
                </c:pt>
                <c:pt idx="650">
                  <c:v>-78.703999999999994</c:v>
                </c:pt>
                <c:pt idx="651">
                  <c:v>-78.754999999999995</c:v>
                </c:pt>
                <c:pt idx="652">
                  <c:v>-78.805999999999997</c:v>
                </c:pt>
                <c:pt idx="653">
                  <c:v>-78.858999999999995</c:v>
                </c:pt>
                <c:pt idx="654">
                  <c:v>-78.912999999999997</c:v>
                </c:pt>
                <c:pt idx="655">
                  <c:v>-78.965000000000003</c:v>
                </c:pt>
                <c:pt idx="656">
                  <c:v>-79.016999999999996</c:v>
                </c:pt>
                <c:pt idx="657">
                  <c:v>-79.066999999999993</c:v>
                </c:pt>
                <c:pt idx="658">
                  <c:v>-79.119</c:v>
                </c:pt>
                <c:pt idx="659">
                  <c:v>-79.168999999999997</c:v>
                </c:pt>
                <c:pt idx="660">
                  <c:v>-79.224000000000004</c:v>
                </c:pt>
                <c:pt idx="661">
                  <c:v>-79.277000000000001</c:v>
                </c:pt>
                <c:pt idx="662">
                  <c:v>-79.328000000000003</c:v>
                </c:pt>
                <c:pt idx="663">
                  <c:v>-79.382000000000005</c:v>
                </c:pt>
                <c:pt idx="664">
                  <c:v>-79.433999999999997</c:v>
                </c:pt>
                <c:pt idx="665">
                  <c:v>-79.483999999999995</c:v>
                </c:pt>
                <c:pt idx="666">
                  <c:v>-79.534999999999997</c:v>
                </c:pt>
                <c:pt idx="667">
                  <c:v>-79.59</c:v>
                </c:pt>
                <c:pt idx="668">
                  <c:v>-79.64</c:v>
                </c:pt>
                <c:pt idx="669">
                  <c:v>-79.692999999999998</c:v>
                </c:pt>
                <c:pt idx="670">
                  <c:v>-79.745000000000005</c:v>
                </c:pt>
                <c:pt idx="671">
                  <c:v>-79.799000000000007</c:v>
                </c:pt>
                <c:pt idx="672">
                  <c:v>-79.850999999999999</c:v>
                </c:pt>
                <c:pt idx="673">
                  <c:v>-79.900999999999996</c:v>
                </c:pt>
                <c:pt idx="674">
                  <c:v>-79.956000000000003</c:v>
                </c:pt>
                <c:pt idx="675">
                  <c:v>-80.006</c:v>
                </c:pt>
                <c:pt idx="676">
                  <c:v>-80.057000000000002</c:v>
                </c:pt>
                <c:pt idx="677">
                  <c:v>-80.108000000000004</c:v>
                </c:pt>
                <c:pt idx="678">
                  <c:v>-80.162999999999997</c:v>
                </c:pt>
                <c:pt idx="679">
                  <c:v>-80.212999999999994</c:v>
                </c:pt>
                <c:pt idx="680">
                  <c:v>-80.265000000000001</c:v>
                </c:pt>
                <c:pt idx="681">
                  <c:v>-80.319000000000003</c:v>
                </c:pt>
                <c:pt idx="682">
                  <c:v>-80.369</c:v>
                </c:pt>
                <c:pt idx="683">
                  <c:v>-80.423000000000002</c:v>
                </c:pt>
                <c:pt idx="684">
                  <c:v>-80.474000000000004</c:v>
                </c:pt>
                <c:pt idx="685">
                  <c:v>-80.528000000000006</c:v>
                </c:pt>
                <c:pt idx="686">
                  <c:v>-80.581999999999994</c:v>
                </c:pt>
                <c:pt idx="687">
                  <c:v>-80.634</c:v>
                </c:pt>
                <c:pt idx="688">
                  <c:v>-80.69</c:v>
                </c:pt>
                <c:pt idx="689">
                  <c:v>-80.741</c:v>
                </c:pt>
                <c:pt idx="690">
                  <c:v>-80.796000000000006</c:v>
                </c:pt>
                <c:pt idx="691">
                  <c:v>-80.846999999999994</c:v>
                </c:pt>
                <c:pt idx="692">
                  <c:v>-80.900999999999996</c:v>
                </c:pt>
                <c:pt idx="693">
                  <c:v>-80.953000000000003</c:v>
                </c:pt>
                <c:pt idx="694">
                  <c:v>-81.003</c:v>
                </c:pt>
                <c:pt idx="695">
                  <c:v>-81.058000000000007</c:v>
                </c:pt>
                <c:pt idx="696">
                  <c:v>-81.111000000000004</c:v>
                </c:pt>
                <c:pt idx="697">
                  <c:v>-81.162000000000006</c:v>
                </c:pt>
                <c:pt idx="698">
                  <c:v>-81.212000000000003</c:v>
                </c:pt>
                <c:pt idx="699">
                  <c:v>-81.266999999999996</c:v>
                </c:pt>
                <c:pt idx="700">
                  <c:v>-81.316000000000003</c:v>
                </c:pt>
                <c:pt idx="701">
                  <c:v>-81.373000000000005</c:v>
                </c:pt>
                <c:pt idx="702">
                  <c:v>-81.427999999999997</c:v>
                </c:pt>
                <c:pt idx="703">
                  <c:v>-81.483000000000004</c:v>
                </c:pt>
                <c:pt idx="704">
                  <c:v>-81.536000000000001</c:v>
                </c:pt>
                <c:pt idx="705">
                  <c:v>-81.59</c:v>
                </c:pt>
                <c:pt idx="706">
                  <c:v>-81.643000000000001</c:v>
                </c:pt>
                <c:pt idx="707">
                  <c:v>-81.695999999999998</c:v>
                </c:pt>
                <c:pt idx="708">
                  <c:v>-81.751000000000005</c:v>
                </c:pt>
                <c:pt idx="709">
                  <c:v>-81.804000000000002</c:v>
                </c:pt>
                <c:pt idx="710">
                  <c:v>-81.861000000000004</c:v>
                </c:pt>
                <c:pt idx="711">
                  <c:v>-81.917000000000002</c:v>
                </c:pt>
                <c:pt idx="712">
                  <c:v>-81.971999999999994</c:v>
                </c:pt>
                <c:pt idx="713">
                  <c:v>-82.028999999999996</c:v>
                </c:pt>
                <c:pt idx="714">
                  <c:v>-82.084999999999994</c:v>
                </c:pt>
                <c:pt idx="715">
                  <c:v>-82.141000000000005</c:v>
                </c:pt>
                <c:pt idx="716">
                  <c:v>-82.197999999999993</c:v>
                </c:pt>
                <c:pt idx="717">
                  <c:v>-82.253</c:v>
                </c:pt>
                <c:pt idx="718">
                  <c:v>-82.308999999999997</c:v>
                </c:pt>
                <c:pt idx="719">
                  <c:v>-82.361000000000004</c:v>
                </c:pt>
                <c:pt idx="720">
                  <c:v>-82.415999999999997</c:v>
                </c:pt>
                <c:pt idx="721">
                  <c:v>-82.472999999999999</c:v>
                </c:pt>
                <c:pt idx="722">
                  <c:v>-82.522999999999996</c:v>
                </c:pt>
                <c:pt idx="723">
                  <c:v>-82.58</c:v>
                </c:pt>
                <c:pt idx="724">
                  <c:v>-82.629000000000005</c:v>
                </c:pt>
                <c:pt idx="725">
                  <c:v>-82.686999999999998</c:v>
                </c:pt>
                <c:pt idx="726">
                  <c:v>-82.744</c:v>
                </c:pt>
                <c:pt idx="727">
                  <c:v>-82.8</c:v>
                </c:pt>
                <c:pt idx="728">
                  <c:v>-82.817999999999998</c:v>
                </c:pt>
                <c:pt idx="729">
                  <c:v>-82.873999999999995</c:v>
                </c:pt>
                <c:pt idx="730">
                  <c:v>-82.927000000000007</c:v>
                </c:pt>
                <c:pt idx="731">
                  <c:v>-82.977999999999994</c:v>
                </c:pt>
                <c:pt idx="732">
                  <c:v>-83.028999999999996</c:v>
                </c:pt>
                <c:pt idx="733">
                  <c:v>-83.084000000000003</c:v>
                </c:pt>
                <c:pt idx="734">
                  <c:v>-83.135000000000005</c:v>
                </c:pt>
                <c:pt idx="735">
                  <c:v>-83.19</c:v>
                </c:pt>
                <c:pt idx="736">
                  <c:v>-83.247</c:v>
                </c:pt>
                <c:pt idx="737">
                  <c:v>-83.302999999999997</c:v>
                </c:pt>
                <c:pt idx="738">
                  <c:v>-83.356999999999999</c:v>
                </c:pt>
                <c:pt idx="739">
                  <c:v>-83.406999999999996</c:v>
                </c:pt>
                <c:pt idx="740">
                  <c:v>-83.46</c:v>
                </c:pt>
                <c:pt idx="741">
                  <c:v>-83.515000000000001</c:v>
                </c:pt>
                <c:pt idx="742">
                  <c:v>-83.570999999999998</c:v>
                </c:pt>
                <c:pt idx="743">
                  <c:v>-83.620999999999995</c:v>
                </c:pt>
                <c:pt idx="744">
                  <c:v>-83.671999999999997</c:v>
                </c:pt>
                <c:pt idx="745">
                  <c:v>-83.724999999999994</c:v>
                </c:pt>
                <c:pt idx="746">
                  <c:v>-83.777000000000001</c:v>
                </c:pt>
                <c:pt idx="747">
                  <c:v>-83.828000000000003</c:v>
                </c:pt>
                <c:pt idx="748">
                  <c:v>-83.879000000000005</c:v>
                </c:pt>
                <c:pt idx="749">
                  <c:v>-83.933999999999997</c:v>
                </c:pt>
                <c:pt idx="750">
                  <c:v>-83.99</c:v>
                </c:pt>
                <c:pt idx="751">
                  <c:v>-84.042000000000002</c:v>
                </c:pt>
                <c:pt idx="752">
                  <c:v>-84.096000000000004</c:v>
                </c:pt>
                <c:pt idx="753">
                  <c:v>-84.150999999999996</c:v>
                </c:pt>
                <c:pt idx="754">
                  <c:v>-84.206000000000003</c:v>
                </c:pt>
                <c:pt idx="755">
                  <c:v>-84.260999999999996</c:v>
                </c:pt>
                <c:pt idx="756">
                  <c:v>-84.311000000000007</c:v>
                </c:pt>
                <c:pt idx="757">
                  <c:v>-84.367000000000004</c:v>
                </c:pt>
                <c:pt idx="758">
                  <c:v>-84.421000000000006</c:v>
                </c:pt>
                <c:pt idx="759">
                  <c:v>-84.474999999999994</c:v>
                </c:pt>
                <c:pt idx="760">
                  <c:v>-84.531000000000006</c:v>
                </c:pt>
                <c:pt idx="761">
                  <c:v>-84.581000000000003</c:v>
                </c:pt>
                <c:pt idx="762">
                  <c:v>-84.634</c:v>
                </c:pt>
                <c:pt idx="763">
                  <c:v>-84.685000000000002</c:v>
                </c:pt>
                <c:pt idx="764">
                  <c:v>-84.734999999999999</c:v>
                </c:pt>
                <c:pt idx="765">
                  <c:v>-84.787000000000006</c:v>
                </c:pt>
                <c:pt idx="766">
                  <c:v>-84.840999999999994</c:v>
                </c:pt>
                <c:pt idx="767">
                  <c:v>-84.894000000000005</c:v>
                </c:pt>
                <c:pt idx="768">
                  <c:v>-84.944000000000003</c:v>
                </c:pt>
                <c:pt idx="769">
                  <c:v>-84.994</c:v>
                </c:pt>
                <c:pt idx="770">
                  <c:v>-85.046000000000006</c:v>
                </c:pt>
                <c:pt idx="771">
                  <c:v>-85.096000000000004</c:v>
                </c:pt>
                <c:pt idx="772">
                  <c:v>-85.149000000000001</c:v>
                </c:pt>
                <c:pt idx="773">
                  <c:v>-85.2</c:v>
                </c:pt>
                <c:pt idx="774">
                  <c:v>-85.251999999999995</c:v>
                </c:pt>
                <c:pt idx="775">
                  <c:v>-85.304000000000002</c:v>
                </c:pt>
                <c:pt idx="776">
                  <c:v>-85.358999999999995</c:v>
                </c:pt>
                <c:pt idx="777">
                  <c:v>-85.412999999999997</c:v>
                </c:pt>
                <c:pt idx="778">
                  <c:v>-85.463999999999999</c:v>
                </c:pt>
                <c:pt idx="779">
                  <c:v>-85.518000000000001</c:v>
                </c:pt>
                <c:pt idx="780">
                  <c:v>-85.572999999999993</c:v>
                </c:pt>
                <c:pt idx="781">
                  <c:v>-85.629000000000005</c:v>
                </c:pt>
                <c:pt idx="782">
                  <c:v>-85.683000000000007</c:v>
                </c:pt>
                <c:pt idx="783">
                  <c:v>-85.736999999999995</c:v>
                </c:pt>
                <c:pt idx="784">
                  <c:v>-85.793000000000006</c:v>
                </c:pt>
                <c:pt idx="785">
                  <c:v>-85.846000000000004</c:v>
                </c:pt>
                <c:pt idx="786">
                  <c:v>-85.9</c:v>
                </c:pt>
                <c:pt idx="787">
                  <c:v>-85.951999999999998</c:v>
                </c:pt>
                <c:pt idx="788">
                  <c:v>-86.006</c:v>
                </c:pt>
                <c:pt idx="789">
                  <c:v>-86.061000000000007</c:v>
                </c:pt>
                <c:pt idx="790">
                  <c:v>-86.111000000000004</c:v>
                </c:pt>
                <c:pt idx="791">
                  <c:v>-86.162000000000006</c:v>
                </c:pt>
                <c:pt idx="792">
                  <c:v>-86.212999999999994</c:v>
                </c:pt>
                <c:pt idx="793">
                  <c:v>-86.265000000000001</c:v>
                </c:pt>
                <c:pt idx="794">
                  <c:v>-86.314999999999998</c:v>
                </c:pt>
                <c:pt idx="795">
                  <c:v>-86.370999999999995</c:v>
                </c:pt>
                <c:pt idx="796">
                  <c:v>-86.421999999999997</c:v>
                </c:pt>
                <c:pt idx="797">
                  <c:v>-86.471999999999994</c:v>
                </c:pt>
                <c:pt idx="798">
                  <c:v>-86.522000000000006</c:v>
                </c:pt>
                <c:pt idx="799">
                  <c:v>-86.575999999999993</c:v>
                </c:pt>
                <c:pt idx="800">
                  <c:v>-86.631</c:v>
                </c:pt>
                <c:pt idx="801">
                  <c:v>-86.683000000000007</c:v>
                </c:pt>
                <c:pt idx="802">
                  <c:v>-86.734999999999999</c:v>
                </c:pt>
                <c:pt idx="803">
                  <c:v>-86.787000000000006</c:v>
                </c:pt>
                <c:pt idx="804">
                  <c:v>-86.843999999999994</c:v>
                </c:pt>
                <c:pt idx="805">
                  <c:v>-86.9</c:v>
                </c:pt>
                <c:pt idx="806">
                  <c:v>-86.956000000000003</c:v>
                </c:pt>
                <c:pt idx="807">
                  <c:v>-87.012</c:v>
                </c:pt>
                <c:pt idx="808">
                  <c:v>-87.063000000000002</c:v>
                </c:pt>
                <c:pt idx="809">
                  <c:v>-87.114000000000004</c:v>
                </c:pt>
                <c:pt idx="810">
                  <c:v>-87.168000000000006</c:v>
                </c:pt>
                <c:pt idx="811">
                  <c:v>-87.224000000000004</c:v>
                </c:pt>
                <c:pt idx="812">
                  <c:v>-87.278000000000006</c:v>
                </c:pt>
                <c:pt idx="813">
                  <c:v>-87.331000000000003</c:v>
                </c:pt>
                <c:pt idx="814">
                  <c:v>-87.382999999999996</c:v>
                </c:pt>
                <c:pt idx="815">
                  <c:v>-87.436000000000007</c:v>
                </c:pt>
                <c:pt idx="816">
                  <c:v>-87.488</c:v>
                </c:pt>
                <c:pt idx="817">
                  <c:v>-87.540999999999997</c:v>
                </c:pt>
                <c:pt idx="818">
                  <c:v>-87.593000000000004</c:v>
                </c:pt>
                <c:pt idx="819">
                  <c:v>-87.646000000000001</c:v>
                </c:pt>
                <c:pt idx="820">
                  <c:v>-87.698999999999998</c:v>
                </c:pt>
                <c:pt idx="821">
                  <c:v>-87.748999999999995</c:v>
                </c:pt>
                <c:pt idx="822">
                  <c:v>-87.8</c:v>
                </c:pt>
                <c:pt idx="823">
                  <c:v>-87.85</c:v>
                </c:pt>
                <c:pt idx="824">
                  <c:v>-87.903000000000006</c:v>
                </c:pt>
                <c:pt idx="825">
                  <c:v>-87.954999999999998</c:v>
                </c:pt>
                <c:pt idx="826">
                  <c:v>-88.007999999999996</c:v>
                </c:pt>
                <c:pt idx="827">
                  <c:v>-88.061000000000007</c:v>
                </c:pt>
                <c:pt idx="828">
                  <c:v>-88.111999999999995</c:v>
                </c:pt>
                <c:pt idx="829">
                  <c:v>-88.164000000000001</c:v>
                </c:pt>
                <c:pt idx="830">
                  <c:v>-88.216999999999999</c:v>
                </c:pt>
                <c:pt idx="831">
                  <c:v>-88.271000000000001</c:v>
                </c:pt>
                <c:pt idx="832">
                  <c:v>-88.323999999999998</c:v>
                </c:pt>
                <c:pt idx="833">
                  <c:v>-88.375</c:v>
                </c:pt>
                <c:pt idx="834">
                  <c:v>-88.427000000000007</c:v>
                </c:pt>
                <c:pt idx="835">
                  <c:v>-88.48</c:v>
                </c:pt>
                <c:pt idx="836">
                  <c:v>-88.534000000000006</c:v>
                </c:pt>
                <c:pt idx="837">
                  <c:v>-88.587000000000003</c:v>
                </c:pt>
                <c:pt idx="838">
                  <c:v>-88.638000000000005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156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157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42550</v>
      </c>
      <c r="D5" s="188">
        <f>'Groundwater Profile Log'!D5</f>
        <v>42551</v>
      </c>
      <c r="E5" s="330" t="s">
        <v>36</v>
      </c>
      <c r="F5" s="330"/>
      <c r="G5" s="331" t="str">
        <f>'Groundwater Profile Log'!G5</f>
        <v>481APS05</v>
      </c>
      <c r="H5" s="331"/>
      <c r="I5" s="189"/>
      <c r="J5" s="183"/>
      <c r="K5" s="190" t="s">
        <v>22</v>
      </c>
      <c r="L5" s="331" t="str">
        <f>'Groundwater Profile Log'!L5</f>
        <v>Gas Drive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v>37.9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v>69.8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DB</v>
      </c>
      <c r="D8" s="320"/>
      <c r="E8" s="191"/>
      <c r="F8" s="190" t="s">
        <v>38</v>
      </c>
      <c r="G8" s="321" t="s">
        <v>155</v>
      </c>
      <c r="H8" s="322"/>
      <c r="I8" s="191"/>
      <c r="J8" s="183"/>
      <c r="K8" s="194" t="s">
        <v>23</v>
      </c>
      <c r="L8" s="320">
        <v>60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-50.5</v>
      </c>
      <c r="C14" s="228" t="str">
        <f ca="1">IF( 'Sample 1'!$B$50=0,"",CELL("contents",OFFSET( 'Sample 1'!$B$1,( 'Sample 1'!$B$50-1),4)))</f>
        <v>06/30/2020:12:28:50</v>
      </c>
      <c r="D14" s="229">
        <f ca="1">IF( 'Sample 1'!$B$50=0,"",CELL("contents",OFFSET( 'Sample 1'!$B$1,( 'Sample 1'!$B$50-1),5)))</f>
        <v>630</v>
      </c>
      <c r="E14" s="230" t="s">
        <v>155</v>
      </c>
      <c r="F14" s="229">
        <f ca="1">IF( 'Sample 1'!$B$50=0,"",CELL("contents",OFFSET( 'Sample 1'!$B$1,( 'Sample 1'!$B$50-1),6)))</f>
        <v>241</v>
      </c>
      <c r="G14" s="230">
        <f ca="1">IF( 'Sample 1'!$B$50=0,"",CELL("contents",OFFSET( 'Sample 1'!$B$1,( 'Sample 1'!$B$50-1),8)))</f>
        <v>1.27</v>
      </c>
      <c r="H14" s="230">
        <f ca="1">IF( 'Sample 1'!$B$50=0,"",CELL("contents",OFFSET( 'Sample 1'!$B$1,( 'Sample 1'!$B$50-1),10)))</f>
        <v>5.93</v>
      </c>
      <c r="I14" s="231">
        <f ca="1">IF( 'Sample 1'!$B$50=0,"",CELL("contents",OFFSET( 'Sample 1'!$B$1,( 'Sample 1'!$B$50-1),12)))</f>
        <v>99</v>
      </c>
      <c r="J14" s="314">
        <f ca="1">IF('Sample 1'!$B$50=0,"",IF(CELL("contents",OFFSET('Sample 1'!$B$1,('Sample 1'!$B$50-1),18))="","",CELL("contents",OFFSET('Sample 1'!$B$1,('Sample 1'!$B$50-1),18))))</f>
        <v>0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-62.9</v>
      </c>
      <c r="C15" s="228" t="str">
        <f ca="1">IF( 'Sample 2'!$B$50=0,"",CELL("contents",OFFSET( 'Sample 2'!$B$1,( 'Sample 2'!$B$50-1),4)))</f>
        <v>06/30/2020:15:35:04</v>
      </c>
      <c r="D15" s="229">
        <f ca="1">IF( 'Sample 2'!$B$50=0,"",CELL("contents",OFFSET( 'Sample 2'!$B$1,( 'Sample 2'!$B$50-1),5)))</f>
        <v>610</v>
      </c>
      <c r="E15" s="230" t="s">
        <v>155</v>
      </c>
      <c r="F15" s="229">
        <f ca="1">IF( 'Sample 2'!$B$50=0,"",CELL("contents",OFFSET( 'Sample 2'!$B$1,( 'Sample 2'!$B$50-1),6)))</f>
        <v>70</v>
      </c>
      <c r="G15" s="230">
        <f ca="1">IF( 'Sample 2'!$B$50=0,"",CELL("contents",OFFSET( 'Sample 2'!$B$1,( 'Sample 2'!$B$50-1),8)))</f>
        <v>3.91</v>
      </c>
      <c r="H15" s="230">
        <f ca="1">IF( 'Sample 2'!$B$50=0,"",CELL("contents",OFFSET( 'Sample 2'!$B$1,( 'Sample 2'!$B$50-1),10)))</f>
        <v>5.65</v>
      </c>
      <c r="I15" s="231">
        <f ca="1">IF( 'Sample 2'!$B$50=0,"",CELL("contents",OFFSET( 'Sample 2'!$B$1,( 'Sample 2'!$B$50-1),12)))</f>
        <v>93</v>
      </c>
      <c r="J15" s="314" t="str">
        <f ca="1">IF('Sample 2'!$B$50=0,"",IF(CELL("contents",OFFSET('Sample 2'!$B$1,('Sample 2'!$B$50-1),18))="","",CELL("contents",OFFSET('Sample 2'!$B$1,('Sample 2'!$B$50-1),18))))</f>
        <v>Duplicate collected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-72.5</v>
      </c>
      <c r="C16" s="228" t="str">
        <f ca="1">IF( 'Sample 3'!$B$50=0,"",CELL("contents",OFFSET( 'Sample 3'!$B$1,( 'Sample 3'!$B$50-1),4)))</f>
        <v>07/01/2020:09:16:26</v>
      </c>
      <c r="D16" s="229">
        <f ca="1">IF( 'Sample 3'!$B$50=0,"",CELL("contents",OFFSET( 'Sample 3'!$B$1,( 'Sample 3'!$B$50-1),5)))</f>
        <v>690</v>
      </c>
      <c r="E16" s="230" t="s">
        <v>155</v>
      </c>
      <c r="F16" s="229">
        <f ca="1">IF( 'Sample 3'!$B$50=0,"",CELL("contents",OFFSET( 'Sample 3'!$B$1,( 'Sample 3'!$B$50-1),6)))</f>
        <v>60</v>
      </c>
      <c r="G16" s="230">
        <f ca="1">IF( 'Sample 3'!$B$50=0,"",CELL("contents",OFFSET( 'Sample 3'!$B$1,( 'Sample 3'!$B$50-1),8)))</f>
        <v>2.4300000000000002</v>
      </c>
      <c r="H16" s="230">
        <f ca="1">IF( 'Sample 3'!$B$50=0,"",CELL("contents",OFFSET( 'Sample 3'!$B$1,( 'Sample 3'!$B$50-1),10)))</f>
        <v>5.35</v>
      </c>
      <c r="I16" s="231">
        <f ca="1">IF( 'Sample 3'!$B$50=0,"",CELL("contents",OFFSET( 'Sample 3'!$B$1,( 'Sample 3'!$B$50-1),12)))</f>
        <v>138</v>
      </c>
      <c r="J16" s="314">
        <f ca="1">IF('Sample 3'!$B$50=0,"",IF(CELL("contents",OFFSET('Sample 3'!$B$1,('Sample 3'!$B$50-1),18))="","",CELL("contents",OFFSET('Sample 3'!$B$1,('Sample 3'!$B$50-1),18))))</f>
        <v>0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-82</v>
      </c>
      <c r="C17" s="228" t="s">
        <v>136</v>
      </c>
      <c r="D17" s="229">
        <f ca="1">IF( 'Sample 4'!$B$50=0,"",CELL("contents",OFFSET( 'Sample 4'!$B$1,( 'Sample 4'!$B$50-1),5)))</f>
        <v>630</v>
      </c>
      <c r="E17" s="230" t="s">
        <v>155</v>
      </c>
      <c r="F17" s="229">
        <f ca="1">IF( 'Sample 4'!$B$50=0,"",CELL("contents",OFFSET( 'Sample 4'!$B$1,( 'Sample 4'!$B$50-1),6)))</f>
        <v>68</v>
      </c>
      <c r="G17" s="230">
        <f ca="1">IF( 'Sample 4'!$B$50=0,"",CELL("contents",OFFSET( 'Sample 4'!$B$1,( 'Sample 4'!$B$50-1),8)))</f>
        <v>2.89</v>
      </c>
      <c r="H17" s="230">
        <f ca="1">IF( 'Sample 4'!$B$50=0,"",CELL("contents",OFFSET( 'Sample 4'!$B$1,( 'Sample 4'!$B$50-1),10)))</f>
        <v>5.73</v>
      </c>
      <c r="I17" s="231">
        <f ca="1">IF( 'Sample 4'!$B$50=0,"",CELL("contents",OFFSET( 'Sample 4'!$B$1,( 'Sample 4'!$B$50-1),12)))</f>
        <v>123</v>
      </c>
      <c r="J17" s="314">
        <f ca="1">IF('Sample 4'!$B$50=0,"",IF(CELL("contents",OFFSET('Sample 4'!$B$1,('Sample 4'!$B$50-1),18))="","",CELL("contents",OFFSET('Sample 4'!$B$1,('Sample 4'!$B$50-1),18))))</f>
        <v>0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-87.8</v>
      </c>
      <c r="C18" s="228" t="str">
        <f ca="1">IF( 'Sample 5'!$B$50=0,"",CELL("contents",OFFSET( 'Sample 5'!$B$1,( 'Sample 5'!$B$50-1),4)))</f>
        <v>07/01/2020:13:53:15</v>
      </c>
      <c r="D18" s="234">
        <f ca="1">IF( 'Sample 5'!$B$50=0,"",CELL("contents",OFFSET( 'Sample 5'!$B$1,( 'Sample 5'!$B$50-1),5)))</f>
        <v>700</v>
      </c>
      <c r="E18" s="230" t="s">
        <v>155</v>
      </c>
      <c r="F18" s="234">
        <f ca="1">IF( 'Sample 5'!$B$50=0,"",CELL("contents",OFFSET( 'Sample 5'!$B$1,( 'Sample 5'!$B$50-1),6)))</f>
        <v>127</v>
      </c>
      <c r="G18" s="235">
        <f ca="1">IF( 'Sample 5'!$B$50=0,"",CELL("contents",OFFSET( 'Sample 5'!$B$1,( 'Sample 5'!$B$50-1),8)))</f>
        <v>1.38</v>
      </c>
      <c r="H18" s="235">
        <f ca="1">IF( 'Sample 5'!$B$50=0,"",CELL("contents",OFFSET( 'Sample 5'!$B$1,( 'Sample 5'!$B$50-1),10)))</f>
        <v>6.18</v>
      </c>
      <c r="I18" s="236">
        <f ca="1">IF( 'Sample 5'!$B$50=0,"",CELL("contents",OFFSET( 'Sample 5'!$B$1,( 'Sample 5'!$B$50-1),12)))</f>
        <v>99</v>
      </c>
      <c r="J18" s="314" t="str">
        <f ca="1">IF('Sample 5'!$B$50=0,"",IF(CELL("contents",OFFSET('Sample 5'!$B$1,('Sample 5'!$B$50-1),18))="","",CELL("contents",OFFSET('Sample 5'!$B$1,('Sample 5'!$B$50-1),18))))</f>
        <v>MS/MSD</v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-87.8</v>
      </c>
      <c r="E14" s="309">
        <v>67.763000000000005</v>
      </c>
      <c r="F14" s="310" t="s">
        <v>137</v>
      </c>
      <c r="G14" s="308">
        <v>100</v>
      </c>
      <c r="H14" s="308">
        <v>49</v>
      </c>
      <c r="I14" s="311">
        <v>-27.940999999999999</v>
      </c>
      <c r="J14" s="173">
        <v>3.6</v>
      </c>
      <c r="K14" s="311">
        <v>24.567</v>
      </c>
      <c r="L14" s="173">
        <v>5.89</v>
      </c>
      <c r="M14" s="311">
        <v>2.7919999999999998</v>
      </c>
      <c r="N14" s="294"/>
      <c r="O14" s="295"/>
      <c r="P14" s="308">
        <v>25.32</v>
      </c>
      <c r="Q14" s="311">
        <v>-2.5030000000000001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110</v>
      </c>
      <c r="AC14" s="312">
        <v>-3.9159999999999999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-87.8</v>
      </c>
      <c r="E15" s="309">
        <v>67.763000000000005</v>
      </c>
      <c r="F15" s="310" t="s">
        <v>138</v>
      </c>
      <c r="G15" s="308">
        <v>150</v>
      </c>
      <c r="H15" s="308">
        <v>48</v>
      </c>
      <c r="I15" s="311">
        <v>-2.0409999999999999</v>
      </c>
      <c r="J15" s="173">
        <v>3.65</v>
      </c>
      <c r="K15" s="311">
        <v>1.389</v>
      </c>
      <c r="L15" s="173">
        <v>5.84</v>
      </c>
      <c r="M15" s="311">
        <v>-0.84899999999999998</v>
      </c>
      <c r="N15" s="294">
        <f t="shared" ref="N15:N36" si="1">IF(ISNUMBER(Z15), AA15, "")</f>
        <v>113</v>
      </c>
      <c r="O15" s="295" t="str">
        <f t="shared" ref="O15:O36" si="2">IF(ISNUMBER(N14), IF(ISNUMBER(N15), ABS(((ABS(N14-N15))/N14)*100), ""), "")</f>
        <v/>
      </c>
      <c r="P15" s="308">
        <v>25.36</v>
      </c>
      <c r="Q15" s="311">
        <v>0.158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113</v>
      </c>
      <c r="AC15" s="312">
        <v>0.94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-87.8</v>
      </c>
      <c r="E16" s="309">
        <v>67.763000000000005</v>
      </c>
      <c r="F16" s="310" t="s">
        <v>139</v>
      </c>
      <c r="G16" s="308">
        <v>240</v>
      </c>
      <c r="H16" s="308">
        <v>47</v>
      </c>
      <c r="I16" s="311">
        <v>-2.0830000000000002</v>
      </c>
      <c r="J16" s="173">
        <v>4.2699999999999996</v>
      </c>
      <c r="K16" s="311">
        <v>16.986000000000001</v>
      </c>
      <c r="L16" s="173">
        <v>5.78</v>
      </c>
      <c r="M16" s="311">
        <v>-1.0269999999999999</v>
      </c>
      <c r="N16" s="294">
        <f t="shared" si="1"/>
        <v>115</v>
      </c>
      <c r="O16" s="295">
        <f t="shared" si="2"/>
        <v>1.7699115044247788</v>
      </c>
      <c r="P16" s="308">
        <v>25.46</v>
      </c>
      <c r="Q16" s="311">
        <v>0.39400000000000002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324</v>
      </c>
      <c r="AA16" s="10">
        <f t="shared" si="4"/>
        <v>115</v>
      </c>
      <c r="AC16" s="312">
        <v>0.621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-87.8</v>
      </c>
      <c r="E17" s="309">
        <v>67.763000000000005</v>
      </c>
      <c r="F17" s="310" t="s">
        <v>140</v>
      </c>
      <c r="G17" s="308">
        <v>310</v>
      </c>
      <c r="H17" s="308">
        <v>47</v>
      </c>
      <c r="I17" s="311">
        <v>0</v>
      </c>
      <c r="J17" s="173">
        <v>3.57</v>
      </c>
      <c r="K17" s="311">
        <v>-16.393000000000001</v>
      </c>
      <c r="L17" s="173">
        <v>5.82</v>
      </c>
      <c r="M17" s="311">
        <v>0.69199999999999995</v>
      </c>
      <c r="N17" s="294">
        <f t="shared" si="1"/>
        <v>112</v>
      </c>
      <c r="O17" s="295">
        <f t="shared" si="2"/>
        <v>2.6086956521739131</v>
      </c>
      <c r="P17" s="308">
        <v>25.56</v>
      </c>
      <c r="Q17" s="311">
        <v>0.39300000000000002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321</v>
      </c>
      <c r="AA17" s="10">
        <f t="shared" si="4"/>
        <v>112</v>
      </c>
      <c r="AC17" s="312">
        <v>-0.92600000000000005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-87.8</v>
      </c>
      <c r="E18" s="309">
        <v>67.763000000000005</v>
      </c>
      <c r="F18" s="310" t="s">
        <v>141</v>
      </c>
      <c r="G18" s="308">
        <v>330</v>
      </c>
      <c r="H18" s="308">
        <v>48</v>
      </c>
      <c r="I18" s="311">
        <v>2.1280000000000001</v>
      </c>
      <c r="J18" s="173">
        <v>2.96</v>
      </c>
      <c r="K18" s="311">
        <v>-17.087</v>
      </c>
      <c r="L18" s="173">
        <v>5.86</v>
      </c>
      <c r="M18" s="311">
        <v>0.68700000000000006</v>
      </c>
      <c r="N18" s="294">
        <f t="shared" si="1"/>
        <v>111</v>
      </c>
      <c r="O18" s="295">
        <f t="shared" si="2"/>
        <v>0.89285714285714279</v>
      </c>
      <c r="P18" s="308">
        <v>25.68</v>
      </c>
      <c r="Q18" s="311">
        <v>0.46899999999999997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320</v>
      </c>
      <c r="AA18" s="10">
        <f t="shared" si="4"/>
        <v>111</v>
      </c>
      <c r="AC18" s="312">
        <v>-0.312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-87.8</v>
      </c>
      <c r="E19" s="309">
        <v>67.763000000000005</v>
      </c>
      <c r="F19" s="310" t="s">
        <v>142</v>
      </c>
      <c r="G19" s="308">
        <v>390</v>
      </c>
      <c r="H19" s="308">
        <v>53</v>
      </c>
      <c r="I19" s="311">
        <v>10.417</v>
      </c>
      <c r="J19" s="173">
        <v>2.48</v>
      </c>
      <c r="K19" s="311">
        <v>-16.216000000000001</v>
      </c>
      <c r="L19" s="173">
        <v>5.9</v>
      </c>
      <c r="M19" s="311">
        <v>0.68300000000000005</v>
      </c>
      <c r="N19" s="294">
        <f t="shared" si="1"/>
        <v>108</v>
      </c>
      <c r="O19" s="295">
        <f t="shared" si="2"/>
        <v>2.7027027027027026</v>
      </c>
      <c r="P19" s="308">
        <v>26</v>
      </c>
      <c r="Q19" s="311">
        <v>1.246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317</v>
      </c>
      <c r="AA19" s="10">
        <f t="shared" si="4"/>
        <v>108</v>
      </c>
      <c r="AC19" s="312">
        <v>-0.93799999999999994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-87.8</v>
      </c>
      <c r="E20" s="309">
        <v>67.763000000000005</v>
      </c>
      <c r="F20" s="310" t="s">
        <v>143</v>
      </c>
      <c r="G20" s="308">
        <v>410</v>
      </c>
      <c r="H20" s="308">
        <v>52</v>
      </c>
      <c r="I20" s="311">
        <v>-1.887</v>
      </c>
      <c r="J20" s="173">
        <v>2.38</v>
      </c>
      <c r="K20" s="311">
        <v>-4.032</v>
      </c>
      <c r="L20" s="173">
        <v>5.91</v>
      </c>
      <c r="M20" s="311">
        <v>0.16900000000000001</v>
      </c>
      <c r="N20" s="294">
        <f t="shared" si="1"/>
        <v>111</v>
      </c>
      <c r="O20" s="295">
        <f t="shared" si="2"/>
        <v>2.7777777777777777</v>
      </c>
      <c r="P20" s="308">
        <v>26.05</v>
      </c>
      <c r="Q20" s="311">
        <v>0.192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317</v>
      </c>
      <c r="AA20" s="10">
        <f t="shared" si="4"/>
        <v>111</v>
      </c>
      <c r="AC20" s="312">
        <v>0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-87.8</v>
      </c>
      <c r="E21" s="309">
        <v>67.763000000000005</v>
      </c>
      <c r="F21" s="310" t="s">
        <v>144</v>
      </c>
      <c r="G21" s="308">
        <v>460</v>
      </c>
      <c r="H21" s="308">
        <v>69</v>
      </c>
      <c r="I21" s="311">
        <v>32.692</v>
      </c>
      <c r="J21" s="173">
        <v>2.0699999999999998</v>
      </c>
      <c r="K21" s="311">
        <v>-13.025</v>
      </c>
      <c r="L21" s="173">
        <v>5.95</v>
      </c>
      <c r="M21" s="311">
        <v>0.67700000000000005</v>
      </c>
      <c r="N21" s="294">
        <f t="shared" si="1"/>
        <v>108</v>
      </c>
      <c r="O21" s="295">
        <f t="shared" si="2"/>
        <v>2.7027027027027026</v>
      </c>
      <c r="P21" s="308">
        <v>26.47</v>
      </c>
      <c r="Q21" s="311">
        <v>1.6120000000000001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314</v>
      </c>
      <c r="AA21" s="10">
        <f t="shared" si="4"/>
        <v>108</v>
      </c>
      <c r="AC21" s="312">
        <v>-0.94599999999999995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-87.8</v>
      </c>
      <c r="E22" s="309">
        <v>67.763000000000005</v>
      </c>
      <c r="F22" s="310" t="s">
        <v>145</v>
      </c>
      <c r="G22" s="308">
        <v>530</v>
      </c>
      <c r="H22" s="308">
        <v>93</v>
      </c>
      <c r="I22" s="311">
        <v>34.783000000000001</v>
      </c>
      <c r="J22" s="173">
        <v>1.57</v>
      </c>
      <c r="K22" s="311">
        <v>-24.155000000000001</v>
      </c>
      <c r="L22" s="173">
        <v>6.06</v>
      </c>
      <c r="M22" s="311">
        <v>1.849</v>
      </c>
      <c r="N22" s="294">
        <f t="shared" si="1"/>
        <v>104</v>
      </c>
      <c r="O22" s="295">
        <f t="shared" si="2"/>
        <v>3.7037037037037033</v>
      </c>
      <c r="P22" s="308">
        <v>26.95</v>
      </c>
      <c r="Q22" s="311">
        <v>1.8129999999999999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310</v>
      </c>
      <c r="AA22" s="10">
        <f t="shared" si="4"/>
        <v>104</v>
      </c>
      <c r="AC22" s="312">
        <v>-1.274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-87.8</v>
      </c>
      <c r="E23" s="309">
        <v>67.763000000000005</v>
      </c>
      <c r="F23" s="310" t="s">
        <v>146</v>
      </c>
      <c r="G23" s="308">
        <v>610</v>
      </c>
      <c r="H23" s="308">
        <v>105</v>
      </c>
      <c r="I23" s="311">
        <v>12.903</v>
      </c>
      <c r="J23" s="173">
        <v>1.48</v>
      </c>
      <c r="K23" s="311">
        <v>-5.7320000000000002</v>
      </c>
      <c r="L23" s="173">
        <v>6.11</v>
      </c>
      <c r="M23" s="311">
        <v>0.82499999999999996</v>
      </c>
      <c r="N23" s="294">
        <f t="shared" si="1"/>
        <v>100</v>
      </c>
      <c r="O23" s="295">
        <f t="shared" si="2"/>
        <v>3.8461538461538463</v>
      </c>
      <c r="P23" s="308">
        <v>27.18</v>
      </c>
      <c r="Q23" s="311">
        <v>0.85299999999999998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306</v>
      </c>
      <c r="AA23" s="10">
        <f t="shared" si="4"/>
        <v>100</v>
      </c>
      <c r="AC23" s="312">
        <v>-1.29</v>
      </c>
    </row>
    <row r="24" spans="1:29" s="10" customFormat="1" ht="39.950000000000003" customHeight="1" x14ac:dyDescent="0.2">
      <c r="A24" s="10">
        <f t="shared" ca="1" si="0"/>
        <v>24</v>
      </c>
      <c r="B24" s="313">
        <v>1</v>
      </c>
      <c r="C24" s="5"/>
      <c r="D24" s="309">
        <v>-87.8</v>
      </c>
      <c r="E24" s="309">
        <v>67.763000000000005</v>
      </c>
      <c r="F24" s="310" t="s">
        <v>147</v>
      </c>
      <c r="G24" s="308">
        <v>700</v>
      </c>
      <c r="H24" s="308">
        <v>127</v>
      </c>
      <c r="I24" s="311">
        <v>20.952000000000002</v>
      </c>
      <c r="J24" s="173">
        <v>1.38</v>
      </c>
      <c r="K24" s="311">
        <v>-6.7569999999999997</v>
      </c>
      <c r="L24" s="173">
        <v>6.18</v>
      </c>
      <c r="M24" s="311">
        <v>1.1459999999999999</v>
      </c>
      <c r="N24" s="294">
        <f t="shared" si="1"/>
        <v>99</v>
      </c>
      <c r="O24" s="295">
        <f t="shared" si="2"/>
        <v>1</v>
      </c>
      <c r="P24" s="308">
        <v>27.44</v>
      </c>
      <c r="Q24" s="311">
        <v>0.95699999999999996</v>
      </c>
      <c r="R24" s="274"/>
      <c r="S24" s="286" t="str">
        <f t="shared" si="3"/>
        <v/>
      </c>
      <c r="T24" s="313" t="s">
        <v>148</v>
      </c>
      <c r="U24" s="272"/>
      <c r="V24" s="272"/>
      <c r="W24" s="272"/>
      <c r="X24" s="14"/>
      <c r="Z24" s="312">
        <v>305</v>
      </c>
      <c r="AA24" s="10">
        <f t="shared" si="4"/>
        <v>99</v>
      </c>
      <c r="AC24" s="312">
        <v>-0.32700000000000001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24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2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300" t="str">
        <f>Front!M2</f>
        <v>DPT21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42551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37.9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69.8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-35</v>
      </c>
      <c r="H10" s="147"/>
      <c r="I10" s="145"/>
      <c r="J10" s="139" t="s">
        <v>23</v>
      </c>
      <c r="K10" s="298">
        <f>Front!L8</f>
        <v>60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-43.1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74.763499999999993</v>
      </c>
      <c r="G16" s="174">
        <v>80</v>
      </c>
      <c r="H16" s="174">
        <v>1.1506000000000001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-47.9</v>
      </c>
      <c r="D17" s="173" t="s">
        <v>83</v>
      </c>
      <c r="E17" s="303">
        <f>IF(ISNUMBER(C17), LOOKUP(D17,{"IK Decreased When Hammer Stopped","IK Increased When Hammer Stopped","No Change When Hammer Stopped"},{1,2,3}), "")</f>
        <v>3</v>
      </c>
      <c r="F17" s="308">
        <v>0.94589999999999996</v>
      </c>
      <c r="G17" s="174">
        <v>80</v>
      </c>
      <c r="H17" s="174">
        <v>1.26E-2</v>
      </c>
      <c r="I17" s="173" t="s">
        <v>86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-51.55</v>
      </c>
      <c r="D18" s="173" t="s">
        <v>83</v>
      </c>
      <c r="E18" s="303">
        <f>IF(ISNUMBER(C18), LOOKUP(D18,{"IK Decreased When Hammer Stopped","IK Increased When Hammer Stopped","No Change When Hammer Stopped"},{1,2,3}), "")</f>
        <v>3</v>
      </c>
      <c r="F18" s="308">
        <v>1.5653999999999999</v>
      </c>
      <c r="G18" s="174">
        <v>80</v>
      </c>
      <c r="H18" s="174">
        <v>2.0899999999999998E-2</v>
      </c>
      <c r="I18" s="173" t="s">
        <v>87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-52.9</v>
      </c>
      <c r="D19" s="173" t="s">
        <v>88</v>
      </c>
      <c r="E19" s="303">
        <f>IF(ISNUMBER(C19), LOOKUP(D19,{"IK Decreased When Hammer Stopped","IK Increased When Hammer Stopped","No Change When Hammer Stopped"},{1,2,3}), "")</f>
        <v>1</v>
      </c>
      <c r="F19" s="308">
        <v>20.299199999999999</v>
      </c>
      <c r="G19" s="174">
        <v>80</v>
      </c>
      <c r="H19" s="174">
        <v>0.2792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-57.9</v>
      </c>
      <c r="D20" s="173" t="s">
        <v>88</v>
      </c>
      <c r="E20" s="303">
        <f>IF(ISNUMBER(C20), LOOKUP(D20,{"IK Decreased When Hammer Stopped","IK Increased When Hammer Stopped","No Change When Hammer Stopped"},{1,2,3}), "")</f>
        <v>1</v>
      </c>
      <c r="F20" s="308">
        <v>31.541699999999999</v>
      </c>
      <c r="G20" s="174">
        <v>80</v>
      </c>
      <c r="H20" s="174">
        <v>0.44230000000000003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-62.9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174.08199999999999</v>
      </c>
      <c r="G21" s="174">
        <v>100</v>
      </c>
      <c r="H21" s="174">
        <v>4.6788999999999996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-67.900000000000006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0.56040000000000001</v>
      </c>
      <c r="G22" s="174">
        <v>100</v>
      </c>
      <c r="H22" s="174">
        <v>7.4999999999999997E-3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-72.95</v>
      </c>
      <c r="D23" s="173" t="s">
        <v>88</v>
      </c>
      <c r="E23" s="303">
        <f>IF(ISNUMBER(C23), LOOKUP(D23,{"IK Decreased When Hammer Stopped","IK Increased When Hammer Stopped","No Change When Hammer Stopped"},{1,2,3}), "")</f>
        <v>1</v>
      </c>
      <c r="F23" s="308">
        <v>64.045500000000004</v>
      </c>
      <c r="G23" s="174">
        <v>100</v>
      </c>
      <c r="H23" s="174">
        <v>0.99380000000000002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-77.900000000000006</v>
      </c>
      <c r="D24" s="173" t="s">
        <v>88</v>
      </c>
      <c r="E24" s="303">
        <f>IF(ISNUMBER(C24), LOOKUP(D24,{"IK Decreased When Hammer Stopped","IK Increased When Hammer Stopped","No Change When Hammer Stopped"},{1,2,3}), "")</f>
        <v>1</v>
      </c>
      <c r="F24" s="308">
        <v>148.21420000000001</v>
      </c>
      <c r="G24" s="174">
        <v>120</v>
      </c>
      <c r="H24" s="174">
        <v>3.8479000000000001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-82.8</v>
      </c>
      <c r="D25" s="173" t="s">
        <v>88</v>
      </c>
      <c r="E25" s="303">
        <f>IF(ISNUMBER(C25), LOOKUP(D25,{"IK Decreased When Hammer Stopped","IK Increased When Hammer Stopped","No Change When Hammer Stopped"},{1,2,3}), "")</f>
        <v>1</v>
      </c>
      <c r="F25" s="308">
        <v>132.72460000000001</v>
      </c>
      <c r="G25" s="174">
        <v>120</v>
      </c>
      <c r="H25" s="174">
        <v>3.048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-86.9</v>
      </c>
      <c r="D26" s="173" t="s">
        <v>83</v>
      </c>
      <c r="E26" s="303">
        <f>IF(ISNUMBER(C26), LOOKUP(D26,{"IK Decreased When Hammer Stopped","IK Increased When Hammer Stopped","No Change When Hammer Stopped"},{1,2,3}), "")</f>
        <v>3</v>
      </c>
      <c r="F26" s="308">
        <v>142.321</v>
      </c>
      <c r="G26" s="174">
        <v>120</v>
      </c>
      <c r="H26" s="174">
        <v>3.5171999999999999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-88.638000000000005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0.41610000000000003</v>
      </c>
      <c r="G27" s="174">
        <v>120</v>
      </c>
      <c r="H27" s="174">
        <v>5.5999999999999999E-3</v>
      </c>
      <c r="I27" s="173" t="s">
        <v>97</v>
      </c>
      <c r="J27" s="174" t="s">
        <v>98</v>
      </c>
      <c r="K27" s="303">
        <f>IF(ISNUMBER(C27),LOOKUP(J27,{"Broken Down Hole equipment","NA","Reached Target Depth","ROP Dropped Below Threshold","Sudden Hard Refusal"},{7,11,8,9,10}),"")</f>
        <v>9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AFP6\APS\MSTJV\[DPT21_Groundwater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82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7">
        <v>42551</v>
      </c>
      <c r="D5" s="307">
        <v>42551</v>
      </c>
      <c r="E5" s="330" t="s">
        <v>36</v>
      </c>
      <c r="F5" s="330"/>
      <c r="G5" s="388" t="s">
        <v>77</v>
      </c>
      <c r="H5" s="395"/>
      <c r="I5" s="189"/>
      <c r="J5" s="183"/>
      <c r="K5" s="190" t="s">
        <v>22</v>
      </c>
      <c r="L5" s="388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75</v>
      </c>
      <c r="D6" s="397"/>
      <c r="E6" s="191"/>
      <c r="F6" s="192" t="s">
        <v>53</v>
      </c>
      <c r="G6" s="388" t="s">
        <v>78</v>
      </c>
      <c r="H6" s="395"/>
      <c r="I6" s="191"/>
      <c r="J6" s="183"/>
      <c r="K6" s="190" t="s">
        <v>33</v>
      </c>
      <c r="L6" s="386">
        <v>5.3923639999999997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95"/>
      <c r="E7" s="191"/>
      <c r="F7" s="190" t="s">
        <v>20</v>
      </c>
      <c r="G7" s="388" t="s">
        <v>79</v>
      </c>
      <c r="H7" s="395"/>
      <c r="I7" s="191"/>
      <c r="J7" s="193"/>
      <c r="K7" s="194" t="s">
        <v>37</v>
      </c>
      <c r="L7" s="386">
        <v>-1.5831999999999999E-2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95"/>
      <c r="E8" s="191"/>
      <c r="F8" s="190" t="s">
        <v>38</v>
      </c>
      <c r="G8" s="398">
        <v>-35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DPT-21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42551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1" t="str">
        <f>'Groundwater Profile Log'!L5</f>
        <v>Gas Drive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1">
        <f>Front!L6</f>
        <v>37.9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69.8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-35</v>
      </c>
      <c r="I10" s="139"/>
      <c r="J10" s="139" t="s">
        <v>23</v>
      </c>
      <c r="K10" s="361">
        <f>'Groundwater Profile Log'!L8</f>
        <v>1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AFP6\APS\MSTJV\[DPT21_Groundwater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40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149</v>
      </c>
      <c r="B1" t="s">
        <v>150</v>
      </c>
      <c r="C1" t="s">
        <v>151</v>
      </c>
      <c r="D1" t="s">
        <v>152</v>
      </c>
      <c r="E1" t="s">
        <v>45</v>
      </c>
      <c r="F1" t="s">
        <v>153</v>
      </c>
      <c r="G1" t="s">
        <v>154</v>
      </c>
      <c r="H1" t="s">
        <v>62</v>
      </c>
    </row>
    <row r="2" spans="1:8" x14ac:dyDescent="0.2">
      <c r="A2">
        <v>7407.2759999999998</v>
      </c>
      <c r="B2">
        <v>-40.052</v>
      </c>
      <c r="C2">
        <v>-40.052</v>
      </c>
      <c r="D2">
        <v>0</v>
      </c>
      <c r="E2">
        <v>187.27699999999999</v>
      </c>
      <c r="F2">
        <v>80</v>
      </c>
      <c r="G2">
        <v>52.886000000000003</v>
      </c>
      <c r="H2">
        <v>4.0634999999999994</v>
      </c>
    </row>
    <row r="3" spans="1:8" x14ac:dyDescent="0.2">
      <c r="A3">
        <v>7408.2290000000003</v>
      </c>
      <c r="B3">
        <v>-40.124000000000002</v>
      </c>
      <c r="C3">
        <v>-40.124000000000002</v>
      </c>
      <c r="D3">
        <v>7.5049999999999999</v>
      </c>
      <c r="E3">
        <v>186.89</v>
      </c>
      <c r="F3">
        <v>80</v>
      </c>
      <c r="G3">
        <v>52.904000000000003</v>
      </c>
      <c r="H3">
        <v>4.0455000000000005</v>
      </c>
    </row>
    <row r="4" spans="1:8" x14ac:dyDescent="0.2">
      <c r="A4">
        <v>7408.8620000000001</v>
      </c>
      <c r="B4">
        <v>-40.177</v>
      </c>
      <c r="C4">
        <v>-40.177</v>
      </c>
      <c r="D4">
        <v>8.35</v>
      </c>
      <c r="E4">
        <v>187.428</v>
      </c>
      <c r="F4">
        <v>80</v>
      </c>
      <c r="G4">
        <v>52.872</v>
      </c>
      <c r="H4">
        <v>4.0698000000000008</v>
      </c>
    </row>
    <row r="5" spans="1:8" x14ac:dyDescent="0.2">
      <c r="A5">
        <v>7409.81</v>
      </c>
      <c r="B5">
        <v>-40.241</v>
      </c>
      <c r="C5">
        <v>-40.24</v>
      </c>
      <c r="D5">
        <v>6.6970000000000001</v>
      </c>
      <c r="E5">
        <v>187.11199999999999</v>
      </c>
      <c r="F5">
        <v>80</v>
      </c>
      <c r="G5">
        <v>52.886000000000003</v>
      </c>
      <c r="H5">
        <v>4.0554000000000006</v>
      </c>
    </row>
    <row r="6" spans="1:8" x14ac:dyDescent="0.2">
      <c r="A6">
        <v>7411.6890000000003</v>
      </c>
      <c r="B6">
        <v>-40.295999999999999</v>
      </c>
      <c r="C6">
        <v>-40.295000000000002</v>
      </c>
      <c r="D6">
        <v>2.94</v>
      </c>
      <c r="E6">
        <v>187.13200000000001</v>
      </c>
      <c r="F6">
        <v>80</v>
      </c>
      <c r="G6">
        <v>52.918999999999997</v>
      </c>
      <c r="H6">
        <v>4.0563000000000002</v>
      </c>
    </row>
    <row r="7" spans="1:8" x14ac:dyDescent="0.2">
      <c r="A7">
        <v>7413.8729999999996</v>
      </c>
      <c r="B7">
        <v>-40.363999999999997</v>
      </c>
      <c r="C7">
        <v>-40.363</v>
      </c>
      <c r="D7">
        <v>3.0920000000000001</v>
      </c>
      <c r="E7">
        <v>185.39599999999999</v>
      </c>
      <c r="F7">
        <v>80</v>
      </c>
      <c r="G7">
        <v>53.07</v>
      </c>
      <c r="H7">
        <v>3.9770999999999996</v>
      </c>
    </row>
    <row r="8" spans="1:8" x14ac:dyDescent="0.2">
      <c r="A8">
        <v>7414.5</v>
      </c>
      <c r="B8">
        <v>-40.415999999999997</v>
      </c>
      <c r="C8">
        <v>-40.414999999999999</v>
      </c>
      <c r="D8">
        <v>8.3520000000000003</v>
      </c>
      <c r="E8">
        <v>185</v>
      </c>
      <c r="F8">
        <v>80</v>
      </c>
      <c r="G8">
        <v>53.058999999999997</v>
      </c>
      <c r="H8">
        <v>3.9591000000000003</v>
      </c>
    </row>
    <row r="9" spans="1:8" x14ac:dyDescent="0.2">
      <c r="A9">
        <v>7415.1229999999996</v>
      </c>
      <c r="B9">
        <v>-40.472000000000001</v>
      </c>
      <c r="C9">
        <v>-40.470999999999997</v>
      </c>
      <c r="D9">
        <v>8.9830000000000005</v>
      </c>
      <c r="E9">
        <v>183.52699999999999</v>
      </c>
      <c r="F9">
        <v>80</v>
      </c>
      <c r="G9">
        <v>53.616</v>
      </c>
      <c r="H9">
        <v>3.8933999999999997</v>
      </c>
    </row>
    <row r="10" spans="1:8" x14ac:dyDescent="0.2">
      <c r="A10">
        <v>7415.7520000000004</v>
      </c>
      <c r="B10">
        <v>-40.523000000000003</v>
      </c>
      <c r="C10">
        <v>-40.521999999999998</v>
      </c>
      <c r="D10">
        <v>8.0839999999999996</v>
      </c>
      <c r="E10">
        <v>176.16300000000001</v>
      </c>
      <c r="F10">
        <v>80</v>
      </c>
      <c r="G10">
        <v>54.637999999999998</v>
      </c>
      <c r="H10">
        <v>3.5829</v>
      </c>
    </row>
    <row r="11" spans="1:8" x14ac:dyDescent="0.2">
      <c r="A11">
        <v>7416.375</v>
      </c>
      <c r="B11">
        <v>-40.588000000000001</v>
      </c>
      <c r="C11">
        <v>-40.585999999999999</v>
      </c>
      <c r="D11">
        <v>10.324</v>
      </c>
      <c r="E11">
        <v>169.721</v>
      </c>
      <c r="F11">
        <v>80</v>
      </c>
      <c r="G11">
        <v>55.454999999999998</v>
      </c>
      <c r="H11">
        <v>3.3336000000000001</v>
      </c>
    </row>
    <row r="12" spans="1:8" x14ac:dyDescent="0.2">
      <c r="A12">
        <v>7417.0060000000003</v>
      </c>
      <c r="B12">
        <v>-40.683</v>
      </c>
      <c r="C12">
        <v>-40.680999999999997</v>
      </c>
      <c r="D12">
        <v>15.000999999999999</v>
      </c>
      <c r="E12">
        <v>163.054</v>
      </c>
      <c r="F12">
        <v>80</v>
      </c>
      <c r="G12">
        <v>56.01</v>
      </c>
      <c r="H12">
        <v>3.0960000000000001</v>
      </c>
    </row>
    <row r="13" spans="1:8" x14ac:dyDescent="0.2">
      <c r="A13">
        <v>7417.6409999999996</v>
      </c>
      <c r="B13">
        <v>-40.783999999999999</v>
      </c>
      <c r="C13">
        <v>-40.780999999999999</v>
      </c>
      <c r="D13">
        <v>15.827999999999999</v>
      </c>
      <c r="E13">
        <v>158.28100000000001</v>
      </c>
      <c r="F13">
        <v>80</v>
      </c>
      <c r="G13">
        <v>56.561999999999998</v>
      </c>
      <c r="H13">
        <v>2.9367000000000001</v>
      </c>
    </row>
    <row r="14" spans="1:8" x14ac:dyDescent="0.2">
      <c r="A14">
        <v>7417.9539999999997</v>
      </c>
      <c r="B14">
        <v>-40.834000000000003</v>
      </c>
      <c r="C14">
        <v>-40.832000000000001</v>
      </c>
      <c r="D14">
        <v>16.175999999999998</v>
      </c>
      <c r="E14">
        <v>155.55000000000001</v>
      </c>
      <c r="F14">
        <v>80</v>
      </c>
      <c r="G14">
        <v>56.850999999999999</v>
      </c>
      <c r="H14">
        <v>2.8494000000000002</v>
      </c>
    </row>
    <row r="15" spans="1:8" x14ac:dyDescent="0.2">
      <c r="A15">
        <v>7418.5770000000002</v>
      </c>
      <c r="B15">
        <v>-40.929000000000002</v>
      </c>
      <c r="C15">
        <v>-40.927</v>
      </c>
      <c r="D15">
        <v>15.221</v>
      </c>
      <c r="E15">
        <v>147.49600000000001</v>
      </c>
      <c r="F15">
        <v>80</v>
      </c>
      <c r="G15">
        <v>57.69</v>
      </c>
      <c r="H15">
        <v>2.6055000000000001</v>
      </c>
    </row>
    <row r="16" spans="1:8" x14ac:dyDescent="0.2">
      <c r="A16">
        <v>7419.2</v>
      </c>
      <c r="B16">
        <v>-41.021999999999998</v>
      </c>
      <c r="C16">
        <v>-41.018999999999998</v>
      </c>
      <c r="D16">
        <v>14.805999999999999</v>
      </c>
      <c r="E16">
        <v>136.23500000000001</v>
      </c>
      <c r="F16">
        <v>80</v>
      </c>
      <c r="G16">
        <v>59.521000000000001</v>
      </c>
      <c r="H16">
        <v>2.2959000000000001</v>
      </c>
    </row>
    <row r="17" spans="1:8" x14ac:dyDescent="0.2">
      <c r="A17">
        <v>7419.8270000000002</v>
      </c>
      <c r="B17">
        <v>-41.12</v>
      </c>
      <c r="C17">
        <v>-41.116999999999997</v>
      </c>
      <c r="D17">
        <v>15.542999999999999</v>
      </c>
      <c r="E17">
        <v>120.997</v>
      </c>
      <c r="F17">
        <v>80</v>
      </c>
      <c r="G17">
        <v>60.97</v>
      </c>
      <c r="H17">
        <v>1.9260000000000002</v>
      </c>
    </row>
    <row r="18" spans="1:8" x14ac:dyDescent="0.2">
      <c r="A18">
        <v>7420.1409999999996</v>
      </c>
      <c r="B18">
        <v>-41.17</v>
      </c>
      <c r="C18">
        <v>-41.167000000000002</v>
      </c>
      <c r="D18">
        <v>16.013999999999999</v>
      </c>
      <c r="E18">
        <v>111.991</v>
      </c>
      <c r="F18">
        <v>80</v>
      </c>
      <c r="G18">
        <v>62.46</v>
      </c>
      <c r="H18">
        <v>1.728</v>
      </c>
    </row>
    <row r="19" spans="1:8" x14ac:dyDescent="0.2">
      <c r="A19">
        <v>7420.4589999999998</v>
      </c>
      <c r="B19">
        <v>-41.220999999999997</v>
      </c>
      <c r="C19">
        <v>-41.216999999999999</v>
      </c>
      <c r="D19">
        <v>15.831</v>
      </c>
      <c r="E19">
        <v>96.325999999999993</v>
      </c>
      <c r="F19">
        <v>80</v>
      </c>
      <c r="G19">
        <v>64.52</v>
      </c>
      <c r="H19">
        <v>1.4148000000000001</v>
      </c>
    </row>
    <row r="20" spans="1:8" x14ac:dyDescent="0.2">
      <c r="A20">
        <v>7420.7740000000003</v>
      </c>
      <c r="B20">
        <v>-41.271000000000001</v>
      </c>
      <c r="C20">
        <v>-41.268000000000001</v>
      </c>
      <c r="D20">
        <v>15.988</v>
      </c>
      <c r="E20">
        <v>73.376999999999995</v>
      </c>
      <c r="F20">
        <v>80</v>
      </c>
      <c r="G20">
        <v>66.826999999999998</v>
      </c>
      <c r="H20">
        <v>1.0125</v>
      </c>
    </row>
    <row r="21" spans="1:8" x14ac:dyDescent="0.2">
      <c r="A21">
        <v>7421.0889999999999</v>
      </c>
      <c r="B21">
        <v>-41.322000000000003</v>
      </c>
      <c r="C21">
        <v>-41.317999999999998</v>
      </c>
      <c r="D21">
        <v>16.091000000000001</v>
      </c>
      <c r="E21">
        <v>50.654000000000003</v>
      </c>
      <c r="F21">
        <v>80</v>
      </c>
      <c r="G21">
        <v>67.683000000000007</v>
      </c>
      <c r="H21">
        <v>0.6633</v>
      </c>
    </row>
    <row r="22" spans="1:8" x14ac:dyDescent="0.2">
      <c r="A22">
        <v>7421.4049999999997</v>
      </c>
      <c r="B22">
        <v>-41.372999999999998</v>
      </c>
      <c r="C22">
        <v>-41.37</v>
      </c>
      <c r="D22">
        <v>16.286000000000001</v>
      </c>
      <c r="E22">
        <v>33.619999999999997</v>
      </c>
      <c r="F22">
        <v>80</v>
      </c>
      <c r="G22">
        <v>68.748000000000005</v>
      </c>
      <c r="H22">
        <v>0.42569999999999997</v>
      </c>
    </row>
    <row r="23" spans="1:8" x14ac:dyDescent="0.2">
      <c r="A23">
        <v>7421.7190000000001</v>
      </c>
      <c r="B23">
        <v>-41.426000000000002</v>
      </c>
      <c r="C23">
        <v>-41.423000000000002</v>
      </c>
      <c r="D23">
        <v>16.838000000000001</v>
      </c>
      <c r="E23">
        <v>21.338000000000001</v>
      </c>
      <c r="F23">
        <v>80</v>
      </c>
      <c r="G23">
        <v>70.248999999999995</v>
      </c>
      <c r="H23">
        <v>0.2646</v>
      </c>
    </row>
    <row r="24" spans="1:8" x14ac:dyDescent="0.2">
      <c r="A24">
        <v>7422.0339999999997</v>
      </c>
      <c r="B24">
        <v>-41.481999999999999</v>
      </c>
      <c r="C24">
        <v>-41.478000000000002</v>
      </c>
      <c r="D24">
        <v>17.673999999999999</v>
      </c>
      <c r="E24">
        <v>13.561</v>
      </c>
      <c r="F24">
        <v>80</v>
      </c>
      <c r="G24">
        <v>71.161000000000001</v>
      </c>
      <c r="H24">
        <v>0.1656</v>
      </c>
    </row>
    <row r="25" spans="1:8" x14ac:dyDescent="0.2">
      <c r="A25">
        <v>7422.3490000000002</v>
      </c>
      <c r="B25">
        <v>-41.54</v>
      </c>
      <c r="C25">
        <v>-41.536000000000001</v>
      </c>
      <c r="D25">
        <v>18.21</v>
      </c>
      <c r="E25">
        <v>9.3620000000000001</v>
      </c>
      <c r="F25">
        <v>80</v>
      </c>
      <c r="G25">
        <v>70.837000000000003</v>
      </c>
      <c r="H25">
        <v>0.1143</v>
      </c>
    </row>
    <row r="26" spans="1:8" x14ac:dyDescent="0.2">
      <c r="A26">
        <v>7422.6629999999996</v>
      </c>
      <c r="B26">
        <v>-41.597000000000001</v>
      </c>
      <c r="C26">
        <v>-41.593000000000004</v>
      </c>
      <c r="D26">
        <v>18.279</v>
      </c>
      <c r="E26">
        <v>7.3010000000000002</v>
      </c>
      <c r="F26">
        <v>80</v>
      </c>
      <c r="G26">
        <v>69.823999999999998</v>
      </c>
      <c r="H26">
        <v>8.8200000000000001E-2</v>
      </c>
    </row>
    <row r="27" spans="1:8" x14ac:dyDescent="0.2">
      <c r="A27">
        <v>7422.9740000000002</v>
      </c>
      <c r="B27">
        <v>-41.655999999999999</v>
      </c>
      <c r="C27">
        <v>-41.651000000000003</v>
      </c>
      <c r="D27">
        <v>18.765000000000001</v>
      </c>
      <c r="E27">
        <v>5.5270000000000001</v>
      </c>
      <c r="F27">
        <v>80</v>
      </c>
      <c r="G27">
        <v>67.655000000000001</v>
      </c>
      <c r="H27">
        <v>6.6599999999999993E-2</v>
      </c>
    </row>
    <row r="28" spans="1:8" x14ac:dyDescent="0.2">
      <c r="A28">
        <v>7423.2830000000004</v>
      </c>
      <c r="B28">
        <v>-41.715000000000003</v>
      </c>
      <c r="C28">
        <v>-41.710999999999999</v>
      </c>
      <c r="D28">
        <v>19.146000000000001</v>
      </c>
      <c r="E28">
        <v>3.8969999999999998</v>
      </c>
      <c r="F28">
        <v>80</v>
      </c>
      <c r="G28">
        <v>66.188999999999993</v>
      </c>
      <c r="H28">
        <v>4.6800000000000001E-2</v>
      </c>
    </row>
    <row r="29" spans="1:8" x14ac:dyDescent="0.2">
      <c r="A29">
        <v>7423.5990000000002</v>
      </c>
      <c r="B29">
        <v>-41.774000000000001</v>
      </c>
      <c r="C29">
        <v>-41.768999999999998</v>
      </c>
      <c r="D29">
        <v>18.635999999999999</v>
      </c>
      <c r="E29">
        <v>10.481999999999999</v>
      </c>
      <c r="F29">
        <v>80</v>
      </c>
      <c r="G29">
        <v>65.144999999999996</v>
      </c>
      <c r="H29">
        <v>0.1278</v>
      </c>
    </row>
    <row r="30" spans="1:8" x14ac:dyDescent="0.2">
      <c r="A30">
        <v>7423.9129999999996</v>
      </c>
      <c r="B30">
        <v>-41.832999999999998</v>
      </c>
      <c r="C30">
        <v>-41.828000000000003</v>
      </c>
      <c r="D30">
        <v>18.788</v>
      </c>
      <c r="E30">
        <v>29.292000000000002</v>
      </c>
      <c r="F30">
        <v>80</v>
      </c>
      <c r="G30">
        <v>64.146000000000001</v>
      </c>
      <c r="H30">
        <v>0.36809999999999998</v>
      </c>
    </row>
    <row r="31" spans="1:8" x14ac:dyDescent="0.2">
      <c r="A31">
        <v>7424.2309999999998</v>
      </c>
      <c r="B31">
        <v>-41.892000000000003</v>
      </c>
      <c r="C31">
        <v>-41.887</v>
      </c>
      <c r="D31">
        <v>18.431999999999999</v>
      </c>
      <c r="E31">
        <v>47.055999999999997</v>
      </c>
      <c r="F31">
        <v>80</v>
      </c>
      <c r="G31">
        <v>63.359000000000002</v>
      </c>
      <c r="H31">
        <v>0.6120000000000001</v>
      </c>
    </row>
    <row r="32" spans="1:8" x14ac:dyDescent="0.2">
      <c r="A32">
        <v>7424.5479999999998</v>
      </c>
      <c r="B32">
        <v>-41.951999999999998</v>
      </c>
      <c r="C32">
        <v>-41.947000000000003</v>
      </c>
      <c r="D32">
        <v>18.866</v>
      </c>
      <c r="E32">
        <v>58.215000000000003</v>
      </c>
      <c r="F32">
        <v>80</v>
      </c>
      <c r="G32">
        <v>64.091999999999999</v>
      </c>
      <c r="H32">
        <v>0.77490000000000003</v>
      </c>
    </row>
    <row r="33" spans="1:8" x14ac:dyDescent="0.2">
      <c r="A33">
        <v>7424.8609999999999</v>
      </c>
      <c r="B33">
        <v>-42.012999999999998</v>
      </c>
      <c r="C33">
        <v>-42.006999999999998</v>
      </c>
      <c r="D33">
        <v>19.359000000000002</v>
      </c>
      <c r="E33">
        <v>59.244999999999997</v>
      </c>
      <c r="F33">
        <v>80</v>
      </c>
      <c r="G33">
        <v>65.302000000000007</v>
      </c>
      <c r="H33">
        <v>0.79110000000000003</v>
      </c>
    </row>
    <row r="34" spans="1:8" x14ac:dyDescent="0.2">
      <c r="A34">
        <v>7425.1790000000001</v>
      </c>
      <c r="B34">
        <v>-42.073</v>
      </c>
      <c r="C34">
        <v>-42.067</v>
      </c>
      <c r="D34">
        <v>18.841999999999999</v>
      </c>
      <c r="E34">
        <v>53.44</v>
      </c>
      <c r="F34">
        <v>80</v>
      </c>
      <c r="G34">
        <v>66.016000000000005</v>
      </c>
      <c r="H34">
        <v>0.70469999999999999</v>
      </c>
    </row>
    <row r="35" spans="1:8" x14ac:dyDescent="0.2">
      <c r="A35">
        <v>7425.4880000000003</v>
      </c>
      <c r="B35">
        <v>-42.13</v>
      </c>
      <c r="C35">
        <v>-42.124000000000002</v>
      </c>
      <c r="D35">
        <v>18.422000000000001</v>
      </c>
      <c r="E35">
        <v>45.679000000000002</v>
      </c>
      <c r="F35">
        <v>80</v>
      </c>
      <c r="G35">
        <v>66.147999999999996</v>
      </c>
      <c r="H35">
        <v>0.59220000000000006</v>
      </c>
    </row>
    <row r="36" spans="1:8" x14ac:dyDescent="0.2">
      <c r="A36">
        <v>7425.8029999999999</v>
      </c>
      <c r="B36">
        <v>-42.186</v>
      </c>
      <c r="C36">
        <v>-42.18</v>
      </c>
      <c r="D36">
        <v>17.809000000000001</v>
      </c>
      <c r="E36">
        <v>40.271000000000001</v>
      </c>
      <c r="F36">
        <v>80</v>
      </c>
      <c r="G36">
        <v>65.447000000000003</v>
      </c>
      <c r="H36">
        <v>0.51659999999999995</v>
      </c>
    </row>
    <row r="37" spans="1:8" x14ac:dyDescent="0.2">
      <c r="A37">
        <v>7426.116</v>
      </c>
      <c r="B37">
        <v>-42.241</v>
      </c>
      <c r="C37">
        <v>-42.234999999999999</v>
      </c>
      <c r="D37">
        <v>17.475000000000001</v>
      </c>
      <c r="E37">
        <v>43.908999999999999</v>
      </c>
      <c r="F37">
        <v>80</v>
      </c>
      <c r="G37">
        <v>64.527000000000001</v>
      </c>
      <c r="H37">
        <v>0.56700000000000006</v>
      </c>
    </row>
    <row r="38" spans="1:8" x14ac:dyDescent="0.2">
      <c r="A38">
        <v>7426.4319999999998</v>
      </c>
      <c r="B38">
        <v>-42.295000000000002</v>
      </c>
      <c r="C38">
        <v>-42.289000000000001</v>
      </c>
      <c r="D38">
        <v>16.927</v>
      </c>
      <c r="E38">
        <v>54.140999999999998</v>
      </c>
      <c r="F38">
        <v>80</v>
      </c>
      <c r="G38">
        <v>63.311</v>
      </c>
      <c r="H38">
        <v>0.71460000000000001</v>
      </c>
    </row>
    <row r="39" spans="1:8" x14ac:dyDescent="0.2">
      <c r="A39">
        <v>7426.7460000000001</v>
      </c>
      <c r="B39">
        <v>-42.347999999999999</v>
      </c>
      <c r="C39">
        <v>-42.341000000000001</v>
      </c>
      <c r="D39">
        <v>16.837</v>
      </c>
      <c r="E39">
        <v>66.837999999999994</v>
      </c>
      <c r="F39">
        <v>80</v>
      </c>
      <c r="G39">
        <v>62.457999999999998</v>
      </c>
      <c r="H39">
        <v>0.90809999999999991</v>
      </c>
    </row>
    <row r="40" spans="1:8" x14ac:dyDescent="0.2">
      <c r="A40">
        <v>7427.0609999999997</v>
      </c>
      <c r="B40">
        <v>-42.402000000000001</v>
      </c>
      <c r="C40">
        <v>-42.396000000000001</v>
      </c>
      <c r="D40">
        <v>17.236000000000001</v>
      </c>
      <c r="E40">
        <v>79.319000000000003</v>
      </c>
      <c r="F40">
        <v>80</v>
      </c>
      <c r="G40">
        <v>61.817</v>
      </c>
      <c r="H40">
        <v>1.1115000000000002</v>
      </c>
    </row>
    <row r="41" spans="1:8" x14ac:dyDescent="0.2">
      <c r="A41">
        <v>7427.3779999999997</v>
      </c>
      <c r="B41">
        <v>-42.456000000000003</v>
      </c>
      <c r="C41">
        <v>-42.448999999999998</v>
      </c>
      <c r="D41">
        <v>16.920000000000002</v>
      </c>
      <c r="E41">
        <v>90.49</v>
      </c>
      <c r="F41">
        <v>80</v>
      </c>
      <c r="G41">
        <v>61.448</v>
      </c>
      <c r="H41">
        <v>1.3068</v>
      </c>
    </row>
    <row r="42" spans="1:8" x14ac:dyDescent="0.2">
      <c r="A42">
        <v>7427.69</v>
      </c>
      <c r="B42">
        <v>-42.509</v>
      </c>
      <c r="C42">
        <v>-42.502000000000002</v>
      </c>
      <c r="D42">
        <v>16.815999999999999</v>
      </c>
      <c r="E42">
        <v>98.091999999999999</v>
      </c>
      <c r="F42">
        <v>80</v>
      </c>
      <c r="G42">
        <v>61.398000000000003</v>
      </c>
      <c r="H42">
        <v>1.4490000000000001</v>
      </c>
    </row>
    <row r="43" spans="1:8" x14ac:dyDescent="0.2">
      <c r="A43">
        <v>7428.0050000000001</v>
      </c>
      <c r="B43">
        <v>-42.564999999999998</v>
      </c>
      <c r="C43">
        <v>-42.558</v>
      </c>
      <c r="D43">
        <v>17.876000000000001</v>
      </c>
      <c r="E43">
        <v>103.726</v>
      </c>
      <c r="F43">
        <v>80</v>
      </c>
      <c r="G43">
        <v>60.622</v>
      </c>
      <c r="H43">
        <v>1.5588</v>
      </c>
    </row>
    <row r="44" spans="1:8" x14ac:dyDescent="0.2">
      <c r="A44">
        <v>7428.326</v>
      </c>
      <c r="B44">
        <v>-42.618000000000002</v>
      </c>
      <c r="C44">
        <v>-42.610999999999997</v>
      </c>
      <c r="D44">
        <v>16.518000000000001</v>
      </c>
      <c r="E44">
        <v>110.376</v>
      </c>
      <c r="F44">
        <v>80</v>
      </c>
      <c r="G44">
        <v>60.679000000000002</v>
      </c>
      <c r="H44">
        <v>1.6938</v>
      </c>
    </row>
    <row r="45" spans="1:8" x14ac:dyDescent="0.2">
      <c r="A45">
        <v>7428.6350000000002</v>
      </c>
      <c r="B45">
        <v>-42.670999999999999</v>
      </c>
      <c r="C45">
        <v>-42.664000000000001</v>
      </c>
      <c r="D45">
        <v>16.940000000000001</v>
      </c>
      <c r="E45">
        <v>115.47499999999999</v>
      </c>
      <c r="F45">
        <v>80</v>
      </c>
      <c r="G45">
        <v>60.128</v>
      </c>
      <c r="H45">
        <v>1.8027000000000002</v>
      </c>
    </row>
    <row r="46" spans="1:8" x14ac:dyDescent="0.2">
      <c r="A46">
        <v>7428.9449999999997</v>
      </c>
      <c r="B46">
        <v>-42.725999999999999</v>
      </c>
      <c r="C46">
        <v>-42.718000000000004</v>
      </c>
      <c r="D46">
        <v>17.675000000000001</v>
      </c>
      <c r="E46">
        <v>121.01300000000001</v>
      </c>
      <c r="F46">
        <v>80</v>
      </c>
      <c r="G46">
        <v>59.351999999999997</v>
      </c>
      <c r="H46">
        <v>1.9260000000000002</v>
      </c>
    </row>
    <row r="47" spans="1:8" x14ac:dyDescent="0.2">
      <c r="A47">
        <v>7429.2550000000001</v>
      </c>
      <c r="B47">
        <v>-42.783999999999999</v>
      </c>
      <c r="C47">
        <v>-42.777000000000001</v>
      </c>
      <c r="D47">
        <v>18.893000000000001</v>
      </c>
      <c r="E47">
        <v>127.982</v>
      </c>
      <c r="F47">
        <v>80</v>
      </c>
      <c r="G47">
        <v>58.588999999999999</v>
      </c>
      <c r="H47">
        <v>2.0898000000000003</v>
      </c>
    </row>
    <row r="48" spans="1:8" x14ac:dyDescent="0.2">
      <c r="A48">
        <v>7429.567</v>
      </c>
      <c r="B48">
        <v>-42.835999999999999</v>
      </c>
      <c r="C48">
        <v>-42.829000000000001</v>
      </c>
      <c r="D48">
        <v>16.579999999999998</v>
      </c>
      <c r="E48">
        <v>136.642</v>
      </c>
      <c r="F48">
        <v>80</v>
      </c>
      <c r="G48">
        <v>57.887</v>
      </c>
      <c r="H48">
        <v>2.3067000000000002</v>
      </c>
    </row>
    <row r="49" spans="1:8" x14ac:dyDescent="0.2">
      <c r="A49">
        <v>7429.8770000000004</v>
      </c>
      <c r="B49">
        <v>-42.887</v>
      </c>
      <c r="C49">
        <v>-42.878999999999998</v>
      </c>
      <c r="D49">
        <v>16.353999999999999</v>
      </c>
      <c r="E49">
        <v>141.72200000000001</v>
      </c>
      <c r="F49">
        <v>80</v>
      </c>
      <c r="G49">
        <v>57.884</v>
      </c>
      <c r="H49">
        <v>2.4426000000000001</v>
      </c>
    </row>
    <row r="50" spans="1:8" x14ac:dyDescent="0.2">
      <c r="A50">
        <v>7430.1880000000001</v>
      </c>
      <c r="B50">
        <v>-42.938000000000002</v>
      </c>
      <c r="C50">
        <v>-42.93</v>
      </c>
      <c r="D50">
        <v>16.233000000000001</v>
      </c>
      <c r="E50">
        <v>146.304</v>
      </c>
      <c r="F50">
        <v>80</v>
      </c>
      <c r="G50">
        <v>57.554000000000002</v>
      </c>
      <c r="H50">
        <v>2.5713000000000004</v>
      </c>
    </row>
    <row r="51" spans="1:8" x14ac:dyDescent="0.2">
      <c r="A51">
        <v>7430.81</v>
      </c>
      <c r="B51">
        <v>-43.029000000000003</v>
      </c>
      <c r="C51">
        <v>-43.021000000000001</v>
      </c>
      <c r="D51">
        <v>14.651999999999999</v>
      </c>
      <c r="E51">
        <v>149.77699999999999</v>
      </c>
      <c r="F51">
        <v>80</v>
      </c>
      <c r="G51">
        <v>57.959000000000003</v>
      </c>
      <c r="H51">
        <v>2.673</v>
      </c>
    </row>
    <row r="52" spans="1:8" x14ac:dyDescent="0.2">
      <c r="A52">
        <v>7431.4290000000001</v>
      </c>
      <c r="B52">
        <v>-43.107999999999997</v>
      </c>
      <c r="C52">
        <v>-43.1</v>
      </c>
      <c r="D52">
        <v>12.773999999999999</v>
      </c>
      <c r="E52">
        <v>143.33799999999999</v>
      </c>
      <c r="F52">
        <v>80</v>
      </c>
      <c r="G52">
        <v>59.344000000000001</v>
      </c>
      <c r="H52">
        <v>2.4876</v>
      </c>
    </row>
    <row r="53" spans="1:8" x14ac:dyDescent="0.2">
      <c r="A53">
        <v>7551.9430000000002</v>
      </c>
      <c r="B53">
        <v>-43.173000000000002</v>
      </c>
      <c r="C53">
        <v>-43.170999999999999</v>
      </c>
      <c r="D53">
        <v>0</v>
      </c>
      <c r="E53">
        <v>74.082999999999998</v>
      </c>
      <c r="F53">
        <v>80</v>
      </c>
      <c r="G53">
        <v>67.799000000000007</v>
      </c>
      <c r="H53">
        <v>1.0242</v>
      </c>
    </row>
    <row r="54" spans="1:8" x14ac:dyDescent="0.2">
      <c r="A54">
        <v>7552.567</v>
      </c>
      <c r="B54">
        <v>-43.273000000000003</v>
      </c>
      <c r="C54">
        <v>-43.268999999999998</v>
      </c>
      <c r="D54">
        <v>15.656000000000001</v>
      </c>
      <c r="E54">
        <v>33.457000000000001</v>
      </c>
      <c r="F54">
        <v>80</v>
      </c>
      <c r="G54">
        <v>71.177999999999997</v>
      </c>
      <c r="H54">
        <v>0.4239</v>
      </c>
    </row>
    <row r="55" spans="1:8" x14ac:dyDescent="0.2">
      <c r="A55">
        <v>7552.8850000000002</v>
      </c>
      <c r="B55">
        <v>-43.328000000000003</v>
      </c>
      <c r="C55">
        <v>-43.323</v>
      </c>
      <c r="D55">
        <v>16.829999999999998</v>
      </c>
      <c r="E55">
        <v>20.948</v>
      </c>
      <c r="F55">
        <v>80</v>
      </c>
      <c r="G55">
        <v>71.66</v>
      </c>
      <c r="H55">
        <v>0.25919999999999999</v>
      </c>
    </row>
    <row r="56" spans="1:8" x14ac:dyDescent="0.2">
      <c r="A56">
        <v>7553.5159999999996</v>
      </c>
      <c r="B56">
        <v>-43.421999999999997</v>
      </c>
      <c r="C56">
        <v>-43.414999999999999</v>
      </c>
      <c r="D56">
        <v>14.634</v>
      </c>
      <c r="E56">
        <v>10.045999999999999</v>
      </c>
      <c r="F56">
        <v>80</v>
      </c>
      <c r="G56">
        <v>74.960999999999999</v>
      </c>
      <c r="H56">
        <v>0.12240000000000001</v>
      </c>
    </row>
    <row r="57" spans="1:8" x14ac:dyDescent="0.2">
      <c r="A57">
        <v>7553.8280000000004</v>
      </c>
      <c r="B57">
        <v>-43.473999999999997</v>
      </c>
      <c r="C57">
        <v>-43.465000000000003</v>
      </c>
      <c r="D57">
        <v>16.151</v>
      </c>
      <c r="E57">
        <v>7.7160000000000002</v>
      </c>
      <c r="F57">
        <v>80</v>
      </c>
      <c r="G57">
        <v>76.242000000000004</v>
      </c>
      <c r="H57">
        <v>9.3600000000000003E-2</v>
      </c>
    </row>
    <row r="58" spans="1:8" x14ac:dyDescent="0.2">
      <c r="A58">
        <v>7554.1459999999997</v>
      </c>
      <c r="B58">
        <v>-43.527999999999999</v>
      </c>
      <c r="C58">
        <v>-43.518999999999998</v>
      </c>
      <c r="D58">
        <v>16.715</v>
      </c>
      <c r="E58">
        <v>7.2850000000000001</v>
      </c>
      <c r="F58">
        <v>80</v>
      </c>
      <c r="G58">
        <v>77.272999999999996</v>
      </c>
      <c r="H58">
        <v>8.8200000000000001E-2</v>
      </c>
    </row>
    <row r="59" spans="1:8" x14ac:dyDescent="0.2">
      <c r="A59">
        <v>7554.46</v>
      </c>
      <c r="B59">
        <v>-43.587000000000003</v>
      </c>
      <c r="C59">
        <v>-43.576000000000001</v>
      </c>
      <c r="D59">
        <v>18.327000000000002</v>
      </c>
      <c r="E59">
        <v>6.8869999999999996</v>
      </c>
      <c r="F59">
        <v>80</v>
      </c>
      <c r="G59">
        <v>78.113</v>
      </c>
      <c r="H59">
        <v>8.3699999999999997E-2</v>
      </c>
    </row>
    <row r="60" spans="1:8" x14ac:dyDescent="0.2">
      <c r="A60">
        <v>7554.7730000000001</v>
      </c>
      <c r="B60">
        <v>-43.649000000000001</v>
      </c>
      <c r="C60">
        <v>-43.637</v>
      </c>
      <c r="D60">
        <v>19.324000000000002</v>
      </c>
      <c r="E60">
        <v>7.1280000000000001</v>
      </c>
      <c r="F60">
        <v>80</v>
      </c>
      <c r="G60">
        <v>78.369</v>
      </c>
      <c r="H60">
        <v>8.6400000000000005E-2</v>
      </c>
    </row>
    <row r="61" spans="1:8" x14ac:dyDescent="0.2">
      <c r="A61">
        <v>7555.0829999999996</v>
      </c>
      <c r="B61">
        <v>-43.713000000000001</v>
      </c>
      <c r="C61">
        <v>-43.7</v>
      </c>
      <c r="D61">
        <v>20.315999999999999</v>
      </c>
      <c r="E61">
        <v>7.38</v>
      </c>
      <c r="F61">
        <v>80</v>
      </c>
      <c r="G61">
        <v>75.435000000000002</v>
      </c>
      <c r="H61">
        <v>8.9100000000000013E-2</v>
      </c>
    </row>
    <row r="62" spans="1:8" x14ac:dyDescent="0.2">
      <c r="A62">
        <v>7555.3950000000004</v>
      </c>
      <c r="B62">
        <v>-43.777999999999999</v>
      </c>
      <c r="C62">
        <v>-43.762999999999998</v>
      </c>
      <c r="D62">
        <v>20.236000000000001</v>
      </c>
      <c r="E62">
        <v>6.8780000000000001</v>
      </c>
      <c r="F62">
        <v>80</v>
      </c>
      <c r="G62">
        <v>72.233999999999995</v>
      </c>
      <c r="H62">
        <v>8.3699999999999997E-2</v>
      </c>
    </row>
    <row r="63" spans="1:8" x14ac:dyDescent="0.2">
      <c r="A63">
        <v>7555.7060000000001</v>
      </c>
      <c r="B63">
        <v>-43.841999999999999</v>
      </c>
      <c r="C63">
        <v>-43.826000000000001</v>
      </c>
      <c r="D63">
        <v>20.317</v>
      </c>
      <c r="E63">
        <v>6.58</v>
      </c>
      <c r="F63">
        <v>80</v>
      </c>
      <c r="G63">
        <v>70.385000000000005</v>
      </c>
      <c r="H63">
        <v>8.0100000000000005E-2</v>
      </c>
    </row>
    <row r="64" spans="1:8" x14ac:dyDescent="0.2">
      <c r="A64">
        <v>7556.0169999999998</v>
      </c>
      <c r="B64">
        <v>-43.905000000000001</v>
      </c>
      <c r="C64">
        <v>-43.887</v>
      </c>
      <c r="D64">
        <v>19.648</v>
      </c>
      <c r="E64">
        <v>5.4180000000000001</v>
      </c>
      <c r="F64">
        <v>80</v>
      </c>
      <c r="G64">
        <v>69.174000000000007</v>
      </c>
      <c r="H64">
        <v>6.5699999999999995E-2</v>
      </c>
    </row>
    <row r="65" spans="1:8" x14ac:dyDescent="0.2">
      <c r="A65">
        <v>7556.3270000000002</v>
      </c>
      <c r="B65">
        <v>-43.965000000000003</v>
      </c>
      <c r="C65">
        <v>-43.945</v>
      </c>
      <c r="D65">
        <v>18.785</v>
      </c>
      <c r="E65">
        <v>3.7080000000000002</v>
      </c>
      <c r="F65">
        <v>80</v>
      </c>
      <c r="G65">
        <v>68.781000000000006</v>
      </c>
      <c r="H65">
        <v>4.5000000000000005E-2</v>
      </c>
    </row>
    <row r="66" spans="1:8" x14ac:dyDescent="0.2">
      <c r="A66">
        <v>7556.6390000000001</v>
      </c>
      <c r="B66">
        <v>-44.021000000000001</v>
      </c>
      <c r="C66">
        <v>-44.000999999999998</v>
      </c>
      <c r="D66">
        <v>17.797999999999998</v>
      </c>
      <c r="E66">
        <v>2.6829999999999998</v>
      </c>
      <c r="F66">
        <v>80</v>
      </c>
      <c r="G66">
        <v>68.034000000000006</v>
      </c>
      <c r="H66">
        <v>3.2399999999999998E-2</v>
      </c>
    </row>
    <row r="67" spans="1:8" x14ac:dyDescent="0.2">
      <c r="A67">
        <v>7556.9549999999999</v>
      </c>
      <c r="B67">
        <v>-44.076000000000001</v>
      </c>
      <c r="C67">
        <v>-44.054000000000002</v>
      </c>
      <c r="D67">
        <v>16.989999999999998</v>
      </c>
      <c r="E67">
        <v>2.0539999999999998</v>
      </c>
      <c r="F67">
        <v>80</v>
      </c>
      <c r="G67">
        <v>68.091999999999999</v>
      </c>
      <c r="H67">
        <v>2.4299999999999999E-2</v>
      </c>
    </row>
    <row r="68" spans="1:8" x14ac:dyDescent="0.2">
      <c r="A68">
        <v>7557.268</v>
      </c>
      <c r="B68">
        <v>-44.13</v>
      </c>
      <c r="C68">
        <v>-44.106999999999999</v>
      </c>
      <c r="D68">
        <v>16.745999999999999</v>
      </c>
      <c r="E68">
        <v>1.6719999999999999</v>
      </c>
      <c r="F68">
        <v>80</v>
      </c>
      <c r="G68">
        <v>67.959000000000003</v>
      </c>
      <c r="H68">
        <v>1.9799999999999998E-2</v>
      </c>
    </row>
    <row r="69" spans="1:8" x14ac:dyDescent="0.2">
      <c r="A69">
        <v>7557.5839999999998</v>
      </c>
      <c r="B69">
        <v>-44.183</v>
      </c>
      <c r="C69">
        <v>-44.158999999999999</v>
      </c>
      <c r="D69">
        <v>16.553999999999998</v>
      </c>
      <c r="E69">
        <v>1.4330000000000001</v>
      </c>
      <c r="F69">
        <v>80</v>
      </c>
      <c r="G69">
        <v>67.819999999999993</v>
      </c>
      <c r="H69">
        <v>1.7100000000000001E-2</v>
      </c>
    </row>
    <row r="70" spans="1:8" x14ac:dyDescent="0.2">
      <c r="A70">
        <v>7557.9</v>
      </c>
      <c r="B70">
        <v>-44.234999999999999</v>
      </c>
      <c r="C70">
        <v>-44.21</v>
      </c>
      <c r="D70">
        <v>16.111000000000001</v>
      </c>
      <c r="E70">
        <v>1.2849999999999999</v>
      </c>
      <c r="F70">
        <v>80</v>
      </c>
      <c r="G70">
        <v>67.715000000000003</v>
      </c>
      <c r="H70">
        <v>1.5300000000000001E-2</v>
      </c>
    </row>
    <row r="71" spans="1:8" x14ac:dyDescent="0.2">
      <c r="A71">
        <v>7558.2150000000001</v>
      </c>
      <c r="B71">
        <v>-44.286999999999999</v>
      </c>
      <c r="C71">
        <v>-44.26</v>
      </c>
      <c r="D71">
        <v>15.956</v>
      </c>
      <c r="E71">
        <v>2.2269999999999999</v>
      </c>
      <c r="F71">
        <v>80</v>
      </c>
      <c r="G71">
        <v>67.897999999999996</v>
      </c>
      <c r="H71">
        <v>2.7E-2</v>
      </c>
    </row>
    <row r="72" spans="1:8" x14ac:dyDescent="0.2">
      <c r="A72">
        <v>7558.5259999999998</v>
      </c>
      <c r="B72">
        <v>-44.338000000000001</v>
      </c>
      <c r="C72">
        <v>-44.31</v>
      </c>
      <c r="D72">
        <v>16.061</v>
      </c>
      <c r="E72">
        <v>2.286</v>
      </c>
      <c r="F72">
        <v>80</v>
      </c>
      <c r="G72">
        <v>67.912000000000006</v>
      </c>
      <c r="H72">
        <v>2.7900000000000001E-2</v>
      </c>
    </row>
    <row r="73" spans="1:8" x14ac:dyDescent="0.2">
      <c r="A73">
        <v>7558.8360000000002</v>
      </c>
      <c r="B73">
        <v>-44.387999999999998</v>
      </c>
      <c r="C73">
        <v>-44.359000000000002</v>
      </c>
      <c r="D73">
        <v>15.823</v>
      </c>
      <c r="E73">
        <v>2.2759999999999998</v>
      </c>
      <c r="F73">
        <v>80</v>
      </c>
      <c r="G73">
        <v>67.989999999999995</v>
      </c>
      <c r="H73">
        <v>2.7E-2</v>
      </c>
    </row>
    <row r="74" spans="1:8" x14ac:dyDescent="0.2">
      <c r="A74">
        <v>7559.4610000000002</v>
      </c>
      <c r="B74">
        <v>-44.482999999999997</v>
      </c>
      <c r="C74">
        <v>-44.451999999999998</v>
      </c>
      <c r="D74">
        <v>14.891</v>
      </c>
      <c r="E74">
        <v>1.474</v>
      </c>
      <c r="F74">
        <v>80</v>
      </c>
      <c r="G74">
        <v>68.037999999999997</v>
      </c>
      <c r="H74">
        <v>1.8000000000000002E-2</v>
      </c>
    </row>
    <row r="75" spans="1:8" x14ac:dyDescent="0.2">
      <c r="A75">
        <v>7560.0829999999996</v>
      </c>
      <c r="B75">
        <v>-44.573999999999998</v>
      </c>
      <c r="C75">
        <v>-44.540999999999997</v>
      </c>
      <c r="D75">
        <v>14.29</v>
      </c>
      <c r="E75">
        <v>1.1830000000000001</v>
      </c>
      <c r="F75">
        <v>80</v>
      </c>
      <c r="G75">
        <v>67.94</v>
      </c>
      <c r="H75">
        <v>1.4400000000000001E-2</v>
      </c>
    </row>
    <row r="76" spans="1:8" x14ac:dyDescent="0.2">
      <c r="A76">
        <v>7560.7079999999996</v>
      </c>
      <c r="B76">
        <v>-44.662999999999997</v>
      </c>
      <c r="C76">
        <v>-44.628</v>
      </c>
      <c r="D76">
        <v>13.840999999999999</v>
      </c>
      <c r="E76">
        <v>1.07</v>
      </c>
      <c r="F76">
        <v>80</v>
      </c>
      <c r="G76">
        <v>67.948999999999998</v>
      </c>
      <c r="H76">
        <v>1.26E-2</v>
      </c>
    </row>
    <row r="77" spans="1:8" x14ac:dyDescent="0.2">
      <c r="A77">
        <v>7561.3339999999998</v>
      </c>
      <c r="B77">
        <v>-44.749000000000002</v>
      </c>
      <c r="C77">
        <v>-44.712000000000003</v>
      </c>
      <c r="D77">
        <v>13.44</v>
      </c>
      <c r="E77">
        <v>1.2789999999999999</v>
      </c>
      <c r="F77">
        <v>80</v>
      </c>
      <c r="G77">
        <v>68.581000000000003</v>
      </c>
      <c r="H77">
        <v>1.5300000000000001E-2</v>
      </c>
    </row>
    <row r="78" spans="1:8" x14ac:dyDescent="0.2">
      <c r="A78">
        <v>7561.9610000000002</v>
      </c>
      <c r="B78">
        <v>-44.83</v>
      </c>
      <c r="C78">
        <v>-44.792000000000002</v>
      </c>
      <c r="D78">
        <v>12.734</v>
      </c>
      <c r="E78">
        <v>1.0960000000000001</v>
      </c>
      <c r="F78">
        <v>80</v>
      </c>
      <c r="G78">
        <v>68.055000000000007</v>
      </c>
      <c r="H78">
        <v>1.35E-2</v>
      </c>
    </row>
    <row r="79" spans="1:8" x14ac:dyDescent="0.2">
      <c r="A79">
        <v>7562.5910000000003</v>
      </c>
      <c r="B79">
        <v>-44.906999999999996</v>
      </c>
      <c r="C79">
        <v>-44.866</v>
      </c>
      <c r="D79">
        <v>11.811999999999999</v>
      </c>
      <c r="E79">
        <v>1.0269999999999999</v>
      </c>
      <c r="F79">
        <v>80</v>
      </c>
      <c r="G79">
        <v>67.667000000000002</v>
      </c>
      <c r="H79">
        <v>1.26E-2</v>
      </c>
    </row>
    <row r="80" spans="1:8" x14ac:dyDescent="0.2">
      <c r="A80">
        <v>7563.2190000000001</v>
      </c>
      <c r="B80">
        <v>-44.984000000000002</v>
      </c>
      <c r="C80">
        <v>-44.942</v>
      </c>
      <c r="D80">
        <v>12.081</v>
      </c>
      <c r="E80">
        <v>0.999</v>
      </c>
      <c r="F80">
        <v>80</v>
      </c>
      <c r="G80">
        <v>68.430999999999997</v>
      </c>
      <c r="H80">
        <v>1.17E-2</v>
      </c>
    </row>
    <row r="81" spans="1:8" x14ac:dyDescent="0.2">
      <c r="A81">
        <v>7563.848</v>
      </c>
      <c r="B81">
        <v>-45.076999999999998</v>
      </c>
      <c r="C81">
        <v>-45.033000000000001</v>
      </c>
      <c r="D81">
        <v>14.398</v>
      </c>
      <c r="E81">
        <v>0.98599999999999999</v>
      </c>
      <c r="F81">
        <v>80</v>
      </c>
      <c r="G81">
        <v>68.138000000000005</v>
      </c>
      <c r="H81">
        <v>1.17E-2</v>
      </c>
    </row>
    <row r="82" spans="1:8" x14ac:dyDescent="0.2">
      <c r="A82">
        <v>7564.4780000000001</v>
      </c>
      <c r="B82">
        <v>-45.177</v>
      </c>
      <c r="C82">
        <v>-45.131</v>
      </c>
      <c r="D82">
        <v>15.558999999999999</v>
      </c>
      <c r="E82">
        <v>0.97899999999999998</v>
      </c>
      <c r="F82">
        <v>80</v>
      </c>
      <c r="G82">
        <v>68.195999999999998</v>
      </c>
      <c r="H82">
        <v>1.17E-2</v>
      </c>
    </row>
    <row r="83" spans="1:8" x14ac:dyDescent="0.2">
      <c r="A83">
        <v>7564.7939999999999</v>
      </c>
      <c r="B83">
        <v>-45.228000000000002</v>
      </c>
      <c r="C83">
        <v>-45.18</v>
      </c>
      <c r="D83">
        <v>15.744999999999999</v>
      </c>
      <c r="E83">
        <v>0.97699999999999998</v>
      </c>
      <c r="F83">
        <v>80</v>
      </c>
      <c r="G83">
        <v>67.986999999999995</v>
      </c>
      <c r="H83">
        <v>1.17E-2</v>
      </c>
    </row>
    <row r="84" spans="1:8" x14ac:dyDescent="0.2">
      <c r="A84">
        <v>7565.4269999999997</v>
      </c>
      <c r="B84">
        <v>-45.325000000000003</v>
      </c>
      <c r="C84">
        <v>-45.274999999999999</v>
      </c>
      <c r="D84">
        <v>14.927</v>
      </c>
      <c r="E84">
        <v>0.97399999999999998</v>
      </c>
      <c r="F84">
        <v>80</v>
      </c>
      <c r="G84">
        <v>68.149000000000001</v>
      </c>
      <c r="H84">
        <v>1.17E-2</v>
      </c>
    </row>
    <row r="85" spans="1:8" x14ac:dyDescent="0.2">
      <c r="A85">
        <v>7566.0550000000003</v>
      </c>
      <c r="B85">
        <v>-45.420999999999999</v>
      </c>
      <c r="C85">
        <v>-45.369</v>
      </c>
      <c r="D85">
        <v>14.965</v>
      </c>
      <c r="E85">
        <v>0.97099999999999997</v>
      </c>
      <c r="F85">
        <v>80</v>
      </c>
      <c r="G85">
        <v>68.289000000000001</v>
      </c>
      <c r="H85">
        <v>1.17E-2</v>
      </c>
    </row>
    <row r="86" spans="1:8" x14ac:dyDescent="0.2">
      <c r="A86">
        <v>7566.6840000000002</v>
      </c>
      <c r="B86">
        <v>-45.515999999999998</v>
      </c>
      <c r="C86">
        <v>-45.462000000000003</v>
      </c>
      <c r="D86">
        <v>14.752000000000001</v>
      </c>
      <c r="E86">
        <v>0.96899999999999997</v>
      </c>
      <c r="F86">
        <v>80</v>
      </c>
      <c r="G86">
        <v>68.353999999999999</v>
      </c>
      <c r="H86">
        <v>1.17E-2</v>
      </c>
    </row>
    <row r="87" spans="1:8" x14ac:dyDescent="0.2">
      <c r="A87">
        <v>7567.317</v>
      </c>
      <c r="B87">
        <v>-45.61</v>
      </c>
      <c r="C87">
        <v>-45.554000000000002</v>
      </c>
      <c r="D87">
        <v>14.606999999999999</v>
      </c>
      <c r="E87">
        <v>0.96799999999999997</v>
      </c>
      <c r="F87">
        <v>80</v>
      </c>
      <c r="G87">
        <v>68.433999999999997</v>
      </c>
      <c r="H87">
        <v>1.17E-2</v>
      </c>
    </row>
    <row r="88" spans="1:8" x14ac:dyDescent="0.2">
      <c r="A88">
        <v>7567.9449999999997</v>
      </c>
      <c r="B88">
        <v>-45.706000000000003</v>
      </c>
      <c r="C88">
        <v>-45.648000000000003</v>
      </c>
      <c r="D88">
        <v>14.904999999999999</v>
      </c>
      <c r="E88">
        <v>0.96599999999999997</v>
      </c>
      <c r="F88">
        <v>80</v>
      </c>
      <c r="G88">
        <v>68.097999999999999</v>
      </c>
      <c r="H88">
        <v>1.17E-2</v>
      </c>
    </row>
    <row r="89" spans="1:8" x14ac:dyDescent="0.2">
      <c r="A89">
        <v>7568.5770000000002</v>
      </c>
      <c r="B89">
        <v>-45.801000000000002</v>
      </c>
      <c r="C89">
        <v>-45.74</v>
      </c>
      <c r="D89">
        <v>14.667</v>
      </c>
      <c r="E89">
        <v>0.96499999999999997</v>
      </c>
      <c r="F89">
        <v>80</v>
      </c>
      <c r="G89">
        <v>68.191000000000003</v>
      </c>
      <c r="H89">
        <v>1.17E-2</v>
      </c>
    </row>
    <row r="90" spans="1:8" x14ac:dyDescent="0.2">
      <c r="A90">
        <v>7569.2089999999998</v>
      </c>
      <c r="B90">
        <v>-45.893000000000001</v>
      </c>
      <c r="C90">
        <v>-45.831000000000003</v>
      </c>
      <c r="D90">
        <v>14.298</v>
      </c>
      <c r="E90">
        <v>0.96299999999999997</v>
      </c>
      <c r="F90">
        <v>80</v>
      </c>
      <c r="G90">
        <v>68.427999999999997</v>
      </c>
      <c r="H90">
        <v>1.17E-2</v>
      </c>
    </row>
    <row r="91" spans="1:8" x14ac:dyDescent="0.2">
      <c r="A91">
        <v>7569.8339999999998</v>
      </c>
      <c r="B91">
        <v>-45.982999999999997</v>
      </c>
      <c r="C91">
        <v>-45.917999999999999</v>
      </c>
      <c r="D91">
        <v>13.99</v>
      </c>
      <c r="E91">
        <v>0.96099999999999997</v>
      </c>
      <c r="F91">
        <v>80</v>
      </c>
      <c r="G91">
        <v>68.248000000000005</v>
      </c>
      <c r="H91">
        <v>1.17E-2</v>
      </c>
    </row>
    <row r="92" spans="1:8" x14ac:dyDescent="0.2">
      <c r="A92">
        <v>7570.4560000000001</v>
      </c>
      <c r="B92">
        <v>-46.069000000000003</v>
      </c>
      <c r="C92">
        <v>-46.003</v>
      </c>
      <c r="D92">
        <v>13.579000000000001</v>
      </c>
      <c r="E92">
        <v>0.96099999999999997</v>
      </c>
      <c r="F92">
        <v>80</v>
      </c>
      <c r="G92">
        <v>68.376000000000005</v>
      </c>
      <c r="H92">
        <v>1.17E-2</v>
      </c>
    </row>
    <row r="93" spans="1:8" x14ac:dyDescent="0.2">
      <c r="A93">
        <v>7571.08</v>
      </c>
      <c r="B93">
        <v>-46.155999999999999</v>
      </c>
      <c r="C93">
        <v>-46.087000000000003</v>
      </c>
      <c r="D93">
        <v>13.579000000000001</v>
      </c>
      <c r="E93">
        <v>0.96</v>
      </c>
      <c r="F93">
        <v>80</v>
      </c>
      <c r="G93">
        <v>68.415999999999997</v>
      </c>
      <c r="H93">
        <v>1.17E-2</v>
      </c>
    </row>
    <row r="94" spans="1:8" x14ac:dyDescent="0.2">
      <c r="A94">
        <v>7571.7070000000003</v>
      </c>
      <c r="B94">
        <v>-46.238</v>
      </c>
      <c r="C94">
        <v>-46.167999999999999</v>
      </c>
      <c r="D94">
        <v>12.81</v>
      </c>
      <c r="E94">
        <v>0.95899999999999996</v>
      </c>
      <c r="F94">
        <v>80</v>
      </c>
      <c r="G94">
        <v>68.397999999999996</v>
      </c>
      <c r="H94">
        <v>1.17E-2</v>
      </c>
    </row>
    <row r="95" spans="1:8" x14ac:dyDescent="0.2">
      <c r="A95">
        <v>7572.3459999999995</v>
      </c>
      <c r="B95">
        <v>-46.316000000000003</v>
      </c>
      <c r="C95">
        <v>-46.244</v>
      </c>
      <c r="D95">
        <v>12.000999999999999</v>
      </c>
      <c r="E95">
        <v>0.95799999999999996</v>
      </c>
      <c r="F95">
        <v>80</v>
      </c>
      <c r="G95">
        <v>68.435000000000002</v>
      </c>
      <c r="H95">
        <v>1.17E-2</v>
      </c>
    </row>
    <row r="96" spans="1:8" x14ac:dyDescent="0.2">
      <c r="A96">
        <v>7572.9780000000001</v>
      </c>
      <c r="B96">
        <v>-46.392000000000003</v>
      </c>
      <c r="C96">
        <v>-46.317999999999998</v>
      </c>
      <c r="D96">
        <v>11.646000000000001</v>
      </c>
      <c r="E96">
        <v>0.95799999999999996</v>
      </c>
      <c r="F96">
        <v>80</v>
      </c>
      <c r="G96">
        <v>68.28</v>
      </c>
      <c r="H96">
        <v>1.17E-2</v>
      </c>
    </row>
    <row r="97" spans="1:8" x14ac:dyDescent="0.2">
      <c r="A97">
        <v>7573.6149999999998</v>
      </c>
      <c r="B97">
        <v>-46.466000000000001</v>
      </c>
      <c r="C97">
        <v>-46.390999999999998</v>
      </c>
      <c r="D97">
        <v>11.433</v>
      </c>
      <c r="E97">
        <v>0.95699999999999996</v>
      </c>
      <c r="F97">
        <v>80</v>
      </c>
      <c r="G97">
        <v>68.409000000000006</v>
      </c>
      <c r="H97">
        <v>1.17E-2</v>
      </c>
    </row>
    <row r="98" spans="1:8" x14ac:dyDescent="0.2">
      <c r="A98">
        <v>7574.2520000000004</v>
      </c>
      <c r="B98">
        <v>-46.536999999999999</v>
      </c>
      <c r="C98">
        <v>-46.46</v>
      </c>
      <c r="D98">
        <v>10.896000000000001</v>
      </c>
      <c r="E98">
        <v>0.95599999999999996</v>
      </c>
      <c r="F98">
        <v>80</v>
      </c>
      <c r="G98">
        <v>68.316000000000003</v>
      </c>
      <c r="H98">
        <v>1.17E-2</v>
      </c>
    </row>
    <row r="99" spans="1:8" x14ac:dyDescent="0.2">
      <c r="A99">
        <v>7574.8919999999998</v>
      </c>
      <c r="B99">
        <v>-46.606999999999999</v>
      </c>
      <c r="C99">
        <v>-46.529000000000003</v>
      </c>
      <c r="D99">
        <v>10.680999999999999</v>
      </c>
      <c r="E99">
        <v>0.95499999999999996</v>
      </c>
      <c r="F99">
        <v>80</v>
      </c>
      <c r="G99">
        <v>68.19</v>
      </c>
      <c r="H99">
        <v>1.17E-2</v>
      </c>
    </row>
    <row r="100" spans="1:8" x14ac:dyDescent="0.2">
      <c r="A100">
        <v>7575.5219999999999</v>
      </c>
      <c r="B100">
        <v>-46.673999999999999</v>
      </c>
      <c r="C100">
        <v>-46.594000000000001</v>
      </c>
      <c r="D100">
        <v>10.446999999999999</v>
      </c>
      <c r="E100">
        <v>0.95499999999999996</v>
      </c>
      <c r="F100">
        <v>80</v>
      </c>
      <c r="G100">
        <v>68.555000000000007</v>
      </c>
      <c r="H100">
        <v>1.17E-2</v>
      </c>
    </row>
    <row r="101" spans="1:8" x14ac:dyDescent="0.2">
      <c r="A101">
        <v>7576.1570000000002</v>
      </c>
      <c r="B101">
        <v>-46.74</v>
      </c>
      <c r="C101">
        <v>-46.658999999999999</v>
      </c>
      <c r="D101">
        <v>10.130000000000001</v>
      </c>
      <c r="E101">
        <v>0.95399999999999996</v>
      </c>
      <c r="F101">
        <v>80</v>
      </c>
      <c r="G101">
        <v>68.153000000000006</v>
      </c>
      <c r="H101">
        <v>1.17E-2</v>
      </c>
    </row>
    <row r="102" spans="1:8" x14ac:dyDescent="0.2">
      <c r="A102">
        <v>7576.7849999999999</v>
      </c>
      <c r="B102">
        <v>-46.807000000000002</v>
      </c>
      <c r="C102">
        <v>-46.723999999999997</v>
      </c>
      <c r="D102">
        <v>10.397</v>
      </c>
      <c r="E102">
        <v>0.95399999999999996</v>
      </c>
      <c r="F102">
        <v>80</v>
      </c>
      <c r="G102">
        <v>68.474999999999994</v>
      </c>
      <c r="H102">
        <v>1.17E-2</v>
      </c>
    </row>
    <row r="103" spans="1:8" x14ac:dyDescent="0.2">
      <c r="A103">
        <v>7577.415</v>
      </c>
      <c r="B103">
        <v>-46.884999999999998</v>
      </c>
      <c r="C103">
        <v>-46.801000000000002</v>
      </c>
      <c r="D103">
        <v>12.148</v>
      </c>
      <c r="E103">
        <v>0.95299999999999996</v>
      </c>
      <c r="F103">
        <v>80</v>
      </c>
      <c r="G103">
        <v>68.545000000000002</v>
      </c>
      <c r="H103">
        <v>1.17E-2</v>
      </c>
    </row>
    <row r="104" spans="1:8" x14ac:dyDescent="0.2">
      <c r="A104">
        <v>7578.0450000000001</v>
      </c>
      <c r="B104">
        <v>-46.963000000000001</v>
      </c>
      <c r="C104">
        <v>-46.875999999999998</v>
      </c>
      <c r="D104">
        <v>12.03</v>
      </c>
      <c r="E104">
        <v>0.95299999999999996</v>
      </c>
      <c r="F104">
        <v>80</v>
      </c>
      <c r="G104">
        <v>68.361999999999995</v>
      </c>
      <c r="H104">
        <v>1.17E-2</v>
      </c>
    </row>
    <row r="105" spans="1:8" x14ac:dyDescent="0.2">
      <c r="A105">
        <v>7578.6719999999996</v>
      </c>
      <c r="B105">
        <v>-47.03</v>
      </c>
      <c r="C105">
        <v>-46.942</v>
      </c>
      <c r="D105">
        <v>10.532</v>
      </c>
      <c r="E105">
        <v>0.95199999999999996</v>
      </c>
      <c r="F105">
        <v>80</v>
      </c>
      <c r="G105">
        <v>68.263000000000005</v>
      </c>
      <c r="H105">
        <v>1.17E-2</v>
      </c>
    </row>
    <row r="106" spans="1:8" x14ac:dyDescent="0.2">
      <c r="A106">
        <v>7579.3029999999999</v>
      </c>
      <c r="B106">
        <v>-47.098999999999997</v>
      </c>
      <c r="C106">
        <v>-47.01</v>
      </c>
      <c r="D106">
        <v>10.686</v>
      </c>
      <c r="E106">
        <v>0.95099999999999996</v>
      </c>
      <c r="F106">
        <v>80</v>
      </c>
      <c r="G106">
        <v>68.251000000000005</v>
      </c>
      <c r="H106">
        <v>1.17E-2</v>
      </c>
    </row>
    <row r="107" spans="1:8" x14ac:dyDescent="0.2">
      <c r="A107">
        <v>7579.9319999999998</v>
      </c>
      <c r="B107">
        <v>-47.170999999999999</v>
      </c>
      <c r="C107">
        <v>-47.08</v>
      </c>
      <c r="D107">
        <v>11.225</v>
      </c>
      <c r="E107">
        <v>0.95099999999999996</v>
      </c>
      <c r="F107">
        <v>80</v>
      </c>
      <c r="G107">
        <v>68.311999999999998</v>
      </c>
      <c r="H107">
        <v>1.17E-2</v>
      </c>
    </row>
    <row r="108" spans="1:8" x14ac:dyDescent="0.2">
      <c r="A108">
        <v>7580.5649999999996</v>
      </c>
      <c r="B108">
        <v>-47.238</v>
      </c>
      <c r="C108">
        <v>-47.145000000000003</v>
      </c>
      <c r="D108">
        <v>10.249000000000001</v>
      </c>
      <c r="E108">
        <v>0.95099999999999996</v>
      </c>
      <c r="F108">
        <v>80</v>
      </c>
      <c r="G108">
        <v>68.183999999999997</v>
      </c>
      <c r="H108">
        <v>1.17E-2</v>
      </c>
    </row>
    <row r="109" spans="1:8" x14ac:dyDescent="0.2">
      <c r="A109">
        <v>7581.1970000000001</v>
      </c>
      <c r="B109">
        <v>-47.304000000000002</v>
      </c>
      <c r="C109">
        <v>-47.21</v>
      </c>
      <c r="D109">
        <v>10.239000000000001</v>
      </c>
      <c r="E109">
        <v>2.0329999999999999</v>
      </c>
      <c r="F109">
        <v>80</v>
      </c>
      <c r="G109">
        <v>68.007000000000005</v>
      </c>
      <c r="H109">
        <v>2.4299999999999999E-2</v>
      </c>
    </row>
    <row r="110" spans="1:8" x14ac:dyDescent="0.2">
      <c r="A110">
        <v>7581.8249999999998</v>
      </c>
      <c r="B110">
        <v>-47.381</v>
      </c>
      <c r="C110">
        <v>-47.286000000000001</v>
      </c>
      <c r="D110">
        <v>12.031000000000001</v>
      </c>
      <c r="E110">
        <v>6.2709999999999999</v>
      </c>
      <c r="F110">
        <v>80</v>
      </c>
      <c r="G110">
        <v>68.671999999999997</v>
      </c>
      <c r="H110">
        <v>7.5600000000000001E-2</v>
      </c>
    </row>
    <row r="111" spans="1:8" x14ac:dyDescent="0.2">
      <c r="A111">
        <v>7582.4570000000003</v>
      </c>
      <c r="B111">
        <v>-47.462000000000003</v>
      </c>
      <c r="C111">
        <v>-47.365000000000002</v>
      </c>
      <c r="D111">
        <v>12.564</v>
      </c>
      <c r="E111">
        <v>5.306</v>
      </c>
      <c r="F111">
        <v>80</v>
      </c>
      <c r="G111">
        <v>67.236999999999995</v>
      </c>
      <c r="H111">
        <v>6.3899999999999998E-2</v>
      </c>
    </row>
    <row r="112" spans="1:8" x14ac:dyDescent="0.2">
      <c r="A112">
        <v>7583.085</v>
      </c>
      <c r="B112">
        <v>-47.533000000000001</v>
      </c>
      <c r="C112">
        <v>-47.433999999999997</v>
      </c>
      <c r="D112">
        <v>11.055999999999999</v>
      </c>
      <c r="E112">
        <v>6.0670000000000002</v>
      </c>
      <c r="F112">
        <v>80</v>
      </c>
      <c r="G112">
        <v>69.016999999999996</v>
      </c>
      <c r="H112">
        <v>7.3800000000000004E-2</v>
      </c>
    </row>
    <row r="113" spans="1:8" x14ac:dyDescent="0.2">
      <c r="A113">
        <v>7583.71</v>
      </c>
      <c r="B113">
        <v>-47.595999999999997</v>
      </c>
      <c r="C113">
        <v>-47.494999999999997</v>
      </c>
      <c r="D113">
        <v>9.7669999999999995</v>
      </c>
      <c r="E113">
        <v>3.827</v>
      </c>
      <c r="F113">
        <v>80</v>
      </c>
      <c r="G113">
        <v>68.391000000000005</v>
      </c>
      <c r="H113">
        <v>4.5899999999999996E-2</v>
      </c>
    </row>
    <row r="114" spans="1:8" x14ac:dyDescent="0.2">
      <c r="A114">
        <v>7584.3379999999997</v>
      </c>
      <c r="B114">
        <v>-47.66</v>
      </c>
      <c r="C114">
        <v>-47.558</v>
      </c>
      <c r="D114">
        <v>9.9350000000000005</v>
      </c>
      <c r="E114">
        <v>2.0089999999999999</v>
      </c>
      <c r="F114">
        <v>80</v>
      </c>
      <c r="G114">
        <v>68.543000000000006</v>
      </c>
      <c r="H114">
        <v>2.4299999999999999E-2</v>
      </c>
    </row>
    <row r="115" spans="1:8" x14ac:dyDescent="0.2">
      <c r="A115">
        <v>7584.9709999999995</v>
      </c>
      <c r="B115">
        <v>-47.725999999999999</v>
      </c>
      <c r="C115">
        <v>-47.622999999999998</v>
      </c>
      <c r="D115">
        <v>10.29</v>
      </c>
      <c r="E115">
        <v>1.3480000000000001</v>
      </c>
      <c r="F115">
        <v>80</v>
      </c>
      <c r="G115">
        <v>68.89</v>
      </c>
      <c r="H115">
        <v>1.6199999999999999E-2</v>
      </c>
    </row>
    <row r="116" spans="1:8" x14ac:dyDescent="0.2">
      <c r="A116">
        <v>7585.5910000000003</v>
      </c>
      <c r="B116">
        <v>-47.787999999999997</v>
      </c>
      <c r="C116">
        <v>-47.683999999999997</v>
      </c>
      <c r="D116">
        <v>9.8010000000000002</v>
      </c>
      <c r="E116">
        <v>1.109</v>
      </c>
      <c r="F116">
        <v>80</v>
      </c>
      <c r="G116">
        <v>68.475999999999999</v>
      </c>
      <c r="H116">
        <v>1.35E-2</v>
      </c>
    </row>
    <row r="117" spans="1:8" x14ac:dyDescent="0.2">
      <c r="A117">
        <v>7586.2160000000003</v>
      </c>
      <c r="B117">
        <v>-47.845999999999997</v>
      </c>
      <c r="C117">
        <v>-47.74</v>
      </c>
      <c r="D117">
        <v>8.98</v>
      </c>
      <c r="E117">
        <v>1.0149999999999999</v>
      </c>
      <c r="F117">
        <v>80</v>
      </c>
      <c r="G117">
        <v>68.709000000000003</v>
      </c>
      <c r="H117">
        <v>1.26E-2</v>
      </c>
    </row>
    <row r="118" spans="1:8" x14ac:dyDescent="0.2">
      <c r="A118">
        <v>7586.8469999999998</v>
      </c>
      <c r="B118">
        <v>-47.901000000000003</v>
      </c>
      <c r="C118">
        <v>-47.792999999999999</v>
      </c>
      <c r="D118">
        <v>8.4939999999999998</v>
      </c>
      <c r="E118">
        <v>0.97799999999999998</v>
      </c>
      <c r="F118">
        <v>80</v>
      </c>
      <c r="G118">
        <v>68.432000000000002</v>
      </c>
      <c r="H118">
        <v>1.17E-2</v>
      </c>
    </row>
    <row r="119" spans="1:8" x14ac:dyDescent="0.2">
      <c r="A119">
        <v>7587.4769999999999</v>
      </c>
      <c r="B119">
        <v>-47.957999999999998</v>
      </c>
      <c r="C119">
        <v>-47.848999999999997</v>
      </c>
      <c r="D119">
        <v>8.8209999999999997</v>
      </c>
      <c r="E119">
        <v>0.96199999999999997</v>
      </c>
      <c r="F119">
        <v>80</v>
      </c>
      <c r="G119">
        <v>68.471999999999994</v>
      </c>
      <c r="H119">
        <v>1.17E-2</v>
      </c>
    </row>
    <row r="120" spans="1:8" x14ac:dyDescent="0.2">
      <c r="A120">
        <v>7588.4269999999997</v>
      </c>
      <c r="B120">
        <v>-48.01</v>
      </c>
      <c r="C120">
        <v>-47.9</v>
      </c>
      <c r="D120">
        <v>5.3650000000000002</v>
      </c>
      <c r="E120">
        <v>0.95399999999999996</v>
      </c>
      <c r="F120">
        <v>80</v>
      </c>
      <c r="G120">
        <v>68.397999999999996</v>
      </c>
      <c r="H120">
        <v>1.17E-2</v>
      </c>
    </row>
    <row r="121" spans="1:8" x14ac:dyDescent="0.2">
      <c r="A121">
        <v>7706.09</v>
      </c>
      <c r="B121">
        <v>-47.966999999999999</v>
      </c>
      <c r="C121">
        <v>-47.965000000000003</v>
      </c>
      <c r="D121">
        <v>0</v>
      </c>
      <c r="E121">
        <v>12.625</v>
      </c>
      <c r="F121">
        <v>80</v>
      </c>
      <c r="G121">
        <v>70.037999999999997</v>
      </c>
      <c r="H121">
        <v>0.15479999999999999</v>
      </c>
    </row>
    <row r="122" spans="1:8" x14ac:dyDescent="0.2">
      <c r="A122">
        <v>7706.7250000000004</v>
      </c>
      <c r="B122">
        <v>-48.024000000000001</v>
      </c>
      <c r="C122">
        <v>-48.02</v>
      </c>
      <c r="D122">
        <v>8.6750000000000007</v>
      </c>
      <c r="E122">
        <v>6.4649999999999999</v>
      </c>
      <c r="F122">
        <v>80</v>
      </c>
      <c r="G122">
        <v>69.338999999999999</v>
      </c>
      <c r="H122">
        <v>7.8299999999999995E-2</v>
      </c>
    </row>
    <row r="123" spans="1:8" x14ac:dyDescent="0.2">
      <c r="A123">
        <v>7707.3590000000004</v>
      </c>
      <c r="B123">
        <v>-48.075000000000003</v>
      </c>
      <c r="C123">
        <v>-48.07</v>
      </c>
      <c r="D123">
        <v>7.8049999999999997</v>
      </c>
      <c r="E123">
        <v>3.1749999999999998</v>
      </c>
      <c r="F123">
        <v>80</v>
      </c>
      <c r="G123">
        <v>69.385999999999996</v>
      </c>
      <c r="H123">
        <v>3.8699999999999998E-2</v>
      </c>
    </row>
    <row r="124" spans="1:8" x14ac:dyDescent="0.2">
      <c r="A124">
        <v>7707.9880000000003</v>
      </c>
      <c r="B124">
        <v>-48.13</v>
      </c>
      <c r="C124">
        <v>-48.122999999999998</v>
      </c>
      <c r="D124">
        <v>8.4870000000000001</v>
      </c>
      <c r="E124">
        <v>1.78</v>
      </c>
      <c r="F124">
        <v>80</v>
      </c>
      <c r="G124">
        <v>69.222999999999999</v>
      </c>
      <c r="H124">
        <v>2.1600000000000001E-2</v>
      </c>
    </row>
    <row r="125" spans="1:8" x14ac:dyDescent="0.2">
      <c r="A125">
        <v>7708.6170000000002</v>
      </c>
      <c r="B125">
        <v>-48.186</v>
      </c>
      <c r="C125">
        <v>-48.177</v>
      </c>
      <c r="D125">
        <v>8.5709999999999997</v>
      </c>
      <c r="E125">
        <v>1.2649999999999999</v>
      </c>
      <c r="F125">
        <v>80</v>
      </c>
      <c r="G125">
        <v>69.128</v>
      </c>
      <c r="H125">
        <v>1.5300000000000001E-2</v>
      </c>
    </row>
    <row r="126" spans="1:8" x14ac:dyDescent="0.2">
      <c r="A126">
        <v>7709.5640000000003</v>
      </c>
      <c r="B126">
        <v>-48.256999999999998</v>
      </c>
      <c r="C126">
        <v>-48.246000000000002</v>
      </c>
      <c r="D126">
        <v>7.2329999999999997</v>
      </c>
      <c r="E126">
        <v>1.0249999999999999</v>
      </c>
      <c r="F126">
        <v>80</v>
      </c>
      <c r="G126">
        <v>69.039000000000001</v>
      </c>
      <c r="H126">
        <v>1.26E-2</v>
      </c>
    </row>
    <row r="127" spans="1:8" x14ac:dyDescent="0.2">
      <c r="A127">
        <v>7710.51</v>
      </c>
      <c r="B127">
        <v>-48.322000000000003</v>
      </c>
      <c r="C127">
        <v>-48.308999999999997</v>
      </c>
      <c r="D127">
        <v>6.7359999999999998</v>
      </c>
      <c r="E127">
        <v>0.96499999999999997</v>
      </c>
      <c r="F127">
        <v>80</v>
      </c>
      <c r="G127">
        <v>69.147999999999996</v>
      </c>
      <c r="H127">
        <v>1.17E-2</v>
      </c>
    </row>
    <row r="128" spans="1:8" x14ac:dyDescent="0.2">
      <c r="A128">
        <v>7711.4560000000001</v>
      </c>
      <c r="B128">
        <v>-48.390999999999998</v>
      </c>
      <c r="C128">
        <v>-48.375999999999998</v>
      </c>
      <c r="D128">
        <v>7.0739999999999998</v>
      </c>
      <c r="E128">
        <v>0.95</v>
      </c>
      <c r="F128">
        <v>80</v>
      </c>
      <c r="G128">
        <v>69.304000000000002</v>
      </c>
      <c r="H128">
        <v>1.17E-2</v>
      </c>
    </row>
    <row r="129" spans="1:8" x14ac:dyDescent="0.2">
      <c r="A129">
        <v>7712.3940000000002</v>
      </c>
      <c r="B129">
        <v>-48.453000000000003</v>
      </c>
      <c r="C129">
        <v>-48.436</v>
      </c>
      <c r="D129">
        <v>6.4039999999999999</v>
      </c>
      <c r="E129">
        <v>0.94399999999999995</v>
      </c>
      <c r="F129">
        <v>80</v>
      </c>
      <c r="G129">
        <v>69.233999999999995</v>
      </c>
      <c r="H129">
        <v>1.17E-2</v>
      </c>
    </row>
    <row r="130" spans="1:8" x14ac:dyDescent="0.2">
      <c r="A130">
        <v>7713.3280000000004</v>
      </c>
      <c r="B130">
        <v>-48.518000000000001</v>
      </c>
      <c r="C130">
        <v>-48.499000000000002</v>
      </c>
      <c r="D130">
        <v>6.6950000000000003</v>
      </c>
      <c r="E130">
        <v>0.94099999999999995</v>
      </c>
      <c r="F130">
        <v>80</v>
      </c>
      <c r="G130">
        <v>69.338999999999999</v>
      </c>
      <c r="H130">
        <v>1.17E-2</v>
      </c>
    </row>
    <row r="131" spans="1:8" x14ac:dyDescent="0.2">
      <c r="A131">
        <v>7713.9489999999996</v>
      </c>
      <c r="B131">
        <v>-48.570999999999998</v>
      </c>
      <c r="C131">
        <v>-48.551000000000002</v>
      </c>
      <c r="D131">
        <v>8.3819999999999997</v>
      </c>
      <c r="E131">
        <v>0.94099999999999995</v>
      </c>
      <c r="F131">
        <v>80</v>
      </c>
      <c r="G131">
        <v>69.045000000000002</v>
      </c>
      <c r="H131">
        <v>1.17E-2</v>
      </c>
    </row>
    <row r="132" spans="1:8" x14ac:dyDescent="0.2">
      <c r="A132">
        <v>7714.5820000000003</v>
      </c>
      <c r="B132">
        <v>-48.628999999999998</v>
      </c>
      <c r="C132">
        <v>-48.606999999999999</v>
      </c>
      <c r="D132">
        <v>8.8580000000000005</v>
      </c>
      <c r="E132">
        <v>0.94</v>
      </c>
      <c r="F132">
        <v>80</v>
      </c>
      <c r="G132">
        <v>69.472999999999999</v>
      </c>
      <c r="H132">
        <v>1.17E-2</v>
      </c>
    </row>
    <row r="133" spans="1:8" x14ac:dyDescent="0.2">
      <c r="A133">
        <v>7715.2169999999996</v>
      </c>
      <c r="B133">
        <v>-48.685000000000002</v>
      </c>
      <c r="C133">
        <v>-48.661000000000001</v>
      </c>
      <c r="D133">
        <v>8.5069999999999997</v>
      </c>
      <c r="E133">
        <v>0.94</v>
      </c>
      <c r="F133">
        <v>80</v>
      </c>
      <c r="G133">
        <v>69.423000000000002</v>
      </c>
      <c r="H133">
        <v>1.17E-2</v>
      </c>
    </row>
    <row r="134" spans="1:8" x14ac:dyDescent="0.2">
      <c r="A134">
        <v>7715.8490000000002</v>
      </c>
      <c r="B134">
        <v>-48.779000000000003</v>
      </c>
      <c r="C134">
        <v>-48.753</v>
      </c>
      <c r="D134">
        <v>14.488</v>
      </c>
      <c r="E134">
        <v>0.93899999999999995</v>
      </c>
      <c r="F134">
        <v>80</v>
      </c>
      <c r="G134">
        <v>69.361999999999995</v>
      </c>
      <c r="H134">
        <v>1.17E-2</v>
      </c>
    </row>
    <row r="135" spans="1:8" x14ac:dyDescent="0.2">
      <c r="A135">
        <v>7716.1629999999996</v>
      </c>
      <c r="B135">
        <v>-48.835000000000001</v>
      </c>
      <c r="C135">
        <v>-48.807000000000002</v>
      </c>
      <c r="D135">
        <v>17.268000000000001</v>
      </c>
      <c r="E135">
        <v>0.93899999999999995</v>
      </c>
      <c r="F135">
        <v>80</v>
      </c>
      <c r="G135">
        <v>69.335999999999999</v>
      </c>
      <c r="H135">
        <v>1.17E-2</v>
      </c>
    </row>
    <row r="136" spans="1:8" x14ac:dyDescent="0.2">
      <c r="A136">
        <v>7716.4740000000002</v>
      </c>
      <c r="B136">
        <v>-48.896000000000001</v>
      </c>
      <c r="C136">
        <v>-48.865000000000002</v>
      </c>
      <c r="D136">
        <v>18.844000000000001</v>
      </c>
      <c r="E136">
        <v>0.93899999999999995</v>
      </c>
      <c r="F136">
        <v>80</v>
      </c>
      <c r="G136">
        <v>69.23</v>
      </c>
      <c r="H136">
        <v>1.17E-2</v>
      </c>
    </row>
    <row r="137" spans="1:8" x14ac:dyDescent="0.2">
      <c r="A137">
        <v>7716.7910000000002</v>
      </c>
      <c r="B137">
        <v>-48.959000000000003</v>
      </c>
      <c r="C137">
        <v>-48.927</v>
      </c>
      <c r="D137">
        <v>19.327999999999999</v>
      </c>
      <c r="E137">
        <v>0.93899999999999995</v>
      </c>
      <c r="F137">
        <v>80</v>
      </c>
      <c r="G137">
        <v>69.325999999999993</v>
      </c>
      <c r="H137">
        <v>1.17E-2</v>
      </c>
    </row>
    <row r="138" spans="1:8" x14ac:dyDescent="0.2">
      <c r="A138">
        <v>7717.4189999999999</v>
      </c>
      <c r="B138">
        <v>-49.045999999999999</v>
      </c>
      <c r="C138">
        <v>-49.011000000000003</v>
      </c>
      <c r="D138">
        <v>13.475</v>
      </c>
      <c r="E138">
        <v>0.93899999999999995</v>
      </c>
      <c r="F138">
        <v>80</v>
      </c>
      <c r="G138">
        <v>69.066000000000003</v>
      </c>
      <c r="H138">
        <v>1.17E-2</v>
      </c>
    </row>
    <row r="139" spans="1:8" x14ac:dyDescent="0.2">
      <c r="A139">
        <v>7718.0460000000003</v>
      </c>
      <c r="B139">
        <v>-49.13</v>
      </c>
      <c r="C139">
        <v>-49.093000000000004</v>
      </c>
      <c r="D139">
        <v>12.976000000000001</v>
      </c>
      <c r="E139">
        <v>0.93899999999999995</v>
      </c>
      <c r="F139">
        <v>80</v>
      </c>
      <c r="G139">
        <v>69.236999999999995</v>
      </c>
      <c r="H139">
        <v>1.17E-2</v>
      </c>
    </row>
    <row r="140" spans="1:8" x14ac:dyDescent="0.2">
      <c r="A140">
        <v>7718.6790000000001</v>
      </c>
      <c r="B140">
        <v>-49.218000000000004</v>
      </c>
      <c r="C140">
        <v>-49.177999999999997</v>
      </c>
      <c r="D140">
        <v>13.468</v>
      </c>
      <c r="E140">
        <v>0.93899999999999995</v>
      </c>
      <c r="F140">
        <v>80</v>
      </c>
      <c r="G140">
        <v>69.332999999999998</v>
      </c>
      <c r="H140">
        <v>1.17E-2</v>
      </c>
    </row>
    <row r="141" spans="1:8" x14ac:dyDescent="0.2">
      <c r="A141">
        <v>7719.3069999999998</v>
      </c>
      <c r="B141">
        <v>-49.311999999999998</v>
      </c>
      <c r="C141">
        <v>-49.268999999999998</v>
      </c>
      <c r="D141">
        <v>14.42</v>
      </c>
      <c r="E141">
        <v>0.93899999999999995</v>
      </c>
      <c r="F141">
        <v>80</v>
      </c>
      <c r="G141">
        <v>68.983000000000004</v>
      </c>
      <c r="H141">
        <v>1.17E-2</v>
      </c>
    </row>
    <row r="142" spans="1:8" x14ac:dyDescent="0.2">
      <c r="A142">
        <v>7719.9369999999999</v>
      </c>
      <c r="B142">
        <v>-49.4</v>
      </c>
      <c r="C142">
        <v>-49.353999999999999</v>
      </c>
      <c r="D142">
        <v>13.593999999999999</v>
      </c>
      <c r="E142">
        <v>1.2410000000000001</v>
      </c>
      <c r="F142">
        <v>80</v>
      </c>
      <c r="G142">
        <v>69.322999999999993</v>
      </c>
      <c r="H142">
        <v>1.5300000000000001E-2</v>
      </c>
    </row>
    <row r="143" spans="1:8" x14ac:dyDescent="0.2">
      <c r="A143">
        <v>7720.5659999999998</v>
      </c>
      <c r="B143">
        <v>-49.478999999999999</v>
      </c>
      <c r="C143">
        <v>-49.430999999999997</v>
      </c>
      <c r="D143">
        <v>12.231999999999999</v>
      </c>
      <c r="E143">
        <v>1.048</v>
      </c>
      <c r="F143">
        <v>80</v>
      </c>
      <c r="G143">
        <v>69.247</v>
      </c>
      <c r="H143">
        <v>1.26E-2</v>
      </c>
    </row>
    <row r="144" spans="1:8" x14ac:dyDescent="0.2">
      <c r="A144">
        <v>7721.1940000000004</v>
      </c>
      <c r="B144">
        <v>-49.558999999999997</v>
      </c>
      <c r="C144">
        <v>-49.509</v>
      </c>
      <c r="D144">
        <v>12.381</v>
      </c>
      <c r="E144">
        <v>0.98</v>
      </c>
      <c r="F144">
        <v>80</v>
      </c>
      <c r="G144">
        <v>69.465000000000003</v>
      </c>
      <c r="H144">
        <v>1.17E-2</v>
      </c>
    </row>
    <row r="145" spans="1:8" x14ac:dyDescent="0.2">
      <c r="A145">
        <v>7721.8239999999996</v>
      </c>
      <c r="B145">
        <v>-49.637</v>
      </c>
      <c r="C145">
        <v>-49.584000000000003</v>
      </c>
      <c r="D145">
        <v>12.003</v>
      </c>
      <c r="E145">
        <v>0.95399999999999996</v>
      </c>
      <c r="F145">
        <v>80</v>
      </c>
      <c r="G145">
        <v>69.585999999999999</v>
      </c>
      <c r="H145">
        <v>1.17E-2</v>
      </c>
    </row>
    <row r="146" spans="1:8" x14ac:dyDescent="0.2">
      <c r="A146">
        <v>7722.4549999999999</v>
      </c>
      <c r="B146">
        <v>-49.707000000000001</v>
      </c>
      <c r="C146">
        <v>-49.652000000000001</v>
      </c>
      <c r="D146">
        <v>10.635</v>
      </c>
      <c r="E146">
        <v>0.94499999999999995</v>
      </c>
      <c r="F146">
        <v>80</v>
      </c>
      <c r="G146">
        <v>69.477000000000004</v>
      </c>
      <c r="H146">
        <v>1.17E-2</v>
      </c>
    </row>
    <row r="147" spans="1:8" x14ac:dyDescent="0.2">
      <c r="A147">
        <v>7723.0870000000004</v>
      </c>
      <c r="B147">
        <v>-49.768999999999998</v>
      </c>
      <c r="C147">
        <v>-49.712000000000003</v>
      </c>
      <c r="D147">
        <v>9.5310000000000006</v>
      </c>
      <c r="E147">
        <v>0.94099999999999995</v>
      </c>
      <c r="F147">
        <v>80</v>
      </c>
      <c r="G147">
        <v>69.164000000000001</v>
      </c>
      <c r="H147">
        <v>1.17E-2</v>
      </c>
    </row>
    <row r="148" spans="1:8" x14ac:dyDescent="0.2">
      <c r="A148">
        <v>7723.7160000000003</v>
      </c>
      <c r="B148">
        <v>-49.831000000000003</v>
      </c>
      <c r="C148">
        <v>-49.773000000000003</v>
      </c>
      <c r="D148">
        <v>9.6639999999999997</v>
      </c>
      <c r="E148">
        <v>3.0139999999999998</v>
      </c>
      <c r="F148">
        <v>80</v>
      </c>
      <c r="G148">
        <v>68.796999999999997</v>
      </c>
      <c r="H148">
        <v>3.6000000000000004E-2</v>
      </c>
    </row>
    <row r="149" spans="1:8" x14ac:dyDescent="0.2">
      <c r="A149">
        <v>7724.3469999999998</v>
      </c>
      <c r="B149">
        <v>-49.892000000000003</v>
      </c>
      <c r="C149">
        <v>-49.831000000000003</v>
      </c>
      <c r="D149">
        <v>9.2579999999999991</v>
      </c>
      <c r="E149">
        <v>11.497</v>
      </c>
      <c r="F149">
        <v>80</v>
      </c>
      <c r="G149">
        <v>68.183999999999997</v>
      </c>
      <c r="H149">
        <v>0.1404</v>
      </c>
    </row>
    <row r="150" spans="1:8" x14ac:dyDescent="0.2">
      <c r="A150">
        <v>7724.9769999999999</v>
      </c>
      <c r="B150">
        <v>-49.948999999999998</v>
      </c>
      <c r="C150">
        <v>-49.886000000000003</v>
      </c>
      <c r="D150">
        <v>8.798</v>
      </c>
      <c r="E150">
        <v>27.442</v>
      </c>
      <c r="F150">
        <v>80</v>
      </c>
      <c r="G150">
        <v>65.974000000000004</v>
      </c>
      <c r="H150">
        <v>0.34379999999999999</v>
      </c>
    </row>
    <row r="151" spans="1:8" x14ac:dyDescent="0.2">
      <c r="A151">
        <v>7725.6040000000003</v>
      </c>
      <c r="B151">
        <v>-50.003999999999998</v>
      </c>
      <c r="C151">
        <v>-49.94</v>
      </c>
      <c r="D151">
        <v>8.5129999999999999</v>
      </c>
      <c r="E151">
        <v>71.125</v>
      </c>
      <c r="F151">
        <v>80</v>
      </c>
      <c r="G151">
        <v>62.716999999999999</v>
      </c>
      <c r="H151">
        <v>0.97650000000000003</v>
      </c>
    </row>
    <row r="152" spans="1:8" x14ac:dyDescent="0.2">
      <c r="A152">
        <v>7726.2349999999997</v>
      </c>
      <c r="B152">
        <v>-50.055999999999997</v>
      </c>
      <c r="C152">
        <v>-49.991</v>
      </c>
      <c r="D152">
        <v>8.0630000000000006</v>
      </c>
      <c r="E152">
        <v>124.749</v>
      </c>
      <c r="F152">
        <v>80</v>
      </c>
      <c r="G152">
        <v>58.246000000000002</v>
      </c>
      <c r="H152">
        <v>2.0124000000000004</v>
      </c>
    </row>
    <row r="153" spans="1:8" x14ac:dyDescent="0.2">
      <c r="A153">
        <v>7727.1779999999999</v>
      </c>
      <c r="B153">
        <v>-50.13</v>
      </c>
      <c r="C153">
        <v>-50.061999999999998</v>
      </c>
      <c r="D153">
        <v>7.5250000000000004</v>
      </c>
      <c r="E153">
        <v>161.40799999999999</v>
      </c>
      <c r="F153">
        <v>80</v>
      </c>
      <c r="G153">
        <v>57.682000000000002</v>
      </c>
      <c r="H153">
        <v>3.0402</v>
      </c>
    </row>
    <row r="154" spans="1:8" x14ac:dyDescent="0.2">
      <c r="A154">
        <v>7728.12</v>
      </c>
      <c r="B154">
        <v>-50.19</v>
      </c>
      <c r="C154">
        <v>-50.12</v>
      </c>
      <c r="D154">
        <v>6.234</v>
      </c>
      <c r="E154">
        <v>166.036</v>
      </c>
      <c r="F154">
        <v>80</v>
      </c>
      <c r="G154">
        <v>57.970999999999997</v>
      </c>
      <c r="H154">
        <v>3.2004000000000001</v>
      </c>
    </row>
    <row r="155" spans="1:8" x14ac:dyDescent="0.2">
      <c r="A155">
        <v>7730.6390000000001</v>
      </c>
      <c r="B155">
        <v>-50.241</v>
      </c>
      <c r="C155">
        <v>-50.17</v>
      </c>
      <c r="D155">
        <v>1.952</v>
      </c>
      <c r="E155">
        <v>148.19999999999999</v>
      </c>
      <c r="F155">
        <v>80</v>
      </c>
      <c r="G155">
        <v>59.554000000000002</v>
      </c>
      <c r="H155">
        <v>2.6262000000000003</v>
      </c>
    </row>
    <row r="156" spans="1:8" x14ac:dyDescent="0.2">
      <c r="A156">
        <v>7732.8490000000002</v>
      </c>
      <c r="B156">
        <v>-50.292999999999999</v>
      </c>
      <c r="C156">
        <v>-50.220999999999997</v>
      </c>
      <c r="D156">
        <v>2.3069999999999999</v>
      </c>
      <c r="E156">
        <v>121.96599999999999</v>
      </c>
      <c r="F156">
        <v>80</v>
      </c>
      <c r="G156">
        <v>62.058999999999997</v>
      </c>
      <c r="H156">
        <v>1.9476000000000002</v>
      </c>
    </row>
    <row r="157" spans="1:8" x14ac:dyDescent="0.2">
      <c r="A157">
        <v>7734.7380000000003</v>
      </c>
      <c r="B157">
        <v>-50.354999999999997</v>
      </c>
      <c r="C157">
        <v>-50.28</v>
      </c>
      <c r="D157">
        <v>3.1339999999999999</v>
      </c>
      <c r="E157">
        <v>95.998999999999995</v>
      </c>
      <c r="F157">
        <v>80</v>
      </c>
      <c r="G157">
        <v>63.680999999999997</v>
      </c>
      <c r="H157">
        <v>1.4094</v>
      </c>
    </row>
    <row r="158" spans="1:8" x14ac:dyDescent="0.2">
      <c r="A158">
        <v>7735.9949999999999</v>
      </c>
      <c r="B158">
        <v>-50.417000000000002</v>
      </c>
      <c r="C158">
        <v>-50.34</v>
      </c>
      <c r="D158">
        <v>4.7830000000000004</v>
      </c>
      <c r="E158">
        <v>72.997</v>
      </c>
      <c r="F158">
        <v>80</v>
      </c>
      <c r="G158">
        <v>65.67</v>
      </c>
      <c r="H158">
        <v>1.0062000000000002</v>
      </c>
    </row>
    <row r="159" spans="1:8" x14ac:dyDescent="0.2">
      <c r="A159">
        <v>7736.9350000000004</v>
      </c>
      <c r="B159">
        <v>-50.469000000000001</v>
      </c>
      <c r="C159">
        <v>-50.390999999999998</v>
      </c>
      <c r="D159">
        <v>5.45</v>
      </c>
      <c r="E159">
        <v>66.951999999999998</v>
      </c>
      <c r="F159">
        <v>80</v>
      </c>
      <c r="G159">
        <v>65.69</v>
      </c>
      <c r="H159">
        <v>0.90989999999999993</v>
      </c>
    </row>
    <row r="160" spans="1:8" x14ac:dyDescent="0.2">
      <c r="A160">
        <v>7738.1940000000004</v>
      </c>
      <c r="B160">
        <v>-50.533999999999999</v>
      </c>
      <c r="C160">
        <v>-50.454000000000001</v>
      </c>
      <c r="D160">
        <v>5.0090000000000003</v>
      </c>
      <c r="E160">
        <v>74.126999999999995</v>
      </c>
      <c r="F160">
        <v>80</v>
      </c>
      <c r="G160">
        <v>63.872</v>
      </c>
      <c r="H160">
        <v>1.0251000000000001</v>
      </c>
    </row>
    <row r="161" spans="1:8" x14ac:dyDescent="0.2">
      <c r="A161">
        <v>7739.451</v>
      </c>
      <c r="B161">
        <v>-50.598999999999997</v>
      </c>
      <c r="C161">
        <v>-50.517000000000003</v>
      </c>
      <c r="D161">
        <v>4.9740000000000002</v>
      </c>
      <c r="E161">
        <v>94.742000000000004</v>
      </c>
      <c r="F161">
        <v>80</v>
      </c>
      <c r="G161">
        <v>62.686999999999998</v>
      </c>
      <c r="H161">
        <v>1.3851</v>
      </c>
    </row>
    <row r="162" spans="1:8" x14ac:dyDescent="0.2">
      <c r="A162">
        <v>7740.7079999999996</v>
      </c>
      <c r="B162">
        <v>-50.658999999999999</v>
      </c>
      <c r="C162">
        <v>-50.575000000000003</v>
      </c>
      <c r="D162">
        <v>4.6619999999999999</v>
      </c>
      <c r="E162">
        <v>114.27</v>
      </c>
      <c r="F162">
        <v>80</v>
      </c>
      <c r="G162">
        <v>60.750999999999998</v>
      </c>
      <c r="H162">
        <v>1.7766</v>
      </c>
    </row>
    <row r="163" spans="1:8" x14ac:dyDescent="0.2">
      <c r="A163">
        <v>7741.9650000000001</v>
      </c>
      <c r="B163">
        <v>-50.72</v>
      </c>
      <c r="C163">
        <v>-50.634</v>
      </c>
      <c r="D163">
        <v>4.7050000000000001</v>
      </c>
      <c r="E163">
        <v>129.55099999999999</v>
      </c>
      <c r="F163">
        <v>80</v>
      </c>
      <c r="G163">
        <v>60.09</v>
      </c>
      <c r="H163">
        <v>2.1276000000000002</v>
      </c>
    </row>
    <row r="164" spans="1:8" x14ac:dyDescent="0.2">
      <c r="A164">
        <v>7742.91</v>
      </c>
      <c r="B164">
        <v>-50.771999999999998</v>
      </c>
      <c r="C164">
        <v>-50.685000000000002</v>
      </c>
      <c r="D164">
        <v>5.335</v>
      </c>
      <c r="E164">
        <v>124.06699999999999</v>
      </c>
      <c r="F164">
        <v>80</v>
      </c>
      <c r="G164">
        <v>61.155999999999999</v>
      </c>
      <c r="H164">
        <v>1.9962</v>
      </c>
    </row>
    <row r="165" spans="1:8" x14ac:dyDescent="0.2">
      <c r="A165">
        <v>7743.857</v>
      </c>
      <c r="B165">
        <v>-50.826999999999998</v>
      </c>
      <c r="C165">
        <v>-50.737000000000002</v>
      </c>
      <c r="D165">
        <v>5.5490000000000004</v>
      </c>
      <c r="E165">
        <v>113.07299999999999</v>
      </c>
      <c r="F165">
        <v>80</v>
      </c>
      <c r="G165">
        <v>61.774000000000001</v>
      </c>
      <c r="H165">
        <v>1.7514000000000001</v>
      </c>
    </row>
    <row r="166" spans="1:8" x14ac:dyDescent="0.2">
      <c r="A166">
        <v>7744.8019999999997</v>
      </c>
      <c r="B166">
        <v>-50.884</v>
      </c>
      <c r="C166">
        <v>-50.792999999999999</v>
      </c>
      <c r="D166">
        <v>5.9219999999999997</v>
      </c>
      <c r="E166">
        <v>115.29300000000001</v>
      </c>
      <c r="F166">
        <v>80</v>
      </c>
      <c r="G166">
        <v>60.801000000000002</v>
      </c>
      <c r="H166">
        <v>1.7991000000000001</v>
      </c>
    </row>
    <row r="167" spans="1:8" x14ac:dyDescent="0.2">
      <c r="A167">
        <v>7745.7470000000003</v>
      </c>
      <c r="B167">
        <v>-50.945</v>
      </c>
      <c r="C167">
        <v>-50.851999999999997</v>
      </c>
      <c r="D167">
        <v>6.2560000000000002</v>
      </c>
      <c r="E167">
        <v>133.255</v>
      </c>
      <c r="F167">
        <v>80</v>
      </c>
      <c r="G167">
        <v>59.500999999999998</v>
      </c>
      <c r="H167">
        <v>2.2194000000000003</v>
      </c>
    </row>
    <row r="168" spans="1:8" x14ac:dyDescent="0.2">
      <c r="A168">
        <v>7746.6949999999997</v>
      </c>
      <c r="B168">
        <v>-51.006999999999998</v>
      </c>
      <c r="C168">
        <v>-50.911999999999999</v>
      </c>
      <c r="D168">
        <v>6.32</v>
      </c>
      <c r="E168">
        <v>141.34299999999999</v>
      </c>
      <c r="F168">
        <v>80</v>
      </c>
      <c r="G168">
        <v>58.088999999999999</v>
      </c>
      <c r="H168">
        <v>2.4327000000000001</v>
      </c>
    </row>
    <row r="169" spans="1:8" x14ac:dyDescent="0.2">
      <c r="A169">
        <v>7747.6369999999997</v>
      </c>
      <c r="B169">
        <v>-51.073</v>
      </c>
      <c r="C169">
        <v>-50.976999999999997</v>
      </c>
      <c r="D169">
        <v>6.8070000000000004</v>
      </c>
      <c r="E169">
        <v>143.053</v>
      </c>
      <c r="F169">
        <v>80</v>
      </c>
      <c r="G169">
        <v>60.177</v>
      </c>
      <c r="H169">
        <v>2.4794999999999998</v>
      </c>
    </row>
    <row r="170" spans="1:8" x14ac:dyDescent="0.2">
      <c r="A170">
        <v>7748.5810000000001</v>
      </c>
      <c r="B170">
        <v>-51.143000000000001</v>
      </c>
      <c r="C170">
        <v>-51.043999999999997</v>
      </c>
      <c r="D170">
        <v>7.1749999999999998</v>
      </c>
      <c r="E170">
        <v>117.48</v>
      </c>
      <c r="F170">
        <v>80</v>
      </c>
      <c r="G170">
        <v>62.908000000000001</v>
      </c>
      <c r="H170">
        <v>1.8468</v>
      </c>
    </row>
    <row r="171" spans="1:8" x14ac:dyDescent="0.2">
      <c r="A171">
        <v>7749.5249999999996</v>
      </c>
      <c r="B171">
        <v>-51.215000000000003</v>
      </c>
      <c r="C171">
        <v>-51.113999999999997</v>
      </c>
      <c r="D171">
        <v>7.3440000000000003</v>
      </c>
      <c r="E171">
        <v>55.268999999999998</v>
      </c>
      <c r="F171">
        <v>80</v>
      </c>
      <c r="G171">
        <v>68.167000000000002</v>
      </c>
      <c r="H171">
        <v>0.73170000000000002</v>
      </c>
    </row>
    <row r="172" spans="1:8" x14ac:dyDescent="0.2">
      <c r="A172">
        <v>7750.4719999999998</v>
      </c>
      <c r="B172">
        <v>-51.286000000000001</v>
      </c>
      <c r="C172">
        <v>-51.183</v>
      </c>
      <c r="D172">
        <v>7.2990000000000004</v>
      </c>
      <c r="E172">
        <v>15.195</v>
      </c>
      <c r="F172">
        <v>80</v>
      </c>
      <c r="G172">
        <v>67.941000000000003</v>
      </c>
      <c r="H172">
        <v>0.18629999999999999</v>
      </c>
    </row>
    <row r="173" spans="1:8" x14ac:dyDescent="0.2">
      <c r="A173">
        <v>7751.4139999999998</v>
      </c>
      <c r="B173">
        <v>-51.351999999999997</v>
      </c>
      <c r="C173">
        <v>-51.247</v>
      </c>
      <c r="D173">
        <v>6.8239999999999998</v>
      </c>
      <c r="E173">
        <v>9.8789999999999996</v>
      </c>
      <c r="F173">
        <v>80</v>
      </c>
      <c r="G173">
        <v>67.838999999999999</v>
      </c>
      <c r="H173">
        <v>0.12060000000000001</v>
      </c>
    </row>
    <row r="174" spans="1:8" x14ac:dyDescent="0.2">
      <c r="A174">
        <v>7752.3609999999999</v>
      </c>
      <c r="B174">
        <v>-51.415999999999997</v>
      </c>
      <c r="C174">
        <v>-51.308999999999997</v>
      </c>
      <c r="D174">
        <v>6.54</v>
      </c>
      <c r="E174">
        <v>4.6219999999999999</v>
      </c>
      <c r="F174">
        <v>80</v>
      </c>
      <c r="G174">
        <v>68.429000000000002</v>
      </c>
      <c r="H174">
        <v>5.5800000000000002E-2</v>
      </c>
    </row>
    <row r="175" spans="1:8" x14ac:dyDescent="0.2">
      <c r="A175">
        <v>7753.3050000000003</v>
      </c>
      <c r="B175">
        <v>-51.481000000000002</v>
      </c>
      <c r="C175">
        <v>-51.372</v>
      </c>
      <c r="D175">
        <v>6.6440000000000001</v>
      </c>
      <c r="E175">
        <v>1.9019999999999999</v>
      </c>
      <c r="F175">
        <v>80</v>
      </c>
      <c r="G175">
        <v>69.305000000000007</v>
      </c>
      <c r="H175">
        <v>2.2500000000000003E-2</v>
      </c>
    </row>
    <row r="176" spans="1:8" x14ac:dyDescent="0.2">
      <c r="A176">
        <v>7754.2520000000004</v>
      </c>
      <c r="B176">
        <v>-51.552</v>
      </c>
      <c r="C176">
        <v>-51.441000000000003</v>
      </c>
      <c r="D176">
        <v>7.3109999999999999</v>
      </c>
      <c r="E176">
        <v>1.26</v>
      </c>
      <c r="F176">
        <v>80</v>
      </c>
      <c r="G176">
        <v>69.069000000000003</v>
      </c>
      <c r="H176">
        <v>1.5300000000000001E-2</v>
      </c>
    </row>
    <row r="177" spans="1:8" x14ac:dyDescent="0.2">
      <c r="A177">
        <v>7754.8770000000004</v>
      </c>
      <c r="B177">
        <v>-51.601999999999997</v>
      </c>
      <c r="C177">
        <v>-51.49</v>
      </c>
      <c r="D177">
        <v>7.8029999999999999</v>
      </c>
      <c r="E177">
        <v>1.123</v>
      </c>
      <c r="F177">
        <v>80</v>
      </c>
      <c r="G177">
        <v>68.44</v>
      </c>
      <c r="H177">
        <v>1.35E-2</v>
      </c>
    </row>
    <row r="178" spans="1:8" x14ac:dyDescent="0.2">
      <c r="A178">
        <v>7755.8209999999999</v>
      </c>
      <c r="B178">
        <v>-51.664999999999999</v>
      </c>
      <c r="C178">
        <v>-51.55</v>
      </c>
      <c r="D178">
        <v>6.3949999999999996</v>
      </c>
      <c r="E178">
        <v>1.044</v>
      </c>
      <c r="F178">
        <v>80</v>
      </c>
      <c r="G178">
        <v>67.813000000000002</v>
      </c>
      <c r="H178">
        <v>1.26E-2</v>
      </c>
    </row>
    <row r="179" spans="1:8" x14ac:dyDescent="0.2">
      <c r="A179">
        <v>21102.488000000001</v>
      </c>
      <c r="B179">
        <v>-51.585999999999999</v>
      </c>
      <c r="C179">
        <v>-51.582000000000001</v>
      </c>
      <c r="D179">
        <v>7.3170000000000002</v>
      </c>
      <c r="E179">
        <v>8.3719999999999999</v>
      </c>
      <c r="F179">
        <v>80</v>
      </c>
      <c r="G179">
        <v>66.138999999999996</v>
      </c>
      <c r="H179">
        <v>0.1017</v>
      </c>
    </row>
    <row r="180" spans="1:8" x14ac:dyDescent="0.2">
      <c r="A180">
        <v>21103.421999999999</v>
      </c>
      <c r="B180">
        <v>-51.655999999999999</v>
      </c>
      <c r="C180">
        <v>-51.652000000000001</v>
      </c>
      <c r="D180">
        <v>7.4790000000000001</v>
      </c>
      <c r="E180">
        <v>6.4020000000000001</v>
      </c>
      <c r="F180">
        <v>80</v>
      </c>
      <c r="G180">
        <v>64.843999999999994</v>
      </c>
      <c r="H180">
        <v>7.7399999999999997E-2</v>
      </c>
    </row>
    <row r="181" spans="1:8" x14ac:dyDescent="0.2">
      <c r="A181">
        <v>21104.355</v>
      </c>
      <c r="B181">
        <v>-51.719000000000001</v>
      </c>
      <c r="C181">
        <v>-51.715000000000003</v>
      </c>
      <c r="D181">
        <v>6.78</v>
      </c>
      <c r="E181">
        <v>25.567</v>
      </c>
      <c r="F181">
        <v>80</v>
      </c>
      <c r="G181">
        <v>64.463999999999999</v>
      </c>
      <c r="H181">
        <v>0.31950000000000001</v>
      </c>
    </row>
    <row r="182" spans="1:8" x14ac:dyDescent="0.2">
      <c r="A182">
        <v>21105.289000000001</v>
      </c>
      <c r="B182">
        <v>-51.781999999999996</v>
      </c>
      <c r="C182">
        <v>-51.777999999999999</v>
      </c>
      <c r="D182">
        <v>6.7169999999999996</v>
      </c>
      <c r="E182">
        <v>40.704999999999998</v>
      </c>
      <c r="F182">
        <v>80</v>
      </c>
      <c r="G182">
        <v>63.639000000000003</v>
      </c>
      <c r="H182">
        <v>0.52290000000000003</v>
      </c>
    </row>
    <row r="183" spans="1:8" x14ac:dyDescent="0.2">
      <c r="A183">
        <v>21106.228999999999</v>
      </c>
      <c r="B183">
        <v>-51.841000000000001</v>
      </c>
      <c r="C183">
        <v>-51.835999999999999</v>
      </c>
      <c r="D183">
        <v>6.1879999999999997</v>
      </c>
      <c r="E183">
        <v>49.762</v>
      </c>
      <c r="F183">
        <v>80</v>
      </c>
      <c r="G183">
        <v>62.715000000000003</v>
      </c>
      <c r="H183">
        <v>0.65069999999999995</v>
      </c>
    </row>
    <row r="184" spans="1:8" x14ac:dyDescent="0.2">
      <c r="A184">
        <v>21107.469000000001</v>
      </c>
      <c r="B184">
        <v>-51.908000000000001</v>
      </c>
      <c r="C184">
        <v>-51.902999999999999</v>
      </c>
      <c r="D184">
        <v>5.391</v>
      </c>
      <c r="E184">
        <v>57.701000000000001</v>
      </c>
      <c r="F184">
        <v>80</v>
      </c>
      <c r="G184">
        <v>63.536000000000001</v>
      </c>
      <c r="H184">
        <v>0.76770000000000005</v>
      </c>
    </row>
    <row r="185" spans="1:8" x14ac:dyDescent="0.2">
      <c r="A185">
        <v>21108.400000000001</v>
      </c>
      <c r="B185">
        <v>-51.972000000000001</v>
      </c>
      <c r="C185">
        <v>-51.966999999999999</v>
      </c>
      <c r="D185">
        <v>6.9130000000000003</v>
      </c>
      <c r="E185">
        <v>61.468000000000004</v>
      </c>
      <c r="F185">
        <v>80</v>
      </c>
      <c r="G185">
        <v>62.81</v>
      </c>
      <c r="H185">
        <v>0.82440000000000002</v>
      </c>
    </row>
    <row r="186" spans="1:8" x14ac:dyDescent="0.2">
      <c r="A186">
        <v>21109.33</v>
      </c>
      <c r="B186">
        <v>-52.036999999999999</v>
      </c>
      <c r="C186">
        <v>-52.031999999999996</v>
      </c>
      <c r="D186">
        <v>6.95</v>
      </c>
      <c r="E186">
        <v>62.158999999999999</v>
      </c>
      <c r="F186">
        <v>80</v>
      </c>
      <c r="G186">
        <v>61.997999999999998</v>
      </c>
      <c r="H186">
        <v>0.83520000000000005</v>
      </c>
    </row>
    <row r="187" spans="1:8" x14ac:dyDescent="0.2">
      <c r="A187">
        <v>21110.280999999999</v>
      </c>
      <c r="B187">
        <v>-52.094000000000001</v>
      </c>
      <c r="C187">
        <v>-52.088999999999999</v>
      </c>
      <c r="D187">
        <v>5.9669999999999996</v>
      </c>
      <c r="E187">
        <v>45.424999999999997</v>
      </c>
      <c r="F187">
        <v>80</v>
      </c>
      <c r="G187">
        <v>63.871000000000002</v>
      </c>
      <c r="H187">
        <v>0.58860000000000001</v>
      </c>
    </row>
    <row r="188" spans="1:8" x14ac:dyDescent="0.2">
      <c r="A188">
        <v>21111.223000000002</v>
      </c>
      <c r="B188">
        <v>-52.151000000000003</v>
      </c>
      <c r="C188">
        <v>-52.145000000000003</v>
      </c>
      <c r="D188">
        <v>6.0220000000000002</v>
      </c>
      <c r="E188">
        <v>29.765000000000001</v>
      </c>
      <c r="F188">
        <v>80</v>
      </c>
      <c r="G188">
        <v>67.915999999999997</v>
      </c>
      <c r="H188">
        <v>0.37440000000000001</v>
      </c>
    </row>
    <row r="189" spans="1:8" x14ac:dyDescent="0.2">
      <c r="A189">
        <v>21112.164000000001</v>
      </c>
      <c r="B189">
        <v>-52.216000000000001</v>
      </c>
      <c r="C189">
        <v>-52.210999999999999</v>
      </c>
      <c r="D189">
        <v>6.9249999999999998</v>
      </c>
      <c r="E189">
        <v>27.202999999999999</v>
      </c>
      <c r="F189">
        <v>80</v>
      </c>
      <c r="G189">
        <v>63.171999999999997</v>
      </c>
      <c r="H189">
        <v>0.34110000000000001</v>
      </c>
    </row>
    <row r="190" spans="1:8" x14ac:dyDescent="0.2">
      <c r="A190">
        <v>21113.109</v>
      </c>
      <c r="B190">
        <v>-52.274999999999999</v>
      </c>
      <c r="C190">
        <v>-52.268999999999998</v>
      </c>
      <c r="D190">
        <v>6.1360000000000001</v>
      </c>
      <c r="E190">
        <v>30.73</v>
      </c>
      <c r="F190">
        <v>80</v>
      </c>
      <c r="G190">
        <v>63.581000000000003</v>
      </c>
      <c r="H190">
        <v>0.38700000000000001</v>
      </c>
    </row>
    <row r="191" spans="1:8" x14ac:dyDescent="0.2">
      <c r="A191">
        <v>21114.055</v>
      </c>
      <c r="B191">
        <v>-52.328000000000003</v>
      </c>
      <c r="C191">
        <v>-52.322000000000003</v>
      </c>
      <c r="D191">
        <v>5.6340000000000003</v>
      </c>
      <c r="E191">
        <v>37.783000000000001</v>
      </c>
      <c r="F191">
        <v>80</v>
      </c>
      <c r="G191">
        <v>65.338999999999999</v>
      </c>
      <c r="H191">
        <v>0.48240000000000005</v>
      </c>
    </row>
    <row r="192" spans="1:8" x14ac:dyDescent="0.2">
      <c r="A192">
        <v>21115.002</v>
      </c>
      <c r="B192">
        <v>-52.387</v>
      </c>
      <c r="C192">
        <v>-52.38</v>
      </c>
      <c r="D192">
        <v>6.173</v>
      </c>
      <c r="E192">
        <v>46.341000000000001</v>
      </c>
      <c r="F192">
        <v>80</v>
      </c>
      <c r="G192">
        <v>65.724999999999994</v>
      </c>
      <c r="H192">
        <v>0.60210000000000008</v>
      </c>
    </row>
    <row r="193" spans="1:8" x14ac:dyDescent="0.2">
      <c r="A193">
        <v>21115.945</v>
      </c>
      <c r="B193">
        <v>-52.451999999999998</v>
      </c>
      <c r="C193">
        <v>-52.445</v>
      </c>
      <c r="D193">
        <v>6.88</v>
      </c>
      <c r="E193">
        <v>31.93</v>
      </c>
      <c r="F193">
        <v>80</v>
      </c>
      <c r="G193">
        <v>63.953000000000003</v>
      </c>
      <c r="H193">
        <v>0.4032</v>
      </c>
    </row>
    <row r="194" spans="1:8" x14ac:dyDescent="0.2">
      <c r="A194">
        <v>21116.891</v>
      </c>
      <c r="B194">
        <v>-52.518000000000001</v>
      </c>
      <c r="C194">
        <v>-52.511000000000003</v>
      </c>
      <c r="D194">
        <v>6.9619999999999997</v>
      </c>
      <c r="E194">
        <v>21.431999999999999</v>
      </c>
      <c r="F194">
        <v>80</v>
      </c>
      <c r="G194">
        <v>65.751000000000005</v>
      </c>
      <c r="H194">
        <v>0.26550000000000001</v>
      </c>
    </row>
    <row r="195" spans="1:8" x14ac:dyDescent="0.2">
      <c r="A195">
        <v>21117.835999999999</v>
      </c>
      <c r="B195">
        <v>-52.579000000000001</v>
      </c>
      <c r="C195">
        <v>-52.572000000000003</v>
      </c>
      <c r="D195">
        <v>6.4729999999999999</v>
      </c>
      <c r="E195">
        <v>22.373000000000001</v>
      </c>
      <c r="F195">
        <v>80</v>
      </c>
      <c r="G195">
        <v>62.064</v>
      </c>
      <c r="H195">
        <v>0.27810000000000001</v>
      </c>
    </row>
    <row r="196" spans="1:8" x14ac:dyDescent="0.2">
      <c r="A196">
        <v>21118.776999999998</v>
      </c>
      <c r="B196">
        <v>-52.646000000000001</v>
      </c>
      <c r="C196">
        <v>-52.637999999999998</v>
      </c>
      <c r="D196">
        <v>7.0140000000000002</v>
      </c>
      <c r="E196">
        <v>21.297000000000001</v>
      </c>
      <c r="F196">
        <v>80</v>
      </c>
      <c r="G196">
        <v>64.281999999999996</v>
      </c>
      <c r="H196">
        <v>0.26369999999999999</v>
      </c>
    </row>
    <row r="197" spans="1:8" x14ac:dyDescent="0.2">
      <c r="A197">
        <v>21119.723000000002</v>
      </c>
      <c r="B197">
        <v>-52.716000000000001</v>
      </c>
      <c r="C197">
        <v>-52.707999999999998</v>
      </c>
      <c r="D197">
        <v>7.4210000000000003</v>
      </c>
      <c r="E197">
        <v>11.75</v>
      </c>
      <c r="F197">
        <v>80</v>
      </c>
      <c r="G197">
        <v>66.018000000000001</v>
      </c>
      <c r="H197">
        <v>0.1431</v>
      </c>
    </row>
    <row r="198" spans="1:8" x14ac:dyDescent="0.2">
      <c r="A198">
        <v>21120.664000000001</v>
      </c>
      <c r="B198">
        <v>-52.781999999999996</v>
      </c>
      <c r="C198">
        <v>-52.774999999999999</v>
      </c>
      <c r="D198">
        <v>7.03</v>
      </c>
      <c r="E198">
        <v>7.2249999999999996</v>
      </c>
      <c r="F198">
        <v>80</v>
      </c>
      <c r="G198">
        <v>67.501999999999995</v>
      </c>
      <c r="H198">
        <v>8.7300000000000003E-2</v>
      </c>
    </row>
    <row r="199" spans="1:8" x14ac:dyDescent="0.2">
      <c r="A199">
        <v>21121.613000000001</v>
      </c>
      <c r="B199">
        <v>-52.847000000000001</v>
      </c>
      <c r="C199">
        <v>-52.838999999999999</v>
      </c>
      <c r="D199">
        <v>6.7869999999999999</v>
      </c>
      <c r="E199">
        <v>4.3529999999999998</v>
      </c>
      <c r="F199">
        <v>80</v>
      </c>
      <c r="G199">
        <v>66.986000000000004</v>
      </c>
      <c r="H199">
        <v>5.2200000000000003E-2</v>
      </c>
    </row>
    <row r="200" spans="1:8" x14ac:dyDescent="0.2">
      <c r="A200">
        <v>21122.559000000001</v>
      </c>
      <c r="B200">
        <v>-52.908000000000001</v>
      </c>
      <c r="C200">
        <v>-52.9</v>
      </c>
      <c r="D200">
        <v>6.4610000000000003</v>
      </c>
      <c r="E200">
        <v>2.0529999999999999</v>
      </c>
      <c r="F200">
        <v>80</v>
      </c>
      <c r="G200">
        <v>67.111999999999995</v>
      </c>
      <c r="H200">
        <v>2.4299999999999999E-2</v>
      </c>
    </row>
    <row r="201" spans="1:8" x14ac:dyDescent="0.2">
      <c r="A201">
        <v>21257.474999999999</v>
      </c>
      <c r="B201">
        <v>-52.960999999999999</v>
      </c>
      <c r="C201">
        <v>-52.96</v>
      </c>
      <c r="D201">
        <v>0</v>
      </c>
      <c r="E201">
        <v>92.745999999999995</v>
      </c>
      <c r="F201">
        <v>80</v>
      </c>
      <c r="G201">
        <v>62.734999999999999</v>
      </c>
      <c r="H201">
        <v>1.3482000000000001</v>
      </c>
    </row>
    <row r="202" spans="1:8" x14ac:dyDescent="0.2">
      <c r="A202">
        <v>21258.43</v>
      </c>
      <c r="B202">
        <v>-53.021999999999998</v>
      </c>
      <c r="C202">
        <v>-53.02</v>
      </c>
      <c r="D202">
        <v>6.2309999999999999</v>
      </c>
      <c r="E202">
        <v>85.77</v>
      </c>
      <c r="F202">
        <v>80</v>
      </c>
      <c r="G202">
        <v>65.715999999999994</v>
      </c>
      <c r="H202">
        <v>1.2231000000000001</v>
      </c>
    </row>
    <row r="203" spans="1:8" x14ac:dyDescent="0.2">
      <c r="A203">
        <v>21259.361000000001</v>
      </c>
      <c r="B203">
        <v>-53.088000000000001</v>
      </c>
      <c r="C203">
        <v>-53.085000000000001</v>
      </c>
      <c r="D203">
        <v>6.9610000000000003</v>
      </c>
      <c r="E203">
        <v>77.504999999999995</v>
      </c>
      <c r="F203">
        <v>80</v>
      </c>
      <c r="G203">
        <v>65.965000000000003</v>
      </c>
      <c r="H203">
        <v>1.0809000000000002</v>
      </c>
    </row>
    <row r="204" spans="1:8" x14ac:dyDescent="0.2">
      <c r="A204">
        <v>21260.294999999998</v>
      </c>
      <c r="B204">
        <v>-53.154000000000003</v>
      </c>
      <c r="C204">
        <v>-53.15</v>
      </c>
      <c r="D204">
        <v>7.0140000000000002</v>
      </c>
      <c r="E204">
        <v>78.819999999999993</v>
      </c>
      <c r="F204">
        <v>80</v>
      </c>
      <c r="G204">
        <v>66.391000000000005</v>
      </c>
      <c r="H204">
        <v>1.1033999999999999</v>
      </c>
    </row>
    <row r="205" spans="1:8" x14ac:dyDescent="0.2">
      <c r="A205">
        <v>21261.23</v>
      </c>
      <c r="B205">
        <v>-53.218000000000004</v>
      </c>
      <c r="C205">
        <v>-53.213000000000001</v>
      </c>
      <c r="D205">
        <v>6.7060000000000004</v>
      </c>
      <c r="E205">
        <v>83.994</v>
      </c>
      <c r="F205">
        <v>80</v>
      </c>
      <c r="G205">
        <v>66.391000000000005</v>
      </c>
      <c r="H205">
        <v>1.1916</v>
      </c>
    </row>
    <row r="206" spans="1:8" x14ac:dyDescent="0.2">
      <c r="A206">
        <v>21262.166000000001</v>
      </c>
      <c r="B206">
        <v>-53.279000000000003</v>
      </c>
      <c r="C206">
        <v>-53.273000000000003</v>
      </c>
      <c r="D206">
        <v>6.423</v>
      </c>
      <c r="E206">
        <v>84.692999999999998</v>
      </c>
      <c r="F206">
        <v>80</v>
      </c>
      <c r="G206">
        <v>64.221999999999994</v>
      </c>
      <c r="H206">
        <v>1.2042000000000002</v>
      </c>
    </row>
    <row r="207" spans="1:8" x14ac:dyDescent="0.2">
      <c r="A207">
        <v>21263.103999999999</v>
      </c>
      <c r="B207">
        <v>-53.347000000000001</v>
      </c>
      <c r="C207">
        <v>-53.338999999999999</v>
      </c>
      <c r="D207">
        <v>7.0759999999999996</v>
      </c>
      <c r="E207">
        <v>86.846000000000004</v>
      </c>
      <c r="F207">
        <v>80</v>
      </c>
      <c r="G207">
        <v>62.131999999999998</v>
      </c>
      <c r="H207">
        <v>1.242</v>
      </c>
    </row>
    <row r="208" spans="1:8" x14ac:dyDescent="0.2">
      <c r="A208">
        <v>21264.039000000001</v>
      </c>
      <c r="B208">
        <v>-53.411000000000001</v>
      </c>
      <c r="C208">
        <v>-53.402000000000001</v>
      </c>
      <c r="D208">
        <v>6.7140000000000004</v>
      </c>
      <c r="E208">
        <v>91.213999999999999</v>
      </c>
      <c r="F208">
        <v>80</v>
      </c>
      <c r="G208">
        <v>63.127000000000002</v>
      </c>
      <c r="H208">
        <v>1.3203</v>
      </c>
    </row>
    <row r="209" spans="1:8" x14ac:dyDescent="0.2">
      <c r="A209">
        <v>21264.973000000002</v>
      </c>
      <c r="B209">
        <v>-53.475999999999999</v>
      </c>
      <c r="C209">
        <v>-53.466000000000001</v>
      </c>
      <c r="D209">
        <v>6.8739999999999997</v>
      </c>
      <c r="E209">
        <v>86.363</v>
      </c>
      <c r="F209">
        <v>80</v>
      </c>
      <c r="G209">
        <v>63.652000000000001</v>
      </c>
      <c r="H209">
        <v>1.2330000000000001</v>
      </c>
    </row>
    <row r="210" spans="1:8" x14ac:dyDescent="0.2">
      <c r="A210">
        <v>21265.905999999999</v>
      </c>
      <c r="B210">
        <v>-53.545000000000002</v>
      </c>
      <c r="C210">
        <v>-53.534999999999997</v>
      </c>
      <c r="D210">
        <v>7.2960000000000003</v>
      </c>
      <c r="E210">
        <v>70.852999999999994</v>
      </c>
      <c r="F210">
        <v>80</v>
      </c>
      <c r="G210">
        <v>65.28</v>
      </c>
      <c r="H210">
        <v>0.97200000000000009</v>
      </c>
    </row>
    <row r="211" spans="1:8" x14ac:dyDescent="0.2">
      <c r="A211">
        <v>21266.848000000002</v>
      </c>
      <c r="B211">
        <v>-53.619</v>
      </c>
      <c r="C211">
        <v>-53.606999999999999</v>
      </c>
      <c r="D211">
        <v>7.7370000000000001</v>
      </c>
      <c r="E211">
        <v>45.716000000000001</v>
      </c>
      <c r="F211">
        <v>80</v>
      </c>
      <c r="G211">
        <v>63.515000000000001</v>
      </c>
      <c r="H211">
        <v>0.59310000000000007</v>
      </c>
    </row>
    <row r="212" spans="1:8" x14ac:dyDescent="0.2">
      <c r="A212">
        <v>21267.478999999999</v>
      </c>
      <c r="B212">
        <v>-53.671999999999997</v>
      </c>
      <c r="C212">
        <v>-53.658999999999999</v>
      </c>
      <c r="D212">
        <v>8.2680000000000007</v>
      </c>
      <c r="E212">
        <v>26.026</v>
      </c>
      <c r="F212">
        <v>80</v>
      </c>
      <c r="G212">
        <v>68.433000000000007</v>
      </c>
      <c r="H212">
        <v>0.32490000000000002</v>
      </c>
    </row>
    <row r="213" spans="1:8" x14ac:dyDescent="0.2">
      <c r="A213">
        <v>21268.109</v>
      </c>
      <c r="B213">
        <v>-53.722999999999999</v>
      </c>
      <c r="C213">
        <v>-53.709000000000003</v>
      </c>
      <c r="D213">
        <v>7.8330000000000002</v>
      </c>
      <c r="E213">
        <v>13.108000000000001</v>
      </c>
      <c r="F213">
        <v>80</v>
      </c>
      <c r="G213">
        <v>69.988</v>
      </c>
      <c r="H213">
        <v>0.16020000000000001</v>
      </c>
    </row>
    <row r="214" spans="1:8" x14ac:dyDescent="0.2">
      <c r="A214">
        <v>21269.055</v>
      </c>
      <c r="B214">
        <v>-53.786000000000001</v>
      </c>
      <c r="C214">
        <v>-53.771000000000001</v>
      </c>
      <c r="D214">
        <v>6.6050000000000004</v>
      </c>
      <c r="E214">
        <v>4.1159999999999997</v>
      </c>
      <c r="F214">
        <v>80</v>
      </c>
      <c r="G214">
        <v>62.658999999999999</v>
      </c>
      <c r="H214">
        <v>4.9500000000000002E-2</v>
      </c>
    </row>
    <row r="215" spans="1:8" x14ac:dyDescent="0.2">
      <c r="A215">
        <v>21269.993999999999</v>
      </c>
      <c r="B215">
        <v>-53.850999999999999</v>
      </c>
      <c r="C215">
        <v>-53.835000000000001</v>
      </c>
      <c r="D215">
        <v>6.8029999999999999</v>
      </c>
      <c r="E215">
        <v>2.0619999999999998</v>
      </c>
      <c r="F215">
        <v>80</v>
      </c>
      <c r="G215">
        <v>73.153000000000006</v>
      </c>
      <c r="H215">
        <v>2.52E-2</v>
      </c>
    </row>
    <row r="216" spans="1:8" x14ac:dyDescent="0.2">
      <c r="A216">
        <v>21270.942999999999</v>
      </c>
      <c r="B216">
        <v>-53.924999999999997</v>
      </c>
      <c r="C216">
        <v>-53.908000000000001</v>
      </c>
      <c r="D216">
        <v>7.6740000000000004</v>
      </c>
      <c r="E216">
        <v>4.415</v>
      </c>
      <c r="F216">
        <v>80</v>
      </c>
      <c r="G216">
        <v>60.378999999999998</v>
      </c>
      <c r="H216">
        <v>5.3100000000000001E-2</v>
      </c>
    </row>
    <row r="217" spans="1:8" x14ac:dyDescent="0.2">
      <c r="A217">
        <v>21271.891</v>
      </c>
      <c r="B217">
        <v>-53.996000000000002</v>
      </c>
      <c r="C217">
        <v>-53.978000000000002</v>
      </c>
      <c r="D217">
        <v>7.3920000000000003</v>
      </c>
      <c r="E217">
        <v>5.8049999999999997</v>
      </c>
      <c r="F217">
        <v>80</v>
      </c>
      <c r="G217">
        <v>72.649000000000001</v>
      </c>
      <c r="H217">
        <v>7.0199999999999999E-2</v>
      </c>
    </row>
    <row r="218" spans="1:8" x14ac:dyDescent="0.2">
      <c r="A218">
        <v>21272.838</v>
      </c>
      <c r="B218">
        <v>-54.061999999999998</v>
      </c>
      <c r="C218">
        <v>-54.042999999999999</v>
      </c>
      <c r="D218">
        <v>6.8529999999999998</v>
      </c>
      <c r="E218">
        <v>4.5380000000000003</v>
      </c>
      <c r="F218">
        <v>80</v>
      </c>
      <c r="G218">
        <v>68.887</v>
      </c>
      <c r="H218">
        <v>5.4899999999999997E-2</v>
      </c>
    </row>
    <row r="219" spans="1:8" x14ac:dyDescent="0.2">
      <c r="A219">
        <v>21273.782999999999</v>
      </c>
      <c r="B219">
        <v>-54.127000000000002</v>
      </c>
      <c r="C219">
        <v>-54.106999999999999</v>
      </c>
      <c r="D219">
        <v>6.7409999999999997</v>
      </c>
      <c r="E219">
        <v>4.0119999999999996</v>
      </c>
      <c r="F219">
        <v>80</v>
      </c>
      <c r="G219">
        <v>63.720999999999997</v>
      </c>
      <c r="H219">
        <v>4.8599999999999997E-2</v>
      </c>
    </row>
    <row r="220" spans="1:8" x14ac:dyDescent="0.2">
      <c r="A220">
        <v>21274.715</v>
      </c>
      <c r="B220">
        <v>-54.195999999999998</v>
      </c>
      <c r="C220">
        <v>-54.173999999999999</v>
      </c>
      <c r="D220">
        <v>7.2430000000000003</v>
      </c>
      <c r="E220">
        <v>3.6379999999999999</v>
      </c>
      <c r="F220">
        <v>80</v>
      </c>
      <c r="G220">
        <v>66.688999999999993</v>
      </c>
      <c r="H220">
        <v>4.41E-2</v>
      </c>
    </row>
    <row r="221" spans="1:8" x14ac:dyDescent="0.2">
      <c r="A221">
        <v>21275.662</v>
      </c>
      <c r="B221">
        <v>-54.271000000000001</v>
      </c>
      <c r="C221">
        <v>-54.247999999999998</v>
      </c>
      <c r="D221">
        <v>7.7949999999999999</v>
      </c>
      <c r="E221">
        <v>3.6280000000000001</v>
      </c>
      <c r="F221">
        <v>80</v>
      </c>
      <c r="G221">
        <v>63.295999999999999</v>
      </c>
      <c r="H221">
        <v>4.41E-2</v>
      </c>
    </row>
    <row r="222" spans="1:8" x14ac:dyDescent="0.2">
      <c r="A222">
        <v>21276.294999999998</v>
      </c>
      <c r="B222">
        <v>-54.326999999999998</v>
      </c>
      <c r="C222">
        <v>-54.302999999999997</v>
      </c>
      <c r="D222">
        <v>8.6769999999999996</v>
      </c>
      <c r="E222">
        <v>7.0949999999999998</v>
      </c>
      <c r="F222">
        <v>80</v>
      </c>
      <c r="G222">
        <v>58.203000000000003</v>
      </c>
      <c r="H222">
        <v>8.6400000000000005E-2</v>
      </c>
    </row>
    <row r="223" spans="1:8" x14ac:dyDescent="0.2">
      <c r="A223">
        <v>21276.923999999999</v>
      </c>
      <c r="B223">
        <v>-54.387</v>
      </c>
      <c r="C223">
        <v>-54.363</v>
      </c>
      <c r="D223">
        <v>9.4760000000000009</v>
      </c>
      <c r="E223">
        <v>13.183</v>
      </c>
      <c r="F223">
        <v>80</v>
      </c>
      <c r="G223">
        <v>68.778999999999996</v>
      </c>
      <c r="H223">
        <v>0.16109999999999999</v>
      </c>
    </row>
    <row r="224" spans="1:8" x14ac:dyDescent="0.2">
      <c r="A224">
        <v>21277.553</v>
      </c>
      <c r="B224">
        <v>-54.451999999999998</v>
      </c>
      <c r="C224">
        <v>-54.426000000000002</v>
      </c>
      <c r="D224">
        <v>10.039999999999999</v>
      </c>
      <c r="E224">
        <v>15.073</v>
      </c>
      <c r="F224">
        <v>80</v>
      </c>
      <c r="G224">
        <v>60.442</v>
      </c>
      <c r="H224">
        <v>0.18539999999999998</v>
      </c>
    </row>
    <row r="225" spans="1:8" x14ac:dyDescent="0.2">
      <c r="A225">
        <v>21278.182000000001</v>
      </c>
      <c r="B225">
        <v>-54.517000000000003</v>
      </c>
      <c r="C225">
        <v>-54.49</v>
      </c>
      <c r="D225">
        <v>10.175000000000001</v>
      </c>
      <c r="E225">
        <v>12.353999999999999</v>
      </c>
      <c r="F225">
        <v>80</v>
      </c>
      <c r="G225">
        <v>68.635999999999996</v>
      </c>
      <c r="H225">
        <v>0.1512</v>
      </c>
    </row>
    <row r="226" spans="1:8" x14ac:dyDescent="0.2">
      <c r="A226">
        <v>21278.811000000002</v>
      </c>
      <c r="B226">
        <v>-54.581000000000003</v>
      </c>
      <c r="C226">
        <v>-54.552</v>
      </c>
      <c r="D226">
        <v>9.9949999999999992</v>
      </c>
      <c r="E226">
        <v>9.0410000000000004</v>
      </c>
      <c r="F226">
        <v>80</v>
      </c>
      <c r="G226">
        <v>68.653999999999996</v>
      </c>
      <c r="H226">
        <v>0.10979999999999999</v>
      </c>
    </row>
    <row r="227" spans="1:8" x14ac:dyDescent="0.2">
      <c r="A227">
        <v>21279.437000000002</v>
      </c>
      <c r="B227">
        <v>-54.643000000000001</v>
      </c>
      <c r="C227">
        <v>-54.613999999999997</v>
      </c>
      <c r="D227">
        <v>9.8010000000000002</v>
      </c>
      <c r="E227">
        <v>5.9809999999999999</v>
      </c>
      <c r="F227">
        <v>80</v>
      </c>
      <c r="G227">
        <v>68.905000000000001</v>
      </c>
      <c r="H227">
        <v>7.2000000000000008E-2</v>
      </c>
    </row>
    <row r="228" spans="1:8" x14ac:dyDescent="0.2">
      <c r="A228">
        <v>21280.063999999998</v>
      </c>
      <c r="B228">
        <v>-54.706000000000003</v>
      </c>
      <c r="C228">
        <v>-54.674999999999997</v>
      </c>
      <c r="D228">
        <v>9.7919999999999998</v>
      </c>
      <c r="E228">
        <v>3.2650000000000001</v>
      </c>
      <c r="F228">
        <v>80</v>
      </c>
      <c r="G228">
        <v>69.936999999999998</v>
      </c>
      <c r="H228">
        <v>3.9599999999999996E-2</v>
      </c>
    </row>
    <row r="229" spans="1:8" x14ac:dyDescent="0.2">
      <c r="A229">
        <v>21280.697</v>
      </c>
      <c r="B229">
        <v>-54.768999999999998</v>
      </c>
      <c r="C229">
        <v>-54.738</v>
      </c>
      <c r="D229">
        <v>9.8409999999999993</v>
      </c>
      <c r="E229">
        <v>2.0459999999999998</v>
      </c>
      <c r="F229">
        <v>80</v>
      </c>
      <c r="G229">
        <v>67.525000000000006</v>
      </c>
      <c r="H229">
        <v>2.4299999999999999E-2</v>
      </c>
    </row>
    <row r="230" spans="1:8" x14ac:dyDescent="0.2">
      <c r="A230">
        <v>21281.328000000001</v>
      </c>
      <c r="B230">
        <v>-54.832000000000001</v>
      </c>
      <c r="C230">
        <v>-54.798999999999999</v>
      </c>
      <c r="D230">
        <v>9.7789999999999999</v>
      </c>
      <c r="E230">
        <v>1.59</v>
      </c>
      <c r="F230">
        <v>80</v>
      </c>
      <c r="G230">
        <v>64.382999999999996</v>
      </c>
      <c r="H230">
        <v>1.89E-2</v>
      </c>
    </row>
    <row r="231" spans="1:8" x14ac:dyDescent="0.2">
      <c r="A231">
        <v>21281.956999999999</v>
      </c>
      <c r="B231">
        <v>-54.893000000000001</v>
      </c>
      <c r="C231">
        <v>-54.859000000000002</v>
      </c>
      <c r="D231">
        <v>9.5440000000000005</v>
      </c>
      <c r="E231">
        <v>1.415</v>
      </c>
      <c r="F231">
        <v>80</v>
      </c>
      <c r="G231">
        <v>66.816000000000003</v>
      </c>
      <c r="H231">
        <v>1.7100000000000001E-2</v>
      </c>
    </row>
    <row r="232" spans="1:8" x14ac:dyDescent="0.2">
      <c r="A232">
        <v>21282.59</v>
      </c>
      <c r="B232">
        <v>-54.951999999999998</v>
      </c>
      <c r="C232">
        <v>-54.917999999999999</v>
      </c>
      <c r="D232">
        <v>9.2210000000000001</v>
      </c>
      <c r="E232">
        <v>1.345</v>
      </c>
      <c r="F232">
        <v>80</v>
      </c>
      <c r="G232">
        <v>69.498000000000005</v>
      </c>
      <c r="H232">
        <v>1.6199999999999999E-2</v>
      </c>
    </row>
    <row r="233" spans="1:8" x14ac:dyDescent="0.2">
      <c r="A233">
        <v>21283.221000000001</v>
      </c>
      <c r="B233">
        <v>-55.011000000000003</v>
      </c>
      <c r="C233">
        <v>-54.975999999999999</v>
      </c>
      <c r="D233">
        <v>9.1959999999999997</v>
      </c>
      <c r="E233">
        <v>1.3149999999999999</v>
      </c>
      <c r="F233">
        <v>80</v>
      </c>
      <c r="G233">
        <v>67.67</v>
      </c>
      <c r="H233">
        <v>1.6199999999999999E-2</v>
      </c>
    </row>
    <row r="234" spans="1:8" x14ac:dyDescent="0.2">
      <c r="A234">
        <v>21283.848000000002</v>
      </c>
      <c r="B234">
        <v>-55.070999999999998</v>
      </c>
      <c r="C234">
        <v>-55.034999999999997</v>
      </c>
      <c r="D234">
        <v>9.3740000000000006</v>
      </c>
      <c r="E234">
        <v>1.3009999999999999</v>
      </c>
      <c r="F234">
        <v>80</v>
      </c>
      <c r="G234">
        <v>64.632999999999996</v>
      </c>
      <c r="H234">
        <v>1.5300000000000001E-2</v>
      </c>
    </row>
    <row r="235" spans="1:8" x14ac:dyDescent="0.2">
      <c r="A235">
        <v>21284.476999999999</v>
      </c>
      <c r="B235">
        <v>-55.131999999999998</v>
      </c>
      <c r="C235">
        <v>-55.094000000000001</v>
      </c>
      <c r="D235">
        <v>9.5289999999999999</v>
      </c>
      <c r="E235">
        <v>1.294</v>
      </c>
      <c r="F235">
        <v>80</v>
      </c>
      <c r="G235">
        <v>68.346000000000004</v>
      </c>
      <c r="H235">
        <v>1.5300000000000001E-2</v>
      </c>
    </row>
    <row r="236" spans="1:8" x14ac:dyDescent="0.2">
      <c r="A236">
        <v>21285.105</v>
      </c>
      <c r="B236">
        <v>-55.19</v>
      </c>
      <c r="C236">
        <v>-55.151000000000003</v>
      </c>
      <c r="D236">
        <v>9.0690000000000008</v>
      </c>
      <c r="E236">
        <v>6.2089999999999996</v>
      </c>
      <c r="F236">
        <v>80</v>
      </c>
      <c r="G236">
        <v>65.007999999999996</v>
      </c>
      <c r="H236">
        <v>7.5600000000000001E-2</v>
      </c>
    </row>
    <row r="237" spans="1:8" x14ac:dyDescent="0.2">
      <c r="A237">
        <v>21285.738000000001</v>
      </c>
      <c r="B237">
        <v>-55.247</v>
      </c>
      <c r="C237">
        <v>-55.207999999999998</v>
      </c>
      <c r="D237">
        <v>8.9459999999999997</v>
      </c>
      <c r="E237">
        <v>45.695999999999998</v>
      </c>
      <c r="F237">
        <v>80</v>
      </c>
      <c r="G237">
        <v>57.243000000000002</v>
      </c>
      <c r="H237">
        <v>0.59220000000000006</v>
      </c>
    </row>
    <row r="238" spans="1:8" x14ac:dyDescent="0.2">
      <c r="A238">
        <v>21286.365000000002</v>
      </c>
      <c r="B238">
        <v>-55.307000000000002</v>
      </c>
      <c r="C238">
        <v>-55.267000000000003</v>
      </c>
      <c r="D238">
        <v>9.3680000000000003</v>
      </c>
      <c r="E238">
        <v>105.379</v>
      </c>
      <c r="F238">
        <v>80</v>
      </c>
      <c r="G238">
        <v>54.25</v>
      </c>
      <c r="H238">
        <v>1.5911999999999999</v>
      </c>
    </row>
    <row r="239" spans="1:8" x14ac:dyDescent="0.2">
      <c r="A239">
        <v>21286.993999999999</v>
      </c>
      <c r="B239">
        <v>-55.371000000000002</v>
      </c>
      <c r="C239">
        <v>-55.33</v>
      </c>
      <c r="D239">
        <v>9.9809999999999999</v>
      </c>
      <c r="E239">
        <v>124.41800000000001</v>
      </c>
      <c r="F239">
        <v>80</v>
      </c>
      <c r="G239">
        <v>58.472999999999999</v>
      </c>
      <c r="H239">
        <v>2.0042999999999997</v>
      </c>
    </row>
    <row r="240" spans="1:8" x14ac:dyDescent="0.2">
      <c r="A240">
        <v>21287.625</v>
      </c>
      <c r="B240">
        <v>-55.439</v>
      </c>
      <c r="C240">
        <v>-55.396999999999998</v>
      </c>
      <c r="D240">
        <v>10.637</v>
      </c>
      <c r="E240">
        <v>104.203</v>
      </c>
      <c r="F240">
        <v>80</v>
      </c>
      <c r="G240">
        <v>60.323999999999998</v>
      </c>
      <c r="H240">
        <v>1.5678000000000001</v>
      </c>
    </row>
    <row r="241" spans="1:8" x14ac:dyDescent="0.2">
      <c r="A241">
        <v>21288.254000000001</v>
      </c>
      <c r="B241">
        <v>-55.512</v>
      </c>
      <c r="C241">
        <v>-55.469000000000001</v>
      </c>
      <c r="D241">
        <v>11.445</v>
      </c>
      <c r="E241">
        <v>53.79</v>
      </c>
      <c r="F241">
        <v>80</v>
      </c>
      <c r="G241">
        <v>63.247999999999998</v>
      </c>
      <c r="H241">
        <v>0.70920000000000005</v>
      </c>
    </row>
    <row r="242" spans="1:8" x14ac:dyDescent="0.2">
      <c r="A242">
        <v>21288.883000000002</v>
      </c>
      <c r="B242">
        <v>-55.587000000000003</v>
      </c>
      <c r="C242">
        <v>-55.542000000000002</v>
      </c>
      <c r="D242">
        <v>11.69</v>
      </c>
      <c r="E242">
        <v>22.266999999999999</v>
      </c>
      <c r="F242">
        <v>80</v>
      </c>
      <c r="G242">
        <v>63.118000000000002</v>
      </c>
      <c r="H242">
        <v>0.27629999999999999</v>
      </c>
    </row>
    <row r="243" spans="1:8" x14ac:dyDescent="0.2">
      <c r="A243">
        <v>21289.511999999999</v>
      </c>
      <c r="B243">
        <v>-55.66</v>
      </c>
      <c r="C243">
        <v>-55.613999999999997</v>
      </c>
      <c r="D243">
        <v>11.404</v>
      </c>
      <c r="E243">
        <v>9.0549999999999997</v>
      </c>
      <c r="F243">
        <v>80</v>
      </c>
      <c r="G243">
        <v>63.168999999999997</v>
      </c>
      <c r="H243">
        <v>0.10979999999999999</v>
      </c>
    </row>
    <row r="244" spans="1:8" x14ac:dyDescent="0.2">
      <c r="A244">
        <v>21290.141</v>
      </c>
      <c r="B244">
        <v>-55.731000000000002</v>
      </c>
      <c r="C244">
        <v>-55.683999999999997</v>
      </c>
      <c r="D244">
        <v>11.111000000000001</v>
      </c>
      <c r="E244">
        <v>4.2789999999999999</v>
      </c>
      <c r="F244">
        <v>80</v>
      </c>
      <c r="G244">
        <v>61.726999999999997</v>
      </c>
      <c r="H244">
        <v>5.1300000000000005E-2</v>
      </c>
    </row>
    <row r="245" spans="1:8" x14ac:dyDescent="0.2">
      <c r="A245">
        <v>21290.766</v>
      </c>
      <c r="B245">
        <v>-55.8</v>
      </c>
      <c r="C245">
        <v>-55.752000000000002</v>
      </c>
      <c r="D245">
        <v>10.867000000000001</v>
      </c>
      <c r="E245">
        <v>3.0670000000000002</v>
      </c>
      <c r="F245">
        <v>80</v>
      </c>
      <c r="G245">
        <v>71.787999999999997</v>
      </c>
      <c r="H245">
        <v>3.6900000000000002E-2</v>
      </c>
    </row>
    <row r="246" spans="1:8" x14ac:dyDescent="0.2">
      <c r="A246">
        <v>21291.395</v>
      </c>
      <c r="B246">
        <v>-55.866999999999997</v>
      </c>
      <c r="C246">
        <v>-55.817999999999998</v>
      </c>
      <c r="D246">
        <v>10.497</v>
      </c>
      <c r="E246">
        <v>4.7729999999999997</v>
      </c>
      <c r="F246">
        <v>80</v>
      </c>
      <c r="G246">
        <v>71.019000000000005</v>
      </c>
      <c r="H246">
        <v>5.7600000000000005E-2</v>
      </c>
    </row>
    <row r="247" spans="1:8" x14ac:dyDescent="0.2">
      <c r="A247">
        <v>21292.023000000001</v>
      </c>
      <c r="B247">
        <v>-55.933</v>
      </c>
      <c r="C247">
        <v>-55.881999999999998</v>
      </c>
      <c r="D247">
        <v>10.238</v>
      </c>
      <c r="E247">
        <v>8.8309999999999995</v>
      </c>
      <c r="F247">
        <v>80</v>
      </c>
      <c r="G247">
        <v>72.626999999999995</v>
      </c>
      <c r="H247">
        <v>0.1071</v>
      </c>
    </row>
    <row r="248" spans="1:8" x14ac:dyDescent="0.2">
      <c r="A248">
        <v>21292.653999999999</v>
      </c>
      <c r="B248">
        <v>-56</v>
      </c>
      <c r="C248">
        <v>-55.948</v>
      </c>
      <c r="D248">
        <v>10.430999999999999</v>
      </c>
      <c r="E248">
        <v>11.727</v>
      </c>
      <c r="F248">
        <v>80</v>
      </c>
      <c r="G248">
        <v>72.489999999999995</v>
      </c>
      <c r="H248">
        <v>0.1431</v>
      </c>
    </row>
    <row r="249" spans="1:8" x14ac:dyDescent="0.2">
      <c r="A249">
        <v>21293.285</v>
      </c>
      <c r="B249">
        <v>-56.067999999999998</v>
      </c>
      <c r="C249">
        <v>-56.015000000000001</v>
      </c>
      <c r="D249">
        <v>10.647</v>
      </c>
      <c r="E249">
        <v>14.596</v>
      </c>
      <c r="F249">
        <v>80</v>
      </c>
      <c r="G249">
        <v>70.108999999999995</v>
      </c>
      <c r="H249">
        <v>0.17910000000000001</v>
      </c>
    </row>
    <row r="250" spans="1:8" x14ac:dyDescent="0.2">
      <c r="A250">
        <v>21293.914000000001</v>
      </c>
      <c r="B250">
        <v>-56.137</v>
      </c>
      <c r="C250">
        <v>-56.082999999999998</v>
      </c>
      <c r="D250">
        <v>10.776</v>
      </c>
      <c r="E250">
        <v>16.401</v>
      </c>
      <c r="F250">
        <v>80</v>
      </c>
      <c r="G250">
        <v>63.860999999999997</v>
      </c>
      <c r="H250">
        <v>0.2016</v>
      </c>
    </row>
    <row r="251" spans="1:8" x14ac:dyDescent="0.2">
      <c r="A251">
        <v>21294.544999999998</v>
      </c>
      <c r="B251">
        <v>-56.206000000000003</v>
      </c>
      <c r="C251">
        <v>-56.15</v>
      </c>
      <c r="D251">
        <v>10.717000000000001</v>
      </c>
      <c r="E251">
        <v>18.119</v>
      </c>
      <c r="F251">
        <v>80</v>
      </c>
      <c r="G251">
        <v>63.143000000000001</v>
      </c>
      <c r="H251">
        <v>0.22320000000000001</v>
      </c>
    </row>
    <row r="252" spans="1:8" x14ac:dyDescent="0.2">
      <c r="A252">
        <v>21295.173999999999</v>
      </c>
      <c r="B252">
        <v>-56.274000000000001</v>
      </c>
      <c r="C252">
        <v>-56.218000000000004</v>
      </c>
      <c r="D252">
        <v>10.657</v>
      </c>
      <c r="E252">
        <v>23.448</v>
      </c>
      <c r="F252">
        <v>80</v>
      </c>
      <c r="G252">
        <v>60.558</v>
      </c>
      <c r="H252">
        <v>0.29160000000000003</v>
      </c>
    </row>
    <row r="253" spans="1:8" x14ac:dyDescent="0.2">
      <c r="A253">
        <v>21295.805</v>
      </c>
      <c r="B253">
        <v>-56.335999999999999</v>
      </c>
      <c r="C253">
        <v>-56.277999999999999</v>
      </c>
      <c r="D253">
        <v>9.641</v>
      </c>
      <c r="E253">
        <v>24.448</v>
      </c>
      <c r="F253">
        <v>80</v>
      </c>
      <c r="G253">
        <v>65.293999999999997</v>
      </c>
      <c r="H253">
        <v>0.30510000000000004</v>
      </c>
    </row>
    <row r="254" spans="1:8" x14ac:dyDescent="0.2">
      <c r="A254">
        <v>21296.432000000001</v>
      </c>
      <c r="B254">
        <v>-56.387</v>
      </c>
      <c r="C254">
        <v>-56.329000000000001</v>
      </c>
      <c r="D254">
        <v>8.0690000000000008</v>
      </c>
      <c r="E254">
        <v>26.199000000000002</v>
      </c>
      <c r="F254">
        <v>80</v>
      </c>
      <c r="G254">
        <v>66.332999999999998</v>
      </c>
      <c r="H254">
        <v>0.3276</v>
      </c>
    </row>
    <row r="255" spans="1:8" x14ac:dyDescent="0.2">
      <c r="A255">
        <v>21297.375</v>
      </c>
      <c r="B255">
        <v>-56.456000000000003</v>
      </c>
      <c r="C255">
        <v>-56.396000000000001</v>
      </c>
      <c r="D255">
        <v>7.1310000000000002</v>
      </c>
      <c r="E255">
        <v>14.973000000000001</v>
      </c>
      <c r="F255">
        <v>80</v>
      </c>
      <c r="G255">
        <v>70.093999999999994</v>
      </c>
      <c r="H255">
        <v>0.18359999999999999</v>
      </c>
    </row>
    <row r="256" spans="1:8" x14ac:dyDescent="0.2">
      <c r="A256">
        <v>21298.317999999999</v>
      </c>
      <c r="B256">
        <v>-56.527000000000001</v>
      </c>
      <c r="C256">
        <v>-56.466000000000001</v>
      </c>
      <c r="D256">
        <v>7.42</v>
      </c>
      <c r="E256">
        <v>7.3570000000000002</v>
      </c>
      <c r="F256">
        <v>80</v>
      </c>
      <c r="G256">
        <v>65.057000000000002</v>
      </c>
      <c r="H256">
        <v>8.9100000000000013E-2</v>
      </c>
    </row>
    <row r="257" spans="1:8" x14ac:dyDescent="0.2">
      <c r="A257">
        <v>21299.252</v>
      </c>
      <c r="B257">
        <v>-56.597000000000001</v>
      </c>
      <c r="C257">
        <v>-56.534999999999997</v>
      </c>
      <c r="D257">
        <v>7.3479999999999999</v>
      </c>
      <c r="E257">
        <v>58.018999999999998</v>
      </c>
      <c r="F257">
        <v>80</v>
      </c>
      <c r="G257">
        <v>59.533000000000001</v>
      </c>
      <c r="H257">
        <v>0.7722</v>
      </c>
    </row>
    <row r="258" spans="1:8" x14ac:dyDescent="0.2">
      <c r="A258">
        <v>21300.192999999999</v>
      </c>
      <c r="B258">
        <v>-56.662999999999997</v>
      </c>
      <c r="C258">
        <v>-56.6</v>
      </c>
      <c r="D258">
        <v>6.9729999999999999</v>
      </c>
      <c r="E258">
        <v>89.353999999999999</v>
      </c>
      <c r="F258">
        <v>80</v>
      </c>
      <c r="G258">
        <v>61.225999999999999</v>
      </c>
      <c r="H258">
        <v>1.2869999999999999</v>
      </c>
    </row>
    <row r="259" spans="1:8" x14ac:dyDescent="0.2">
      <c r="A259">
        <v>21301.143</v>
      </c>
      <c r="B259">
        <v>-56.726999999999997</v>
      </c>
      <c r="C259">
        <v>-56.662999999999997</v>
      </c>
      <c r="D259">
        <v>6.5990000000000002</v>
      </c>
      <c r="E259">
        <v>100.982</v>
      </c>
      <c r="F259">
        <v>80</v>
      </c>
      <c r="G259">
        <v>59.76</v>
      </c>
      <c r="H259">
        <v>1.5047999999999999</v>
      </c>
    </row>
    <row r="260" spans="1:8" x14ac:dyDescent="0.2">
      <c r="A260">
        <v>21302.085999999999</v>
      </c>
      <c r="B260">
        <v>-56.787999999999997</v>
      </c>
      <c r="C260">
        <v>-56.722999999999999</v>
      </c>
      <c r="D260">
        <v>6.37</v>
      </c>
      <c r="E260">
        <v>99.081000000000003</v>
      </c>
      <c r="F260">
        <v>80</v>
      </c>
      <c r="G260">
        <v>56.71</v>
      </c>
      <c r="H260">
        <v>1.4679</v>
      </c>
    </row>
    <row r="261" spans="1:8" x14ac:dyDescent="0.2">
      <c r="A261">
        <v>21303.028999999999</v>
      </c>
      <c r="B261">
        <v>-56.847000000000001</v>
      </c>
      <c r="C261">
        <v>-56.780999999999999</v>
      </c>
      <c r="D261">
        <v>6.1459999999999999</v>
      </c>
      <c r="E261">
        <v>85.522999999999996</v>
      </c>
      <c r="F261">
        <v>80</v>
      </c>
      <c r="G261">
        <v>67.471999999999994</v>
      </c>
      <c r="H261">
        <v>1.2186000000000001</v>
      </c>
    </row>
    <row r="262" spans="1:8" x14ac:dyDescent="0.2">
      <c r="A262">
        <v>21304.293000000001</v>
      </c>
      <c r="B262">
        <v>-56.911000000000001</v>
      </c>
      <c r="C262">
        <v>-56.844000000000001</v>
      </c>
      <c r="D262">
        <v>5.0049999999999999</v>
      </c>
      <c r="E262">
        <v>75.06</v>
      </c>
      <c r="F262">
        <v>80</v>
      </c>
      <c r="G262">
        <v>64.894999999999996</v>
      </c>
      <c r="H262">
        <v>1.0404</v>
      </c>
    </row>
    <row r="263" spans="1:8" x14ac:dyDescent="0.2">
      <c r="A263">
        <v>21305.548999999999</v>
      </c>
      <c r="B263">
        <v>-56.978999999999999</v>
      </c>
      <c r="C263">
        <v>-56.911000000000001</v>
      </c>
      <c r="D263">
        <v>5.3170000000000002</v>
      </c>
      <c r="E263">
        <v>67.477999999999994</v>
      </c>
      <c r="F263">
        <v>80</v>
      </c>
      <c r="G263">
        <v>62.503999999999998</v>
      </c>
      <c r="H263">
        <v>0.91800000000000004</v>
      </c>
    </row>
    <row r="264" spans="1:8" x14ac:dyDescent="0.2">
      <c r="A264">
        <v>21306.49</v>
      </c>
      <c r="B264">
        <v>-57.048000000000002</v>
      </c>
      <c r="C264">
        <v>-56.978999999999999</v>
      </c>
      <c r="D264">
        <v>7.1539999999999999</v>
      </c>
      <c r="E264">
        <v>54.341000000000001</v>
      </c>
      <c r="F264">
        <v>80</v>
      </c>
      <c r="G264">
        <v>60.408999999999999</v>
      </c>
      <c r="H264">
        <v>0.71730000000000005</v>
      </c>
    </row>
    <row r="265" spans="1:8" x14ac:dyDescent="0.2">
      <c r="A265">
        <v>21307.432000000001</v>
      </c>
      <c r="B265">
        <v>-57.121000000000002</v>
      </c>
      <c r="C265">
        <v>-57.051000000000002</v>
      </c>
      <c r="D265">
        <v>7.673</v>
      </c>
      <c r="E265">
        <v>29.683</v>
      </c>
      <c r="F265">
        <v>80</v>
      </c>
      <c r="G265">
        <v>72.429000000000002</v>
      </c>
      <c r="H265">
        <v>0.3735</v>
      </c>
    </row>
    <row r="266" spans="1:8" x14ac:dyDescent="0.2">
      <c r="A266">
        <v>21308.381000000001</v>
      </c>
      <c r="B266">
        <v>-57.186999999999998</v>
      </c>
      <c r="C266">
        <v>-57.115000000000002</v>
      </c>
      <c r="D266">
        <v>6.8140000000000001</v>
      </c>
      <c r="E266">
        <v>14.875</v>
      </c>
      <c r="F266">
        <v>80</v>
      </c>
      <c r="G266">
        <v>70.286000000000001</v>
      </c>
      <c r="H266">
        <v>0.18270000000000003</v>
      </c>
    </row>
    <row r="267" spans="1:8" x14ac:dyDescent="0.2">
      <c r="A267">
        <v>21309.324000000001</v>
      </c>
      <c r="B267">
        <v>-57.246000000000002</v>
      </c>
      <c r="C267">
        <v>-57.173000000000002</v>
      </c>
      <c r="D267">
        <v>6.1139999999999999</v>
      </c>
      <c r="E267">
        <v>19.387</v>
      </c>
      <c r="F267">
        <v>80</v>
      </c>
      <c r="G267">
        <v>63.045999999999999</v>
      </c>
      <c r="H267">
        <v>0.23940000000000003</v>
      </c>
    </row>
    <row r="268" spans="1:8" x14ac:dyDescent="0.2">
      <c r="A268">
        <v>21310.268</v>
      </c>
      <c r="B268">
        <v>-57.298000000000002</v>
      </c>
      <c r="C268">
        <v>-57.223999999999997</v>
      </c>
      <c r="D268">
        <v>5.4240000000000004</v>
      </c>
      <c r="E268">
        <v>36.988</v>
      </c>
      <c r="F268">
        <v>80</v>
      </c>
      <c r="G268">
        <v>61.442999999999998</v>
      </c>
      <c r="H268">
        <v>0.47160000000000002</v>
      </c>
    </row>
    <row r="269" spans="1:8" x14ac:dyDescent="0.2">
      <c r="A269">
        <v>21311.208999999999</v>
      </c>
      <c r="B269">
        <v>-57.35</v>
      </c>
      <c r="C269">
        <v>-57.276000000000003</v>
      </c>
      <c r="D269">
        <v>5.4610000000000003</v>
      </c>
      <c r="E269">
        <v>51.338000000000001</v>
      </c>
      <c r="F269">
        <v>80</v>
      </c>
      <c r="G269">
        <v>62.384</v>
      </c>
      <c r="H269">
        <v>0.67320000000000002</v>
      </c>
    </row>
    <row r="270" spans="1:8" x14ac:dyDescent="0.2">
      <c r="A270">
        <v>21312.155999999999</v>
      </c>
      <c r="B270">
        <v>-57.408000000000001</v>
      </c>
      <c r="C270">
        <v>-57.332000000000001</v>
      </c>
      <c r="D270">
        <v>5.9550000000000001</v>
      </c>
      <c r="E270">
        <v>68.278000000000006</v>
      </c>
      <c r="F270">
        <v>80</v>
      </c>
      <c r="G270">
        <v>59.686</v>
      </c>
      <c r="H270">
        <v>0.93060000000000009</v>
      </c>
    </row>
    <row r="271" spans="1:8" x14ac:dyDescent="0.2">
      <c r="A271">
        <v>21313.103999999999</v>
      </c>
      <c r="B271">
        <v>-57.463000000000001</v>
      </c>
      <c r="C271">
        <v>-57.387</v>
      </c>
      <c r="D271">
        <v>5.8019999999999996</v>
      </c>
      <c r="E271">
        <v>62.085999999999999</v>
      </c>
      <c r="F271">
        <v>80</v>
      </c>
      <c r="G271">
        <v>60.889000000000003</v>
      </c>
      <c r="H271">
        <v>0.83430000000000004</v>
      </c>
    </row>
    <row r="272" spans="1:8" x14ac:dyDescent="0.2">
      <c r="A272">
        <v>21314.361000000001</v>
      </c>
      <c r="B272">
        <v>-57.527000000000001</v>
      </c>
      <c r="C272">
        <v>-57.45</v>
      </c>
      <c r="D272">
        <v>4.9800000000000004</v>
      </c>
      <c r="E272">
        <v>51.712000000000003</v>
      </c>
      <c r="F272">
        <v>80</v>
      </c>
      <c r="G272">
        <v>68.935000000000002</v>
      </c>
      <c r="H272">
        <v>0.67859999999999998</v>
      </c>
    </row>
    <row r="273" spans="1:8" x14ac:dyDescent="0.2">
      <c r="A273">
        <v>21315.309000000001</v>
      </c>
      <c r="B273">
        <v>-57.58</v>
      </c>
      <c r="C273">
        <v>-57.502000000000002</v>
      </c>
      <c r="D273">
        <v>5.4820000000000002</v>
      </c>
      <c r="E273">
        <v>51.381</v>
      </c>
      <c r="F273">
        <v>80</v>
      </c>
      <c r="G273">
        <v>69.756</v>
      </c>
      <c r="H273">
        <v>0.67410000000000003</v>
      </c>
    </row>
    <row r="274" spans="1:8" x14ac:dyDescent="0.2">
      <c r="A274">
        <v>21316.258000000002</v>
      </c>
      <c r="B274">
        <v>-57.637999999999998</v>
      </c>
      <c r="C274">
        <v>-57.558</v>
      </c>
      <c r="D274">
        <v>5.9880000000000004</v>
      </c>
      <c r="E274">
        <v>45.045999999999999</v>
      </c>
      <c r="F274">
        <v>80</v>
      </c>
      <c r="G274">
        <v>68.171999999999997</v>
      </c>
      <c r="H274">
        <v>0.58320000000000005</v>
      </c>
    </row>
    <row r="275" spans="1:8" x14ac:dyDescent="0.2">
      <c r="A275">
        <v>21317.192999999999</v>
      </c>
      <c r="B275">
        <v>-57.692999999999998</v>
      </c>
      <c r="C275">
        <v>-57.612000000000002</v>
      </c>
      <c r="D275">
        <v>5.7569999999999997</v>
      </c>
      <c r="E275">
        <v>42.369</v>
      </c>
      <c r="F275">
        <v>80</v>
      </c>
      <c r="G275">
        <v>61.741</v>
      </c>
      <c r="H275">
        <v>0.5454</v>
      </c>
    </row>
    <row r="276" spans="1:8" x14ac:dyDescent="0.2">
      <c r="A276">
        <v>21318.129000000001</v>
      </c>
      <c r="B276">
        <v>-57.744</v>
      </c>
      <c r="C276">
        <v>-57.662999999999997</v>
      </c>
      <c r="D276">
        <v>5.375</v>
      </c>
      <c r="E276">
        <v>36.4</v>
      </c>
      <c r="F276">
        <v>80</v>
      </c>
      <c r="G276">
        <v>65.703999999999994</v>
      </c>
      <c r="H276">
        <v>0.46350000000000002</v>
      </c>
    </row>
    <row r="277" spans="1:8" x14ac:dyDescent="0.2">
      <c r="A277">
        <v>21319.375</v>
      </c>
      <c r="B277">
        <v>-57.808</v>
      </c>
      <c r="C277">
        <v>-57.725999999999999</v>
      </c>
      <c r="D277">
        <v>5.0720000000000001</v>
      </c>
      <c r="E277">
        <v>20.908000000000001</v>
      </c>
      <c r="F277">
        <v>80</v>
      </c>
      <c r="G277">
        <v>63.722000000000001</v>
      </c>
      <c r="H277">
        <v>0.25919999999999999</v>
      </c>
    </row>
    <row r="278" spans="1:8" x14ac:dyDescent="0.2">
      <c r="A278">
        <v>21320.623</v>
      </c>
      <c r="B278">
        <v>-57.871000000000002</v>
      </c>
      <c r="C278">
        <v>-57.787999999999997</v>
      </c>
      <c r="D278">
        <v>4.9530000000000003</v>
      </c>
      <c r="E278">
        <v>5.742</v>
      </c>
      <c r="F278">
        <v>80</v>
      </c>
      <c r="G278">
        <v>68.260000000000005</v>
      </c>
      <c r="H278">
        <v>6.93E-2</v>
      </c>
    </row>
    <row r="279" spans="1:8" x14ac:dyDescent="0.2">
      <c r="A279">
        <v>21321.866999999998</v>
      </c>
      <c r="B279">
        <v>-57.927999999999997</v>
      </c>
      <c r="C279">
        <v>-57.844000000000001</v>
      </c>
      <c r="D279">
        <v>4.532</v>
      </c>
      <c r="E279">
        <v>4.9969999999999999</v>
      </c>
      <c r="F279">
        <v>80</v>
      </c>
      <c r="G279">
        <v>63.953000000000003</v>
      </c>
      <c r="H279">
        <v>6.0300000000000006E-2</v>
      </c>
    </row>
    <row r="280" spans="1:8" x14ac:dyDescent="0.2">
      <c r="A280">
        <v>21323.421999999999</v>
      </c>
      <c r="B280">
        <v>-57.984999999999999</v>
      </c>
      <c r="C280">
        <v>-57.9</v>
      </c>
      <c r="D280">
        <v>3.605</v>
      </c>
      <c r="E280">
        <v>10.272</v>
      </c>
      <c r="F280">
        <v>80</v>
      </c>
      <c r="G280">
        <v>65.847999999999999</v>
      </c>
      <c r="H280">
        <v>0.12510000000000002</v>
      </c>
    </row>
    <row r="281" spans="1:8" x14ac:dyDescent="0.2">
      <c r="A281">
        <v>21469.912</v>
      </c>
      <c r="B281">
        <v>-57.957999999999998</v>
      </c>
      <c r="C281">
        <v>-57.956000000000003</v>
      </c>
      <c r="D281">
        <v>0</v>
      </c>
      <c r="E281">
        <v>68.507000000000005</v>
      </c>
      <c r="F281">
        <v>100</v>
      </c>
      <c r="G281">
        <v>64.213999999999999</v>
      </c>
      <c r="H281">
        <v>0.96750000000000003</v>
      </c>
    </row>
    <row r="282" spans="1:8" x14ac:dyDescent="0.2">
      <c r="A282">
        <v>21470.857</v>
      </c>
      <c r="B282">
        <v>-58.015999999999998</v>
      </c>
      <c r="C282">
        <v>-58.012999999999998</v>
      </c>
      <c r="D282">
        <v>5.992</v>
      </c>
      <c r="E282">
        <v>83.652000000000001</v>
      </c>
      <c r="F282">
        <v>100</v>
      </c>
      <c r="G282">
        <v>64.343999999999994</v>
      </c>
      <c r="H282">
        <v>1.242</v>
      </c>
    </row>
    <row r="283" spans="1:8" x14ac:dyDescent="0.2">
      <c r="A283">
        <v>21471.803</v>
      </c>
      <c r="B283">
        <v>-58.082000000000001</v>
      </c>
      <c r="C283">
        <v>-58.078000000000003</v>
      </c>
      <c r="D283">
        <v>6.9089999999999998</v>
      </c>
      <c r="E283">
        <v>73.721999999999994</v>
      </c>
      <c r="F283">
        <v>100</v>
      </c>
      <c r="G283">
        <v>63.677</v>
      </c>
      <c r="H283">
        <v>1.0584</v>
      </c>
    </row>
    <row r="284" spans="1:8" x14ac:dyDescent="0.2">
      <c r="A284">
        <v>21472.745999999999</v>
      </c>
      <c r="B284">
        <v>-58.152000000000001</v>
      </c>
      <c r="C284">
        <v>-58.146000000000001</v>
      </c>
      <c r="D284">
        <v>7.2240000000000002</v>
      </c>
      <c r="E284">
        <v>34.415999999999997</v>
      </c>
      <c r="F284">
        <v>100</v>
      </c>
      <c r="G284">
        <v>67.350999999999999</v>
      </c>
      <c r="H284">
        <v>0.44280000000000003</v>
      </c>
    </row>
    <row r="285" spans="1:8" x14ac:dyDescent="0.2">
      <c r="A285">
        <v>21473.692999999999</v>
      </c>
      <c r="B285">
        <v>-58.219000000000001</v>
      </c>
      <c r="C285">
        <v>-58.212000000000003</v>
      </c>
      <c r="D285">
        <v>6.8959999999999999</v>
      </c>
      <c r="E285">
        <v>13.547000000000001</v>
      </c>
      <c r="F285">
        <v>100</v>
      </c>
      <c r="G285">
        <v>62.744999999999997</v>
      </c>
      <c r="H285">
        <v>0.16650000000000001</v>
      </c>
    </row>
    <row r="286" spans="1:8" x14ac:dyDescent="0.2">
      <c r="A286">
        <v>21474.636999999999</v>
      </c>
      <c r="B286">
        <v>-58.286000000000001</v>
      </c>
      <c r="C286">
        <v>-58.277999999999999</v>
      </c>
      <c r="D286">
        <v>6.9980000000000002</v>
      </c>
      <c r="E286">
        <v>19.852</v>
      </c>
      <c r="F286">
        <v>100</v>
      </c>
      <c r="G286">
        <v>62.484999999999999</v>
      </c>
      <c r="H286">
        <v>0.24750000000000003</v>
      </c>
    </row>
    <row r="287" spans="1:8" x14ac:dyDescent="0.2">
      <c r="A287">
        <v>21475.585999999999</v>
      </c>
      <c r="B287">
        <v>-58.350999999999999</v>
      </c>
      <c r="C287">
        <v>-58.341000000000001</v>
      </c>
      <c r="D287">
        <v>6.6870000000000003</v>
      </c>
      <c r="E287">
        <v>62.448</v>
      </c>
      <c r="F287">
        <v>100</v>
      </c>
      <c r="G287">
        <v>65.103999999999999</v>
      </c>
      <c r="H287">
        <v>0.86580000000000001</v>
      </c>
    </row>
    <row r="288" spans="1:8" x14ac:dyDescent="0.2">
      <c r="A288">
        <v>21476.528999999999</v>
      </c>
      <c r="B288">
        <v>-58.411000000000001</v>
      </c>
      <c r="C288">
        <v>-58.399000000000001</v>
      </c>
      <c r="D288">
        <v>6.1669999999999998</v>
      </c>
      <c r="E288">
        <v>82.001999999999995</v>
      </c>
      <c r="F288">
        <v>100</v>
      </c>
      <c r="G288">
        <v>57.982999999999997</v>
      </c>
      <c r="H288">
        <v>1.2104999999999999</v>
      </c>
    </row>
    <row r="289" spans="1:8" x14ac:dyDescent="0.2">
      <c r="A289">
        <v>21477.463</v>
      </c>
      <c r="B289">
        <v>-58.466999999999999</v>
      </c>
      <c r="C289">
        <v>-58.454999999999998</v>
      </c>
      <c r="D289">
        <v>5.9240000000000004</v>
      </c>
      <c r="E289">
        <v>95.102999999999994</v>
      </c>
      <c r="F289">
        <v>100</v>
      </c>
      <c r="G289">
        <v>60.893999999999998</v>
      </c>
      <c r="H289">
        <v>1.4733000000000001</v>
      </c>
    </row>
    <row r="290" spans="1:8" x14ac:dyDescent="0.2">
      <c r="A290">
        <v>21478.395</v>
      </c>
      <c r="B290">
        <v>-58.524000000000001</v>
      </c>
      <c r="C290">
        <v>-58.511000000000003</v>
      </c>
      <c r="D290">
        <v>6.0140000000000002</v>
      </c>
      <c r="E290">
        <v>89.045000000000002</v>
      </c>
      <c r="F290">
        <v>100</v>
      </c>
      <c r="G290">
        <v>65.665999999999997</v>
      </c>
      <c r="H290">
        <v>1.3482000000000001</v>
      </c>
    </row>
    <row r="291" spans="1:8" x14ac:dyDescent="0.2">
      <c r="A291">
        <v>21479.326000000001</v>
      </c>
      <c r="B291">
        <v>-58.582000000000001</v>
      </c>
      <c r="C291">
        <v>-58.567</v>
      </c>
      <c r="D291">
        <v>6.069</v>
      </c>
      <c r="E291">
        <v>84.265000000000001</v>
      </c>
      <c r="F291">
        <v>100</v>
      </c>
      <c r="G291">
        <v>56.868000000000002</v>
      </c>
      <c r="H291">
        <v>1.2537</v>
      </c>
    </row>
    <row r="292" spans="1:8" x14ac:dyDescent="0.2">
      <c r="A292">
        <v>21480.261999999999</v>
      </c>
      <c r="B292">
        <v>-58.637999999999998</v>
      </c>
      <c r="C292">
        <v>-58.622</v>
      </c>
      <c r="D292">
        <v>5.8390000000000004</v>
      </c>
      <c r="E292">
        <v>85.105000000000004</v>
      </c>
      <c r="F292">
        <v>100</v>
      </c>
      <c r="G292">
        <v>57.390999999999998</v>
      </c>
      <c r="H292">
        <v>1.2699</v>
      </c>
    </row>
    <row r="293" spans="1:8" x14ac:dyDescent="0.2">
      <c r="A293">
        <v>21481.192999999999</v>
      </c>
      <c r="B293">
        <v>-58.692</v>
      </c>
      <c r="C293">
        <v>-58.674999999999997</v>
      </c>
      <c r="D293">
        <v>5.6959999999999997</v>
      </c>
      <c r="E293">
        <v>90.156999999999996</v>
      </c>
      <c r="F293">
        <v>100</v>
      </c>
      <c r="G293">
        <v>57.061999999999998</v>
      </c>
      <c r="H293">
        <v>1.3707</v>
      </c>
    </row>
    <row r="294" spans="1:8" x14ac:dyDescent="0.2">
      <c r="A294">
        <v>21482.127</v>
      </c>
      <c r="B294">
        <v>-58.744999999999997</v>
      </c>
      <c r="C294">
        <v>-58.726999999999997</v>
      </c>
      <c r="D294">
        <v>5.57</v>
      </c>
      <c r="E294">
        <v>110.28400000000001</v>
      </c>
      <c r="F294">
        <v>100</v>
      </c>
      <c r="G294">
        <v>54.67</v>
      </c>
      <c r="H294">
        <v>1.8189</v>
      </c>
    </row>
    <row r="295" spans="1:8" x14ac:dyDescent="0.2">
      <c r="A295">
        <v>21483.059000000001</v>
      </c>
      <c r="B295">
        <v>-58.798000000000002</v>
      </c>
      <c r="C295">
        <v>-58.777999999999999</v>
      </c>
      <c r="D295">
        <v>5.5140000000000002</v>
      </c>
      <c r="E295">
        <v>136.499</v>
      </c>
      <c r="F295">
        <v>100</v>
      </c>
      <c r="G295">
        <v>54.615000000000002</v>
      </c>
      <c r="H295">
        <v>2.5632000000000001</v>
      </c>
    </row>
    <row r="296" spans="1:8" x14ac:dyDescent="0.2">
      <c r="A296">
        <v>21483.991999999998</v>
      </c>
      <c r="B296">
        <v>-58.85</v>
      </c>
      <c r="C296">
        <v>-58.83</v>
      </c>
      <c r="D296">
        <v>5.4859999999999998</v>
      </c>
      <c r="E296">
        <v>124.73399999999999</v>
      </c>
      <c r="F296">
        <v>100</v>
      </c>
      <c r="G296">
        <v>60.997</v>
      </c>
      <c r="H296">
        <v>2.2014</v>
      </c>
    </row>
    <row r="297" spans="1:8" x14ac:dyDescent="0.2">
      <c r="A297">
        <v>21484.925999999999</v>
      </c>
      <c r="B297">
        <v>-58.904000000000003</v>
      </c>
      <c r="C297">
        <v>-58.881999999999998</v>
      </c>
      <c r="D297">
        <v>5.6059999999999999</v>
      </c>
      <c r="E297">
        <v>119.913</v>
      </c>
      <c r="F297">
        <v>100</v>
      </c>
      <c r="G297">
        <v>63.274999999999999</v>
      </c>
      <c r="H297">
        <v>2.0673000000000004</v>
      </c>
    </row>
    <row r="298" spans="1:8" x14ac:dyDescent="0.2">
      <c r="A298">
        <v>21485.855</v>
      </c>
      <c r="B298">
        <v>-58.957000000000001</v>
      </c>
      <c r="C298">
        <v>-58.933999999999997</v>
      </c>
      <c r="D298">
        <v>5.5990000000000002</v>
      </c>
      <c r="E298">
        <v>100.90300000000001</v>
      </c>
      <c r="F298">
        <v>100</v>
      </c>
      <c r="G298">
        <v>62.134</v>
      </c>
      <c r="H298">
        <v>1.5992999999999999</v>
      </c>
    </row>
    <row r="299" spans="1:8" x14ac:dyDescent="0.2">
      <c r="A299">
        <v>21486.805</v>
      </c>
      <c r="B299">
        <v>-59.009</v>
      </c>
      <c r="C299">
        <v>-58.984999999999999</v>
      </c>
      <c r="D299">
        <v>5.3739999999999997</v>
      </c>
      <c r="E299">
        <v>84.992000000000004</v>
      </c>
      <c r="F299">
        <v>100</v>
      </c>
      <c r="G299">
        <v>61.841999999999999</v>
      </c>
      <c r="H299">
        <v>1.2681</v>
      </c>
    </row>
    <row r="300" spans="1:8" x14ac:dyDescent="0.2">
      <c r="A300">
        <v>21487.75</v>
      </c>
      <c r="B300">
        <v>-59.061</v>
      </c>
      <c r="C300">
        <v>-59.036000000000001</v>
      </c>
      <c r="D300">
        <v>5.4109999999999996</v>
      </c>
      <c r="E300">
        <v>77.69</v>
      </c>
      <c r="F300">
        <v>100</v>
      </c>
      <c r="G300">
        <v>61.548000000000002</v>
      </c>
      <c r="H300">
        <v>1.1304000000000001</v>
      </c>
    </row>
    <row r="301" spans="1:8" x14ac:dyDescent="0.2">
      <c r="A301">
        <v>21488.692999999999</v>
      </c>
      <c r="B301">
        <v>-59.113999999999997</v>
      </c>
      <c r="C301">
        <v>-59.087000000000003</v>
      </c>
      <c r="D301">
        <v>5.4020000000000001</v>
      </c>
      <c r="E301">
        <v>71.254000000000005</v>
      </c>
      <c r="F301">
        <v>100</v>
      </c>
      <c r="G301">
        <v>64.236999999999995</v>
      </c>
      <c r="H301">
        <v>1.0151999999999999</v>
      </c>
    </row>
    <row r="302" spans="1:8" x14ac:dyDescent="0.2">
      <c r="A302">
        <v>21489.641</v>
      </c>
      <c r="B302">
        <v>-59.167000000000002</v>
      </c>
      <c r="C302">
        <v>-59.139000000000003</v>
      </c>
      <c r="D302">
        <v>5.524</v>
      </c>
      <c r="E302">
        <v>66.245000000000005</v>
      </c>
      <c r="F302">
        <v>100</v>
      </c>
      <c r="G302">
        <v>58.253999999999998</v>
      </c>
      <c r="H302">
        <v>0.92880000000000007</v>
      </c>
    </row>
    <row r="303" spans="1:8" x14ac:dyDescent="0.2">
      <c r="A303">
        <v>21490.588</v>
      </c>
      <c r="B303">
        <v>-59.220999999999997</v>
      </c>
      <c r="C303">
        <v>-59.192</v>
      </c>
      <c r="D303">
        <v>5.6029999999999998</v>
      </c>
      <c r="E303">
        <v>70</v>
      </c>
      <c r="F303">
        <v>100</v>
      </c>
      <c r="G303">
        <v>65.739000000000004</v>
      </c>
      <c r="H303">
        <v>0.99270000000000003</v>
      </c>
    </row>
    <row r="304" spans="1:8" x14ac:dyDescent="0.2">
      <c r="A304">
        <v>21491.535</v>
      </c>
      <c r="B304">
        <v>-59.276000000000003</v>
      </c>
      <c r="C304">
        <v>-59.246000000000002</v>
      </c>
      <c r="D304">
        <v>5.6710000000000003</v>
      </c>
      <c r="E304">
        <v>84.114999999999995</v>
      </c>
      <c r="F304">
        <v>100</v>
      </c>
      <c r="G304">
        <v>58</v>
      </c>
      <c r="H304">
        <v>1.2509999999999999</v>
      </c>
    </row>
    <row r="305" spans="1:8" x14ac:dyDescent="0.2">
      <c r="A305">
        <v>21492.476999999999</v>
      </c>
      <c r="B305">
        <v>-59.334000000000003</v>
      </c>
      <c r="C305">
        <v>-59.302999999999997</v>
      </c>
      <c r="D305">
        <v>6.008</v>
      </c>
      <c r="E305">
        <v>90.037999999999997</v>
      </c>
      <c r="F305">
        <v>100</v>
      </c>
      <c r="G305">
        <v>60.832000000000001</v>
      </c>
      <c r="H305">
        <v>1.3680000000000001</v>
      </c>
    </row>
    <row r="306" spans="1:8" x14ac:dyDescent="0.2">
      <c r="A306">
        <v>21493.421999999999</v>
      </c>
      <c r="B306">
        <v>-59.390999999999998</v>
      </c>
      <c r="C306">
        <v>-59.359000000000002</v>
      </c>
      <c r="D306">
        <v>5.9160000000000004</v>
      </c>
      <c r="E306">
        <v>90.566000000000003</v>
      </c>
      <c r="F306">
        <v>100</v>
      </c>
      <c r="G306">
        <v>58.820999999999998</v>
      </c>
      <c r="H306">
        <v>1.3788</v>
      </c>
    </row>
    <row r="307" spans="1:8" x14ac:dyDescent="0.2">
      <c r="A307">
        <v>21494.355</v>
      </c>
      <c r="B307">
        <v>-59.445</v>
      </c>
      <c r="C307">
        <v>-59.411000000000001</v>
      </c>
      <c r="D307">
        <v>5.6379999999999999</v>
      </c>
      <c r="E307">
        <v>91.227000000000004</v>
      </c>
      <c r="F307">
        <v>100</v>
      </c>
      <c r="G307">
        <v>62.234999999999999</v>
      </c>
      <c r="H307">
        <v>1.3922999999999999</v>
      </c>
    </row>
    <row r="308" spans="1:8" x14ac:dyDescent="0.2">
      <c r="A308">
        <v>21495.607</v>
      </c>
      <c r="B308">
        <v>-59.509</v>
      </c>
      <c r="C308">
        <v>-59.473999999999997</v>
      </c>
      <c r="D308">
        <v>4.9740000000000002</v>
      </c>
      <c r="E308">
        <v>97.795000000000002</v>
      </c>
      <c r="F308">
        <v>100</v>
      </c>
      <c r="G308">
        <v>60.521000000000001</v>
      </c>
      <c r="H308">
        <v>1.5309000000000001</v>
      </c>
    </row>
    <row r="309" spans="1:8" x14ac:dyDescent="0.2">
      <c r="A309">
        <v>21496.868999999999</v>
      </c>
      <c r="B309">
        <v>-59.575000000000003</v>
      </c>
      <c r="C309">
        <v>-59.539000000000001</v>
      </c>
      <c r="D309">
        <v>5.1470000000000002</v>
      </c>
      <c r="E309">
        <v>101.75</v>
      </c>
      <c r="F309">
        <v>100</v>
      </c>
      <c r="G309">
        <v>57.198999999999998</v>
      </c>
      <c r="H309">
        <v>1.6182000000000001</v>
      </c>
    </row>
    <row r="310" spans="1:8" x14ac:dyDescent="0.2">
      <c r="A310">
        <v>21497.813999999998</v>
      </c>
      <c r="B310">
        <v>-59.628999999999998</v>
      </c>
      <c r="C310">
        <v>-59.591000000000001</v>
      </c>
      <c r="D310">
        <v>5.5830000000000002</v>
      </c>
      <c r="E310">
        <v>103.057</v>
      </c>
      <c r="F310">
        <v>100</v>
      </c>
      <c r="G310">
        <v>62.637</v>
      </c>
      <c r="H310">
        <v>1.6478999999999999</v>
      </c>
    </row>
    <row r="311" spans="1:8" x14ac:dyDescent="0.2">
      <c r="A311">
        <v>21498.76</v>
      </c>
      <c r="B311">
        <v>-59.683999999999997</v>
      </c>
      <c r="C311">
        <v>-59.645000000000003</v>
      </c>
      <c r="D311">
        <v>5.6950000000000003</v>
      </c>
      <c r="E311">
        <v>101.871</v>
      </c>
      <c r="F311">
        <v>100</v>
      </c>
      <c r="G311">
        <v>60.637999999999998</v>
      </c>
      <c r="H311">
        <v>1.6209</v>
      </c>
    </row>
    <row r="312" spans="1:8" x14ac:dyDescent="0.2">
      <c r="A312">
        <v>21499.701000000001</v>
      </c>
      <c r="B312">
        <v>-59.74</v>
      </c>
      <c r="C312">
        <v>-59.7</v>
      </c>
      <c r="D312">
        <v>5.8650000000000002</v>
      </c>
      <c r="E312">
        <v>97.66</v>
      </c>
      <c r="F312">
        <v>100</v>
      </c>
      <c r="G312">
        <v>61.670999999999999</v>
      </c>
      <c r="H312">
        <v>1.5282</v>
      </c>
    </row>
    <row r="313" spans="1:8" x14ac:dyDescent="0.2">
      <c r="A313">
        <v>21500.648000000001</v>
      </c>
      <c r="B313">
        <v>-59.8</v>
      </c>
      <c r="C313">
        <v>-59.758000000000003</v>
      </c>
      <c r="D313">
        <v>6.0940000000000003</v>
      </c>
      <c r="E313">
        <v>91.147000000000006</v>
      </c>
      <c r="F313">
        <v>100</v>
      </c>
      <c r="G313">
        <v>58.539000000000001</v>
      </c>
      <c r="H313">
        <v>1.3905000000000001</v>
      </c>
    </row>
    <row r="314" spans="1:8" x14ac:dyDescent="0.2">
      <c r="A314">
        <v>21501.594000000001</v>
      </c>
      <c r="B314">
        <v>-59.86</v>
      </c>
      <c r="C314">
        <v>-59.817</v>
      </c>
      <c r="D314">
        <v>6.2229999999999999</v>
      </c>
      <c r="E314">
        <v>87.576999999999998</v>
      </c>
      <c r="F314">
        <v>100</v>
      </c>
      <c r="G314">
        <v>62.177</v>
      </c>
      <c r="H314">
        <v>1.3185</v>
      </c>
    </row>
    <row r="315" spans="1:8" x14ac:dyDescent="0.2">
      <c r="A315">
        <v>21502.539000000001</v>
      </c>
      <c r="B315">
        <v>-59.918999999999997</v>
      </c>
      <c r="C315">
        <v>-59.875</v>
      </c>
      <c r="D315">
        <v>6.1769999999999996</v>
      </c>
      <c r="E315">
        <v>97.775999999999996</v>
      </c>
      <c r="F315">
        <v>100</v>
      </c>
      <c r="G315">
        <v>61.704000000000001</v>
      </c>
      <c r="H315">
        <v>1.5309000000000001</v>
      </c>
    </row>
    <row r="316" spans="1:8" x14ac:dyDescent="0.2">
      <c r="A316">
        <v>21503.482</v>
      </c>
      <c r="B316">
        <v>-59.978999999999999</v>
      </c>
      <c r="C316">
        <v>-59.933</v>
      </c>
      <c r="D316">
        <v>6.165</v>
      </c>
      <c r="E316">
        <v>93.100999999999999</v>
      </c>
      <c r="F316">
        <v>100</v>
      </c>
      <c r="G316">
        <v>65.216999999999999</v>
      </c>
      <c r="H316">
        <v>1.431</v>
      </c>
    </row>
    <row r="317" spans="1:8" x14ac:dyDescent="0.2">
      <c r="A317">
        <v>21504.432000000001</v>
      </c>
      <c r="B317">
        <v>-60.037999999999997</v>
      </c>
      <c r="C317">
        <v>-59.991</v>
      </c>
      <c r="D317">
        <v>6.0860000000000003</v>
      </c>
      <c r="E317">
        <v>68.117000000000004</v>
      </c>
      <c r="F317">
        <v>100</v>
      </c>
      <c r="G317">
        <v>65.259</v>
      </c>
      <c r="H317">
        <v>0.96029999999999993</v>
      </c>
    </row>
    <row r="318" spans="1:8" x14ac:dyDescent="0.2">
      <c r="A318">
        <v>21505.375</v>
      </c>
      <c r="B318">
        <v>-60.094999999999999</v>
      </c>
      <c r="C318">
        <v>-60.046999999999997</v>
      </c>
      <c r="D318">
        <v>5.931</v>
      </c>
      <c r="E318">
        <v>74.397000000000006</v>
      </c>
      <c r="F318">
        <v>100</v>
      </c>
      <c r="G318">
        <v>60.582000000000001</v>
      </c>
      <c r="H318">
        <v>1.0701000000000001</v>
      </c>
    </row>
    <row r="319" spans="1:8" x14ac:dyDescent="0.2">
      <c r="A319">
        <v>21506.317999999999</v>
      </c>
      <c r="B319">
        <v>-60.149000000000001</v>
      </c>
      <c r="C319">
        <v>-60.1</v>
      </c>
      <c r="D319">
        <v>5.5810000000000004</v>
      </c>
      <c r="E319">
        <v>55.445999999999998</v>
      </c>
      <c r="F319">
        <v>100</v>
      </c>
      <c r="G319">
        <v>60.313000000000002</v>
      </c>
      <c r="H319">
        <v>0.75329999999999997</v>
      </c>
    </row>
    <row r="320" spans="1:8" x14ac:dyDescent="0.2">
      <c r="A320">
        <v>21507.254000000001</v>
      </c>
      <c r="B320">
        <v>-60.2</v>
      </c>
      <c r="C320">
        <v>-60.15</v>
      </c>
      <c r="D320">
        <v>5.3179999999999996</v>
      </c>
      <c r="E320">
        <v>77.822999999999993</v>
      </c>
      <c r="F320">
        <v>100</v>
      </c>
      <c r="G320">
        <v>64.492000000000004</v>
      </c>
      <c r="H320">
        <v>1.1322000000000001</v>
      </c>
    </row>
    <row r="321" spans="1:8" x14ac:dyDescent="0.2">
      <c r="A321">
        <v>21508.511999999999</v>
      </c>
      <c r="B321">
        <v>-60.264000000000003</v>
      </c>
      <c r="C321">
        <v>-60.213000000000001</v>
      </c>
      <c r="D321">
        <v>5.0270000000000001</v>
      </c>
      <c r="E321">
        <v>91.622</v>
      </c>
      <c r="F321">
        <v>100</v>
      </c>
      <c r="G321">
        <v>58.095999999999997</v>
      </c>
      <c r="H321">
        <v>1.4004000000000001</v>
      </c>
    </row>
    <row r="322" spans="1:8" x14ac:dyDescent="0.2">
      <c r="A322">
        <v>21509.754000000001</v>
      </c>
      <c r="B322">
        <v>-60.326999999999998</v>
      </c>
      <c r="C322">
        <v>-60.274999999999999</v>
      </c>
      <c r="D322">
        <v>4.9669999999999996</v>
      </c>
      <c r="E322">
        <v>123.691</v>
      </c>
      <c r="F322">
        <v>100</v>
      </c>
      <c r="G322">
        <v>59.8</v>
      </c>
      <c r="H322">
        <v>2.1717</v>
      </c>
    </row>
    <row r="323" spans="1:8" x14ac:dyDescent="0.2">
      <c r="A323">
        <v>21510.684000000001</v>
      </c>
      <c r="B323">
        <v>-60.378</v>
      </c>
      <c r="C323">
        <v>-60.323999999999998</v>
      </c>
      <c r="D323">
        <v>5.2720000000000002</v>
      </c>
      <c r="E323">
        <v>122.364</v>
      </c>
      <c r="F323">
        <v>100</v>
      </c>
      <c r="G323">
        <v>56.218000000000004</v>
      </c>
      <c r="H323">
        <v>2.1347999999999998</v>
      </c>
    </row>
    <row r="324" spans="1:8" x14ac:dyDescent="0.2">
      <c r="A324">
        <v>21511.618999999999</v>
      </c>
      <c r="B324">
        <v>-60.432000000000002</v>
      </c>
      <c r="C324">
        <v>-60.377000000000002</v>
      </c>
      <c r="D324">
        <v>5.6890000000000001</v>
      </c>
      <c r="E324">
        <v>97.888000000000005</v>
      </c>
      <c r="F324">
        <v>100</v>
      </c>
      <c r="G324">
        <v>57.228999999999999</v>
      </c>
      <c r="H324">
        <v>1.5327000000000002</v>
      </c>
    </row>
    <row r="325" spans="1:8" x14ac:dyDescent="0.2">
      <c r="A325">
        <v>21512.555</v>
      </c>
      <c r="B325">
        <v>-60.491</v>
      </c>
      <c r="C325">
        <v>-60.435000000000002</v>
      </c>
      <c r="D325">
        <v>6.1980000000000004</v>
      </c>
      <c r="E325">
        <v>88.155000000000001</v>
      </c>
      <c r="F325">
        <v>100</v>
      </c>
      <c r="G325">
        <v>57.567999999999998</v>
      </c>
      <c r="H325">
        <v>1.3302</v>
      </c>
    </row>
    <row r="326" spans="1:8" x14ac:dyDescent="0.2">
      <c r="A326">
        <v>21513.486000000001</v>
      </c>
      <c r="B326">
        <v>-60.548999999999999</v>
      </c>
      <c r="C326">
        <v>-60.491</v>
      </c>
      <c r="D326">
        <v>6.024</v>
      </c>
      <c r="E326">
        <v>86.259</v>
      </c>
      <c r="F326">
        <v>100</v>
      </c>
      <c r="G326">
        <v>59.222000000000001</v>
      </c>
      <c r="H326">
        <v>1.2924</v>
      </c>
    </row>
    <row r="327" spans="1:8" x14ac:dyDescent="0.2">
      <c r="A327">
        <v>21514.42</v>
      </c>
      <c r="B327">
        <v>-60.601999999999997</v>
      </c>
      <c r="C327">
        <v>-60.542999999999999</v>
      </c>
      <c r="D327">
        <v>5.6219999999999999</v>
      </c>
      <c r="E327">
        <v>77.481999999999999</v>
      </c>
      <c r="F327">
        <v>100</v>
      </c>
      <c r="G327">
        <v>57.951000000000001</v>
      </c>
      <c r="H327">
        <v>1.1258999999999999</v>
      </c>
    </row>
    <row r="328" spans="1:8" x14ac:dyDescent="0.2">
      <c r="A328">
        <v>21515.353999999999</v>
      </c>
      <c r="B328">
        <v>-60.652999999999999</v>
      </c>
      <c r="C328">
        <v>-60.593000000000004</v>
      </c>
      <c r="D328">
        <v>5.306</v>
      </c>
      <c r="E328">
        <v>82.822000000000003</v>
      </c>
      <c r="F328">
        <v>100</v>
      </c>
      <c r="G328">
        <v>56.798000000000002</v>
      </c>
      <c r="H328">
        <v>1.2258000000000002</v>
      </c>
    </row>
    <row r="329" spans="1:8" x14ac:dyDescent="0.2">
      <c r="A329">
        <v>21516.598000000002</v>
      </c>
      <c r="B329">
        <v>-60.707999999999998</v>
      </c>
      <c r="C329">
        <v>-60.646999999999998</v>
      </c>
      <c r="D329">
        <v>4.3460000000000001</v>
      </c>
      <c r="E329">
        <v>106.837</v>
      </c>
      <c r="F329">
        <v>100</v>
      </c>
      <c r="G329">
        <v>56.406999999999996</v>
      </c>
      <c r="H329">
        <v>1.7361</v>
      </c>
    </row>
    <row r="330" spans="1:8" x14ac:dyDescent="0.2">
      <c r="A330">
        <v>21518.467000000001</v>
      </c>
      <c r="B330">
        <v>-60.762999999999998</v>
      </c>
      <c r="C330">
        <v>-60.701000000000001</v>
      </c>
      <c r="D330">
        <v>2.867</v>
      </c>
      <c r="E330">
        <v>172.94399999999999</v>
      </c>
      <c r="F330">
        <v>100</v>
      </c>
      <c r="G330">
        <v>52.889000000000003</v>
      </c>
      <c r="H330">
        <v>4.1454000000000004</v>
      </c>
    </row>
    <row r="331" spans="1:8" x14ac:dyDescent="0.2">
      <c r="A331">
        <v>21520.668000000001</v>
      </c>
      <c r="B331">
        <v>-60.814999999999998</v>
      </c>
      <c r="C331">
        <v>-60.752000000000002</v>
      </c>
      <c r="D331">
        <v>2.3260000000000001</v>
      </c>
      <c r="E331">
        <v>175.77799999999999</v>
      </c>
      <c r="F331">
        <v>100</v>
      </c>
      <c r="G331">
        <v>52.573</v>
      </c>
      <c r="H331">
        <v>4.3119000000000005</v>
      </c>
    </row>
    <row r="332" spans="1:8" x14ac:dyDescent="0.2">
      <c r="A332">
        <v>21523.506000000001</v>
      </c>
      <c r="B332">
        <v>-60.87</v>
      </c>
      <c r="C332">
        <v>-60.805</v>
      </c>
      <c r="D332">
        <v>1.877</v>
      </c>
      <c r="E332">
        <v>176.036</v>
      </c>
      <c r="F332">
        <v>100</v>
      </c>
      <c r="G332">
        <v>52.832000000000001</v>
      </c>
      <c r="H332">
        <v>4.3272000000000004</v>
      </c>
    </row>
    <row r="333" spans="1:8" x14ac:dyDescent="0.2">
      <c r="A333">
        <v>21525.703000000001</v>
      </c>
      <c r="B333">
        <v>-60.921999999999997</v>
      </c>
      <c r="C333">
        <v>-60.856000000000002</v>
      </c>
      <c r="D333">
        <v>2.339</v>
      </c>
      <c r="E333">
        <v>175.489</v>
      </c>
      <c r="F333">
        <v>100</v>
      </c>
      <c r="G333">
        <v>52.918999999999997</v>
      </c>
      <c r="H333">
        <v>4.2948000000000004</v>
      </c>
    </row>
    <row r="334" spans="1:8" x14ac:dyDescent="0.2">
      <c r="A334">
        <v>21527.896000000001</v>
      </c>
      <c r="B334">
        <v>-60.973999999999997</v>
      </c>
      <c r="C334">
        <v>-60.906999999999996</v>
      </c>
      <c r="D334">
        <v>2.2949999999999999</v>
      </c>
      <c r="E334">
        <v>176.048</v>
      </c>
      <c r="F334">
        <v>100</v>
      </c>
      <c r="G334">
        <v>53.055999999999997</v>
      </c>
      <c r="H334">
        <v>4.3281000000000001</v>
      </c>
    </row>
    <row r="335" spans="1:8" x14ac:dyDescent="0.2">
      <c r="A335">
        <v>21530.072</v>
      </c>
      <c r="B335">
        <v>-61.029000000000003</v>
      </c>
      <c r="C335">
        <v>-60.960999999999999</v>
      </c>
      <c r="D335">
        <v>2.4790000000000001</v>
      </c>
      <c r="E335">
        <v>175.60300000000001</v>
      </c>
      <c r="F335">
        <v>100</v>
      </c>
      <c r="G335">
        <v>52.941000000000003</v>
      </c>
      <c r="H335">
        <v>4.3010999999999999</v>
      </c>
    </row>
    <row r="336" spans="1:8" x14ac:dyDescent="0.2">
      <c r="A336">
        <v>21531.955000000002</v>
      </c>
      <c r="B336">
        <v>-61.079000000000001</v>
      </c>
      <c r="C336">
        <v>-61.01</v>
      </c>
      <c r="D336">
        <v>2.6</v>
      </c>
      <c r="E336">
        <v>176.136</v>
      </c>
      <c r="F336">
        <v>100</v>
      </c>
      <c r="G336">
        <v>53.094000000000001</v>
      </c>
      <c r="H336">
        <v>4.3335000000000008</v>
      </c>
    </row>
    <row r="337" spans="1:8" x14ac:dyDescent="0.2">
      <c r="A337">
        <v>21534.138999999999</v>
      </c>
      <c r="B337">
        <v>-61.137</v>
      </c>
      <c r="C337">
        <v>-61.067</v>
      </c>
      <c r="D337">
        <v>2.6080000000000001</v>
      </c>
      <c r="E337">
        <v>175.953</v>
      </c>
      <c r="F337">
        <v>100</v>
      </c>
      <c r="G337">
        <v>53.040999999999997</v>
      </c>
      <c r="H337">
        <v>4.3227000000000002</v>
      </c>
    </row>
    <row r="338" spans="1:8" x14ac:dyDescent="0.2">
      <c r="A338">
        <v>21536.006000000001</v>
      </c>
      <c r="B338">
        <v>-61.194000000000003</v>
      </c>
      <c r="C338">
        <v>-61.122</v>
      </c>
      <c r="D338">
        <v>2.96</v>
      </c>
      <c r="E338">
        <v>175.61199999999999</v>
      </c>
      <c r="F338">
        <v>100</v>
      </c>
      <c r="G338">
        <v>52.783999999999999</v>
      </c>
      <c r="H338">
        <v>4.3020000000000005</v>
      </c>
    </row>
    <row r="339" spans="1:8" x14ac:dyDescent="0.2">
      <c r="A339">
        <v>21537.873</v>
      </c>
      <c r="B339">
        <v>-61.244999999999997</v>
      </c>
      <c r="C339">
        <v>-61.171999999999997</v>
      </c>
      <c r="D339">
        <v>2.6960000000000002</v>
      </c>
      <c r="E339">
        <v>175.90700000000001</v>
      </c>
      <c r="F339">
        <v>100</v>
      </c>
      <c r="G339">
        <v>52.776000000000003</v>
      </c>
      <c r="H339">
        <v>4.32</v>
      </c>
    </row>
    <row r="340" spans="1:8" x14ac:dyDescent="0.2">
      <c r="A340">
        <v>21540.398000000001</v>
      </c>
      <c r="B340">
        <v>-61.298000000000002</v>
      </c>
      <c r="C340">
        <v>-61.223999999999997</v>
      </c>
      <c r="D340">
        <v>2.0489999999999999</v>
      </c>
      <c r="E340">
        <v>175.55199999999999</v>
      </c>
      <c r="F340">
        <v>100</v>
      </c>
      <c r="G340">
        <v>52.793999999999997</v>
      </c>
      <c r="H340">
        <v>4.2984</v>
      </c>
    </row>
    <row r="341" spans="1:8" x14ac:dyDescent="0.2">
      <c r="A341">
        <v>21542.603999999999</v>
      </c>
      <c r="B341">
        <v>-61.350999999999999</v>
      </c>
      <c r="C341">
        <v>-61.276000000000003</v>
      </c>
      <c r="D341">
        <v>2.3639999999999999</v>
      </c>
      <c r="E341">
        <v>175.93299999999999</v>
      </c>
      <c r="F341">
        <v>100</v>
      </c>
      <c r="G341">
        <v>53.008000000000003</v>
      </c>
      <c r="H341">
        <v>4.3217999999999996</v>
      </c>
    </row>
    <row r="342" spans="1:8" x14ac:dyDescent="0.2">
      <c r="A342">
        <v>21544.491999999998</v>
      </c>
      <c r="B342">
        <v>-61.406999999999996</v>
      </c>
      <c r="C342">
        <v>-61.331000000000003</v>
      </c>
      <c r="D342">
        <v>2.887</v>
      </c>
      <c r="E342">
        <v>174.94300000000001</v>
      </c>
      <c r="F342">
        <v>100</v>
      </c>
      <c r="G342">
        <v>52.945</v>
      </c>
      <c r="H342">
        <v>4.2615000000000007</v>
      </c>
    </row>
    <row r="343" spans="1:8" x14ac:dyDescent="0.2">
      <c r="A343">
        <v>21546.067999999999</v>
      </c>
      <c r="B343">
        <v>-61.460999999999999</v>
      </c>
      <c r="C343">
        <v>-61.384</v>
      </c>
      <c r="D343">
        <v>3.38</v>
      </c>
      <c r="E343">
        <v>175.02199999999999</v>
      </c>
      <c r="F343">
        <v>100</v>
      </c>
      <c r="G343">
        <v>52.942999999999998</v>
      </c>
      <c r="H343">
        <v>4.2668999999999997</v>
      </c>
    </row>
    <row r="344" spans="1:8" x14ac:dyDescent="0.2">
      <c r="A344">
        <v>21547.641</v>
      </c>
      <c r="B344">
        <v>-61.517000000000003</v>
      </c>
      <c r="C344">
        <v>-61.438000000000002</v>
      </c>
      <c r="D344">
        <v>3.4620000000000002</v>
      </c>
      <c r="E344">
        <v>175.21700000000001</v>
      </c>
      <c r="F344">
        <v>100</v>
      </c>
      <c r="G344">
        <v>52.655000000000001</v>
      </c>
      <c r="H344">
        <v>4.2786</v>
      </c>
    </row>
    <row r="345" spans="1:8" x14ac:dyDescent="0.2">
      <c r="A345">
        <v>21549.532999999999</v>
      </c>
      <c r="B345">
        <v>-61.573999999999998</v>
      </c>
      <c r="C345">
        <v>-61.494</v>
      </c>
      <c r="D345">
        <v>2.964</v>
      </c>
      <c r="E345">
        <v>174.566</v>
      </c>
      <c r="F345">
        <v>100</v>
      </c>
      <c r="G345">
        <v>52.746000000000002</v>
      </c>
      <c r="H345">
        <v>4.2399000000000004</v>
      </c>
    </row>
    <row r="346" spans="1:8" x14ac:dyDescent="0.2">
      <c r="A346">
        <v>21551.428</v>
      </c>
      <c r="B346">
        <v>-61.631</v>
      </c>
      <c r="C346">
        <v>-61.55</v>
      </c>
      <c r="D346">
        <v>2.9220000000000002</v>
      </c>
      <c r="E346">
        <v>175.387</v>
      </c>
      <c r="F346">
        <v>100</v>
      </c>
      <c r="G346">
        <v>52.972999999999999</v>
      </c>
      <c r="H346">
        <v>4.2885</v>
      </c>
    </row>
    <row r="347" spans="1:8" x14ac:dyDescent="0.2">
      <c r="A347">
        <v>21553.313999999998</v>
      </c>
      <c r="B347">
        <v>-61.691000000000003</v>
      </c>
      <c r="C347">
        <v>-61.607999999999997</v>
      </c>
      <c r="D347">
        <v>3.097</v>
      </c>
      <c r="E347">
        <v>174.71199999999999</v>
      </c>
      <c r="F347">
        <v>100</v>
      </c>
      <c r="G347">
        <v>52.728999999999999</v>
      </c>
      <c r="H347">
        <v>4.2480000000000002</v>
      </c>
    </row>
    <row r="348" spans="1:8" x14ac:dyDescent="0.2">
      <c r="A348">
        <v>21554.893</v>
      </c>
      <c r="B348">
        <v>-61.747</v>
      </c>
      <c r="C348">
        <v>-61.662999999999997</v>
      </c>
      <c r="D348">
        <v>3.4689999999999999</v>
      </c>
      <c r="E348">
        <v>174.74700000000001</v>
      </c>
      <c r="F348">
        <v>100</v>
      </c>
      <c r="G348">
        <v>52.975000000000001</v>
      </c>
      <c r="H348">
        <v>4.2507000000000001</v>
      </c>
    </row>
    <row r="349" spans="1:8" x14ac:dyDescent="0.2">
      <c r="A349">
        <v>21556.151999999998</v>
      </c>
      <c r="B349">
        <v>-61.796999999999997</v>
      </c>
      <c r="C349">
        <v>-61.712000000000003</v>
      </c>
      <c r="D349">
        <v>3.9089999999999998</v>
      </c>
      <c r="E349">
        <v>174.405</v>
      </c>
      <c r="F349">
        <v>100</v>
      </c>
      <c r="G349">
        <v>52.911000000000001</v>
      </c>
      <c r="H349">
        <v>4.2300000000000004</v>
      </c>
    </row>
    <row r="350" spans="1:8" x14ac:dyDescent="0.2">
      <c r="A350">
        <v>21557.412</v>
      </c>
      <c r="B350">
        <v>-61.851999999999997</v>
      </c>
      <c r="C350">
        <v>-61.765000000000001</v>
      </c>
      <c r="D350">
        <v>4.2270000000000003</v>
      </c>
      <c r="E350">
        <v>174.11799999999999</v>
      </c>
      <c r="F350">
        <v>100</v>
      </c>
      <c r="G350">
        <v>52.866999999999997</v>
      </c>
      <c r="H350">
        <v>4.2129000000000003</v>
      </c>
    </row>
    <row r="351" spans="1:8" x14ac:dyDescent="0.2">
      <c r="A351">
        <v>21558.67</v>
      </c>
      <c r="B351">
        <v>-61.914000000000001</v>
      </c>
      <c r="C351">
        <v>-61.826999999999998</v>
      </c>
      <c r="D351">
        <v>4.8819999999999997</v>
      </c>
      <c r="E351">
        <v>174.596</v>
      </c>
      <c r="F351">
        <v>100</v>
      </c>
      <c r="G351">
        <v>52.917999999999999</v>
      </c>
      <c r="H351">
        <v>4.2416999999999998</v>
      </c>
    </row>
    <row r="352" spans="1:8" x14ac:dyDescent="0.2">
      <c r="A352">
        <v>21559.932000000001</v>
      </c>
      <c r="B352">
        <v>-61.972000000000001</v>
      </c>
      <c r="C352">
        <v>-61.883000000000003</v>
      </c>
      <c r="D352">
        <v>4.4560000000000004</v>
      </c>
      <c r="E352">
        <v>174.42500000000001</v>
      </c>
      <c r="F352">
        <v>100</v>
      </c>
      <c r="G352">
        <v>52.962000000000003</v>
      </c>
      <c r="H352">
        <v>4.2309000000000001</v>
      </c>
    </row>
    <row r="353" spans="1:8" x14ac:dyDescent="0.2">
      <c r="A353">
        <v>21561.51</v>
      </c>
      <c r="B353">
        <v>-62.024000000000001</v>
      </c>
      <c r="C353">
        <v>-61.933999999999997</v>
      </c>
      <c r="D353">
        <v>3.2109999999999999</v>
      </c>
      <c r="E353">
        <v>174.351</v>
      </c>
      <c r="F353">
        <v>100</v>
      </c>
      <c r="G353">
        <v>53.000999999999998</v>
      </c>
      <c r="H353">
        <v>4.2273000000000005</v>
      </c>
    </row>
    <row r="354" spans="1:8" x14ac:dyDescent="0.2">
      <c r="A354">
        <v>21563.081999999999</v>
      </c>
      <c r="B354">
        <v>-62.079000000000001</v>
      </c>
      <c r="C354">
        <v>-61.988</v>
      </c>
      <c r="D354">
        <v>3.4510000000000001</v>
      </c>
      <c r="E354">
        <v>173.839</v>
      </c>
      <c r="F354">
        <v>100</v>
      </c>
      <c r="G354">
        <v>53.012999999999998</v>
      </c>
      <c r="H354">
        <v>4.1967000000000008</v>
      </c>
    </row>
    <row r="355" spans="1:8" x14ac:dyDescent="0.2">
      <c r="A355">
        <v>21564.976999999999</v>
      </c>
      <c r="B355">
        <v>-62.134999999999998</v>
      </c>
      <c r="C355">
        <v>-62.042000000000002</v>
      </c>
      <c r="D355">
        <v>2.8740000000000001</v>
      </c>
      <c r="E355">
        <v>174.459</v>
      </c>
      <c r="F355">
        <v>100</v>
      </c>
      <c r="G355">
        <v>52.811999999999998</v>
      </c>
      <c r="H355">
        <v>4.2336</v>
      </c>
    </row>
    <row r="356" spans="1:8" x14ac:dyDescent="0.2">
      <c r="A356">
        <v>21567.491999999998</v>
      </c>
      <c r="B356">
        <v>-62.191000000000003</v>
      </c>
      <c r="C356">
        <v>-62.097000000000001</v>
      </c>
      <c r="D356">
        <v>2.177</v>
      </c>
      <c r="E356">
        <v>174.71100000000001</v>
      </c>
      <c r="F356">
        <v>100</v>
      </c>
      <c r="G356">
        <v>52.771000000000001</v>
      </c>
      <c r="H356">
        <v>4.2480000000000002</v>
      </c>
    </row>
    <row r="357" spans="1:8" x14ac:dyDescent="0.2">
      <c r="A357">
        <v>21570.018</v>
      </c>
      <c r="B357">
        <v>-62.246000000000002</v>
      </c>
      <c r="C357">
        <v>-62.152000000000001</v>
      </c>
      <c r="D357">
        <v>2.1589999999999998</v>
      </c>
      <c r="E357">
        <v>174.48400000000001</v>
      </c>
      <c r="F357">
        <v>100</v>
      </c>
      <c r="G357">
        <v>52.930999999999997</v>
      </c>
      <c r="H357">
        <v>4.2345000000000006</v>
      </c>
    </row>
    <row r="358" spans="1:8" x14ac:dyDescent="0.2">
      <c r="A358">
        <v>21572.539000000001</v>
      </c>
      <c r="B358">
        <v>-62.298999999999999</v>
      </c>
      <c r="C358">
        <v>-62.203000000000003</v>
      </c>
      <c r="D358">
        <v>2.0270000000000001</v>
      </c>
      <c r="E358">
        <v>175.22300000000001</v>
      </c>
      <c r="F358">
        <v>100</v>
      </c>
      <c r="G358">
        <v>52.793999999999997</v>
      </c>
      <c r="H358">
        <v>4.2786</v>
      </c>
    </row>
    <row r="359" spans="1:8" x14ac:dyDescent="0.2">
      <c r="A359">
        <v>21575.368999999999</v>
      </c>
      <c r="B359">
        <v>-62.35</v>
      </c>
      <c r="C359">
        <v>-62.253</v>
      </c>
      <c r="D359">
        <v>1.762</v>
      </c>
      <c r="E359">
        <v>174.18299999999999</v>
      </c>
      <c r="F359">
        <v>100</v>
      </c>
      <c r="G359">
        <v>52.65</v>
      </c>
      <c r="H359">
        <v>4.2174000000000005</v>
      </c>
    </row>
    <row r="360" spans="1:8" x14ac:dyDescent="0.2">
      <c r="A360">
        <v>21577.853999999999</v>
      </c>
      <c r="B360">
        <v>-62.402000000000001</v>
      </c>
      <c r="C360">
        <v>-62.304000000000002</v>
      </c>
      <c r="D360">
        <v>2.0499999999999998</v>
      </c>
      <c r="E360">
        <v>174.65600000000001</v>
      </c>
      <c r="F360">
        <v>100</v>
      </c>
      <c r="G360">
        <v>52.728999999999999</v>
      </c>
      <c r="H360">
        <v>4.2444000000000006</v>
      </c>
    </row>
    <row r="361" spans="1:8" x14ac:dyDescent="0.2">
      <c r="A361">
        <v>21580.34</v>
      </c>
      <c r="B361">
        <v>-62.457000000000001</v>
      </c>
      <c r="C361">
        <v>-62.357999999999997</v>
      </c>
      <c r="D361">
        <v>2.1840000000000002</v>
      </c>
      <c r="E361">
        <v>175.06399999999999</v>
      </c>
      <c r="F361">
        <v>100</v>
      </c>
      <c r="G361">
        <v>52.994999999999997</v>
      </c>
      <c r="H361">
        <v>4.2687000000000008</v>
      </c>
    </row>
    <row r="362" spans="1:8" x14ac:dyDescent="0.2">
      <c r="A362">
        <v>21582.828000000001</v>
      </c>
      <c r="B362">
        <v>-62.514000000000003</v>
      </c>
      <c r="C362">
        <v>-62.414000000000001</v>
      </c>
      <c r="D362">
        <v>2.2450000000000001</v>
      </c>
      <c r="E362">
        <v>174.69900000000001</v>
      </c>
      <c r="F362">
        <v>100</v>
      </c>
      <c r="G362">
        <v>52.796999999999997</v>
      </c>
      <c r="H362">
        <v>4.2471000000000005</v>
      </c>
    </row>
    <row r="363" spans="1:8" x14ac:dyDescent="0.2">
      <c r="A363">
        <v>21585.311000000002</v>
      </c>
      <c r="B363">
        <v>-62.566000000000003</v>
      </c>
      <c r="C363">
        <v>-62.463999999999999</v>
      </c>
      <c r="D363">
        <v>2.0419999999999998</v>
      </c>
      <c r="E363">
        <v>174.87200000000001</v>
      </c>
      <c r="F363">
        <v>100</v>
      </c>
      <c r="G363">
        <v>52.762</v>
      </c>
      <c r="H363">
        <v>4.2579000000000002</v>
      </c>
    </row>
    <row r="364" spans="1:8" x14ac:dyDescent="0.2">
      <c r="A364">
        <v>21587.796999999999</v>
      </c>
      <c r="B364">
        <v>-62.621000000000002</v>
      </c>
      <c r="C364">
        <v>-62.518000000000001</v>
      </c>
      <c r="D364">
        <v>2.1560000000000001</v>
      </c>
      <c r="E364">
        <v>173.995</v>
      </c>
      <c r="F364">
        <v>100</v>
      </c>
      <c r="G364">
        <v>52.679000000000002</v>
      </c>
      <c r="H364">
        <v>4.2057000000000002</v>
      </c>
    </row>
    <row r="365" spans="1:8" x14ac:dyDescent="0.2">
      <c r="A365">
        <v>21589.998</v>
      </c>
      <c r="B365">
        <v>-62.676000000000002</v>
      </c>
      <c r="C365">
        <v>-62.572000000000003</v>
      </c>
      <c r="D365">
        <v>2.448</v>
      </c>
      <c r="E365">
        <v>174.42099999999999</v>
      </c>
      <c r="F365">
        <v>100</v>
      </c>
      <c r="G365">
        <v>52.704999999999998</v>
      </c>
      <c r="H365">
        <v>4.2309000000000001</v>
      </c>
    </row>
    <row r="366" spans="1:8" x14ac:dyDescent="0.2">
      <c r="A366">
        <v>21591.888999999999</v>
      </c>
      <c r="B366">
        <v>-62.728999999999999</v>
      </c>
      <c r="C366">
        <v>-62.624000000000002</v>
      </c>
      <c r="D366">
        <v>2.742</v>
      </c>
      <c r="E366">
        <v>175.12100000000001</v>
      </c>
      <c r="F366">
        <v>100</v>
      </c>
      <c r="G366">
        <v>52.768999999999998</v>
      </c>
      <c r="H366">
        <v>4.2723000000000004</v>
      </c>
    </row>
    <row r="367" spans="1:8" x14ac:dyDescent="0.2">
      <c r="A367">
        <v>21593.465</v>
      </c>
      <c r="B367">
        <v>-62.78</v>
      </c>
      <c r="C367">
        <v>-62.673999999999999</v>
      </c>
      <c r="D367">
        <v>3.1749999999999998</v>
      </c>
      <c r="E367">
        <v>173.80099999999999</v>
      </c>
      <c r="F367">
        <v>100</v>
      </c>
      <c r="G367">
        <v>52.796999999999997</v>
      </c>
      <c r="H367">
        <v>4.1948999999999996</v>
      </c>
    </row>
    <row r="368" spans="1:8" x14ac:dyDescent="0.2">
      <c r="A368">
        <v>21595.037</v>
      </c>
      <c r="B368">
        <v>-62.837000000000003</v>
      </c>
      <c r="C368">
        <v>-62.73</v>
      </c>
      <c r="D368">
        <v>3.5579999999999998</v>
      </c>
      <c r="E368">
        <v>174.26499999999999</v>
      </c>
      <c r="F368">
        <v>100</v>
      </c>
      <c r="G368">
        <v>52.707000000000001</v>
      </c>
      <c r="H368">
        <v>4.2218999999999998</v>
      </c>
    </row>
    <row r="369" spans="1:8" x14ac:dyDescent="0.2">
      <c r="A369">
        <v>21596.296999999999</v>
      </c>
      <c r="B369">
        <v>-62.889000000000003</v>
      </c>
      <c r="C369">
        <v>-62.780999999999999</v>
      </c>
      <c r="D369">
        <v>4.0430000000000001</v>
      </c>
      <c r="E369">
        <v>174.11099999999999</v>
      </c>
      <c r="F369">
        <v>100</v>
      </c>
      <c r="G369">
        <v>52.749000000000002</v>
      </c>
      <c r="H369">
        <v>4.2129000000000003</v>
      </c>
    </row>
    <row r="370" spans="1:8" x14ac:dyDescent="0.2">
      <c r="A370">
        <v>21597.555</v>
      </c>
      <c r="B370">
        <v>-62.948</v>
      </c>
      <c r="C370">
        <v>-62.838000000000001</v>
      </c>
      <c r="D370">
        <v>4.5709999999999997</v>
      </c>
      <c r="E370">
        <v>173.26300000000001</v>
      </c>
      <c r="F370">
        <v>100</v>
      </c>
      <c r="G370">
        <v>52.832999999999998</v>
      </c>
      <c r="H370">
        <v>4.1634000000000002</v>
      </c>
    </row>
    <row r="371" spans="1:8" x14ac:dyDescent="0.2">
      <c r="A371">
        <v>21598.817999999999</v>
      </c>
      <c r="B371">
        <v>-63.011000000000003</v>
      </c>
      <c r="C371">
        <v>-62.9</v>
      </c>
      <c r="D371">
        <v>4.8879999999999999</v>
      </c>
      <c r="E371">
        <v>173.75</v>
      </c>
      <c r="F371">
        <v>100</v>
      </c>
      <c r="G371">
        <v>53.122999999999998</v>
      </c>
      <c r="H371">
        <v>4.1913</v>
      </c>
    </row>
    <row r="372" spans="1:8" x14ac:dyDescent="0.2">
      <c r="A372">
        <v>1099.347</v>
      </c>
      <c r="B372">
        <v>-62.963000000000001</v>
      </c>
      <c r="C372">
        <v>-62.963000000000001</v>
      </c>
      <c r="D372">
        <v>0</v>
      </c>
      <c r="E372">
        <v>167.91900000000001</v>
      </c>
      <c r="F372">
        <v>100</v>
      </c>
      <c r="G372">
        <v>59.7</v>
      </c>
      <c r="H372">
        <v>3.8861999999999997</v>
      </c>
    </row>
    <row r="373" spans="1:8" x14ac:dyDescent="0.2">
      <c r="A373">
        <v>1100.2760000000001</v>
      </c>
      <c r="B373">
        <v>-63.014000000000003</v>
      </c>
      <c r="C373">
        <v>-63.012999999999998</v>
      </c>
      <c r="D373">
        <v>5.3769999999999998</v>
      </c>
      <c r="E373">
        <v>161.762</v>
      </c>
      <c r="F373">
        <v>100</v>
      </c>
      <c r="G373">
        <v>61.625</v>
      </c>
      <c r="H373">
        <v>3.5766000000000004</v>
      </c>
    </row>
    <row r="374" spans="1:8" x14ac:dyDescent="0.2">
      <c r="A374">
        <v>1101.2080000000001</v>
      </c>
      <c r="B374">
        <v>-63.064999999999998</v>
      </c>
      <c r="C374">
        <v>-63.064</v>
      </c>
      <c r="D374">
        <v>5.4619999999999997</v>
      </c>
      <c r="E374">
        <v>131.87</v>
      </c>
      <c r="F374">
        <v>100</v>
      </c>
      <c r="G374">
        <v>65.179000000000002</v>
      </c>
      <c r="H374">
        <v>2.4228000000000001</v>
      </c>
    </row>
    <row r="375" spans="1:8" x14ac:dyDescent="0.2">
      <c r="A375">
        <v>1102.1420000000001</v>
      </c>
      <c r="B375">
        <v>-63.118000000000002</v>
      </c>
      <c r="C375">
        <v>-63.118000000000002</v>
      </c>
      <c r="D375">
        <v>5.7439999999999998</v>
      </c>
      <c r="E375">
        <v>114.595</v>
      </c>
      <c r="F375">
        <v>100</v>
      </c>
      <c r="G375">
        <v>65.254999999999995</v>
      </c>
      <c r="H375">
        <v>1.9332000000000003</v>
      </c>
    </row>
    <row r="376" spans="1:8" x14ac:dyDescent="0.2">
      <c r="A376">
        <v>1103.069</v>
      </c>
      <c r="B376">
        <v>-63.173999999999999</v>
      </c>
      <c r="C376">
        <v>-63.173000000000002</v>
      </c>
      <c r="D376">
        <v>5.9569999999999999</v>
      </c>
      <c r="E376">
        <v>110.027</v>
      </c>
      <c r="F376">
        <v>100</v>
      </c>
      <c r="G376">
        <v>65.076999999999998</v>
      </c>
      <c r="H376">
        <v>1.8180000000000001</v>
      </c>
    </row>
    <row r="377" spans="1:8" x14ac:dyDescent="0.2">
      <c r="A377">
        <v>1104.0070000000001</v>
      </c>
      <c r="B377">
        <v>-63.225000000000001</v>
      </c>
      <c r="C377">
        <v>-63.223999999999997</v>
      </c>
      <c r="D377">
        <v>5.4269999999999996</v>
      </c>
      <c r="E377">
        <v>127.29</v>
      </c>
      <c r="F377">
        <v>100</v>
      </c>
      <c r="G377">
        <v>62.72</v>
      </c>
      <c r="H377">
        <v>2.2833000000000001</v>
      </c>
    </row>
    <row r="378" spans="1:8" x14ac:dyDescent="0.2">
      <c r="A378">
        <v>1105.2660000000001</v>
      </c>
      <c r="B378">
        <v>-63.286999999999999</v>
      </c>
      <c r="C378">
        <v>-63.286000000000001</v>
      </c>
      <c r="D378">
        <v>4.8940000000000001</v>
      </c>
      <c r="E378">
        <v>148.38</v>
      </c>
      <c r="F378">
        <v>100</v>
      </c>
      <c r="G378">
        <v>61.470999999999997</v>
      </c>
      <c r="H378">
        <v>2.9997000000000003</v>
      </c>
    </row>
    <row r="379" spans="1:8" x14ac:dyDescent="0.2">
      <c r="A379">
        <v>1106.5160000000001</v>
      </c>
      <c r="B379">
        <v>-63.345999999999997</v>
      </c>
      <c r="C379">
        <v>-63.344999999999999</v>
      </c>
      <c r="D379">
        <v>4.7649999999999997</v>
      </c>
      <c r="E379">
        <v>151.886</v>
      </c>
      <c r="F379">
        <v>100</v>
      </c>
      <c r="G379">
        <v>61.521000000000001</v>
      </c>
      <c r="H379">
        <v>3.1392000000000002</v>
      </c>
    </row>
    <row r="380" spans="1:8" x14ac:dyDescent="0.2">
      <c r="A380">
        <v>1107.7570000000001</v>
      </c>
      <c r="B380">
        <v>-63.405000000000001</v>
      </c>
      <c r="C380">
        <v>-63.402999999999999</v>
      </c>
      <c r="D380">
        <v>4.6980000000000004</v>
      </c>
      <c r="E380">
        <v>153.59200000000001</v>
      </c>
      <c r="F380">
        <v>100</v>
      </c>
      <c r="G380">
        <v>61.26</v>
      </c>
      <c r="H380">
        <v>3.2103000000000002</v>
      </c>
    </row>
    <row r="381" spans="1:8" x14ac:dyDescent="0.2">
      <c r="A381">
        <v>1109.001</v>
      </c>
      <c r="B381">
        <v>-63.462000000000003</v>
      </c>
      <c r="C381">
        <v>-63.460999999999999</v>
      </c>
      <c r="D381">
        <v>4.617</v>
      </c>
      <c r="E381">
        <v>153.18899999999999</v>
      </c>
      <c r="F381">
        <v>100</v>
      </c>
      <c r="G381">
        <v>61.344000000000001</v>
      </c>
      <c r="H381">
        <v>3.1932</v>
      </c>
    </row>
    <row r="382" spans="1:8" x14ac:dyDescent="0.2">
      <c r="A382">
        <v>1110.2429999999999</v>
      </c>
      <c r="B382">
        <v>-63.518999999999998</v>
      </c>
      <c r="C382">
        <v>-63.517000000000003</v>
      </c>
      <c r="D382">
        <v>4.5330000000000004</v>
      </c>
      <c r="E382">
        <v>156.59800000000001</v>
      </c>
      <c r="F382">
        <v>100</v>
      </c>
      <c r="G382">
        <v>60.926000000000002</v>
      </c>
      <c r="H382">
        <v>3.3399000000000001</v>
      </c>
    </row>
    <row r="383" spans="1:8" x14ac:dyDescent="0.2">
      <c r="A383">
        <v>1111.498</v>
      </c>
      <c r="B383">
        <v>-63.573</v>
      </c>
      <c r="C383">
        <v>-63.570999999999998</v>
      </c>
      <c r="D383">
        <v>4.3040000000000003</v>
      </c>
      <c r="E383">
        <v>151.65100000000001</v>
      </c>
      <c r="F383">
        <v>100</v>
      </c>
      <c r="G383">
        <v>62.128</v>
      </c>
      <c r="H383">
        <v>3.1302000000000003</v>
      </c>
    </row>
    <row r="384" spans="1:8" x14ac:dyDescent="0.2">
      <c r="A384">
        <v>1112.751</v>
      </c>
      <c r="B384">
        <v>-63.624000000000002</v>
      </c>
      <c r="C384">
        <v>-63.622</v>
      </c>
      <c r="D384">
        <v>4.0860000000000003</v>
      </c>
      <c r="E384">
        <v>144.68899999999999</v>
      </c>
      <c r="F384">
        <v>100</v>
      </c>
      <c r="G384">
        <v>62.188000000000002</v>
      </c>
      <c r="H384">
        <v>2.8593000000000002</v>
      </c>
    </row>
    <row r="385" spans="1:8" x14ac:dyDescent="0.2">
      <c r="A385">
        <v>1114.326</v>
      </c>
      <c r="B385">
        <v>-63.686</v>
      </c>
      <c r="C385">
        <v>-63.683999999999997</v>
      </c>
      <c r="D385">
        <v>3.927</v>
      </c>
      <c r="E385">
        <v>140.51900000000001</v>
      </c>
      <c r="F385">
        <v>100</v>
      </c>
      <c r="G385">
        <v>63.255000000000003</v>
      </c>
      <c r="H385">
        <v>2.7090000000000001</v>
      </c>
    </row>
    <row r="386" spans="1:8" x14ac:dyDescent="0.2">
      <c r="A386">
        <v>1115.5820000000001</v>
      </c>
      <c r="B386">
        <v>-63.737000000000002</v>
      </c>
      <c r="C386">
        <v>-63.734000000000002</v>
      </c>
      <c r="D386">
        <v>3.9860000000000002</v>
      </c>
      <c r="E386">
        <v>126.886</v>
      </c>
      <c r="F386">
        <v>100</v>
      </c>
      <c r="G386">
        <v>64.186999999999998</v>
      </c>
      <c r="H386">
        <v>2.2716000000000003</v>
      </c>
    </row>
    <row r="387" spans="1:8" x14ac:dyDescent="0.2">
      <c r="A387">
        <v>1116.8409999999999</v>
      </c>
      <c r="B387">
        <v>-63.79</v>
      </c>
      <c r="C387">
        <v>-63.787999999999997</v>
      </c>
      <c r="D387">
        <v>4.2389999999999999</v>
      </c>
      <c r="E387">
        <v>126.84699999999999</v>
      </c>
      <c r="F387">
        <v>100</v>
      </c>
      <c r="G387">
        <v>64.231999999999999</v>
      </c>
      <c r="H387">
        <v>2.2707000000000002</v>
      </c>
    </row>
    <row r="388" spans="1:8" x14ac:dyDescent="0.2">
      <c r="A388">
        <v>1118.1079999999999</v>
      </c>
      <c r="B388">
        <v>-63.847000000000001</v>
      </c>
      <c r="C388">
        <v>-63.844000000000001</v>
      </c>
      <c r="D388">
        <v>4.4820000000000002</v>
      </c>
      <c r="E388">
        <v>120.21599999999999</v>
      </c>
      <c r="F388">
        <v>100</v>
      </c>
      <c r="G388">
        <v>64.769000000000005</v>
      </c>
      <c r="H388">
        <v>2.0817000000000001</v>
      </c>
    </row>
    <row r="389" spans="1:8" x14ac:dyDescent="0.2">
      <c r="A389">
        <v>1119.364</v>
      </c>
      <c r="B389">
        <v>-63.912999999999997</v>
      </c>
      <c r="C389">
        <v>-63.91</v>
      </c>
      <c r="D389">
        <v>5.2590000000000003</v>
      </c>
      <c r="E389">
        <v>116.825</v>
      </c>
      <c r="F389">
        <v>100</v>
      </c>
      <c r="G389">
        <v>64.899000000000001</v>
      </c>
      <c r="H389">
        <v>1.9908000000000001</v>
      </c>
    </row>
    <row r="390" spans="1:8" x14ac:dyDescent="0.2">
      <c r="A390">
        <v>1120.31</v>
      </c>
      <c r="B390">
        <v>-63.966999999999999</v>
      </c>
      <c r="C390">
        <v>-63.963999999999999</v>
      </c>
      <c r="D390">
        <v>5.6150000000000002</v>
      </c>
      <c r="E390">
        <v>117.917</v>
      </c>
      <c r="F390">
        <v>100</v>
      </c>
      <c r="G390">
        <v>64.903999999999996</v>
      </c>
      <c r="H390">
        <v>2.0196000000000001</v>
      </c>
    </row>
    <row r="391" spans="1:8" x14ac:dyDescent="0.2">
      <c r="A391">
        <v>1121.2529999999999</v>
      </c>
      <c r="B391">
        <v>-64.021000000000001</v>
      </c>
      <c r="C391">
        <v>-64.018000000000001</v>
      </c>
      <c r="D391">
        <v>5.7640000000000002</v>
      </c>
      <c r="E391">
        <v>113.014</v>
      </c>
      <c r="F391">
        <v>100</v>
      </c>
      <c r="G391">
        <v>65.581000000000003</v>
      </c>
      <c r="H391">
        <v>1.8927000000000003</v>
      </c>
    </row>
    <row r="392" spans="1:8" x14ac:dyDescent="0.2">
      <c r="A392">
        <v>1122.194</v>
      </c>
      <c r="B392">
        <v>-64.076999999999998</v>
      </c>
      <c r="C392">
        <v>-64.073999999999998</v>
      </c>
      <c r="D392">
        <v>5.9480000000000004</v>
      </c>
      <c r="E392">
        <v>106.905</v>
      </c>
      <c r="F392">
        <v>100</v>
      </c>
      <c r="G392">
        <v>65.968999999999994</v>
      </c>
      <c r="H392">
        <v>1.7423999999999999</v>
      </c>
    </row>
    <row r="393" spans="1:8" x14ac:dyDescent="0.2">
      <c r="A393">
        <v>1123.125</v>
      </c>
      <c r="B393">
        <v>-64.135000000000005</v>
      </c>
      <c r="C393">
        <v>-64.132000000000005</v>
      </c>
      <c r="D393">
        <v>6.1959999999999997</v>
      </c>
      <c r="E393">
        <v>101.962</v>
      </c>
      <c r="F393">
        <v>100</v>
      </c>
      <c r="G393">
        <v>66.484999999999999</v>
      </c>
      <c r="H393">
        <v>1.6280999999999999</v>
      </c>
    </row>
    <row r="394" spans="1:8" x14ac:dyDescent="0.2">
      <c r="A394">
        <v>1124.056</v>
      </c>
      <c r="B394">
        <v>-64.194999999999993</v>
      </c>
      <c r="C394">
        <v>-64.191999999999993</v>
      </c>
      <c r="D394">
        <v>6.4429999999999996</v>
      </c>
      <c r="E394">
        <v>97.096999999999994</v>
      </c>
      <c r="F394">
        <v>100</v>
      </c>
      <c r="G394">
        <v>66.72</v>
      </c>
      <c r="H394">
        <v>1.5201</v>
      </c>
    </row>
    <row r="395" spans="1:8" x14ac:dyDescent="0.2">
      <c r="A395">
        <v>1124.9860000000001</v>
      </c>
      <c r="B395">
        <v>-64.260000000000005</v>
      </c>
      <c r="C395">
        <v>-64.256</v>
      </c>
      <c r="D395">
        <v>6.8979999999999997</v>
      </c>
      <c r="E395">
        <v>94.445999999999998</v>
      </c>
      <c r="F395">
        <v>100</v>
      </c>
      <c r="G395">
        <v>66.822999999999993</v>
      </c>
      <c r="H395">
        <v>1.4634</v>
      </c>
    </row>
    <row r="396" spans="1:8" x14ac:dyDescent="0.2">
      <c r="A396">
        <v>1125.9290000000001</v>
      </c>
      <c r="B396">
        <v>-64.328999999999994</v>
      </c>
      <c r="C396">
        <v>-64.325000000000003</v>
      </c>
      <c r="D396">
        <v>7.3070000000000004</v>
      </c>
      <c r="E396">
        <v>95.778000000000006</v>
      </c>
      <c r="F396">
        <v>100</v>
      </c>
      <c r="G396">
        <v>66.221999999999994</v>
      </c>
      <c r="H396">
        <v>1.4922</v>
      </c>
    </row>
    <row r="397" spans="1:8" x14ac:dyDescent="0.2">
      <c r="A397">
        <v>1126.874</v>
      </c>
      <c r="B397">
        <v>-64.397000000000006</v>
      </c>
      <c r="C397">
        <v>-64.393000000000001</v>
      </c>
      <c r="D397">
        <v>7.1890000000000001</v>
      </c>
      <c r="E397">
        <v>106.188</v>
      </c>
      <c r="F397">
        <v>100</v>
      </c>
      <c r="G397">
        <v>65.489000000000004</v>
      </c>
      <c r="H397">
        <v>1.7262</v>
      </c>
    </row>
    <row r="398" spans="1:8" x14ac:dyDescent="0.2">
      <c r="A398">
        <v>1127.8219999999999</v>
      </c>
      <c r="B398">
        <v>-64.463999999999999</v>
      </c>
      <c r="C398">
        <v>-64.459999999999994</v>
      </c>
      <c r="D398">
        <v>7.0759999999999996</v>
      </c>
      <c r="E398">
        <v>112.179</v>
      </c>
      <c r="F398">
        <v>100</v>
      </c>
      <c r="G398">
        <v>65.182000000000002</v>
      </c>
      <c r="H398">
        <v>1.8720000000000001</v>
      </c>
    </row>
    <row r="399" spans="1:8" x14ac:dyDescent="0.2">
      <c r="A399">
        <v>1128.7660000000001</v>
      </c>
      <c r="B399">
        <v>-64.531000000000006</v>
      </c>
      <c r="C399">
        <v>-64.525999999999996</v>
      </c>
      <c r="D399">
        <v>7.0789999999999997</v>
      </c>
      <c r="E399">
        <v>117.49</v>
      </c>
      <c r="F399">
        <v>100</v>
      </c>
      <c r="G399">
        <v>64.700999999999993</v>
      </c>
      <c r="H399">
        <v>2.0088000000000004</v>
      </c>
    </row>
    <row r="400" spans="1:8" x14ac:dyDescent="0.2">
      <c r="A400">
        <v>1129.7070000000001</v>
      </c>
      <c r="B400">
        <v>-64.597999999999999</v>
      </c>
      <c r="C400">
        <v>-64.593000000000004</v>
      </c>
      <c r="D400">
        <v>7.0910000000000002</v>
      </c>
      <c r="E400">
        <v>123.449</v>
      </c>
      <c r="F400">
        <v>100</v>
      </c>
      <c r="G400">
        <v>64.135999999999996</v>
      </c>
      <c r="H400">
        <v>2.1717</v>
      </c>
    </row>
    <row r="401" spans="1:8" x14ac:dyDescent="0.2">
      <c r="A401">
        <v>1130.652</v>
      </c>
      <c r="B401">
        <v>-64.665999999999997</v>
      </c>
      <c r="C401">
        <v>-64.661000000000001</v>
      </c>
      <c r="D401">
        <v>7.1509999999999998</v>
      </c>
      <c r="E401">
        <v>124.964</v>
      </c>
      <c r="F401">
        <v>100</v>
      </c>
      <c r="G401">
        <v>64.349999999999994</v>
      </c>
      <c r="H401">
        <v>2.2158000000000002</v>
      </c>
    </row>
    <row r="402" spans="1:8" x14ac:dyDescent="0.2">
      <c r="A402">
        <v>1131.596</v>
      </c>
      <c r="B402">
        <v>-64.733999999999995</v>
      </c>
      <c r="C402">
        <v>-64.728999999999999</v>
      </c>
      <c r="D402">
        <v>7.2350000000000003</v>
      </c>
      <c r="E402">
        <v>108.97499999999999</v>
      </c>
      <c r="F402">
        <v>100</v>
      </c>
      <c r="G402">
        <v>66.614999999999995</v>
      </c>
      <c r="H402">
        <v>1.7927999999999999</v>
      </c>
    </row>
    <row r="403" spans="1:8" x14ac:dyDescent="0.2">
      <c r="A403">
        <v>1132.5419999999999</v>
      </c>
      <c r="B403">
        <v>-64.802000000000007</v>
      </c>
      <c r="C403">
        <v>-64.796999999999997</v>
      </c>
      <c r="D403">
        <v>7.1470000000000002</v>
      </c>
      <c r="E403">
        <v>94.766999999999996</v>
      </c>
      <c r="F403">
        <v>100</v>
      </c>
      <c r="G403">
        <v>67.23</v>
      </c>
      <c r="H403">
        <v>1.4705999999999999</v>
      </c>
    </row>
    <row r="404" spans="1:8" x14ac:dyDescent="0.2">
      <c r="A404">
        <v>1133.4860000000001</v>
      </c>
      <c r="B404">
        <v>-64.867999999999995</v>
      </c>
      <c r="C404">
        <v>-64.861999999999995</v>
      </c>
      <c r="D404">
        <v>6.9269999999999996</v>
      </c>
      <c r="E404">
        <v>89.522999999999996</v>
      </c>
      <c r="F404">
        <v>100</v>
      </c>
      <c r="G404">
        <v>67.332999999999998</v>
      </c>
      <c r="H404">
        <v>1.3616999999999999</v>
      </c>
    </row>
    <row r="405" spans="1:8" x14ac:dyDescent="0.2">
      <c r="A405">
        <v>1134.4290000000001</v>
      </c>
      <c r="B405">
        <v>-64.930000000000007</v>
      </c>
      <c r="C405">
        <v>-64.924000000000007</v>
      </c>
      <c r="D405">
        <v>6.585</v>
      </c>
      <c r="E405">
        <v>94.156000000000006</v>
      </c>
      <c r="F405">
        <v>100</v>
      </c>
      <c r="G405">
        <v>66.477999999999994</v>
      </c>
      <c r="H405">
        <v>1.4571000000000001</v>
      </c>
    </row>
    <row r="406" spans="1:8" x14ac:dyDescent="0.2">
      <c r="A406">
        <v>1135.373</v>
      </c>
      <c r="B406">
        <v>-64.989999999999995</v>
      </c>
      <c r="C406">
        <v>-64.983999999999995</v>
      </c>
      <c r="D406">
        <v>6.3730000000000002</v>
      </c>
      <c r="E406">
        <v>92.108999999999995</v>
      </c>
      <c r="F406">
        <v>100</v>
      </c>
      <c r="G406">
        <v>67.174999999999997</v>
      </c>
      <c r="H406">
        <v>1.4148000000000001</v>
      </c>
    </row>
    <row r="407" spans="1:8" x14ac:dyDescent="0.2">
      <c r="A407">
        <v>1136.319</v>
      </c>
      <c r="B407">
        <v>-65.051000000000002</v>
      </c>
      <c r="C407">
        <v>-65.045000000000002</v>
      </c>
      <c r="D407">
        <v>6.4550000000000001</v>
      </c>
      <c r="E407">
        <v>98.972999999999999</v>
      </c>
      <c r="F407">
        <v>100</v>
      </c>
      <c r="G407">
        <v>65.881</v>
      </c>
      <c r="H407">
        <v>1.5615000000000001</v>
      </c>
    </row>
    <row r="408" spans="1:8" x14ac:dyDescent="0.2">
      <c r="A408">
        <v>1137.2650000000001</v>
      </c>
      <c r="B408">
        <v>-65.114000000000004</v>
      </c>
      <c r="C408">
        <v>-65.106999999999999</v>
      </c>
      <c r="D408">
        <v>6.5460000000000003</v>
      </c>
      <c r="E408">
        <v>114.06</v>
      </c>
      <c r="F408">
        <v>100</v>
      </c>
      <c r="G408">
        <v>64.852000000000004</v>
      </c>
      <c r="H408">
        <v>1.9188000000000001</v>
      </c>
    </row>
    <row r="409" spans="1:8" x14ac:dyDescent="0.2">
      <c r="A409">
        <v>1138.211</v>
      </c>
      <c r="B409">
        <v>-65.174999999999997</v>
      </c>
      <c r="C409">
        <v>-65.168999999999997</v>
      </c>
      <c r="D409">
        <v>6.492</v>
      </c>
      <c r="E409">
        <v>120.60599999999999</v>
      </c>
      <c r="F409">
        <v>100</v>
      </c>
      <c r="G409">
        <v>64.537000000000006</v>
      </c>
      <c r="H409">
        <v>2.0925000000000002</v>
      </c>
    </row>
    <row r="410" spans="1:8" x14ac:dyDescent="0.2">
      <c r="A410">
        <v>1139.1559999999999</v>
      </c>
      <c r="B410">
        <v>-65.230999999999995</v>
      </c>
      <c r="C410">
        <v>-65.224000000000004</v>
      </c>
      <c r="D410">
        <v>5.8789999999999996</v>
      </c>
      <c r="E410">
        <v>123.032</v>
      </c>
      <c r="F410">
        <v>100</v>
      </c>
      <c r="G410">
        <v>64.491</v>
      </c>
      <c r="H410">
        <v>2.16</v>
      </c>
    </row>
    <row r="411" spans="1:8" x14ac:dyDescent="0.2">
      <c r="A411">
        <v>1140.1020000000001</v>
      </c>
      <c r="B411">
        <v>-65.284999999999997</v>
      </c>
      <c r="C411">
        <v>-65.278999999999996</v>
      </c>
      <c r="D411">
        <v>5.7619999999999996</v>
      </c>
      <c r="E411">
        <v>112.04600000000001</v>
      </c>
      <c r="F411">
        <v>100</v>
      </c>
      <c r="G411">
        <v>66.106999999999999</v>
      </c>
      <c r="H411">
        <v>1.8684000000000001</v>
      </c>
    </row>
    <row r="412" spans="1:8" x14ac:dyDescent="0.2">
      <c r="A412">
        <v>1141.047</v>
      </c>
      <c r="B412">
        <v>-65.346999999999994</v>
      </c>
      <c r="C412">
        <v>-65.340999999999994</v>
      </c>
      <c r="D412">
        <v>6.5330000000000004</v>
      </c>
      <c r="E412">
        <v>100.09</v>
      </c>
      <c r="F412">
        <v>100</v>
      </c>
      <c r="G412">
        <v>66.962999999999994</v>
      </c>
      <c r="H412">
        <v>1.5858000000000001</v>
      </c>
    </row>
    <row r="413" spans="1:8" x14ac:dyDescent="0.2">
      <c r="A413">
        <v>1141.9939999999999</v>
      </c>
      <c r="B413">
        <v>-65.402000000000001</v>
      </c>
      <c r="C413">
        <v>-65.394999999999996</v>
      </c>
      <c r="D413">
        <v>5.7240000000000002</v>
      </c>
      <c r="E413">
        <v>92.415999999999997</v>
      </c>
      <c r="F413">
        <v>100</v>
      </c>
      <c r="G413">
        <v>67.114000000000004</v>
      </c>
      <c r="H413">
        <v>1.4211</v>
      </c>
    </row>
    <row r="414" spans="1:8" x14ac:dyDescent="0.2">
      <c r="A414">
        <v>1142.9380000000001</v>
      </c>
      <c r="B414">
        <v>-65.451999999999998</v>
      </c>
      <c r="C414">
        <v>-65.444999999999993</v>
      </c>
      <c r="D414">
        <v>5.335</v>
      </c>
      <c r="E414">
        <v>90.478999999999999</v>
      </c>
      <c r="F414">
        <v>100</v>
      </c>
      <c r="G414">
        <v>67.254000000000005</v>
      </c>
      <c r="H414">
        <v>1.3806</v>
      </c>
    </row>
    <row r="415" spans="1:8" x14ac:dyDescent="0.2">
      <c r="A415">
        <v>1143.883</v>
      </c>
      <c r="B415">
        <v>-65.510999999999996</v>
      </c>
      <c r="C415">
        <v>-65.504000000000005</v>
      </c>
      <c r="D415">
        <v>6.1909999999999998</v>
      </c>
      <c r="E415">
        <v>88.28</v>
      </c>
      <c r="F415">
        <v>100</v>
      </c>
      <c r="G415">
        <v>67.447000000000003</v>
      </c>
      <c r="H415">
        <v>1.3365</v>
      </c>
    </row>
    <row r="416" spans="1:8" x14ac:dyDescent="0.2">
      <c r="A416">
        <v>1144.83</v>
      </c>
      <c r="B416">
        <v>-65.572000000000003</v>
      </c>
      <c r="C416">
        <v>-65.564999999999998</v>
      </c>
      <c r="D416">
        <v>6.4649999999999999</v>
      </c>
      <c r="E416">
        <v>88.177000000000007</v>
      </c>
      <c r="F416">
        <v>100</v>
      </c>
      <c r="G416">
        <v>67.337000000000003</v>
      </c>
      <c r="H416">
        <v>1.3347000000000002</v>
      </c>
    </row>
    <row r="417" spans="1:8" x14ac:dyDescent="0.2">
      <c r="A417">
        <v>1145.7760000000001</v>
      </c>
      <c r="B417">
        <v>-65.632999999999996</v>
      </c>
      <c r="C417">
        <v>-65.626000000000005</v>
      </c>
      <c r="D417">
        <v>6.4189999999999996</v>
      </c>
      <c r="E417">
        <v>89.695999999999998</v>
      </c>
      <c r="F417">
        <v>100</v>
      </c>
      <c r="G417">
        <v>67.218999999999994</v>
      </c>
      <c r="H417">
        <v>1.3653</v>
      </c>
    </row>
    <row r="418" spans="1:8" x14ac:dyDescent="0.2">
      <c r="A418">
        <v>1146.72</v>
      </c>
      <c r="B418">
        <v>-65.692999999999998</v>
      </c>
      <c r="C418">
        <v>-65.685000000000002</v>
      </c>
      <c r="D418">
        <v>6.3209999999999997</v>
      </c>
      <c r="E418">
        <v>90.322999999999993</v>
      </c>
      <c r="F418">
        <v>100</v>
      </c>
      <c r="G418">
        <v>67.22</v>
      </c>
      <c r="H418">
        <v>1.3778999999999999</v>
      </c>
    </row>
    <row r="419" spans="1:8" x14ac:dyDescent="0.2">
      <c r="A419">
        <v>1147.6669999999999</v>
      </c>
      <c r="B419">
        <v>-65.751999999999995</v>
      </c>
      <c r="C419">
        <v>-65.744</v>
      </c>
      <c r="D419">
        <v>6.1879999999999997</v>
      </c>
      <c r="E419">
        <v>91.683000000000007</v>
      </c>
      <c r="F419">
        <v>100</v>
      </c>
      <c r="G419">
        <v>66.602999999999994</v>
      </c>
      <c r="H419">
        <v>1.4058000000000002</v>
      </c>
    </row>
    <row r="420" spans="1:8" x14ac:dyDescent="0.2">
      <c r="A420">
        <v>1148.6110000000001</v>
      </c>
      <c r="B420">
        <v>-65.808000000000007</v>
      </c>
      <c r="C420">
        <v>-65.8</v>
      </c>
      <c r="D420">
        <v>5.91</v>
      </c>
      <c r="E420">
        <v>128.48400000000001</v>
      </c>
      <c r="F420">
        <v>100</v>
      </c>
      <c r="G420">
        <v>60.795000000000002</v>
      </c>
      <c r="H420">
        <v>2.3193000000000001</v>
      </c>
    </row>
    <row r="421" spans="1:8" x14ac:dyDescent="0.2">
      <c r="A421">
        <v>1149.557</v>
      </c>
      <c r="B421">
        <v>-65.858999999999995</v>
      </c>
      <c r="C421">
        <v>-65.850999999999999</v>
      </c>
      <c r="D421">
        <v>5.4359999999999999</v>
      </c>
      <c r="E421">
        <v>157.13</v>
      </c>
      <c r="F421">
        <v>100</v>
      </c>
      <c r="G421">
        <v>60.198999999999998</v>
      </c>
      <c r="H421">
        <v>3.3633000000000002</v>
      </c>
    </row>
    <row r="422" spans="1:8" x14ac:dyDescent="0.2">
      <c r="A422">
        <v>1150.819</v>
      </c>
      <c r="B422">
        <v>-65.921999999999997</v>
      </c>
      <c r="C422">
        <v>-65.914000000000001</v>
      </c>
      <c r="D422">
        <v>4.9589999999999996</v>
      </c>
      <c r="E422">
        <v>164.422</v>
      </c>
      <c r="F422">
        <v>100</v>
      </c>
      <c r="G422">
        <v>60.158000000000001</v>
      </c>
      <c r="H422">
        <v>3.7062000000000004</v>
      </c>
    </row>
    <row r="423" spans="1:8" x14ac:dyDescent="0.2">
      <c r="A423">
        <v>1152.079</v>
      </c>
      <c r="B423">
        <v>-65.983000000000004</v>
      </c>
      <c r="C423">
        <v>-65.974000000000004</v>
      </c>
      <c r="D423">
        <v>4.819</v>
      </c>
      <c r="E423">
        <v>165.661</v>
      </c>
      <c r="F423">
        <v>100</v>
      </c>
      <c r="G423">
        <v>60.098999999999997</v>
      </c>
      <c r="H423">
        <v>3.7683000000000004</v>
      </c>
    </row>
    <row r="424" spans="1:8" x14ac:dyDescent="0.2">
      <c r="A424">
        <v>1153.3420000000001</v>
      </c>
      <c r="B424">
        <v>-66.045000000000002</v>
      </c>
      <c r="C424">
        <v>-66.036000000000001</v>
      </c>
      <c r="D424">
        <v>4.9080000000000004</v>
      </c>
      <c r="E424">
        <v>156.37799999999999</v>
      </c>
      <c r="F424">
        <v>100</v>
      </c>
      <c r="G424">
        <v>62.372999999999998</v>
      </c>
      <c r="H424">
        <v>3.33</v>
      </c>
    </row>
    <row r="425" spans="1:8" x14ac:dyDescent="0.2">
      <c r="A425">
        <v>1154.606</v>
      </c>
      <c r="B425">
        <v>-66.108999999999995</v>
      </c>
      <c r="C425">
        <v>-66.099999999999994</v>
      </c>
      <c r="D425">
        <v>5.0090000000000003</v>
      </c>
      <c r="E425">
        <v>136.94399999999999</v>
      </c>
      <c r="F425">
        <v>100</v>
      </c>
      <c r="G425">
        <v>63.499000000000002</v>
      </c>
      <c r="H425">
        <v>2.5874999999999999</v>
      </c>
    </row>
    <row r="426" spans="1:8" x14ac:dyDescent="0.2">
      <c r="A426">
        <v>1155.866</v>
      </c>
      <c r="B426">
        <v>-66.171999999999997</v>
      </c>
      <c r="C426">
        <v>-66.162999999999997</v>
      </c>
      <c r="D426">
        <v>5.048</v>
      </c>
      <c r="E426">
        <v>130.36000000000001</v>
      </c>
      <c r="F426">
        <v>100</v>
      </c>
      <c r="G426">
        <v>63.805999999999997</v>
      </c>
      <c r="H426">
        <v>2.3760000000000003</v>
      </c>
    </row>
    <row r="427" spans="1:8" x14ac:dyDescent="0.2">
      <c r="A427">
        <v>1157.126</v>
      </c>
      <c r="B427">
        <v>-66.233999999999995</v>
      </c>
      <c r="C427">
        <v>-66.224000000000004</v>
      </c>
      <c r="D427">
        <v>4.835</v>
      </c>
      <c r="E427">
        <v>127.465</v>
      </c>
      <c r="F427">
        <v>100</v>
      </c>
      <c r="G427">
        <v>63.746000000000002</v>
      </c>
      <c r="H427">
        <v>2.2887000000000004</v>
      </c>
    </row>
    <row r="428" spans="1:8" x14ac:dyDescent="0.2">
      <c r="A428">
        <v>1158.3869999999999</v>
      </c>
      <c r="B428">
        <v>-66.293000000000006</v>
      </c>
      <c r="C428">
        <v>-66.284000000000006</v>
      </c>
      <c r="D428">
        <v>4.7290000000000001</v>
      </c>
      <c r="E428">
        <v>130.00899999999999</v>
      </c>
      <c r="F428">
        <v>100</v>
      </c>
      <c r="G428">
        <v>63.598999999999997</v>
      </c>
      <c r="H428">
        <v>2.3652000000000002</v>
      </c>
    </row>
    <row r="429" spans="1:8" x14ac:dyDescent="0.2">
      <c r="A429">
        <v>1159.6420000000001</v>
      </c>
      <c r="B429">
        <v>-66.352999999999994</v>
      </c>
      <c r="C429">
        <v>-66.343000000000004</v>
      </c>
      <c r="D429">
        <v>4.7460000000000004</v>
      </c>
      <c r="E429">
        <v>124.176</v>
      </c>
      <c r="F429">
        <v>100</v>
      </c>
      <c r="G429">
        <v>64.793999999999997</v>
      </c>
      <c r="H429">
        <v>2.1924000000000001</v>
      </c>
    </row>
    <row r="430" spans="1:8" x14ac:dyDescent="0.2">
      <c r="A430">
        <v>1160.8810000000001</v>
      </c>
      <c r="B430">
        <v>-66.415000000000006</v>
      </c>
      <c r="C430">
        <v>-66.406000000000006</v>
      </c>
      <c r="D430">
        <v>5.0149999999999997</v>
      </c>
      <c r="E430">
        <v>107.145</v>
      </c>
      <c r="F430">
        <v>100</v>
      </c>
      <c r="G430">
        <v>66.436000000000007</v>
      </c>
      <c r="H430">
        <v>1.7487000000000001</v>
      </c>
    </row>
    <row r="431" spans="1:8" x14ac:dyDescent="0.2">
      <c r="A431">
        <v>1162.125</v>
      </c>
      <c r="B431">
        <v>-66.48</v>
      </c>
      <c r="C431">
        <v>-66.47</v>
      </c>
      <c r="D431">
        <v>5.2169999999999996</v>
      </c>
      <c r="E431">
        <v>88.652000000000001</v>
      </c>
      <c r="F431">
        <v>100</v>
      </c>
      <c r="G431">
        <v>67.706000000000003</v>
      </c>
      <c r="H431">
        <v>1.3437000000000001</v>
      </c>
    </row>
    <row r="432" spans="1:8" x14ac:dyDescent="0.2">
      <c r="A432">
        <v>1163.06</v>
      </c>
      <c r="B432">
        <v>-66.531999999999996</v>
      </c>
      <c r="C432">
        <v>-66.522000000000006</v>
      </c>
      <c r="D432">
        <v>5.5030000000000001</v>
      </c>
      <c r="E432">
        <v>104.679</v>
      </c>
      <c r="F432">
        <v>100</v>
      </c>
      <c r="G432">
        <v>64.123000000000005</v>
      </c>
      <c r="H432">
        <v>1.6901999999999999</v>
      </c>
    </row>
    <row r="433" spans="1:8" x14ac:dyDescent="0.2">
      <c r="A433">
        <v>1163.99</v>
      </c>
      <c r="B433">
        <v>-66.581999999999994</v>
      </c>
      <c r="C433">
        <v>-66.572000000000003</v>
      </c>
      <c r="D433">
        <v>5.3620000000000001</v>
      </c>
      <c r="E433">
        <v>128.58600000000001</v>
      </c>
      <c r="F433">
        <v>100</v>
      </c>
      <c r="G433">
        <v>63.281999999999996</v>
      </c>
      <c r="H433">
        <v>2.3220000000000001</v>
      </c>
    </row>
    <row r="434" spans="1:8" x14ac:dyDescent="0.2">
      <c r="A434">
        <v>1165.231</v>
      </c>
      <c r="B434">
        <v>-66.644999999999996</v>
      </c>
      <c r="C434">
        <v>-66.634</v>
      </c>
      <c r="D434">
        <v>5.0510000000000002</v>
      </c>
      <c r="E434">
        <v>130.51499999999999</v>
      </c>
      <c r="F434">
        <v>100</v>
      </c>
      <c r="G434">
        <v>63.615000000000002</v>
      </c>
      <c r="H434">
        <v>2.3805000000000001</v>
      </c>
    </row>
    <row r="435" spans="1:8" x14ac:dyDescent="0.2">
      <c r="A435">
        <v>1166.4739999999999</v>
      </c>
      <c r="B435">
        <v>-66.704999999999998</v>
      </c>
      <c r="C435">
        <v>-66.694000000000003</v>
      </c>
      <c r="D435">
        <v>4.8310000000000004</v>
      </c>
      <c r="E435">
        <v>129.238</v>
      </c>
      <c r="F435">
        <v>100</v>
      </c>
      <c r="G435">
        <v>63.930999999999997</v>
      </c>
      <c r="H435">
        <v>2.3418000000000001</v>
      </c>
    </row>
    <row r="436" spans="1:8" x14ac:dyDescent="0.2">
      <c r="A436">
        <v>1167.7190000000001</v>
      </c>
      <c r="B436">
        <v>-66.759</v>
      </c>
      <c r="C436">
        <v>-66.748999999999995</v>
      </c>
      <c r="D436">
        <v>4.3440000000000003</v>
      </c>
      <c r="E436">
        <v>119.331</v>
      </c>
      <c r="F436">
        <v>100</v>
      </c>
      <c r="G436">
        <v>65.56</v>
      </c>
      <c r="H436">
        <v>2.0583</v>
      </c>
    </row>
    <row r="437" spans="1:8" x14ac:dyDescent="0.2">
      <c r="A437">
        <v>1168.961</v>
      </c>
      <c r="B437">
        <v>-66.813000000000002</v>
      </c>
      <c r="C437">
        <v>-66.802000000000007</v>
      </c>
      <c r="D437">
        <v>4.33</v>
      </c>
      <c r="E437">
        <v>88.113</v>
      </c>
      <c r="F437">
        <v>100</v>
      </c>
      <c r="G437">
        <v>68.087999999999994</v>
      </c>
      <c r="H437">
        <v>1.3329000000000002</v>
      </c>
    </row>
    <row r="438" spans="1:8" x14ac:dyDescent="0.2">
      <c r="A438">
        <v>1170.2159999999999</v>
      </c>
      <c r="B438">
        <v>-66.866</v>
      </c>
      <c r="C438">
        <v>-66.855000000000004</v>
      </c>
      <c r="D438">
        <v>4.2290000000000001</v>
      </c>
      <c r="E438">
        <v>72.06</v>
      </c>
      <c r="F438">
        <v>100</v>
      </c>
      <c r="G438">
        <v>68.691000000000003</v>
      </c>
      <c r="H438">
        <v>1.0313999999999999</v>
      </c>
    </row>
    <row r="439" spans="1:8" x14ac:dyDescent="0.2">
      <c r="A439">
        <v>1171.4770000000001</v>
      </c>
      <c r="B439">
        <v>-66.918000000000006</v>
      </c>
      <c r="C439">
        <v>-66.906999999999996</v>
      </c>
      <c r="D439">
        <v>4.1029999999999998</v>
      </c>
      <c r="E439">
        <v>56.664000000000001</v>
      </c>
      <c r="F439">
        <v>100</v>
      </c>
      <c r="G439">
        <v>69.863</v>
      </c>
      <c r="H439">
        <v>0.77490000000000003</v>
      </c>
    </row>
    <row r="440" spans="1:8" x14ac:dyDescent="0.2">
      <c r="A440">
        <v>1172.7360000000001</v>
      </c>
      <c r="B440">
        <v>-66.97</v>
      </c>
      <c r="C440">
        <v>-66.957999999999998</v>
      </c>
      <c r="D440">
        <v>4.077</v>
      </c>
      <c r="E440">
        <v>72.539000000000001</v>
      </c>
      <c r="F440">
        <v>100</v>
      </c>
      <c r="G440">
        <v>67.272999999999996</v>
      </c>
      <c r="H440">
        <v>1.0404</v>
      </c>
    </row>
    <row r="441" spans="1:8" x14ac:dyDescent="0.2">
      <c r="A441">
        <v>1173.9929999999999</v>
      </c>
      <c r="B441">
        <v>-67.021000000000001</v>
      </c>
      <c r="C441">
        <v>-67.010000000000005</v>
      </c>
      <c r="D441">
        <v>4.0709999999999997</v>
      </c>
      <c r="E441">
        <v>107.438</v>
      </c>
      <c r="F441">
        <v>100</v>
      </c>
      <c r="G441">
        <v>63.353000000000002</v>
      </c>
      <c r="H441">
        <v>1.7559</v>
      </c>
    </row>
    <row r="442" spans="1:8" x14ac:dyDescent="0.2">
      <c r="A442">
        <v>1175.2570000000001</v>
      </c>
      <c r="B442">
        <v>-67.070999999999998</v>
      </c>
      <c r="C442">
        <v>-67.06</v>
      </c>
      <c r="D442">
        <v>3.948</v>
      </c>
      <c r="E442">
        <v>131.26400000000001</v>
      </c>
      <c r="F442">
        <v>100</v>
      </c>
      <c r="G442">
        <v>63.497999999999998</v>
      </c>
      <c r="H442">
        <v>2.4038999999999997</v>
      </c>
    </row>
    <row r="443" spans="1:8" x14ac:dyDescent="0.2">
      <c r="A443">
        <v>1176.8309999999999</v>
      </c>
      <c r="B443">
        <v>-67.13</v>
      </c>
      <c r="C443">
        <v>-67.117999999999995</v>
      </c>
      <c r="D443">
        <v>3.714</v>
      </c>
      <c r="E443">
        <v>143.86799999999999</v>
      </c>
      <c r="F443">
        <v>100</v>
      </c>
      <c r="G443">
        <v>61.832000000000001</v>
      </c>
      <c r="H443">
        <v>2.8287</v>
      </c>
    </row>
    <row r="444" spans="1:8" x14ac:dyDescent="0.2">
      <c r="A444">
        <v>1178.405</v>
      </c>
      <c r="B444">
        <v>-67.180000000000007</v>
      </c>
      <c r="C444">
        <v>-67.168000000000006</v>
      </c>
      <c r="D444">
        <v>3.1989999999999998</v>
      </c>
      <c r="E444">
        <v>154.083</v>
      </c>
      <c r="F444">
        <v>100</v>
      </c>
      <c r="G444">
        <v>61.247999999999998</v>
      </c>
      <c r="H444">
        <v>3.2309999999999999</v>
      </c>
    </row>
    <row r="445" spans="1:8" x14ac:dyDescent="0.2">
      <c r="A445">
        <v>1180.277</v>
      </c>
      <c r="B445">
        <v>-67.236000000000004</v>
      </c>
      <c r="C445">
        <v>-67.224000000000004</v>
      </c>
      <c r="D445">
        <v>2.9860000000000002</v>
      </c>
      <c r="E445">
        <v>144.435</v>
      </c>
      <c r="F445">
        <v>100</v>
      </c>
      <c r="G445">
        <v>62.74</v>
      </c>
      <c r="H445">
        <v>2.8502999999999998</v>
      </c>
    </row>
    <row r="446" spans="1:8" x14ac:dyDescent="0.2">
      <c r="A446">
        <v>1182.144</v>
      </c>
      <c r="B446">
        <v>-67.295000000000002</v>
      </c>
      <c r="C446">
        <v>-67.283000000000001</v>
      </c>
      <c r="D446">
        <v>3.145</v>
      </c>
      <c r="E446">
        <v>142.721</v>
      </c>
      <c r="F446">
        <v>100</v>
      </c>
      <c r="G446">
        <v>62.067</v>
      </c>
      <c r="H446">
        <v>2.7873000000000001</v>
      </c>
    </row>
    <row r="447" spans="1:8" x14ac:dyDescent="0.2">
      <c r="A447">
        <v>1183.7190000000001</v>
      </c>
      <c r="B447">
        <v>-67.347999999999999</v>
      </c>
      <c r="C447">
        <v>-67.335999999999999</v>
      </c>
      <c r="D447">
        <v>3.3410000000000002</v>
      </c>
      <c r="E447">
        <v>154.922</v>
      </c>
      <c r="F447">
        <v>100</v>
      </c>
      <c r="G447">
        <v>60.674999999999997</v>
      </c>
      <c r="H447">
        <v>3.2669999999999999</v>
      </c>
    </row>
    <row r="448" spans="1:8" x14ac:dyDescent="0.2">
      <c r="A448">
        <v>1185.289</v>
      </c>
      <c r="B448">
        <v>-67.403000000000006</v>
      </c>
      <c r="C448">
        <v>-67.39</v>
      </c>
      <c r="D448">
        <v>3.4940000000000002</v>
      </c>
      <c r="E448">
        <v>161.49700000000001</v>
      </c>
      <c r="F448">
        <v>100</v>
      </c>
      <c r="G448">
        <v>60.335000000000001</v>
      </c>
      <c r="H448">
        <v>3.5640000000000001</v>
      </c>
    </row>
    <row r="449" spans="1:8" x14ac:dyDescent="0.2">
      <c r="A449">
        <v>1186.8409999999999</v>
      </c>
      <c r="B449">
        <v>-67.457999999999998</v>
      </c>
      <c r="C449">
        <v>-67.444999999999993</v>
      </c>
      <c r="D449">
        <v>3.5310000000000001</v>
      </c>
      <c r="E449">
        <v>145.26900000000001</v>
      </c>
      <c r="F449">
        <v>100</v>
      </c>
      <c r="G449">
        <v>62.972999999999999</v>
      </c>
      <c r="H449">
        <v>2.8809</v>
      </c>
    </row>
    <row r="450" spans="1:8" x14ac:dyDescent="0.2">
      <c r="A450">
        <v>1188.394</v>
      </c>
      <c r="B450">
        <v>-67.513000000000005</v>
      </c>
      <c r="C450">
        <v>-67.5</v>
      </c>
      <c r="D450">
        <v>3.5190000000000001</v>
      </c>
      <c r="E450">
        <v>113.342</v>
      </c>
      <c r="F450">
        <v>100</v>
      </c>
      <c r="G450">
        <v>66.087000000000003</v>
      </c>
      <c r="H450">
        <v>1.9008</v>
      </c>
    </row>
    <row r="451" spans="1:8" x14ac:dyDescent="0.2">
      <c r="A451">
        <v>1189.951</v>
      </c>
      <c r="B451">
        <v>-67.567999999999998</v>
      </c>
      <c r="C451">
        <v>-67.555000000000007</v>
      </c>
      <c r="D451">
        <v>3.5510000000000002</v>
      </c>
      <c r="E451">
        <v>119.19799999999999</v>
      </c>
      <c r="F451">
        <v>100</v>
      </c>
      <c r="G451">
        <v>62.442999999999998</v>
      </c>
      <c r="H451">
        <v>2.0547</v>
      </c>
    </row>
    <row r="452" spans="1:8" x14ac:dyDescent="0.2">
      <c r="A452">
        <v>1191.5150000000001</v>
      </c>
      <c r="B452">
        <v>-67.623999999999995</v>
      </c>
      <c r="C452">
        <v>-67.611000000000004</v>
      </c>
      <c r="D452">
        <v>3.5830000000000002</v>
      </c>
      <c r="E452">
        <v>157.84899999999999</v>
      </c>
      <c r="F452">
        <v>100</v>
      </c>
      <c r="G452">
        <v>60.453000000000003</v>
      </c>
      <c r="H452">
        <v>3.3957000000000002</v>
      </c>
    </row>
    <row r="453" spans="1:8" x14ac:dyDescent="0.2">
      <c r="A453">
        <v>1193.0730000000001</v>
      </c>
      <c r="B453">
        <v>-67.682000000000002</v>
      </c>
      <c r="C453">
        <v>-67.668000000000006</v>
      </c>
      <c r="D453">
        <v>3.6669999999999998</v>
      </c>
      <c r="E453">
        <v>98.67</v>
      </c>
      <c r="F453">
        <v>100</v>
      </c>
      <c r="G453">
        <v>70.391000000000005</v>
      </c>
      <c r="H453">
        <v>1.5543</v>
      </c>
    </row>
    <row r="454" spans="1:8" x14ac:dyDescent="0.2">
      <c r="A454">
        <v>1194.6310000000001</v>
      </c>
      <c r="B454">
        <v>-67.739999999999995</v>
      </c>
      <c r="C454">
        <v>-67.725999999999999</v>
      </c>
      <c r="D454">
        <v>3.72</v>
      </c>
      <c r="E454">
        <v>17.294</v>
      </c>
      <c r="F454">
        <v>100</v>
      </c>
      <c r="G454">
        <v>71.676000000000002</v>
      </c>
      <c r="H454">
        <v>0.21509999999999999</v>
      </c>
    </row>
    <row r="455" spans="1:8" x14ac:dyDescent="0.2">
      <c r="A455">
        <v>1196.18</v>
      </c>
      <c r="B455">
        <v>-67.799000000000007</v>
      </c>
      <c r="C455">
        <v>-67.784999999999997</v>
      </c>
      <c r="D455">
        <v>3.778</v>
      </c>
      <c r="E455">
        <v>4.5039999999999996</v>
      </c>
      <c r="F455">
        <v>100</v>
      </c>
      <c r="G455">
        <v>72.05</v>
      </c>
      <c r="H455">
        <v>5.4899999999999997E-2</v>
      </c>
    </row>
    <row r="456" spans="1:8" x14ac:dyDescent="0.2">
      <c r="A456">
        <v>1197.7339999999999</v>
      </c>
      <c r="B456">
        <v>-67.856999999999999</v>
      </c>
      <c r="C456">
        <v>-67.843000000000004</v>
      </c>
      <c r="D456">
        <v>3.7679999999999998</v>
      </c>
      <c r="E456">
        <v>1.0469999999999999</v>
      </c>
      <c r="F456">
        <v>100</v>
      </c>
      <c r="G456">
        <v>72.384</v>
      </c>
      <c r="H456">
        <v>1.26E-2</v>
      </c>
    </row>
    <row r="457" spans="1:8" x14ac:dyDescent="0.2">
      <c r="A457">
        <v>1199.2909999999999</v>
      </c>
      <c r="B457">
        <v>-67.914000000000001</v>
      </c>
      <c r="C457">
        <v>-67.900000000000006</v>
      </c>
      <c r="D457">
        <v>3.637</v>
      </c>
      <c r="E457">
        <v>0.66900000000000004</v>
      </c>
      <c r="F457">
        <v>100</v>
      </c>
      <c r="G457">
        <v>72.408000000000001</v>
      </c>
      <c r="H457">
        <v>8.0999999999999996E-3</v>
      </c>
    </row>
    <row r="458" spans="1:8" x14ac:dyDescent="0.2">
      <c r="A458">
        <v>1274.662</v>
      </c>
      <c r="B458">
        <v>-67.956000000000003</v>
      </c>
      <c r="C458">
        <v>-67.956999999999994</v>
      </c>
      <c r="D458">
        <v>0</v>
      </c>
      <c r="E458">
        <v>9.6039999999999992</v>
      </c>
      <c r="F458">
        <v>100</v>
      </c>
      <c r="G458">
        <v>73.340999999999994</v>
      </c>
      <c r="H458">
        <v>0.1179</v>
      </c>
    </row>
    <row r="459" spans="1:8" x14ac:dyDescent="0.2">
      <c r="A459">
        <v>1276.2249999999999</v>
      </c>
      <c r="B459">
        <v>-68.007999999999996</v>
      </c>
      <c r="C459">
        <v>-68.007999999999996</v>
      </c>
      <c r="D459">
        <v>3.3029999999999999</v>
      </c>
      <c r="E459">
        <v>10.026</v>
      </c>
      <c r="F459">
        <v>100</v>
      </c>
      <c r="G459">
        <v>73.257999999999996</v>
      </c>
      <c r="H459">
        <v>0.12240000000000001</v>
      </c>
    </row>
    <row r="460" spans="1:8" x14ac:dyDescent="0.2">
      <c r="A460">
        <v>1277.8030000000001</v>
      </c>
      <c r="B460">
        <v>-68.058999999999997</v>
      </c>
      <c r="C460">
        <v>-68.06</v>
      </c>
      <c r="D460">
        <v>3.2519999999999998</v>
      </c>
      <c r="E460">
        <v>14.074999999999999</v>
      </c>
      <c r="F460">
        <v>100</v>
      </c>
      <c r="G460">
        <v>73.085999999999999</v>
      </c>
      <c r="H460">
        <v>0.17370000000000002</v>
      </c>
    </row>
    <row r="461" spans="1:8" x14ac:dyDescent="0.2">
      <c r="A461">
        <v>1279.374</v>
      </c>
      <c r="B461">
        <v>-68.119</v>
      </c>
      <c r="C461">
        <v>-68.119</v>
      </c>
      <c r="D461">
        <v>3.8140000000000001</v>
      </c>
      <c r="E461">
        <v>22.600999999999999</v>
      </c>
      <c r="F461">
        <v>100</v>
      </c>
      <c r="G461">
        <v>72.491</v>
      </c>
      <c r="H461">
        <v>0.28439999999999999</v>
      </c>
    </row>
    <row r="462" spans="1:8" x14ac:dyDescent="0.2">
      <c r="A462">
        <v>1280.95</v>
      </c>
      <c r="B462">
        <v>-68.174999999999997</v>
      </c>
      <c r="C462">
        <v>-68.176000000000002</v>
      </c>
      <c r="D462">
        <v>3.573</v>
      </c>
      <c r="E462">
        <v>43.514000000000003</v>
      </c>
      <c r="F462">
        <v>100</v>
      </c>
      <c r="G462">
        <v>71.066999999999993</v>
      </c>
      <c r="H462">
        <v>0.57420000000000004</v>
      </c>
    </row>
    <row r="463" spans="1:8" x14ac:dyDescent="0.2">
      <c r="A463">
        <v>1282.527</v>
      </c>
      <c r="B463">
        <v>-68.233000000000004</v>
      </c>
      <c r="C463">
        <v>-68.233000000000004</v>
      </c>
      <c r="D463">
        <v>3.65</v>
      </c>
      <c r="E463">
        <v>65.117999999999995</v>
      </c>
      <c r="F463">
        <v>100</v>
      </c>
      <c r="G463">
        <v>69.912999999999997</v>
      </c>
      <c r="H463">
        <v>0.91260000000000008</v>
      </c>
    </row>
    <row r="464" spans="1:8" x14ac:dyDescent="0.2">
      <c r="A464">
        <v>1284.1030000000001</v>
      </c>
      <c r="B464">
        <v>-68.290000000000006</v>
      </c>
      <c r="C464">
        <v>-68.290999999999997</v>
      </c>
      <c r="D464">
        <v>3.6589999999999998</v>
      </c>
      <c r="E464">
        <v>81.658000000000001</v>
      </c>
      <c r="F464">
        <v>100</v>
      </c>
      <c r="G464">
        <v>69.087000000000003</v>
      </c>
      <c r="H464">
        <v>1.2078000000000002</v>
      </c>
    </row>
    <row r="465" spans="1:8" x14ac:dyDescent="0.2">
      <c r="A465">
        <v>1285.6759999999999</v>
      </c>
      <c r="B465">
        <v>-68.346999999999994</v>
      </c>
      <c r="C465">
        <v>-68.347999999999999</v>
      </c>
      <c r="D465">
        <v>3.6459999999999999</v>
      </c>
      <c r="E465">
        <v>88.167000000000002</v>
      </c>
      <c r="F465">
        <v>100</v>
      </c>
      <c r="G465">
        <v>68.5</v>
      </c>
      <c r="H465">
        <v>1.3347000000000002</v>
      </c>
    </row>
    <row r="466" spans="1:8" x14ac:dyDescent="0.2">
      <c r="A466">
        <v>1287.25</v>
      </c>
      <c r="B466">
        <v>-68.408000000000001</v>
      </c>
      <c r="C466">
        <v>-68.409000000000006</v>
      </c>
      <c r="D466">
        <v>3.8370000000000002</v>
      </c>
      <c r="E466">
        <v>89.68</v>
      </c>
      <c r="F466">
        <v>100</v>
      </c>
      <c r="G466">
        <v>68.816000000000003</v>
      </c>
      <c r="H466">
        <v>1.3644000000000001</v>
      </c>
    </row>
    <row r="467" spans="1:8" x14ac:dyDescent="0.2">
      <c r="A467">
        <v>1288.8140000000001</v>
      </c>
      <c r="B467">
        <v>-68.47</v>
      </c>
      <c r="C467">
        <v>-68.471000000000004</v>
      </c>
      <c r="D467">
        <v>3.9830000000000001</v>
      </c>
      <c r="E467">
        <v>76.025000000000006</v>
      </c>
      <c r="F467">
        <v>100</v>
      </c>
      <c r="G467">
        <v>69.849999999999994</v>
      </c>
      <c r="H467">
        <v>1.1025</v>
      </c>
    </row>
    <row r="468" spans="1:8" x14ac:dyDescent="0.2">
      <c r="A468">
        <v>1290.3620000000001</v>
      </c>
      <c r="B468">
        <v>-68.53</v>
      </c>
      <c r="C468">
        <v>-68.531000000000006</v>
      </c>
      <c r="D468">
        <v>3.8860000000000001</v>
      </c>
      <c r="E468">
        <v>61.975000000000001</v>
      </c>
      <c r="F468">
        <v>100</v>
      </c>
      <c r="G468">
        <v>70.567999999999998</v>
      </c>
      <c r="H468">
        <v>0.86039999999999994</v>
      </c>
    </row>
    <row r="469" spans="1:8" x14ac:dyDescent="0.2">
      <c r="A469">
        <v>1291.9280000000001</v>
      </c>
      <c r="B469">
        <v>-68.587999999999994</v>
      </c>
      <c r="C469">
        <v>-68.59</v>
      </c>
      <c r="D469">
        <v>3.758</v>
      </c>
      <c r="E469">
        <v>69.12</v>
      </c>
      <c r="F469">
        <v>100</v>
      </c>
      <c r="G469">
        <v>69.427999999999997</v>
      </c>
      <c r="H469">
        <v>0.98009999999999997</v>
      </c>
    </row>
    <row r="470" spans="1:8" x14ac:dyDescent="0.2">
      <c r="A470">
        <v>1293.5039999999999</v>
      </c>
      <c r="B470">
        <v>-68.647999999999996</v>
      </c>
      <c r="C470">
        <v>-68.649000000000001</v>
      </c>
      <c r="D470">
        <v>3.7690000000000001</v>
      </c>
      <c r="E470">
        <v>81.811999999999998</v>
      </c>
      <c r="F470">
        <v>100</v>
      </c>
      <c r="G470">
        <v>69.114000000000004</v>
      </c>
      <c r="H470">
        <v>1.2104999999999999</v>
      </c>
    </row>
    <row r="471" spans="1:8" x14ac:dyDescent="0.2">
      <c r="A471">
        <v>1294.7619999999999</v>
      </c>
      <c r="B471">
        <v>-68.698999999999998</v>
      </c>
      <c r="C471">
        <v>-68.700999999999993</v>
      </c>
      <c r="D471">
        <v>4.0620000000000003</v>
      </c>
      <c r="E471">
        <v>72.106999999999999</v>
      </c>
      <c r="F471">
        <v>100</v>
      </c>
      <c r="G471">
        <v>69.606999999999999</v>
      </c>
      <c r="H471">
        <v>1.0323</v>
      </c>
    </row>
    <row r="472" spans="1:8" x14ac:dyDescent="0.2">
      <c r="A472">
        <v>1296.3409999999999</v>
      </c>
      <c r="B472">
        <v>-68.759</v>
      </c>
      <c r="C472">
        <v>-68.760999999999996</v>
      </c>
      <c r="D472">
        <v>3.83</v>
      </c>
      <c r="E472">
        <v>64.281000000000006</v>
      </c>
      <c r="F472">
        <v>100</v>
      </c>
      <c r="G472">
        <v>70.102999999999994</v>
      </c>
      <c r="H472">
        <v>0.8982</v>
      </c>
    </row>
    <row r="473" spans="1:8" x14ac:dyDescent="0.2">
      <c r="A473">
        <v>1297.903</v>
      </c>
      <c r="B473">
        <v>-68.816999999999993</v>
      </c>
      <c r="C473">
        <v>-68.819000000000003</v>
      </c>
      <c r="D473">
        <v>3.7149999999999999</v>
      </c>
      <c r="E473">
        <v>59.698</v>
      </c>
      <c r="F473">
        <v>100</v>
      </c>
      <c r="G473">
        <v>70.625</v>
      </c>
      <c r="H473">
        <v>0.82350000000000001</v>
      </c>
    </row>
    <row r="474" spans="1:8" x14ac:dyDescent="0.2">
      <c r="A474">
        <v>1299.4549999999999</v>
      </c>
      <c r="B474">
        <v>-68.873000000000005</v>
      </c>
      <c r="C474">
        <v>-68.875</v>
      </c>
      <c r="D474">
        <v>3.6259999999999999</v>
      </c>
      <c r="E474">
        <v>43.777000000000001</v>
      </c>
      <c r="F474">
        <v>100</v>
      </c>
      <c r="G474">
        <v>71.542000000000002</v>
      </c>
      <c r="H474">
        <v>0.57779999999999998</v>
      </c>
    </row>
    <row r="475" spans="1:8" x14ac:dyDescent="0.2">
      <c r="A475">
        <v>1301.0260000000001</v>
      </c>
      <c r="B475">
        <v>-68.930000000000007</v>
      </c>
      <c r="C475">
        <v>-68.932000000000002</v>
      </c>
      <c r="D475">
        <v>3.6219999999999999</v>
      </c>
      <c r="E475">
        <v>35.667000000000002</v>
      </c>
      <c r="F475">
        <v>100</v>
      </c>
      <c r="G475">
        <v>71.847999999999999</v>
      </c>
      <c r="H475">
        <v>0.4617</v>
      </c>
    </row>
    <row r="476" spans="1:8" x14ac:dyDescent="0.2">
      <c r="A476">
        <v>1302.5920000000001</v>
      </c>
      <c r="B476">
        <v>-68.986000000000004</v>
      </c>
      <c r="C476">
        <v>-68.989000000000004</v>
      </c>
      <c r="D476">
        <v>3.6150000000000002</v>
      </c>
      <c r="E476">
        <v>31.478999999999999</v>
      </c>
      <c r="F476">
        <v>100</v>
      </c>
      <c r="G476">
        <v>71.713999999999999</v>
      </c>
      <c r="H476">
        <v>0.4032</v>
      </c>
    </row>
    <row r="477" spans="1:8" x14ac:dyDescent="0.2">
      <c r="A477">
        <v>1304.1679999999999</v>
      </c>
      <c r="B477">
        <v>-69.040999999999997</v>
      </c>
      <c r="C477">
        <v>-69.043999999999997</v>
      </c>
      <c r="D477">
        <v>3.504</v>
      </c>
      <c r="E477">
        <v>75.843999999999994</v>
      </c>
      <c r="F477">
        <v>100</v>
      </c>
      <c r="G477">
        <v>64.254000000000005</v>
      </c>
      <c r="H477">
        <v>1.0998000000000001</v>
      </c>
    </row>
    <row r="478" spans="1:8" x14ac:dyDescent="0.2">
      <c r="A478">
        <v>1305.7429999999999</v>
      </c>
      <c r="B478">
        <v>-69.096000000000004</v>
      </c>
      <c r="C478">
        <v>-69.097999999999999</v>
      </c>
      <c r="D478">
        <v>3.45</v>
      </c>
      <c r="E478">
        <v>153.881</v>
      </c>
      <c r="F478">
        <v>100</v>
      </c>
      <c r="G478">
        <v>62.279000000000003</v>
      </c>
      <c r="H478">
        <v>3.2229000000000001</v>
      </c>
    </row>
    <row r="479" spans="1:8" x14ac:dyDescent="0.2">
      <c r="A479">
        <v>1307.3209999999999</v>
      </c>
      <c r="B479">
        <v>-69.147000000000006</v>
      </c>
      <c r="C479">
        <v>-69.150000000000006</v>
      </c>
      <c r="D479">
        <v>3.2469999999999999</v>
      </c>
      <c r="E479">
        <v>136.012</v>
      </c>
      <c r="F479">
        <v>100</v>
      </c>
      <c r="G479">
        <v>65.858000000000004</v>
      </c>
      <c r="H479">
        <v>2.556</v>
      </c>
    </row>
    <row r="480" spans="1:8" x14ac:dyDescent="0.2">
      <c r="A480">
        <v>1308.8979999999999</v>
      </c>
      <c r="B480">
        <v>-69.198999999999998</v>
      </c>
      <c r="C480">
        <v>-69.201999999999998</v>
      </c>
      <c r="D480">
        <v>3.3159999999999998</v>
      </c>
      <c r="E480">
        <v>99.625</v>
      </c>
      <c r="F480">
        <v>100</v>
      </c>
      <c r="G480">
        <v>68.388999999999996</v>
      </c>
      <c r="H480">
        <v>1.5758999999999999</v>
      </c>
    </row>
    <row r="481" spans="1:8" x14ac:dyDescent="0.2">
      <c r="A481">
        <v>1310.4860000000001</v>
      </c>
      <c r="B481">
        <v>-69.25</v>
      </c>
      <c r="C481">
        <v>-69.253</v>
      </c>
      <c r="D481">
        <v>3.2090000000000001</v>
      </c>
      <c r="E481">
        <v>114.946</v>
      </c>
      <c r="F481">
        <v>100</v>
      </c>
      <c r="G481">
        <v>65.998000000000005</v>
      </c>
      <c r="H481">
        <v>1.9421999999999999</v>
      </c>
    </row>
    <row r="482" spans="1:8" x14ac:dyDescent="0.2">
      <c r="A482">
        <v>1312.0640000000001</v>
      </c>
      <c r="B482">
        <v>-69.301000000000002</v>
      </c>
      <c r="C482">
        <v>-69.305000000000007</v>
      </c>
      <c r="D482">
        <v>3.2850000000000001</v>
      </c>
      <c r="E482">
        <v>81.947999999999993</v>
      </c>
      <c r="F482">
        <v>100</v>
      </c>
      <c r="G482">
        <v>68.936000000000007</v>
      </c>
      <c r="H482">
        <v>1.2132000000000001</v>
      </c>
    </row>
    <row r="483" spans="1:8" x14ac:dyDescent="0.2">
      <c r="A483">
        <v>1313.954</v>
      </c>
      <c r="B483">
        <v>-69.361000000000004</v>
      </c>
      <c r="C483">
        <v>-69.364000000000004</v>
      </c>
      <c r="D483">
        <v>3.1349999999999998</v>
      </c>
      <c r="E483">
        <v>50.978000000000002</v>
      </c>
      <c r="F483">
        <v>100</v>
      </c>
      <c r="G483">
        <v>70.840999999999994</v>
      </c>
      <c r="H483">
        <v>0.68580000000000008</v>
      </c>
    </row>
    <row r="484" spans="1:8" x14ac:dyDescent="0.2">
      <c r="A484">
        <v>1315.84</v>
      </c>
      <c r="B484">
        <v>-69.42</v>
      </c>
      <c r="C484">
        <v>-69.424000000000007</v>
      </c>
      <c r="D484">
        <v>3.1720000000000002</v>
      </c>
      <c r="E484">
        <v>34.411999999999999</v>
      </c>
      <c r="F484">
        <v>100</v>
      </c>
      <c r="G484">
        <v>70.92</v>
      </c>
      <c r="H484">
        <v>0.44369999999999998</v>
      </c>
    </row>
    <row r="485" spans="1:8" x14ac:dyDescent="0.2">
      <c r="A485">
        <v>1317.731</v>
      </c>
      <c r="B485">
        <v>-69.478999999999999</v>
      </c>
      <c r="C485">
        <v>-69.481999999999999</v>
      </c>
      <c r="D485">
        <v>3.097</v>
      </c>
      <c r="E485">
        <v>20.849</v>
      </c>
      <c r="F485">
        <v>100</v>
      </c>
      <c r="G485">
        <v>71.926000000000002</v>
      </c>
      <c r="H485">
        <v>0.26100000000000001</v>
      </c>
    </row>
    <row r="486" spans="1:8" x14ac:dyDescent="0.2">
      <c r="A486">
        <v>1319.2909999999999</v>
      </c>
      <c r="B486">
        <v>-69.528999999999996</v>
      </c>
      <c r="C486">
        <v>-69.533000000000001</v>
      </c>
      <c r="D486">
        <v>3.24</v>
      </c>
      <c r="E486">
        <v>30.148</v>
      </c>
      <c r="F486">
        <v>100</v>
      </c>
      <c r="G486">
        <v>69.974000000000004</v>
      </c>
      <c r="H486">
        <v>0.38519999999999999</v>
      </c>
    </row>
    <row r="487" spans="1:8" x14ac:dyDescent="0.2">
      <c r="A487">
        <v>1321.152</v>
      </c>
      <c r="B487">
        <v>-69.587000000000003</v>
      </c>
      <c r="C487">
        <v>-69.590999999999994</v>
      </c>
      <c r="D487">
        <v>3.14</v>
      </c>
      <c r="E487">
        <v>68.504999999999995</v>
      </c>
      <c r="F487">
        <v>100</v>
      </c>
      <c r="G487">
        <v>68.314999999999998</v>
      </c>
      <c r="H487">
        <v>0.97020000000000006</v>
      </c>
    </row>
    <row r="488" spans="1:8" x14ac:dyDescent="0.2">
      <c r="A488">
        <v>1323.0350000000001</v>
      </c>
      <c r="B488">
        <v>-69.646000000000001</v>
      </c>
      <c r="C488">
        <v>-69.650000000000006</v>
      </c>
      <c r="D488">
        <v>3.1070000000000002</v>
      </c>
      <c r="E488">
        <v>96.460999999999999</v>
      </c>
      <c r="F488">
        <v>100</v>
      </c>
      <c r="G488">
        <v>66.403000000000006</v>
      </c>
      <c r="H488">
        <v>1.5065999999999999</v>
      </c>
    </row>
    <row r="489" spans="1:8" x14ac:dyDescent="0.2">
      <c r="A489">
        <v>1324.9069999999999</v>
      </c>
      <c r="B489">
        <v>-69.703999999999994</v>
      </c>
      <c r="C489">
        <v>-69.707999999999998</v>
      </c>
      <c r="D489">
        <v>3.101</v>
      </c>
      <c r="E489">
        <v>104.496</v>
      </c>
      <c r="F489">
        <v>100</v>
      </c>
      <c r="G489">
        <v>66.885000000000005</v>
      </c>
      <c r="H489">
        <v>1.6866000000000001</v>
      </c>
    </row>
    <row r="490" spans="1:8" x14ac:dyDescent="0.2">
      <c r="A490">
        <v>1326.771</v>
      </c>
      <c r="B490">
        <v>-69.760000000000005</v>
      </c>
      <c r="C490">
        <v>-69.765000000000001</v>
      </c>
      <c r="D490">
        <v>3.05</v>
      </c>
      <c r="E490">
        <v>84.900999999999996</v>
      </c>
      <c r="F490">
        <v>100</v>
      </c>
      <c r="G490">
        <v>69.721999999999994</v>
      </c>
      <c r="H490">
        <v>1.2699</v>
      </c>
    </row>
    <row r="491" spans="1:8" x14ac:dyDescent="0.2">
      <c r="A491">
        <v>1328.64</v>
      </c>
      <c r="B491">
        <v>-69.814999999999998</v>
      </c>
      <c r="C491">
        <v>-69.819000000000003</v>
      </c>
      <c r="D491">
        <v>2.9169999999999998</v>
      </c>
      <c r="E491">
        <v>31.501000000000001</v>
      </c>
      <c r="F491">
        <v>100</v>
      </c>
      <c r="G491">
        <v>71.412000000000006</v>
      </c>
      <c r="H491">
        <v>0.40410000000000001</v>
      </c>
    </row>
    <row r="492" spans="1:8" x14ac:dyDescent="0.2">
      <c r="A492">
        <v>1330.5029999999999</v>
      </c>
      <c r="B492">
        <v>-69.864999999999995</v>
      </c>
      <c r="C492">
        <v>-69.87</v>
      </c>
      <c r="D492">
        <v>2.7130000000000001</v>
      </c>
      <c r="E492">
        <v>19.617999999999999</v>
      </c>
      <c r="F492">
        <v>100</v>
      </c>
      <c r="G492">
        <v>71.704999999999998</v>
      </c>
      <c r="H492">
        <v>0.24480000000000002</v>
      </c>
    </row>
    <row r="493" spans="1:8" x14ac:dyDescent="0.2">
      <c r="A493">
        <v>1332.366</v>
      </c>
      <c r="B493">
        <v>-69.918000000000006</v>
      </c>
      <c r="C493">
        <v>-69.921999999999997</v>
      </c>
      <c r="D493">
        <v>2.8210000000000002</v>
      </c>
      <c r="E493">
        <v>16.558</v>
      </c>
      <c r="F493">
        <v>100</v>
      </c>
      <c r="G493">
        <v>71.757000000000005</v>
      </c>
      <c r="H493">
        <v>0.20520000000000002</v>
      </c>
    </row>
    <row r="494" spans="1:8" x14ac:dyDescent="0.2">
      <c r="A494">
        <v>1334.232</v>
      </c>
      <c r="B494">
        <v>-69.968999999999994</v>
      </c>
      <c r="C494">
        <v>-69.974000000000004</v>
      </c>
      <c r="D494">
        <v>2.7829999999999999</v>
      </c>
      <c r="E494">
        <v>16.724</v>
      </c>
      <c r="F494">
        <v>100</v>
      </c>
      <c r="G494">
        <v>71.870999999999995</v>
      </c>
      <c r="H494">
        <v>0.2079</v>
      </c>
    </row>
    <row r="495" spans="1:8" x14ac:dyDescent="0.2">
      <c r="A495">
        <v>1336.124</v>
      </c>
      <c r="B495">
        <v>-70.02</v>
      </c>
      <c r="C495">
        <v>-70.024000000000001</v>
      </c>
      <c r="D495">
        <v>2.6549999999999998</v>
      </c>
      <c r="E495">
        <v>14.984999999999999</v>
      </c>
      <c r="F495">
        <v>100</v>
      </c>
      <c r="G495">
        <v>71.956000000000003</v>
      </c>
      <c r="H495">
        <v>0.18539999999999998</v>
      </c>
    </row>
    <row r="496" spans="1:8" x14ac:dyDescent="0.2">
      <c r="A496">
        <v>1338.002</v>
      </c>
      <c r="B496">
        <v>-70.069999999999993</v>
      </c>
      <c r="C496">
        <v>-70.075000000000003</v>
      </c>
      <c r="D496">
        <v>2.7170000000000001</v>
      </c>
      <c r="E496">
        <v>15.058999999999999</v>
      </c>
      <c r="F496">
        <v>100</v>
      </c>
      <c r="G496">
        <v>72.099999999999994</v>
      </c>
      <c r="H496">
        <v>0.18629999999999999</v>
      </c>
    </row>
    <row r="497" spans="1:8" x14ac:dyDescent="0.2">
      <c r="A497">
        <v>1340.1769999999999</v>
      </c>
      <c r="B497">
        <v>-70.128</v>
      </c>
      <c r="C497">
        <v>-70.132999999999996</v>
      </c>
      <c r="D497">
        <v>2.6539999999999999</v>
      </c>
      <c r="E497">
        <v>23.026</v>
      </c>
      <c r="F497">
        <v>100</v>
      </c>
      <c r="G497">
        <v>71.549000000000007</v>
      </c>
      <c r="H497">
        <v>0.2898</v>
      </c>
    </row>
    <row r="498" spans="1:8" x14ac:dyDescent="0.2">
      <c r="A498">
        <v>1342.07</v>
      </c>
      <c r="B498">
        <v>-70.182000000000002</v>
      </c>
      <c r="C498">
        <v>-70.186999999999998</v>
      </c>
      <c r="D498">
        <v>2.85</v>
      </c>
      <c r="E498">
        <v>26.817</v>
      </c>
      <c r="F498">
        <v>100</v>
      </c>
      <c r="G498">
        <v>71.55</v>
      </c>
      <c r="H498">
        <v>0.3402</v>
      </c>
    </row>
    <row r="499" spans="1:8" x14ac:dyDescent="0.2">
      <c r="A499">
        <v>1343.9590000000001</v>
      </c>
      <c r="B499">
        <v>-70.234999999999999</v>
      </c>
      <c r="C499">
        <v>-70.241</v>
      </c>
      <c r="D499">
        <v>2.8380000000000001</v>
      </c>
      <c r="E499">
        <v>23.887</v>
      </c>
      <c r="F499">
        <v>100</v>
      </c>
      <c r="G499">
        <v>71.617000000000004</v>
      </c>
      <c r="H499">
        <v>0.30060000000000003</v>
      </c>
    </row>
    <row r="500" spans="1:8" x14ac:dyDescent="0.2">
      <c r="A500">
        <v>1345.846</v>
      </c>
      <c r="B500">
        <v>-70.290999999999997</v>
      </c>
      <c r="C500">
        <v>-70.296999999999997</v>
      </c>
      <c r="D500">
        <v>2.9540000000000002</v>
      </c>
      <c r="E500">
        <v>21.998999999999999</v>
      </c>
      <c r="F500">
        <v>100</v>
      </c>
      <c r="G500">
        <v>71.757999999999996</v>
      </c>
      <c r="H500">
        <v>0.27629999999999999</v>
      </c>
    </row>
    <row r="501" spans="1:8" x14ac:dyDescent="0.2">
      <c r="A501">
        <v>1347.712</v>
      </c>
      <c r="B501">
        <v>-70.349000000000004</v>
      </c>
      <c r="C501">
        <v>-70.355000000000004</v>
      </c>
      <c r="D501">
        <v>3.141</v>
      </c>
      <c r="E501">
        <v>25.375</v>
      </c>
      <c r="F501">
        <v>100</v>
      </c>
      <c r="G501">
        <v>71.575000000000003</v>
      </c>
      <c r="H501">
        <v>0.32040000000000002</v>
      </c>
    </row>
    <row r="502" spans="1:8" x14ac:dyDescent="0.2">
      <c r="A502">
        <v>1349.5719999999999</v>
      </c>
      <c r="B502">
        <v>-70.406999999999996</v>
      </c>
      <c r="C502">
        <v>-70.412999999999997</v>
      </c>
      <c r="D502">
        <v>3.117</v>
      </c>
      <c r="E502">
        <v>24.35</v>
      </c>
      <c r="F502">
        <v>100</v>
      </c>
      <c r="G502">
        <v>71.715999999999994</v>
      </c>
      <c r="H502">
        <v>0.30690000000000001</v>
      </c>
    </row>
    <row r="503" spans="1:8" x14ac:dyDescent="0.2">
      <c r="A503">
        <v>1351.4349999999999</v>
      </c>
      <c r="B503">
        <v>-70.465000000000003</v>
      </c>
      <c r="C503">
        <v>-70.471000000000004</v>
      </c>
      <c r="D503">
        <v>3.1240000000000001</v>
      </c>
      <c r="E503">
        <v>24.63</v>
      </c>
      <c r="F503">
        <v>100</v>
      </c>
      <c r="G503">
        <v>71.715000000000003</v>
      </c>
      <c r="H503">
        <v>0.3105</v>
      </c>
    </row>
    <row r="504" spans="1:8" x14ac:dyDescent="0.2">
      <c r="A504">
        <v>1353.2940000000001</v>
      </c>
      <c r="B504">
        <v>-70.524000000000001</v>
      </c>
      <c r="C504">
        <v>-70.53</v>
      </c>
      <c r="D504">
        <v>3.1549999999999998</v>
      </c>
      <c r="E504">
        <v>72.049000000000007</v>
      </c>
      <c r="F504">
        <v>100</v>
      </c>
      <c r="G504">
        <v>67.293999999999997</v>
      </c>
      <c r="H504">
        <v>1.0313999999999999</v>
      </c>
    </row>
    <row r="505" spans="1:8" x14ac:dyDescent="0.2">
      <c r="A505">
        <v>1355.154</v>
      </c>
      <c r="B505">
        <v>-70.581999999999994</v>
      </c>
      <c r="C505">
        <v>-70.587999999999994</v>
      </c>
      <c r="D505">
        <v>3.1349999999999998</v>
      </c>
      <c r="E505">
        <v>120.009</v>
      </c>
      <c r="F505">
        <v>100</v>
      </c>
      <c r="G505">
        <v>64.846999999999994</v>
      </c>
      <c r="H505">
        <v>2.0762999999999998</v>
      </c>
    </row>
    <row r="506" spans="1:8" x14ac:dyDescent="0.2">
      <c r="A506">
        <v>1356.722</v>
      </c>
      <c r="B506">
        <v>-70.632999999999996</v>
      </c>
      <c r="C506">
        <v>-70.64</v>
      </c>
      <c r="D506">
        <v>3.274</v>
      </c>
      <c r="E506">
        <v>133.489</v>
      </c>
      <c r="F506">
        <v>100</v>
      </c>
      <c r="G506">
        <v>63.825000000000003</v>
      </c>
      <c r="H506">
        <v>2.4741</v>
      </c>
    </row>
    <row r="507" spans="1:8" x14ac:dyDescent="0.2">
      <c r="A507">
        <v>1358.2919999999999</v>
      </c>
      <c r="B507">
        <v>-70.685000000000002</v>
      </c>
      <c r="C507">
        <v>-70.691999999999993</v>
      </c>
      <c r="D507">
        <v>3.306</v>
      </c>
      <c r="E507">
        <v>141.68299999999999</v>
      </c>
      <c r="F507">
        <v>100</v>
      </c>
      <c r="G507">
        <v>63.261000000000003</v>
      </c>
      <c r="H507">
        <v>2.7504</v>
      </c>
    </row>
    <row r="508" spans="1:8" x14ac:dyDescent="0.2">
      <c r="A508">
        <v>1359.866</v>
      </c>
      <c r="B508">
        <v>-70.736999999999995</v>
      </c>
      <c r="C508">
        <v>-70.744</v>
      </c>
      <c r="D508">
        <v>3.3340000000000001</v>
      </c>
      <c r="E508">
        <v>136.26900000000001</v>
      </c>
      <c r="F508">
        <v>100</v>
      </c>
      <c r="G508">
        <v>63.585999999999999</v>
      </c>
      <c r="H508">
        <v>2.5649999999999999</v>
      </c>
    </row>
    <row r="509" spans="1:8" x14ac:dyDescent="0.2">
      <c r="A509">
        <v>1361.442</v>
      </c>
      <c r="B509">
        <v>-70.789000000000001</v>
      </c>
      <c r="C509">
        <v>-70.796000000000006</v>
      </c>
      <c r="D509">
        <v>3.298</v>
      </c>
      <c r="E509">
        <v>121.955</v>
      </c>
      <c r="F509">
        <v>100</v>
      </c>
      <c r="G509">
        <v>65.638000000000005</v>
      </c>
      <c r="H509">
        <v>2.1303000000000001</v>
      </c>
    </row>
    <row r="510" spans="1:8" x14ac:dyDescent="0.2">
      <c r="A510">
        <v>1363.019</v>
      </c>
      <c r="B510">
        <v>-70.843999999999994</v>
      </c>
      <c r="C510">
        <v>-70.850999999999999</v>
      </c>
      <c r="D510">
        <v>3.468</v>
      </c>
      <c r="E510">
        <v>114.721</v>
      </c>
      <c r="F510">
        <v>100</v>
      </c>
      <c r="G510">
        <v>65.233999999999995</v>
      </c>
      <c r="H510">
        <v>1.9359</v>
      </c>
    </row>
    <row r="511" spans="1:8" x14ac:dyDescent="0.2">
      <c r="A511">
        <v>1364.595</v>
      </c>
      <c r="B511">
        <v>-70.897000000000006</v>
      </c>
      <c r="C511">
        <v>-70.903999999999996</v>
      </c>
      <c r="D511">
        <v>3.387</v>
      </c>
      <c r="E511">
        <v>123.86499999999999</v>
      </c>
      <c r="F511">
        <v>100</v>
      </c>
      <c r="G511">
        <v>64.149000000000001</v>
      </c>
      <c r="H511">
        <v>2.1842999999999999</v>
      </c>
    </row>
    <row r="512" spans="1:8" x14ac:dyDescent="0.2">
      <c r="A512">
        <v>1366.171</v>
      </c>
      <c r="B512">
        <v>-70.948999999999998</v>
      </c>
      <c r="C512">
        <v>-70.956000000000003</v>
      </c>
      <c r="D512">
        <v>3.3159999999999998</v>
      </c>
      <c r="E512">
        <v>138.86799999999999</v>
      </c>
      <c r="F512">
        <v>100</v>
      </c>
      <c r="G512">
        <v>62.756</v>
      </c>
      <c r="H512">
        <v>2.6523000000000003</v>
      </c>
    </row>
    <row r="513" spans="1:8" x14ac:dyDescent="0.2">
      <c r="A513">
        <v>1367.7429999999999</v>
      </c>
      <c r="B513">
        <v>-71.007000000000005</v>
      </c>
      <c r="C513">
        <v>-71.013999999999996</v>
      </c>
      <c r="D513">
        <v>3.6659999999999999</v>
      </c>
      <c r="E513">
        <v>145.53800000000001</v>
      </c>
      <c r="F513">
        <v>100</v>
      </c>
      <c r="G513">
        <v>62.231000000000002</v>
      </c>
      <c r="H513">
        <v>2.8908</v>
      </c>
    </row>
    <row r="514" spans="1:8" x14ac:dyDescent="0.2">
      <c r="A514">
        <v>1369.3009999999999</v>
      </c>
      <c r="B514">
        <v>-71.061999999999998</v>
      </c>
      <c r="C514">
        <v>-71.069000000000003</v>
      </c>
      <c r="D514">
        <v>3.5430000000000001</v>
      </c>
      <c r="E514">
        <v>143.02699999999999</v>
      </c>
      <c r="F514">
        <v>100</v>
      </c>
      <c r="G514">
        <v>62.814</v>
      </c>
      <c r="H514">
        <v>2.7981000000000003</v>
      </c>
    </row>
    <row r="515" spans="1:8" x14ac:dyDescent="0.2">
      <c r="A515">
        <v>1370.8530000000001</v>
      </c>
      <c r="B515">
        <v>-71.117999999999995</v>
      </c>
      <c r="C515">
        <v>-71.125</v>
      </c>
      <c r="D515">
        <v>3.6150000000000002</v>
      </c>
      <c r="E515">
        <v>130.965</v>
      </c>
      <c r="F515">
        <v>100</v>
      </c>
      <c r="G515">
        <v>63.804000000000002</v>
      </c>
      <c r="H515">
        <v>2.3949000000000003</v>
      </c>
    </row>
    <row r="516" spans="1:8" x14ac:dyDescent="0.2">
      <c r="A516">
        <v>1372.405</v>
      </c>
      <c r="B516">
        <v>-71.176000000000002</v>
      </c>
      <c r="C516">
        <v>-71.183999999999997</v>
      </c>
      <c r="D516">
        <v>3.7629999999999999</v>
      </c>
      <c r="E516">
        <v>128.13300000000001</v>
      </c>
      <c r="F516">
        <v>100</v>
      </c>
      <c r="G516">
        <v>64.396000000000001</v>
      </c>
      <c r="H516">
        <v>2.3085</v>
      </c>
    </row>
    <row r="517" spans="1:8" x14ac:dyDescent="0.2">
      <c r="A517">
        <v>1373.9559999999999</v>
      </c>
      <c r="B517">
        <v>-71.233999999999995</v>
      </c>
      <c r="C517">
        <v>-71.242000000000004</v>
      </c>
      <c r="D517">
        <v>3.77</v>
      </c>
      <c r="E517">
        <v>119.892</v>
      </c>
      <c r="F517">
        <v>100</v>
      </c>
      <c r="G517">
        <v>65.2</v>
      </c>
      <c r="H517">
        <v>2.0735999999999999</v>
      </c>
    </row>
    <row r="518" spans="1:8" x14ac:dyDescent="0.2">
      <c r="A518">
        <v>1375.5070000000001</v>
      </c>
      <c r="B518">
        <v>-71.290999999999997</v>
      </c>
      <c r="C518">
        <v>-71.299000000000007</v>
      </c>
      <c r="D518">
        <v>3.641</v>
      </c>
      <c r="E518">
        <v>109.304</v>
      </c>
      <c r="F518">
        <v>100</v>
      </c>
      <c r="G518">
        <v>65.748999999999995</v>
      </c>
      <c r="H518">
        <v>1.8008999999999999</v>
      </c>
    </row>
    <row r="519" spans="1:8" x14ac:dyDescent="0.2">
      <c r="A519">
        <v>1377.058</v>
      </c>
      <c r="B519">
        <v>-71.347999999999999</v>
      </c>
      <c r="C519">
        <v>-71.355999999999995</v>
      </c>
      <c r="D519">
        <v>3.7</v>
      </c>
      <c r="E519">
        <v>103.42100000000001</v>
      </c>
      <c r="F519">
        <v>100</v>
      </c>
      <c r="G519">
        <v>66.3</v>
      </c>
      <c r="H519">
        <v>1.6614000000000002</v>
      </c>
    </row>
    <row r="520" spans="1:8" x14ac:dyDescent="0.2">
      <c r="A520">
        <v>1378.6120000000001</v>
      </c>
      <c r="B520">
        <v>-71.403000000000006</v>
      </c>
      <c r="C520">
        <v>-71.411000000000001</v>
      </c>
      <c r="D520">
        <v>3.5249999999999999</v>
      </c>
      <c r="E520">
        <v>96.078000000000003</v>
      </c>
      <c r="F520">
        <v>100</v>
      </c>
      <c r="G520">
        <v>66.972999999999999</v>
      </c>
      <c r="H520">
        <v>1.4985000000000002</v>
      </c>
    </row>
    <row r="521" spans="1:8" x14ac:dyDescent="0.2">
      <c r="A521">
        <v>1380.165</v>
      </c>
      <c r="B521">
        <v>-71.456999999999994</v>
      </c>
      <c r="C521">
        <v>-71.465000000000003</v>
      </c>
      <c r="D521">
        <v>3.5209999999999999</v>
      </c>
      <c r="E521">
        <v>84.569000000000003</v>
      </c>
      <c r="F521">
        <v>100</v>
      </c>
      <c r="G521">
        <v>67.504999999999995</v>
      </c>
      <c r="H521">
        <v>1.2636000000000001</v>
      </c>
    </row>
    <row r="522" spans="1:8" x14ac:dyDescent="0.2">
      <c r="A522">
        <v>1381.7170000000001</v>
      </c>
      <c r="B522">
        <v>-71.507000000000005</v>
      </c>
      <c r="C522">
        <v>-71.516000000000005</v>
      </c>
      <c r="D522">
        <v>3.2469999999999999</v>
      </c>
      <c r="E522">
        <v>79.965000000000003</v>
      </c>
      <c r="F522">
        <v>100</v>
      </c>
      <c r="G522">
        <v>67.831999999999994</v>
      </c>
      <c r="H522">
        <v>1.1754</v>
      </c>
    </row>
    <row r="523" spans="1:8" x14ac:dyDescent="0.2">
      <c r="A523">
        <v>1383.58</v>
      </c>
      <c r="B523">
        <v>-71.566000000000003</v>
      </c>
      <c r="C523">
        <v>-71.573999999999998</v>
      </c>
      <c r="D523">
        <v>3.1349999999999998</v>
      </c>
      <c r="E523">
        <v>84.634</v>
      </c>
      <c r="F523">
        <v>100</v>
      </c>
      <c r="G523">
        <v>67.269000000000005</v>
      </c>
      <c r="H523">
        <v>1.2645</v>
      </c>
    </row>
    <row r="524" spans="1:8" x14ac:dyDescent="0.2">
      <c r="A524">
        <v>1385.444</v>
      </c>
      <c r="B524">
        <v>-71.622</v>
      </c>
      <c r="C524">
        <v>-71.631</v>
      </c>
      <c r="D524">
        <v>3.032</v>
      </c>
      <c r="E524">
        <v>124.351</v>
      </c>
      <c r="F524">
        <v>100</v>
      </c>
      <c r="G524">
        <v>63.774999999999999</v>
      </c>
      <c r="H524">
        <v>2.1978000000000004</v>
      </c>
    </row>
    <row r="525" spans="1:8" x14ac:dyDescent="0.2">
      <c r="A525">
        <v>1387.309</v>
      </c>
      <c r="B525">
        <v>-71.677999999999997</v>
      </c>
      <c r="C525">
        <v>-71.686999999999998</v>
      </c>
      <c r="D525">
        <v>3.008</v>
      </c>
      <c r="E525">
        <v>141.69300000000001</v>
      </c>
      <c r="F525">
        <v>100</v>
      </c>
      <c r="G525">
        <v>62.572000000000003</v>
      </c>
      <c r="H525">
        <v>2.7504</v>
      </c>
    </row>
    <row r="526" spans="1:8" x14ac:dyDescent="0.2">
      <c r="A526">
        <v>1389.1659999999999</v>
      </c>
      <c r="B526">
        <v>-71.736999999999995</v>
      </c>
      <c r="C526">
        <v>-71.745000000000005</v>
      </c>
      <c r="D526">
        <v>3.157</v>
      </c>
      <c r="E526">
        <v>159.114</v>
      </c>
      <c r="F526">
        <v>100</v>
      </c>
      <c r="G526">
        <v>60.704000000000001</v>
      </c>
      <c r="H526">
        <v>3.4523999999999999</v>
      </c>
    </row>
    <row r="527" spans="1:8" x14ac:dyDescent="0.2">
      <c r="A527">
        <v>1391.028</v>
      </c>
      <c r="B527">
        <v>-71.796000000000006</v>
      </c>
      <c r="C527">
        <v>-71.805000000000007</v>
      </c>
      <c r="D527">
        <v>3.1850000000000001</v>
      </c>
      <c r="E527">
        <v>160.327</v>
      </c>
      <c r="F527">
        <v>100</v>
      </c>
      <c r="G527">
        <v>61.396999999999998</v>
      </c>
      <c r="H527">
        <v>3.5091000000000001</v>
      </c>
    </row>
    <row r="528" spans="1:8" x14ac:dyDescent="0.2">
      <c r="A528">
        <v>1392.5820000000001</v>
      </c>
      <c r="B528">
        <v>-71.849999999999994</v>
      </c>
      <c r="C528">
        <v>-71.858999999999995</v>
      </c>
      <c r="D528">
        <v>3.5</v>
      </c>
      <c r="E528">
        <v>142.76900000000001</v>
      </c>
      <c r="F528">
        <v>100</v>
      </c>
      <c r="G528">
        <v>63.048999999999999</v>
      </c>
      <c r="H528">
        <v>2.7891000000000004</v>
      </c>
    </row>
    <row r="529" spans="1:8" x14ac:dyDescent="0.2">
      <c r="A529">
        <v>1394.1310000000001</v>
      </c>
      <c r="B529">
        <v>-71.905000000000001</v>
      </c>
      <c r="C529">
        <v>-71.915000000000006</v>
      </c>
      <c r="D529">
        <v>3.5830000000000002</v>
      </c>
      <c r="E529">
        <v>129.99100000000001</v>
      </c>
      <c r="F529">
        <v>100</v>
      </c>
      <c r="G529">
        <v>64.058000000000007</v>
      </c>
      <c r="H529">
        <v>2.3652000000000002</v>
      </c>
    </row>
    <row r="530" spans="1:8" x14ac:dyDescent="0.2">
      <c r="A530">
        <v>1395.683</v>
      </c>
      <c r="B530">
        <v>-71.962000000000003</v>
      </c>
      <c r="C530">
        <v>-71.971999999999994</v>
      </c>
      <c r="D530">
        <v>3.6840000000000002</v>
      </c>
      <c r="E530">
        <v>104.773</v>
      </c>
      <c r="F530">
        <v>100</v>
      </c>
      <c r="G530">
        <v>66.933000000000007</v>
      </c>
      <c r="H530">
        <v>1.6929000000000001</v>
      </c>
    </row>
    <row r="531" spans="1:8" x14ac:dyDescent="0.2">
      <c r="A531">
        <v>1397.261</v>
      </c>
      <c r="B531">
        <v>-72.02</v>
      </c>
      <c r="C531">
        <v>-72.028999999999996</v>
      </c>
      <c r="D531">
        <v>3.6459999999999999</v>
      </c>
      <c r="E531">
        <v>88.614000000000004</v>
      </c>
      <c r="F531">
        <v>100</v>
      </c>
      <c r="G531">
        <v>66.457999999999998</v>
      </c>
      <c r="H531">
        <v>1.3428</v>
      </c>
    </row>
    <row r="532" spans="1:8" x14ac:dyDescent="0.2">
      <c r="A532">
        <v>1398.8330000000001</v>
      </c>
      <c r="B532">
        <v>-72.078999999999994</v>
      </c>
      <c r="C532">
        <v>-72.088999999999999</v>
      </c>
      <c r="D532">
        <v>3.7679999999999998</v>
      </c>
      <c r="E532">
        <v>101.34</v>
      </c>
      <c r="F532">
        <v>100</v>
      </c>
      <c r="G532">
        <v>65.968000000000004</v>
      </c>
      <c r="H532">
        <v>1.6136999999999999</v>
      </c>
    </row>
    <row r="533" spans="1:8" x14ac:dyDescent="0.2">
      <c r="A533">
        <v>1400.403</v>
      </c>
      <c r="B533">
        <v>-72.138999999999996</v>
      </c>
      <c r="C533">
        <v>-72.149000000000001</v>
      </c>
      <c r="D533">
        <v>3.8479999999999999</v>
      </c>
      <c r="E533">
        <v>98.686000000000007</v>
      </c>
      <c r="F533">
        <v>100</v>
      </c>
      <c r="G533">
        <v>66.572999999999993</v>
      </c>
      <c r="H533">
        <v>1.5551999999999999</v>
      </c>
    </row>
    <row r="534" spans="1:8" x14ac:dyDescent="0.2">
      <c r="A534">
        <v>1401.9780000000001</v>
      </c>
      <c r="B534">
        <v>-72.197000000000003</v>
      </c>
      <c r="C534">
        <v>-72.206999999999994</v>
      </c>
      <c r="D534">
        <v>3.6960000000000002</v>
      </c>
      <c r="E534">
        <v>88.863</v>
      </c>
      <c r="F534">
        <v>100</v>
      </c>
      <c r="G534">
        <v>67.057000000000002</v>
      </c>
      <c r="H534">
        <v>1.3482000000000001</v>
      </c>
    </row>
    <row r="535" spans="1:8" x14ac:dyDescent="0.2">
      <c r="A535">
        <v>1403.5519999999999</v>
      </c>
      <c r="B535">
        <v>-72.257000000000005</v>
      </c>
      <c r="C535">
        <v>-72.266999999999996</v>
      </c>
      <c r="D535">
        <v>3.778</v>
      </c>
      <c r="E535">
        <v>78.203999999999994</v>
      </c>
      <c r="F535">
        <v>100</v>
      </c>
      <c r="G535">
        <v>67.751000000000005</v>
      </c>
      <c r="H535">
        <v>1.143</v>
      </c>
    </row>
    <row r="536" spans="1:8" x14ac:dyDescent="0.2">
      <c r="A536">
        <v>1405.1289999999999</v>
      </c>
      <c r="B536">
        <v>-72.313000000000002</v>
      </c>
      <c r="C536">
        <v>-72.322999999999993</v>
      </c>
      <c r="D536">
        <v>3.573</v>
      </c>
      <c r="E536">
        <v>86.995999999999995</v>
      </c>
      <c r="F536">
        <v>100</v>
      </c>
      <c r="G536">
        <v>66.88</v>
      </c>
      <c r="H536">
        <v>1.3113000000000001</v>
      </c>
    </row>
    <row r="537" spans="1:8" x14ac:dyDescent="0.2">
      <c r="A537">
        <v>1406.6990000000001</v>
      </c>
      <c r="B537">
        <v>-72.37</v>
      </c>
      <c r="C537">
        <v>-72.38</v>
      </c>
      <c r="D537">
        <v>3.6440000000000001</v>
      </c>
      <c r="E537">
        <v>95.272000000000006</v>
      </c>
      <c r="F537">
        <v>100</v>
      </c>
      <c r="G537">
        <v>66.369</v>
      </c>
      <c r="H537">
        <v>1.4814000000000001</v>
      </c>
    </row>
    <row r="538" spans="1:8" x14ac:dyDescent="0.2">
      <c r="A538">
        <v>1408.277</v>
      </c>
      <c r="B538">
        <v>-72.426000000000002</v>
      </c>
      <c r="C538">
        <v>-72.436999999999998</v>
      </c>
      <c r="D538">
        <v>3.5670000000000002</v>
      </c>
      <c r="E538">
        <v>92.936000000000007</v>
      </c>
      <c r="F538">
        <v>100</v>
      </c>
      <c r="G538">
        <v>66.840999999999994</v>
      </c>
      <c r="H538">
        <v>1.4319</v>
      </c>
    </row>
    <row r="539" spans="1:8" x14ac:dyDescent="0.2">
      <c r="A539">
        <v>1409.8530000000001</v>
      </c>
      <c r="B539">
        <v>-72.481999999999999</v>
      </c>
      <c r="C539">
        <v>-72.492999999999995</v>
      </c>
      <c r="D539">
        <v>3.5670000000000002</v>
      </c>
      <c r="E539">
        <v>94.994</v>
      </c>
      <c r="F539">
        <v>100</v>
      </c>
      <c r="G539">
        <v>66.421000000000006</v>
      </c>
      <c r="H539">
        <v>1.4751000000000001</v>
      </c>
    </row>
    <row r="540" spans="1:8" x14ac:dyDescent="0.2">
      <c r="A540">
        <v>1411.43</v>
      </c>
      <c r="B540">
        <v>-72.539000000000001</v>
      </c>
      <c r="C540">
        <v>-72.549000000000007</v>
      </c>
      <c r="D540">
        <v>3.59</v>
      </c>
      <c r="E540">
        <v>100.682</v>
      </c>
      <c r="F540">
        <v>100</v>
      </c>
      <c r="G540">
        <v>66.099999999999994</v>
      </c>
      <c r="H540">
        <v>1.5992999999999999</v>
      </c>
    </row>
    <row r="541" spans="1:8" x14ac:dyDescent="0.2">
      <c r="A541">
        <v>1413.002</v>
      </c>
      <c r="B541">
        <v>-72.596999999999994</v>
      </c>
      <c r="C541">
        <v>-72.608000000000004</v>
      </c>
      <c r="D541">
        <v>3.7330000000000001</v>
      </c>
      <c r="E541">
        <v>96.564999999999998</v>
      </c>
      <c r="F541">
        <v>100</v>
      </c>
      <c r="G541">
        <v>66.760000000000005</v>
      </c>
      <c r="H541">
        <v>1.5084</v>
      </c>
    </row>
    <row r="542" spans="1:8" x14ac:dyDescent="0.2">
      <c r="A542">
        <v>1414.5809999999999</v>
      </c>
      <c r="B542">
        <v>-72.658000000000001</v>
      </c>
      <c r="C542">
        <v>-72.668999999999997</v>
      </c>
      <c r="D542">
        <v>3.8370000000000002</v>
      </c>
      <c r="E542">
        <v>87.034999999999997</v>
      </c>
      <c r="F542">
        <v>100</v>
      </c>
      <c r="G542">
        <v>67.423000000000002</v>
      </c>
      <c r="H542">
        <v>1.3113000000000001</v>
      </c>
    </row>
    <row r="543" spans="1:8" x14ac:dyDescent="0.2">
      <c r="A543">
        <v>1416.135</v>
      </c>
      <c r="B543">
        <v>-72.716999999999999</v>
      </c>
      <c r="C543">
        <v>-72.727999999999994</v>
      </c>
      <c r="D543">
        <v>3.835</v>
      </c>
      <c r="E543">
        <v>78.603999999999999</v>
      </c>
      <c r="F543">
        <v>100</v>
      </c>
      <c r="G543">
        <v>67.903000000000006</v>
      </c>
      <c r="H543">
        <v>1.1502000000000001</v>
      </c>
    </row>
    <row r="544" spans="1:8" x14ac:dyDescent="0.2">
      <c r="A544">
        <v>1417.703</v>
      </c>
      <c r="B544">
        <v>-72.774000000000001</v>
      </c>
      <c r="C544">
        <v>-72.784999999999997</v>
      </c>
      <c r="D544">
        <v>3.6139999999999999</v>
      </c>
      <c r="E544">
        <v>79.165999999999997</v>
      </c>
      <c r="F544">
        <v>100</v>
      </c>
      <c r="G544">
        <v>67.721000000000004</v>
      </c>
      <c r="H544">
        <v>1.1600999999999999</v>
      </c>
    </row>
    <row r="545" spans="1:8" x14ac:dyDescent="0.2">
      <c r="A545">
        <v>1419.279</v>
      </c>
      <c r="B545">
        <v>-72.83</v>
      </c>
      <c r="C545">
        <v>-72.841999999999999</v>
      </c>
      <c r="D545">
        <v>3.5920000000000001</v>
      </c>
      <c r="E545">
        <v>83.549000000000007</v>
      </c>
      <c r="F545">
        <v>100</v>
      </c>
      <c r="G545">
        <v>67.346000000000004</v>
      </c>
      <c r="H545">
        <v>1.2438</v>
      </c>
    </row>
    <row r="546" spans="1:8" x14ac:dyDescent="0.2">
      <c r="A546">
        <v>1420.8489999999999</v>
      </c>
      <c r="B546">
        <v>-72.885000000000005</v>
      </c>
      <c r="C546">
        <v>-72.897000000000006</v>
      </c>
      <c r="D546">
        <v>3.5129999999999999</v>
      </c>
      <c r="E546">
        <v>90.858000000000004</v>
      </c>
      <c r="F546">
        <v>100</v>
      </c>
      <c r="G546">
        <v>66.683000000000007</v>
      </c>
      <c r="H546">
        <v>1.3887</v>
      </c>
    </row>
    <row r="547" spans="1:8" x14ac:dyDescent="0.2">
      <c r="A547">
        <v>1422.422</v>
      </c>
      <c r="B547">
        <v>-72.938000000000002</v>
      </c>
      <c r="C547">
        <v>-72.95</v>
      </c>
      <c r="D547">
        <v>3.39</v>
      </c>
      <c r="E547">
        <v>95.497</v>
      </c>
      <c r="F547">
        <v>100</v>
      </c>
      <c r="G547">
        <v>66.646000000000001</v>
      </c>
      <c r="H547">
        <v>1.4859</v>
      </c>
    </row>
    <row r="548" spans="1:8" x14ac:dyDescent="0.2">
      <c r="A548">
        <v>8465.14</v>
      </c>
      <c r="B548">
        <v>-72.974999999999994</v>
      </c>
      <c r="C548">
        <v>-72.968999999999994</v>
      </c>
      <c r="D548">
        <v>3.8130000000000002</v>
      </c>
      <c r="E548">
        <v>97.263000000000005</v>
      </c>
      <c r="F548">
        <v>120</v>
      </c>
      <c r="G548">
        <v>62.52</v>
      </c>
      <c r="H548">
        <v>1.6218000000000001</v>
      </c>
    </row>
    <row r="549" spans="1:8" x14ac:dyDescent="0.2">
      <c r="A549">
        <v>8466.6959999999999</v>
      </c>
      <c r="B549">
        <v>-73.03</v>
      </c>
      <c r="C549">
        <v>-73.022999999999996</v>
      </c>
      <c r="D549">
        <v>3.4929999999999999</v>
      </c>
      <c r="E549">
        <v>98.989000000000004</v>
      </c>
      <c r="F549">
        <v>120</v>
      </c>
      <c r="G549">
        <v>62.064</v>
      </c>
      <c r="H549">
        <v>1.665</v>
      </c>
    </row>
    <row r="550" spans="1:8" x14ac:dyDescent="0.2">
      <c r="A550">
        <v>8468.259</v>
      </c>
      <c r="B550">
        <v>-73.084000000000003</v>
      </c>
      <c r="C550">
        <v>-73.076999999999998</v>
      </c>
      <c r="D550">
        <v>3.4180000000000001</v>
      </c>
      <c r="E550">
        <v>107.476</v>
      </c>
      <c r="F550">
        <v>120</v>
      </c>
      <c r="G550">
        <v>61.493000000000002</v>
      </c>
      <c r="H550">
        <v>1.8917999999999999</v>
      </c>
    </row>
    <row r="551" spans="1:8" x14ac:dyDescent="0.2">
      <c r="A551">
        <v>8470.1309999999994</v>
      </c>
      <c r="B551">
        <v>-73.141000000000005</v>
      </c>
      <c r="C551">
        <v>-73.132999999999996</v>
      </c>
      <c r="D551">
        <v>3.0110000000000001</v>
      </c>
      <c r="E551">
        <v>106.229</v>
      </c>
      <c r="F551">
        <v>120</v>
      </c>
      <c r="G551">
        <v>61.843000000000004</v>
      </c>
      <c r="H551">
        <v>1.8576000000000001</v>
      </c>
    </row>
    <row r="552" spans="1:8" x14ac:dyDescent="0.2">
      <c r="A552">
        <v>8471.7000000000007</v>
      </c>
      <c r="B552">
        <v>-73.194000000000003</v>
      </c>
      <c r="C552">
        <v>-73.186000000000007</v>
      </c>
      <c r="D552">
        <v>3.3530000000000002</v>
      </c>
      <c r="E552">
        <v>108.56399999999999</v>
      </c>
      <c r="F552">
        <v>120</v>
      </c>
      <c r="G552">
        <v>61.545000000000002</v>
      </c>
      <c r="H552">
        <v>1.9233</v>
      </c>
    </row>
    <row r="553" spans="1:8" x14ac:dyDescent="0.2">
      <c r="A553">
        <v>8473.2739999999994</v>
      </c>
      <c r="B553">
        <v>-73.251000000000005</v>
      </c>
      <c r="C553">
        <v>-73.242000000000004</v>
      </c>
      <c r="D553">
        <v>3.5840000000000001</v>
      </c>
      <c r="E553">
        <v>109.367</v>
      </c>
      <c r="F553">
        <v>120</v>
      </c>
      <c r="G553">
        <v>61.619</v>
      </c>
      <c r="H553">
        <v>1.9458</v>
      </c>
    </row>
    <row r="554" spans="1:8" x14ac:dyDescent="0.2">
      <c r="A554">
        <v>8474.848</v>
      </c>
      <c r="B554">
        <v>-73.311999999999998</v>
      </c>
      <c r="C554">
        <v>-73.302999999999997</v>
      </c>
      <c r="D554">
        <v>3.8530000000000002</v>
      </c>
      <c r="E554">
        <v>107.20699999999999</v>
      </c>
      <c r="F554">
        <v>120</v>
      </c>
      <c r="G554">
        <v>61.896999999999998</v>
      </c>
      <c r="H554">
        <v>1.8845999999999998</v>
      </c>
    </row>
    <row r="555" spans="1:8" x14ac:dyDescent="0.2">
      <c r="A555">
        <v>8476.107</v>
      </c>
      <c r="B555">
        <v>-73.363</v>
      </c>
      <c r="C555">
        <v>-73.352000000000004</v>
      </c>
      <c r="D555">
        <v>3.948</v>
      </c>
      <c r="E555">
        <v>105.675</v>
      </c>
      <c r="F555">
        <v>120</v>
      </c>
      <c r="G555">
        <v>61.805999999999997</v>
      </c>
      <c r="H555">
        <v>1.8423000000000003</v>
      </c>
    </row>
    <row r="556" spans="1:8" x14ac:dyDescent="0.2">
      <c r="A556">
        <v>8477.3690000000006</v>
      </c>
      <c r="B556">
        <v>-73.412999999999997</v>
      </c>
      <c r="C556">
        <v>-73.402000000000001</v>
      </c>
      <c r="D556">
        <v>3.9390000000000001</v>
      </c>
      <c r="E556">
        <v>105.538</v>
      </c>
      <c r="F556">
        <v>120</v>
      </c>
      <c r="G556">
        <v>61.895000000000003</v>
      </c>
      <c r="H556">
        <v>1.8377999999999999</v>
      </c>
    </row>
    <row r="557" spans="1:8" x14ac:dyDescent="0.2">
      <c r="A557">
        <v>8478.94</v>
      </c>
      <c r="B557">
        <v>-73.475999999999999</v>
      </c>
      <c r="C557">
        <v>-73.463999999999999</v>
      </c>
      <c r="D557">
        <v>3.9329999999999998</v>
      </c>
      <c r="E557">
        <v>100.80200000000001</v>
      </c>
      <c r="F557">
        <v>120</v>
      </c>
      <c r="G557">
        <v>62.427</v>
      </c>
      <c r="H557">
        <v>1.7118</v>
      </c>
    </row>
    <row r="558" spans="1:8" x14ac:dyDescent="0.2">
      <c r="A558">
        <v>8480.1970000000001</v>
      </c>
      <c r="B558">
        <v>-73.527000000000001</v>
      </c>
      <c r="C558">
        <v>-73.515000000000001</v>
      </c>
      <c r="D558">
        <v>4.0570000000000004</v>
      </c>
      <c r="E558">
        <v>96.731999999999999</v>
      </c>
      <c r="F558">
        <v>120</v>
      </c>
      <c r="G558">
        <v>62.707999999999998</v>
      </c>
      <c r="H558">
        <v>1.6092</v>
      </c>
    </row>
    <row r="559" spans="1:8" x14ac:dyDescent="0.2">
      <c r="A559">
        <v>8481.4410000000007</v>
      </c>
      <c r="B559">
        <v>-73.578999999999994</v>
      </c>
      <c r="C559">
        <v>-73.566000000000003</v>
      </c>
      <c r="D559">
        <v>4.101</v>
      </c>
      <c r="E559">
        <v>93.760999999999996</v>
      </c>
      <c r="F559">
        <v>120</v>
      </c>
      <c r="G559">
        <v>62.828000000000003</v>
      </c>
      <c r="H559">
        <v>1.5363</v>
      </c>
    </row>
    <row r="560" spans="1:8" x14ac:dyDescent="0.2">
      <c r="A560">
        <v>8482.9920000000002</v>
      </c>
      <c r="B560">
        <v>-73.641000000000005</v>
      </c>
      <c r="C560">
        <v>-73.626999999999995</v>
      </c>
      <c r="D560">
        <v>3.9590000000000001</v>
      </c>
      <c r="E560">
        <v>92.733999999999995</v>
      </c>
      <c r="F560">
        <v>120</v>
      </c>
      <c r="G560">
        <v>62.887999999999998</v>
      </c>
      <c r="H560">
        <v>1.512</v>
      </c>
    </row>
    <row r="561" spans="1:8" x14ac:dyDescent="0.2">
      <c r="A561">
        <v>8484.2430000000004</v>
      </c>
      <c r="B561">
        <v>-73.691999999999993</v>
      </c>
      <c r="C561">
        <v>-73.677000000000007</v>
      </c>
      <c r="D561">
        <v>4.0090000000000003</v>
      </c>
      <c r="E561">
        <v>94.381</v>
      </c>
      <c r="F561">
        <v>120</v>
      </c>
      <c r="G561">
        <v>62.685000000000002</v>
      </c>
      <c r="H561">
        <v>1.5516000000000001</v>
      </c>
    </row>
    <row r="562" spans="1:8" x14ac:dyDescent="0.2">
      <c r="A562">
        <v>8485.5079999999998</v>
      </c>
      <c r="B562">
        <v>-73.742999999999995</v>
      </c>
      <c r="C562">
        <v>-73.727999999999994</v>
      </c>
      <c r="D562">
        <v>4.0069999999999997</v>
      </c>
      <c r="E562">
        <v>97.093999999999994</v>
      </c>
      <c r="F562">
        <v>120</v>
      </c>
      <c r="G562">
        <v>62.594000000000001</v>
      </c>
      <c r="H562">
        <v>1.6173</v>
      </c>
    </row>
    <row r="563" spans="1:8" x14ac:dyDescent="0.2">
      <c r="A563">
        <v>8487.0810000000001</v>
      </c>
      <c r="B563">
        <v>-73.804000000000002</v>
      </c>
      <c r="C563">
        <v>-73.787999999999997</v>
      </c>
      <c r="D563">
        <v>3.8130000000000002</v>
      </c>
      <c r="E563">
        <v>97.531000000000006</v>
      </c>
      <c r="F563">
        <v>120</v>
      </c>
      <c r="G563">
        <v>62.616999999999997</v>
      </c>
      <c r="H563">
        <v>1.629</v>
      </c>
    </row>
    <row r="564" spans="1:8" x14ac:dyDescent="0.2">
      <c r="A564">
        <v>8488.3410000000003</v>
      </c>
      <c r="B564">
        <v>-73.855000000000004</v>
      </c>
      <c r="C564">
        <v>-73.837999999999994</v>
      </c>
      <c r="D564">
        <v>3.9729999999999999</v>
      </c>
      <c r="E564">
        <v>97.320999999999998</v>
      </c>
      <c r="F564">
        <v>120</v>
      </c>
      <c r="G564">
        <v>62.305999999999997</v>
      </c>
      <c r="H564">
        <v>1.6236000000000002</v>
      </c>
    </row>
    <row r="565" spans="1:8" x14ac:dyDescent="0.2">
      <c r="A565">
        <v>8489.6020000000008</v>
      </c>
      <c r="B565">
        <v>-73.908000000000001</v>
      </c>
      <c r="C565">
        <v>-73.891000000000005</v>
      </c>
      <c r="D565">
        <v>4.1760000000000002</v>
      </c>
      <c r="E565">
        <v>103.9</v>
      </c>
      <c r="F565">
        <v>120</v>
      </c>
      <c r="G565">
        <v>61.64</v>
      </c>
      <c r="H565">
        <v>1.7937000000000001</v>
      </c>
    </row>
    <row r="566" spans="1:8" x14ac:dyDescent="0.2">
      <c r="A566">
        <v>8490.8610000000008</v>
      </c>
      <c r="B566">
        <v>-73.963999999999999</v>
      </c>
      <c r="C566">
        <v>-73.945999999999998</v>
      </c>
      <c r="D566">
        <v>4.4169999999999998</v>
      </c>
      <c r="E566">
        <v>112.869</v>
      </c>
      <c r="F566">
        <v>120</v>
      </c>
      <c r="G566">
        <v>61.265000000000001</v>
      </c>
      <c r="H566">
        <v>2.0493000000000001</v>
      </c>
    </row>
    <row r="567" spans="1:8" x14ac:dyDescent="0.2">
      <c r="A567">
        <v>8492.1209999999992</v>
      </c>
      <c r="B567">
        <v>-74.024000000000001</v>
      </c>
      <c r="C567">
        <v>-74.004999999999995</v>
      </c>
      <c r="D567">
        <v>4.66</v>
      </c>
      <c r="E567">
        <v>117.35899999999999</v>
      </c>
      <c r="F567">
        <v>120</v>
      </c>
      <c r="G567">
        <v>60.622999999999998</v>
      </c>
      <c r="H567">
        <v>2.1888000000000001</v>
      </c>
    </row>
    <row r="568" spans="1:8" x14ac:dyDescent="0.2">
      <c r="A568">
        <v>8493.3790000000008</v>
      </c>
      <c r="B568">
        <v>-74.081999999999994</v>
      </c>
      <c r="C568">
        <v>-74.063000000000002</v>
      </c>
      <c r="D568">
        <v>4.5650000000000004</v>
      </c>
      <c r="E568">
        <v>123.46899999999999</v>
      </c>
      <c r="F568">
        <v>120</v>
      </c>
      <c r="G568">
        <v>60.033000000000001</v>
      </c>
      <c r="H568">
        <v>2.3940000000000001</v>
      </c>
    </row>
    <row r="569" spans="1:8" x14ac:dyDescent="0.2">
      <c r="A569">
        <v>8494.6380000000008</v>
      </c>
      <c r="B569">
        <v>-74.14</v>
      </c>
      <c r="C569">
        <v>-74.12</v>
      </c>
      <c r="D569">
        <v>4.5549999999999997</v>
      </c>
      <c r="E569">
        <v>115.44799999999999</v>
      </c>
      <c r="F569">
        <v>120</v>
      </c>
      <c r="G569">
        <v>62.003999999999998</v>
      </c>
      <c r="H569">
        <v>2.1285000000000003</v>
      </c>
    </row>
    <row r="570" spans="1:8" x14ac:dyDescent="0.2">
      <c r="A570">
        <v>8495.8970000000008</v>
      </c>
      <c r="B570">
        <v>-74.197999999999993</v>
      </c>
      <c r="C570">
        <v>-74.177999999999997</v>
      </c>
      <c r="D570">
        <v>4.5910000000000002</v>
      </c>
      <c r="E570">
        <v>82.052999999999997</v>
      </c>
      <c r="F570">
        <v>120</v>
      </c>
      <c r="G570">
        <v>64.781000000000006</v>
      </c>
      <c r="H570">
        <v>1.2735000000000001</v>
      </c>
    </row>
    <row r="571" spans="1:8" x14ac:dyDescent="0.2">
      <c r="A571">
        <v>8497.1579999999994</v>
      </c>
      <c r="B571">
        <v>-74.257000000000005</v>
      </c>
      <c r="C571">
        <v>-74.236000000000004</v>
      </c>
      <c r="D571">
        <v>4.625</v>
      </c>
      <c r="E571">
        <v>57.213999999999999</v>
      </c>
      <c r="F571">
        <v>120</v>
      </c>
      <c r="G571">
        <v>65.566999999999993</v>
      </c>
      <c r="H571">
        <v>0.80549999999999999</v>
      </c>
    </row>
    <row r="572" spans="1:8" x14ac:dyDescent="0.2">
      <c r="A572">
        <v>8498.4040000000005</v>
      </c>
      <c r="B572">
        <v>-74.317999999999998</v>
      </c>
      <c r="C572">
        <v>-74.296000000000006</v>
      </c>
      <c r="D572">
        <v>4.798</v>
      </c>
      <c r="E572">
        <v>77.453000000000003</v>
      </c>
      <c r="F572">
        <v>120</v>
      </c>
      <c r="G572">
        <v>63.183</v>
      </c>
      <c r="H572">
        <v>1.179</v>
      </c>
    </row>
    <row r="573" spans="1:8" x14ac:dyDescent="0.2">
      <c r="A573">
        <v>8499.6470000000008</v>
      </c>
      <c r="B573">
        <v>-74.379000000000005</v>
      </c>
      <c r="C573">
        <v>-74.355999999999995</v>
      </c>
      <c r="D573">
        <v>4.88</v>
      </c>
      <c r="E573">
        <v>99.025999999999996</v>
      </c>
      <c r="F573">
        <v>120</v>
      </c>
      <c r="G573">
        <v>62.027999999999999</v>
      </c>
      <c r="H573">
        <v>1.6658999999999999</v>
      </c>
    </row>
    <row r="574" spans="1:8" x14ac:dyDescent="0.2">
      <c r="A574">
        <v>8500.8880000000008</v>
      </c>
      <c r="B574">
        <v>-74.441999999999993</v>
      </c>
      <c r="C574">
        <v>-74.418000000000006</v>
      </c>
      <c r="D574">
        <v>4.9749999999999996</v>
      </c>
      <c r="E574">
        <v>101.131</v>
      </c>
      <c r="F574">
        <v>120</v>
      </c>
      <c r="G574">
        <v>62.588999999999999</v>
      </c>
      <c r="H574">
        <v>1.7199</v>
      </c>
    </row>
    <row r="575" spans="1:8" x14ac:dyDescent="0.2">
      <c r="A575">
        <v>8502.1319999999996</v>
      </c>
      <c r="B575">
        <v>-74.504999999999995</v>
      </c>
      <c r="C575">
        <v>-74.480999999999995</v>
      </c>
      <c r="D575">
        <v>5.0330000000000004</v>
      </c>
      <c r="E575">
        <v>83.332999999999998</v>
      </c>
      <c r="F575">
        <v>120</v>
      </c>
      <c r="G575">
        <v>63.88</v>
      </c>
      <c r="H575">
        <v>1.3005</v>
      </c>
    </row>
    <row r="576" spans="1:8" x14ac:dyDescent="0.2">
      <c r="A576">
        <v>8503.3719999999994</v>
      </c>
      <c r="B576">
        <v>-74.569000000000003</v>
      </c>
      <c r="C576">
        <v>-74.543999999999997</v>
      </c>
      <c r="D576">
        <v>5.0860000000000003</v>
      </c>
      <c r="E576">
        <v>48.527999999999999</v>
      </c>
      <c r="F576">
        <v>120</v>
      </c>
      <c r="G576">
        <v>67.459000000000003</v>
      </c>
      <c r="H576">
        <v>0.6633</v>
      </c>
    </row>
    <row r="577" spans="1:8" x14ac:dyDescent="0.2">
      <c r="A577">
        <v>8504.6170000000002</v>
      </c>
      <c r="B577">
        <v>-74.631</v>
      </c>
      <c r="C577">
        <v>-74.605000000000004</v>
      </c>
      <c r="D577">
        <v>4.9340000000000002</v>
      </c>
      <c r="E577">
        <v>14.313000000000001</v>
      </c>
      <c r="F577">
        <v>120</v>
      </c>
      <c r="G577">
        <v>68.608000000000004</v>
      </c>
      <c r="H577">
        <v>0.17820000000000003</v>
      </c>
    </row>
    <row r="578" spans="1:8" x14ac:dyDescent="0.2">
      <c r="A578">
        <v>8505.8629999999994</v>
      </c>
      <c r="B578">
        <v>-74.694000000000003</v>
      </c>
      <c r="C578">
        <v>-74.667000000000002</v>
      </c>
      <c r="D578">
        <v>4.9779999999999998</v>
      </c>
      <c r="E578">
        <v>2.7370000000000001</v>
      </c>
      <c r="F578">
        <v>120</v>
      </c>
      <c r="G578">
        <v>68.867000000000004</v>
      </c>
      <c r="H578">
        <v>3.3299999999999996E-2</v>
      </c>
    </row>
    <row r="579" spans="1:8" x14ac:dyDescent="0.2">
      <c r="A579">
        <v>8507.1460000000006</v>
      </c>
      <c r="B579">
        <v>-74.760000000000005</v>
      </c>
      <c r="C579">
        <v>-74.733000000000004</v>
      </c>
      <c r="D579">
        <v>5.09</v>
      </c>
      <c r="E579">
        <v>72.481999999999999</v>
      </c>
      <c r="F579">
        <v>120</v>
      </c>
      <c r="G579">
        <v>58.761000000000003</v>
      </c>
      <c r="H579">
        <v>1.0809000000000002</v>
      </c>
    </row>
    <row r="580" spans="1:8" x14ac:dyDescent="0.2">
      <c r="A580">
        <v>8508.4079999999994</v>
      </c>
      <c r="B580">
        <v>-74.822000000000003</v>
      </c>
      <c r="C580">
        <v>-74.793999999999997</v>
      </c>
      <c r="D580">
        <v>4.8360000000000003</v>
      </c>
      <c r="E580">
        <v>137.44499999999999</v>
      </c>
      <c r="F580">
        <v>120</v>
      </c>
      <c r="G580">
        <v>58.319000000000003</v>
      </c>
      <c r="H580">
        <v>2.9421000000000004</v>
      </c>
    </row>
    <row r="581" spans="1:8" x14ac:dyDescent="0.2">
      <c r="A581">
        <v>8509.6620000000003</v>
      </c>
      <c r="B581">
        <v>-74.882000000000005</v>
      </c>
      <c r="C581">
        <v>-74.852999999999994</v>
      </c>
      <c r="D581">
        <v>4.7510000000000003</v>
      </c>
      <c r="E581">
        <v>145.649</v>
      </c>
      <c r="F581">
        <v>120</v>
      </c>
      <c r="G581">
        <v>58.261000000000003</v>
      </c>
      <c r="H581">
        <v>3.3290999999999999</v>
      </c>
    </row>
    <row r="582" spans="1:8" x14ac:dyDescent="0.2">
      <c r="A582">
        <v>8510.9060000000009</v>
      </c>
      <c r="B582">
        <v>-74.941000000000003</v>
      </c>
      <c r="C582">
        <v>-74.911000000000001</v>
      </c>
      <c r="D582">
        <v>4.6660000000000004</v>
      </c>
      <c r="E582">
        <v>147.322</v>
      </c>
      <c r="F582">
        <v>120</v>
      </c>
      <c r="G582">
        <v>58.167999999999999</v>
      </c>
      <c r="H582">
        <v>3.4155000000000002</v>
      </c>
    </row>
    <row r="583" spans="1:8" x14ac:dyDescent="0.2">
      <c r="A583">
        <v>8512.15</v>
      </c>
      <c r="B583">
        <v>-74.998999999999995</v>
      </c>
      <c r="C583">
        <v>-74.968999999999994</v>
      </c>
      <c r="D583">
        <v>4.6539999999999999</v>
      </c>
      <c r="E583">
        <v>147.40700000000001</v>
      </c>
      <c r="F583">
        <v>120</v>
      </c>
      <c r="G583">
        <v>58.143000000000001</v>
      </c>
      <c r="H583">
        <v>3.42</v>
      </c>
    </row>
    <row r="584" spans="1:8" x14ac:dyDescent="0.2">
      <c r="A584">
        <v>8513.3889999999992</v>
      </c>
      <c r="B584">
        <v>-75.057000000000002</v>
      </c>
      <c r="C584">
        <v>-75.025999999999996</v>
      </c>
      <c r="D584">
        <v>4.5549999999999997</v>
      </c>
      <c r="E584">
        <v>148.143</v>
      </c>
      <c r="F584">
        <v>120</v>
      </c>
      <c r="G584">
        <v>58.133000000000003</v>
      </c>
      <c r="H584">
        <v>3.4596</v>
      </c>
    </row>
    <row r="585" spans="1:8" x14ac:dyDescent="0.2">
      <c r="A585">
        <v>8514.6350000000002</v>
      </c>
      <c r="B585">
        <v>-75.114000000000004</v>
      </c>
      <c r="C585">
        <v>-75.082999999999998</v>
      </c>
      <c r="D585">
        <v>4.5679999999999996</v>
      </c>
      <c r="E585">
        <v>148.178</v>
      </c>
      <c r="F585">
        <v>120</v>
      </c>
      <c r="G585">
        <v>58.116</v>
      </c>
      <c r="H585">
        <v>3.4614000000000003</v>
      </c>
    </row>
    <row r="586" spans="1:8" x14ac:dyDescent="0.2">
      <c r="A586">
        <v>8515.8780000000006</v>
      </c>
      <c r="B586">
        <v>-75.168999999999997</v>
      </c>
      <c r="C586">
        <v>-75.137</v>
      </c>
      <c r="D586">
        <v>4.359</v>
      </c>
      <c r="E586">
        <v>148.566</v>
      </c>
      <c r="F586">
        <v>120</v>
      </c>
      <c r="G586">
        <v>58.106999999999999</v>
      </c>
      <c r="H586">
        <v>3.4821000000000004</v>
      </c>
    </row>
    <row r="587" spans="1:8" x14ac:dyDescent="0.2">
      <c r="A587">
        <v>8517.125</v>
      </c>
      <c r="B587">
        <v>-75.224000000000004</v>
      </c>
      <c r="C587">
        <v>-75.191000000000003</v>
      </c>
      <c r="D587">
        <v>4.3499999999999996</v>
      </c>
      <c r="E587">
        <v>149.27799999999999</v>
      </c>
      <c r="F587">
        <v>120</v>
      </c>
      <c r="G587">
        <v>58.076000000000001</v>
      </c>
      <c r="H587">
        <v>3.5207999999999999</v>
      </c>
    </row>
    <row r="588" spans="1:8" x14ac:dyDescent="0.2">
      <c r="A588">
        <v>8518.3649999999998</v>
      </c>
      <c r="B588">
        <v>-75.28</v>
      </c>
      <c r="C588">
        <v>-75.245999999999995</v>
      </c>
      <c r="D588">
        <v>4.4790000000000001</v>
      </c>
      <c r="E588">
        <v>148.578</v>
      </c>
      <c r="F588">
        <v>120</v>
      </c>
      <c r="G588">
        <v>58.012999999999998</v>
      </c>
      <c r="H588">
        <v>3.4830000000000001</v>
      </c>
    </row>
    <row r="589" spans="1:8" x14ac:dyDescent="0.2">
      <c r="A589">
        <v>8519.6119999999992</v>
      </c>
      <c r="B589">
        <v>-75.332999999999998</v>
      </c>
      <c r="C589">
        <v>-75.299000000000007</v>
      </c>
      <c r="D589">
        <v>4.1769999999999996</v>
      </c>
      <c r="E589">
        <v>148.69900000000001</v>
      </c>
      <c r="F589">
        <v>120</v>
      </c>
      <c r="G589">
        <v>58.003</v>
      </c>
      <c r="H589">
        <v>3.4893000000000001</v>
      </c>
    </row>
    <row r="590" spans="1:8" x14ac:dyDescent="0.2">
      <c r="A590">
        <v>8520.8719999999994</v>
      </c>
      <c r="B590">
        <v>-75.385000000000005</v>
      </c>
      <c r="C590">
        <v>-75.349999999999994</v>
      </c>
      <c r="D590">
        <v>4.1180000000000003</v>
      </c>
      <c r="E590">
        <v>148.911</v>
      </c>
      <c r="F590">
        <v>120</v>
      </c>
      <c r="G590">
        <v>57.970999999999997</v>
      </c>
      <c r="H590">
        <v>3.5010000000000003</v>
      </c>
    </row>
    <row r="591" spans="1:8" x14ac:dyDescent="0.2">
      <c r="A591">
        <v>8522.134</v>
      </c>
      <c r="B591">
        <v>-75.436999999999998</v>
      </c>
      <c r="C591">
        <v>-75.400999999999996</v>
      </c>
      <c r="D591">
        <v>4.0279999999999996</v>
      </c>
      <c r="E591">
        <v>148.387</v>
      </c>
      <c r="F591">
        <v>120</v>
      </c>
      <c r="G591">
        <v>57.97</v>
      </c>
      <c r="H591">
        <v>3.4722</v>
      </c>
    </row>
    <row r="592" spans="1:8" x14ac:dyDescent="0.2">
      <c r="A592">
        <v>8523.7099999999991</v>
      </c>
      <c r="B592">
        <v>-75.497</v>
      </c>
      <c r="C592">
        <v>-75.460999999999999</v>
      </c>
      <c r="D592">
        <v>3.778</v>
      </c>
      <c r="E592">
        <v>147.42599999999999</v>
      </c>
      <c r="F592">
        <v>120</v>
      </c>
      <c r="G592">
        <v>58.201999999999998</v>
      </c>
      <c r="H592">
        <v>3.4218000000000002</v>
      </c>
    </row>
    <row r="593" spans="1:8" x14ac:dyDescent="0.2">
      <c r="A593">
        <v>8524.9639999999999</v>
      </c>
      <c r="B593">
        <v>-75.546999999999997</v>
      </c>
      <c r="C593">
        <v>-75.510000000000005</v>
      </c>
      <c r="D593">
        <v>3.9489999999999998</v>
      </c>
      <c r="E593">
        <v>127.54</v>
      </c>
      <c r="F593">
        <v>120</v>
      </c>
      <c r="G593">
        <v>60.338999999999999</v>
      </c>
      <c r="H593">
        <v>2.5415999999999999</v>
      </c>
    </row>
    <row r="594" spans="1:8" x14ac:dyDescent="0.2">
      <c r="A594">
        <v>8526.2160000000003</v>
      </c>
      <c r="B594">
        <v>-75.597999999999999</v>
      </c>
      <c r="C594">
        <v>-75.56</v>
      </c>
      <c r="D594">
        <v>3.9580000000000002</v>
      </c>
      <c r="E594">
        <v>123.1</v>
      </c>
      <c r="F594">
        <v>120</v>
      </c>
      <c r="G594">
        <v>59.981000000000002</v>
      </c>
      <c r="H594">
        <v>2.3814000000000002</v>
      </c>
    </row>
    <row r="595" spans="1:8" x14ac:dyDescent="0.2">
      <c r="A595">
        <v>8527.7900000000009</v>
      </c>
      <c r="B595">
        <v>-75.656000000000006</v>
      </c>
      <c r="C595">
        <v>-75.617999999999995</v>
      </c>
      <c r="D595">
        <v>3.6890000000000001</v>
      </c>
      <c r="E595">
        <v>125.425</v>
      </c>
      <c r="F595">
        <v>120</v>
      </c>
      <c r="G595">
        <v>60.468000000000004</v>
      </c>
      <c r="H595">
        <v>2.4641999999999999</v>
      </c>
    </row>
    <row r="596" spans="1:8" x14ac:dyDescent="0.2">
      <c r="A596">
        <v>8529.3619999999992</v>
      </c>
      <c r="B596">
        <v>-75.713999999999999</v>
      </c>
      <c r="C596">
        <v>-75.674999999999997</v>
      </c>
      <c r="D596">
        <v>3.621</v>
      </c>
      <c r="E596">
        <v>118.679</v>
      </c>
      <c r="F596">
        <v>120</v>
      </c>
      <c r="G596">
        <v>60.816000000000003</v>
      </c>
      <c r="H596">
        <v>2.2320000000000002</v>
      </c>
    </row>
    <row r="597" spans="1:8" x14ac:dyDescent="0.2">
      <c r="A597">
        <v>8530.9390000000003</v>
      </c>
      <c r="B597">
        <v>-75.771000000000001</v>
      </c>
      <c r="C597">
        <v>-75.731999999999999</v>
      </c>
      <c r="D597">
        <v>3.6080000000000001</v>
      </c>
      <c r="E597">
        <v>106.88</v>
      </c>
      <c r="F597">
        <v>120</v>
      </c>
      <c r="G597">
        <v>61.951000000000001</v>
      </c>
      <c r="H597">
        <v>1.8756000000000002</v>
      </c>
    </row>
    <row r="598" spans="1:8" x14ac:dyDescent="0.2">
      <c r="A598">
        <v>8532.5159999999996</v>
      </c>
      <c r="B598">
        <v>-75.828999999999994</v>
      </c>
      <c r="C598">
        <v>-75.789000000000001</v>
      </c>
      <c r="D598">
        <v>3.609</v>
      </c>
      <c r="E598">
        <v>89.266999999999996</v>
      </c>
      <c r="F598">
        <v>120</v>
      </c>
      <c r="G598">
        <v>63.448999999999998</v>
      </c>
      <c r="H598">
        <v>1.4319</v>
      </c>
    </row>
    <row r="599" spans="1:8" x14ac:dyDescent="0.2">
      <c r="A599">
        <v>8534.0939999999991</v>
      </c>
      <c r="B599">
        <v>-75.887</v>
      </c>
      <c r="C599">
        <v>-75.846000000000004</v>
      </c>
      <c r="D599">
        <v>3.6</v>
      </c>
      <c r="E599">
        <v>72.494</v>
      </c>
      <c r="F599">
        <v>120</v>
      </c>
      <c r="G599">
        <v>64.78</v>
      </c>
      <c r="H599">
        <v>1.0809000000000002</v>
      </c>
    </row>
    <row r="600" spans="1:8" x14ac:dyDescent="0.2">
      <c r="A600">
        <v>8535.67</v>
      </c>
      <c r="B600">
        <v>-75.944000000000003</v>
      </c>
      <c r="C600">
        <v>-75.902000000000001</v>
      </c>
      <c r="D600">
        <v>3.5910000000000002</v>
      </c>
      <c r="E600">
        <v>55.335999999999999</v>
      </c>
      <c r="F600">
        <v>120</v>
      </c>
      <c r="G600">
        <v>65.623000000000005</v>
      </c>
      <c r="H600">
        <v>0.77400000000000002</v>
      </c>
    </row>
    <row r="601" spans="1:8" x14ac:dyDescent="0.2">
      <c r="A601">
        <v>8537.2240000000002</v>
      </c>
      <c r="B601">
        <v>-76.001999999999995</v>
      </c>
      <c r="C601">
        <v>-75.959999999999994</v>
      </c>
      <c r="D601">
        <v>3.7010000000000001</v>
      </c>
      <c r="E601">
        <v>37.350999999999999</v>
      </c>
      <c r="F601">
        <v>120</v>
      </c>
      <c r="G601">
        <v>66.849999999999994</v>
      </c>
      <c r="H601">
        <v>0.49320000000000003</v>
      </c>
    </row>
    <row r="602" spans="1:8" x14ac:dyDescent="0.2">
      <c r="A602">
        <v>8538.7739999999994</v>
      </c>
      <c r="B602">
        <v>-76.06</v>
      </c>
      <c r="C602">
        <v>-76.016000000000005</v>
      </c>
      <c r="D602">
        <v>3.657</v>
      </c>
      <c r="E602">
        <v>71.048000000000002</v>
      </c>
      <c r="F602">
        <v>120</v>
      </c>
      <c r="G602">
        <v>62.981999999999999</v>
      </c>
      <c r="H602">
        <v>1.0529999999999999</v>
      </c>
    </row>
    <row r="603" spans="1:8" x14ac:dyDescent="0.2">
      <c r="A603">
        <v>8540.6350000000002</v>
      </c>
      <c r="B603">
        <v>-76.117000000000004</v>
      </c>
      <c r="C603">
        <v>-76.072999999999993</v>
      </c>
      <c r="D603">
        <v>3.0619999999999998</v>
      </c>
      <c r="E603">
        <v>103.526</v>
      </c>
      <c r="F603">
        <v>120</v>
      </c>
      <c r="G603">
        <v>62.643000000000001</v>
      </c>
      <c r="H603">
        <v>1.7838000000000001</v>
      </c>
    </row>
    <row r="604" spans="1:8" x14ac:dyDescent="0.2">
      <c r="A604">
        <v>8542.5159999999996</v>
      </c>
      <c r="B604">
        <v>-76.176000000000002</v>
      </c>
      <c r="C604">
        <v>-76.131</v>
      </c>
      <c r="D604">
        <v>3.073</v>
      </c>
      <c r="E604">
        <v>104.255</v>
      </c>
      <c r="F604">
        <v>120</v>
      </c>
      <c r="G604">
        <v>62.045999999999999</v>
      </c>
      <c r="H604">
        <v>1.8036000000000001</v>
      </c>
    </row>
    <row r="605" spans="1:8" x14ac:dyDescent="0.2">
      <c r="A605">
        <v>8543.7649999999994</v>
      </c>
      <c r="B605">
        <v>-76.225999999999999</v>
      </c>
      <c r="C605">
        <v>-76.180999999999997</v>
      </c>
      <c r="D605">
        <v>3.9670000000000001</v>
      </c>
      <c r="E605">
        <v>95.551000000000002</v>
      </c>
      <c r="F605">
        <v>120</v>
      </c>
      <c r="G605">
        <v>63.220999999999997</v>
      </c>
      <c r="H605">
        <v>1.5794999999999999</v>
      </c>
    </row>
    <row r="606" spans="1:8" x14ac:dyDescent="0.2">
      <c r="A606">
        <v>8545.3150000000005</v>
      </c>
      <c r="B606">
        <v>-76.281999999999996</v>
      </c>
      <c r="C606">
        <v>-76.236000000000004</v>
      </c>
      <c r="D606">
        <v>3.573</v>
      </c>
      <c r="E606">
        <v>90.433999999999997</v>
      </c>
      <c r="F606">
        <v>120</v>
      </c>
      <c r="G606">
        <v>63.021999999999998</v>
      </c>
      <c r="H606">
        <v>1.4589000000000001</v>
      </c>
    </row>
    <row r="607" spans="1:8" x14ac:dyDescent="0.2">
      <c r="A607">
        <v>8547.1830000000009</v>
      </c>
      <c r="B607">
        <v>-76.34</v>
      </c>
      <c r="C607">
        <v>-76.293000000000006</v>
      </c>
      <c r="D607">
        <v>3.05</v>
      </c>
      <c r="E607">
        <v>125.43</v>
      </c>
      <c r="F607">
        <v>120</v>
      </c>
      <c r="G607">
        <v>59.701999999999998</v>
      </c>
      <c r="H607">
        <v>2.4641999999999999</v>
      </c>
    </row>
    <row r="608" spans="1:8" x14ac:dyDescent="0.2">
      <c r="A608">
        <v>8548.7360000000008</v>
      </c>
      <c r="B608">
        <v>-76.394000000000005</v>
      </c>
      <c r="C608">
        <v>-76.346000000000004</v>
      </c>
      <c r="D608">
        <v>3.43</v>
      </c>
      <c r="E608">
        <v>133.43899999999999</v>
      </c>
      <c r="F608">
        <v>120</v>
      </c>
      <c r="G608">
        <v>59.826999999999998</v>
      </c>
      <c r="H608">
        <v>2.7720000000000002</v>
      </c>
    </row>
    <row r="609" spans="1:8" x14ac:dyDescent="0.2">
      <c r="A609">
        <v>8550.2849999999999</v>
      </c>
      <c r="B609">
        <v>-76.445999999999998</v>
      </c>
      <c r="C609">
        <v>-76.397999999999996</v>
      </c>
      <c r="D609">
        <v>3.3420000000000001</v>
      </c>
      <c r="E609">
        <v>130.40700000000001</v>
      </c>
      <c r="F609">
        <v>120</v>
      </c>
      <c r="G609">
        <v>60.027999999999999</v>
      </c>
      <c r="H609">
        <v>2.6514000000000002</v>
      </c>
    </row>
    <row r="610" spans="1:8" x14ac:dyDescent="0.2">
      <c r="A610">
        <v>8551.8359999999993</v>
      </c>
      <c r="B610">
        <v>-76.497</v>
      </c>
      <c r="C610">
        <v>-76.447999999999993</v>
      </c>
      <c r="D610">
        <v>3.2240000000000002</v>
      </c>
      <c r="E610">
        <v>130.20599999999999</v>
      </c>
      <c r="F610">
        <v>120</v>
      </c>
      <c r="G610">
        <v>60.088999999999999</v>
      </c>
      <c r="H610">
        <v>2.6433</v>
      </c>
    </row>
    <row r="611" spans="1:8" x14ac:dyDescent="0.2">
      <c r="A611">
        <v>8553.3909999999996</v>
      </c>
      <c r="B611">
        <v>-76.549000000000007</v>
      </c>
      <c r="C611">
        <v>-76.5</v>
      </c>
      <c r="D611">
        <v>3.3140000000000001</v>
      </c>
      <c r="E611">
        <v>132.33699999999999</v>
      </c>
      <c r="F611">
        <v>120</v>
      </c>
      <c r="G611">
        <v>59.676000000000002</v>
      </c>
      <c r="H611">
        <v>2.7279</v>
      </c>
    </row>
    <row r="612" spans="1:8" x14ac:dyDescent="0.2">
      <c r="A612">
        <v>8555.268</v>
      </c>
      <c r="B612">
        <v>-76.605000000000004</v>
      </c>
      <c r="C612">
        <v>-76.555000000000007</v>
      </c>
      <c r="D612">
        <v>2.9740000000000002</v>
      </c>
      <c r="E612">
        <v>134.648</v>
      </c>
      <c r="F612">
        <v>120</v>
      </c>
      <c r="G612">
        <v>60.07</v>
      </c>
      <c r="H612">
        <v>2.8224</v>
      </c>
    </row>
    <row r="613" spans="1:8" x14ac:dyDescent="0.2">
      <c r="A613">
        <v>8557.1579999999994</v>
      </c>
      <c r="B613">
        <v>-76.66</v>
      </c>
      <c r="C613">
        <v>-76.608999999999995</v>
      </c>
      <c r="D613">
        <v>2.8450000000000002</v>
      </c>
      <c r="E613">
        <v>134.54400000000001</v>
      </c>
      <c r="F613">
        <v>120</v>
      </c>
      <c r="G613">
        <v>59.796999999999997</v>
      </c>
      <c r="H613">
        <v>2.8178999999999998</v>
      </c>
    </row>
    <row r="614" spans="1:8" x14ac:dyDescent="0.2">
      <c r="A614">
        <v>8558.7250000000004</v>
      </c>
      <c r="B614">
        <v>-76.712000000000003</v>
      </c>
      <c r="C614">
        <v>-76.661000000000001</v>
      </c>
      <c r="D614">
        <v>3.31</v>
      </c>
      <c r="E614">
        <v>117.611</v>
      </c>
      <c r="F614">
        <v>120</v>
      </c>
      <c r="G614">
        <v>61.896000000000001</v>
      </c>
      <c r="H614">
        <v>2.1968999999999999</v>
      </c>
    </row>
    <row r="615" spans="1:8" x14ac:dyDescent="0.2">
      <c r="A615">
        <v>8560.2780000000002</v>
      </c>
      <c r="B615">
        <v>-76.763000000000005</v>
      </c>
      <c r="C615">
        <v>-76.712000000000003</v>
      </c>
      <c r="D615">
        <v>3.2650000000000001</v>
      </c>
      <c r="E615">
        <v>107.506</v>
      </c>
      <c r="F615">
        <v>120</v>
      </c>
      <c r="G615">
        <v>61.518999999999998</v>
      </c>
      <c r="H615">
        <v>1.8927000000000003</v>
      </c>
    </row>
    <row r="616" spans="1:8" x14ac:dyDescent="0.2">
      <c r="A616">
        <v>8561.8289999999997</v>
      </c>
      <c r="B616">
        <v>-76.813999999999993</v>
      </c>
      <c r="C616">
        <v>-76.760999999999996</v>
      </c>
      <c r="D616">
        <v>3.1930000000000001</v>
      </c>
      <c r="E616">
        <v>75.334999999999994</v>
      </c>
      <c r="F616">
        <v>120</v>
      </c>
      <c r="G616">
        <v>64.123000000000005</v>
      </c>
      <c r="H616">
        <v>1.1367</v>
      </c>
    </row>
    <row r="617" spans="1:8" x14ac:dyDescent="0.2">
      <c r="A617">
        <v>8563.6939999999995</v>
      </c>
      <c r="B617">
        <v>-76.873000000000005</v>
      </c>
      <c r="C617">
        <v>-76.819999999999993</v>
      </c>
      <c r="D617">
        <v>3.1240000000000001</v>
      </c>
      <c r="E617">
        <v>101.202</v>
      </c>
      <c r="F617">
        <v>120</v>
      </c>
      <c r="G617">
        <v>61.076999999999998</v>
      </c>
      <c r="H617">
        <v>1.7225999999999999</v>
      </c>
    </row>
    <row r="618" spans="1:8" x14ac:dyDescent="0.2">
      <c r="A618">
        <v>8565.2430000000004</v>
      </c>
      <c r="B618">
        <v>-76.926000000000002</v>
      </c>
      <c r="C618">
        <v>-76.872</v>
      </c>
      <c r="D618">
        <v>3.3919999999999999</v>
      </c>
      <c r="E618">
        <v>113.006</v>
      </c>
      <c r="F618">
        <v>120</v>
      </c>
      <c r="G618">
        <v>61.491999999999997</v>
      </c>
      <c r="H618">
        <v>2.0538000000000003</v>
      </c>
    </row>
    <row r="619" spans="1:8" x14ac:dyDescent="0.2">
      <c r="A619">
        <v>8566.8019999999997</v>
      </c>
      <c r="B619">
        <v>-76.98</v>
      </c>
      <c r="C619">
        <v>-76.926000000000002</v>
      </c>
      <c r="D619">
        <v>3.4340000000000002</v>
      </c>
      <c r="E619">
        <v>110.389</v>
      </c>
      <c r="F619">
        <v>120</v>
      </c>
      <c r="G619">
        <v>62.408000000000001</v>
      </c>
      <c r="H619">
        <v>1.9754999999999998</v>
      </c>
    </row>
    <row r="620" spans="1:8" x14ac:dyDescent="0.2">
      <c r="A620">
        <v>8568.3770000000004</v>
      </c>
      <c r="B620">
        <v>-77.034999999999997</v>
      </c>
      <c r="C620">
        <v>-76.98</v>
      </c>
      <c r="D620">
        <v>3.4710000000000001</v>
      </c>
      <c r="E620">
        <v>71.948999999999998</v>
      </c>
      <c r="F620">
        <v>120</v>
      </c>
      <c r="G620">
        <v>64.793999999999997</v>
      </c>
      <c r="H620">
        <v>1.0701000000000001</v>
      </c>
    </row>
    <row r="621" spans="1:8" x14ac:dyDescent="0.2">
      <c r="A621">
        <v>8569.9519999999993</v>
      </c>
      <c r="B621">
        <v>-77.09</v>
      </c>
      <c r="C621">
        <v>-77.034000000000006</v>
      </c>
      <c r="D621">
        <v>3.3980000000000001</v>
      </c>
      <c r="E621">
        <v>71.16</v>
      </c>
      <c r="F621">
        <v>120</v>
      </c>
      <c r="G621">
        <v>63.759</v>
      </c>
      <c r="H621">
        <v>1.0557000000000001</v>
      </c>
    </row>
    <row r="622" spans="1:8" x14ac:dyDescent="0.2">
      <c r="A622">
        <v>8571.8439999999991</v>
      </c>
      <c r="B622">
        <v>-77.146000000000001</v>
      </c>
      <c r="C622">
        <v>-77.09</v>
      </c>
      <c r="D622">
        <v>2.9729999999999999</v>
      </c>
      <c r="E622">
        <v>109.09699999999999</v>
      </c>
      <c r="F622">
        <v>120</v>
      </c>
      <c r="G622">
        <v>61.3</v>
      </c>
      <c r="H622">
        <v>1.9385999999999999</v>
      </c>
    </row>
    <row r="623" spans="1:8" x14ac:dyDescent="0.2">
      <c r="A623">
        <v>8573.732</v>
      </c>
      <c r="B623">
        <v>-77.206999999999994</v>
      </c>
      <c r="C623">
        <v>-77.149000000000001</v>
      </c>
      <c r="D623">
        <v>3.1440000000000001</v>
      </c>
      <c r="E623">
        <v>114.068</v>
      </c>
      <c r="F623">
        <v>120</v>
      </c>
      <c r="G623">
        <v>61.765999999999998</v>
      </c>
      <c r="H623">
        <v>2.0862000000000003</v>
      </c>
    </row>
    <row r="624" spans="1:8" x14ac:dyDescent="0.2">
      <c r="A624">
        <v>8575.6260000000002</v>
      </c>
      <c r="B624">
        <v>-77.266999999999996</v>
      </c>
      <c r="C624">
        <v>-77.209000000000003</v>
      </c>
      <c r="D624">
        <v>3.1280000000000001</v>
      </c>
      <c r="E624">
        <v>93.65</v>
      </c>
      <c r="F624">
        <v>120</v>
      </c>
      <c r="G624">
        <v>63.95</v>
      </c>
      <c r="H624">
        <v>1.5336000000000001</v>
      </c>
    </row>
    <row r="625" spans="1:8" x14ac:dyDescent="0.2">
      <c r="A625">
        <v>8577.2049999999999</v>
      </c>
      <c r="B625">
        <v>-77.316999999999993</v>
      </c>
      <c r="C625">
        <v>-77.257999999999996</v>
      </c>
      <c r="D625">
        <v>3.1360000000000001</v>
      </c>
      <c r="E625">
        <v>84.688000000000002</v>
      </c>
      <c r="F625">
        <v>120</v>
      </c>
      <c r="G625">
        <v>63.537999999999997</v>
      </c>
      <c r="H625">
        <v>1.3302</v>
      </c>
    </row>
    <row r="626" spans="1:8" x14ac:dyDescent="0.2">
      <c r="A626">
        <v>8579.0959999999995</v>
      </c>
      <c r="B626">
        <v>-77.376999999999995</v>
      </c>
      <c r="C626">
        <v>-77.316999999999993</v>
      </c>
      <c r="D626">
        <v>3.1309999999999998</v>
      </c>
      <c r="E626">
        <v>88.968000000000004</v>
      </c>
      <c r="F626">
        <v>120</v>
      </c>
      <c r="G626">
        <v>63.228999999999999</v>
      </c>
      <c r="H626">
        <v>1.4247000000000001</v>
      </c>
    </row>
    <row r="627" spans="1:8" x14ac:dyDescent="0.2">
      <c r="A627">
        <v>8580.9840000000004</v>
      </c>
      <c r="B627">
        <v>-77.436000000000007</v>
      </c>
      <c r="C627">
        <v>-77.376000000000005</v>
      </c>
      <c r="D627">
        <v>3.0939999999999999</v>
      </c>
      <c r="E627">
        <v>107.31</v>
      </c>
      <c r="F627">
        <v>120</v>
      </c>
      <c r="G627">
        <v>61.756</v>
      </c>
      <c r="H627">
        <v>1.8873</v>
      </c>
    </row>
    <row r="628" spans="1:8" x14ac:dyDescent="0.2">
      <c r="A628">
        <v>8582.8700000000008</v>
      </c>
      <c r="B628">
        <v>-77.491</v>
      </c>
      <c r="C628">
        <v>-77.430000000000007</v>
      </c>
      <c r="D628">
        <v>2.8740000000000001</v>
      </c>
      <c r="E628">
        <v>111.526</v>
      </c>
      <c r="F628">
        <v>120</v>
      </c>
      <c r="G628">
        <v>61.371000000000002</v>
      </c>
      <c r="H628">
        <v>2.0088000000000004</v>
      </c>
    </row>
    <row r="629" spans="1:8" x14ac:dyDescent="0.2">
      <c r="A629">
        <v>8584.7610000000004</v>
      </c>
      <c r="B629">
        <v>-77.55</v>
      </c>
      <c r="C629">
        <v>-77.488</v>
      </c>
      <c r="D629">
        <v>3.0840000000000001</v>
      </c>
      <c r="E629">
        <v>118.324</v>
      </c>
      <c r="F629">
        <v>120</v>
      </c>
      <c r="G629">
        <v>60.854999999999997</v>
      </c>
      <c r="H629">
        <v>2.2202999999999999</v>
      </c>
    </row>
    <row r="630" spans="1:8" x14ac:dyDescent="0.2">
      <c r="A630">
        <v>8586.3379999999997</v>
      </c>
      <c r="B630">
        <v>-77.599999999999994</v>
      </c>
      <c r="C630">
        <v>-77.537999999999997</v>
      </c>
      <c r="D630">
        <v>3.1389999999999998</v>
      </c>
      <c r="E630">
        <v>121.651</v>
      </c>
      <c r="F630">
        <v>120</v>
      </c>
      <c r="G630">
        <v>60.603999999999999</v>
      </c>
      <c r="H630">
        <v>2.331</v>
      </c>
    </row>
    <row r="631" spans="1:8" x14ac:dyDescent="0.2">
      <c r="A631">
        <v>8587.9110000000001</v>
      </c>
      <c r="B631">
        <v>-77.650999999999996</v>
      </c>
      <c r="C631">
        <v>-77.587999999999994</v>
      </c>
      <c r="D631">
        <v>3.198</v>
      </c>
      <c r="E631">
        <v>130.80199999999999</v>
      </c>
      <c r="F631">
        <v>120</v>
      </c>
      <c r="G631">
        <v>59.7</v>
      </c>
      <c r="H631">
        <v>2.6667000000000001</v>
      </c>
    </row>
    <row r="632" spans="1:8" x14ac:dyDescent="0.2">
      <c r="A632">
        <v>8589.4830000000002</v>
      </c>
      <c r="B632">
        <v>-77.701999999999998</v>
      </c>
      <c r="C632">
        <v>-77.638999999999996</v>
      </c>
      <c r="D632">
        <v>3.2290000000000001</v>
      </c>
      <c r="E632">
        <v>135.506</v>
      </c>
      <c r="F632">
        <v>120</v>
      </c>
      <c r="G632">
        <v>59.402000000000001</v>
      </c>
      <c r="H632">
        <v>2.8584000000000001</v>
      </c>
    </row>
    <row r="633" spans="1:8" x14ac:dyDescent="0.2">
      <c r="A633">
        <v>8591.0560000000005</v>
      </c>
      <c r="B633">
        <v>-77.753</v>
      </c>
      <c r="C633">
        <v>-77.688999999999993</v>
      </c>
      <c r="D633">
        <v>3.1749999999999998</v>
      </c>
      <c r="E633">
        <v>140.16999999999999</v>
      </c>
      <c r="F633">
        <v>120</v>
      </c>
      <c r="G633">
        <v>59.084000000000003</v>
      </c>
      <c r="H633">
        <v>3.0644999999999998</v>
      </c>
    </row>
    <row r="634" spans="1:8" x14ac:dyDescent="0.2">
      <c r="A634">
        <v>8592.6149999999998</v>
      </c>
      <c r="B634">
        <v>-77.804000000000002</v>
      </c>
      <c r="C634">
        <v>-77.739000000000004</v>
      </c>
      <c r="D634">
        <v>3.2360000000000002</v>
      </c>
      <c r="E634">
        <v>139.46</v>
      </c>
      <c r="F634">
        <v>120</v>
      </c>
      <c r="G634">
        <v>59.151000000000003</v>
      </c>
      <c r="H634">
        <v>3.0321000000000002</v>
      </c>
    </row>
    <row r="635" spans="1:8" x14ac:dyDescent="0.2">
      <c r="A635">
        <v>8594.4809999999998</v>
      </c>
      <c r="B635">
        <v>-77.861999999999995</v>
      </c>
      <c r="C635">
        <v>-77.796999999999997</v>
      </c>
      <c r="D635">
        <v>3.0659999999999998</v>
      </c>
      <c r="E635">
        <v>142.40700000000001</v>
      </c>
      <c r="F635">
        <v>120</v>
      </c>
      <c r="G635">
        <v>59.02</v>
      </c>
      <c r="H635">
        <v>3.1698</v>
      </c>
    </row>
    <row r="636" spans="1:8" x14ac:dyDescent="0.2">
      <c r="A636">
        <v>8596.0570000000007</v>
      </c>
      <c r="B636">
        <v>-77.912999999999997</v>
      </c>
      <c r="C636">
        <v>-77.846999999999994</v>
      </c>
      <c r="D636">
        <v>3.2229999999999999</v>
      </c>
      <c r="E636">
        <v>139.93899999999999</v>
      </c>
      <c r="F636">
        <v>120</v>
      </c>
      <c r="G636">
        <v>58.926000000000002</v>
      </c>
      <c r="H636">
        <v>3.0537000000000001</v>
      </c>
    </row>
    <row r="637" spans="1:8" x14ac:dyDescent="0.2">
      <c r="A637">
        <v>8597.6319999999996</v>
      </c>
      <c r="B637">
        <v>-77.965999999999994</v>
      </c>
      <c r="C637">
        <v>-77.900000000000006</v>
      </c>
      <c r="D637">
        <v>3.3439999999999999</v>
      </c>
      <c r="E637">
        <v>143.07</v>
      </c>
      <c r="F637">
        <v>120</v>
      </c>
      <c r="G637">
        <v>58.723999999999997</v>
      </c>
      <c r="H637">
        <v>3.2012999999999998</v>
      </c>
    </row>
    <row r="638" spans="1:8" x14ac:dyDescent="0.2">
      <c r="A638">
        <v>8687.5450000000001</v>
      </c>
      <c r="B638">
        <v>-77.957999999999998</v>
      </c>
      <c r="C638">
        <v>-77.956999999999994</v>
      </c>
      <c r="D638">
        <v>0</v>
      </c>
      <c r="E638">
        <v>142.714</v>
      </c>
      <c r="F638">
        <v>120</v>
      </c>
      <c r="G638">
        <v>58.637</v>
      </c>
      <c r="H638">
        <v>3.1841999999999997</v>
      </c>
    </row>
    <row r="639" spans="1:8" x14ac:dyDescent="0.2">
      <c r="A639">
        <v>8689.4290000000001</v>
      </c>
      <c r="B639">
        <v>-78.015000000000001</v>
      </c>
      <c r="C639">
        <v>-78.013000000000005</v>
      </c>
      <c r="D639">
        <v>2.9809999999999999</v>
      </c>
      <c r="E639">
        <v>143.46</v>
      </c>
      <c r="F639">
        <v>120</v>
      </c>
      <c r="G639">
        <v>58.396999999999998</v>
      </c>
      <c r="H639">
        <v>3.2201999999999997</v>
      </c>
    </row>
    <row r="640" spans="1:8" x14ac:dyDescent="0.2">
      <c r="A640">
        <v>8691.3209999999999</v>
      </c>
      <c r="B640">
        <v>-78.064999999999998</v>
      </c>
      <c r="C640">
        <v>-78.061999999999998</v>
      </c>
      <c r="D640">
        <v>2.5950000000000002</v>
      </c>
      <c r="E640">
        <v>143.21199999999999</v>
      </c>
      <c r="F640">
        <v>120</v>
      </c>
      <c r="G640">
        <v>58.539000000000001</v>
      </c>
      <c r="H640">
        <v>3.2084999999999999</v>
      </c>
    </row>
    <row r="641" spans="1:8" x14ac:dyDescent="0.2">
      <c r="A641">
        <v>8693.2070000000003</v>
      </c>
      <c r="B641">
        <v>-78.116</v>
      </c>
      <c r="C641">
        <v>-78.111999999999995</v>
      </c>
      <c r="D641">
        <v>2.6379999999999999</v>
      </c>
      <c r="E641">
        <v>136.43299999999999</v>
      </c>
      <c r="F641">
        <v>120</v>
      </c>
      <c r="G641">
        <v>59.399000000000001</v>
      </c>
      <c r="H641">
        <v>2.8980000000000001</v>
      </c>
    </row>
    <row r="642" spans="1:8" x14ac:dyDescent="0.2">
      <c r="A642">
        <v>8694.7790000000005</v>
      </c>
      <c r="B642">
        <v>-78.171000000000006</v>
      </c>
      <c r="C642">
        <v>-78.165999999999997</v>
      </c>
      <c r="D642">
        <v>3.472</v>
      </c>
      <c r="E642">
        <v>124.44199999999999</v>
      </c>
      <c r="F642">
        <v>120</v>
      </c>
      <c r="G642">
        <v>60.423000000000002</v>
      </c>
      <c r="H642">
        <v>2.4291</v>
      </c>
    </row>
    <row r="643" spans="1:8" x14ac:dyDescent="0.2">
      <c r="A643">
        <v>8696.6769999999997</v>
      </c>
      <c r="B643">
        <v>-78.228999999999999</v>
      </c>
      <c r="C643">
        <v>-78.222999999999999</v>
      </c>
      <c r="D643">
        <v>2.9670000000000001</v>
      </c>
      <c r="E643">
        <v>124.136</v>
      </c>
      <c r="F643">
        <v>120</v>
      </c>
      <c r="G643">
        <v>60.073</v>
      </c>
      <c r="H643">
        <v>2.4174000000000002</v>
      </c>
    </row>
    <row r="644" spans="1:8" x14ac:dyDescent="0.2">
      <c r="A644">
        <v>8698.57</v>
      </c>
      <c r="B644">
        <v>-78.28</v>
      </c>
      <c r="C644">
        <v>-78.272999999999996</v>
      </c>
      <c r="D644">
        <v>2.6619999999999999</v>
      </c>
      <c r="E644">
        <v>125.812</v>
      </c>
      <c r="F644">
        <v>120</v>
      </c>
      <c r="G644">
        <v>60.101999999999997</v>
      </c>
      <c r="H644">
        <v>2.4777</v>
      </c>
    </row>
    <row r="645" spans="1:8" x14ac:dyDescent="0.2">
      <c r="A645">
        <v>8700.4580000000005</v>
      </c>
      <c r="B645">
        <v>-78.331999999999994</v>
      </c>
      <c r="C645">
        <v>-78.323999999999998</v>
      </c>
      <c r="D645">
        <v>2.677</v>
      </c>
      <c r="E645">
        <v>123.49299999999999</v>
      </c>
      <c r="F645">
        <v>120</v>
      </c>
      <c r="G645">
        <v>60.302999999999997</v>
      </c>
      <c r="H645">
        <v>2.3949000000000003</v>
      </c>
    </row>
    <row r="646" spans="1:8" x14ac:dyDescent="0.2">
      <c r="A646">
        <v>8702.66</v>
      </c>
      <c r="B646">
        <v>-78.387</v>
      </c>
      <c r="C646">
        <v>-78.378</v>
      </c>
      <c r="D646">
        <v>2.4929999999999999</v>
      </c>
      <c r="E646">
        <v>125.80200000000001</v>
      </c>
      <c r="F646">
        <v>120</v>
      </c>
      <c r="G646">
        <v>59.941000000000003</v>
      </c>
      <c r="H646">
        <v>2.4777</v>
      </c>
    </row>
    <row r="647" spans="1:8" x14ac:dyDescent="0.2">
      <c r="A647">
        <v>8704.866</v>
      </c>
      <c r="B647">
        <v>-78.442999999999998</v>
      </c>
      <c r="C647">
        <v>-78.433000000000007</v>
      </c>
      <c r="D647">
        <v>2.4510000000000001</v>
      </c>
      <c r="E647">
        <v>130.52000000000001</v>
      </c>
      <c r="F647">
        <v>120</v>
      </c>
      <c r="G647">
        <v>59.462000000000003</v>
      </c>
      <c r="H647">
        <v>2.6550000000000002</v>
      </c>
    </row>
    <row r="648" spans="1:8" x14ac:dyDescent="0.2">
      <c r="A648">
        <v>8707.07</v>
      </c>
      <c r="B648">
        <v>-78.498999999999995</v>
      </c>
      <c r="C648">
        <v>-78.488</v>
      </c>
      <c r="D648">
        <v>2.496</v>
      </c>
      <c r="E648">
        <v>134.91200000000001</v>
      </c>
      <c r="F648">
        <v>120</v>
      </c>
      <c r="G648">
        <v>59.118000000000002</v>
      </c>
      <c r="H648">
        <v>2.8332000000000002</v>
      </c>
    </row>
    <row r="649" spans="1:8" x14ac:dyDescent="0.2">
      <c r="A649">
        <v>8709.2649999999994</v>
      </c>
      <c r="B649">
        <v>-78.555999999999997</v>
      </c>
      <c r="C649">
        <v>-78.543999999999997</v>
      </c>
      <c r="D649">
        <v>2.56</v>
      </c>
      <c r="E649">
        <v>137.20599999999999</v>
      </c>
      <c r="F649">
        <v>120</v>
      </c>
      <c r="G649">
        <v>59.09</v>
      </c>
      <c r="H649">
        <v>2.9321999999999999</v>
      </c>
    </row>
    <row r="650" spans="1:8" x14ac:dyDescent="0.2">
      <c r="A650">
        <v>8711.4570000000003</v>
      </c>
      <c r="B650">
        <v>-78.611000000000004</v>
      </c>
      <c r="C650">
        <v>-78.596999999999994</v>
      </c>
      <c r="D650">
        <v>2.4500000000000002</v>
      </c>
      <c r="E650">
        <v>140.37</v>
      </c>
      <c r="F650">
        <v>120</v>
      </c>
      <c r="G650">
        <v>58.728000000000002</v>
      </c>
      <c r="H650">
        <v>3.0735000000000001</v>
      </c>
    </row>
    <row r="651" spans="1:8" x14ac:dyDescent="0.2">
      <c r="A651">
        <v>8713.6409999999996</v>
      </c>
      <c r="B651">
        <v>-78.665000000000006</v>
      </c>
      <c r="C651">
        <v>-78.650999999999996</v>
      </c>
      <c r="D651">
        <v>2.452</v>
      </c>
      <c r="E651">
        <v>143.44499999999999</v>
      </c>
      <c r="F651">
        <v>120</v>
      </c>
      <c r="G651">
        <v>58.509</v>
      </c>
      <c r="H651">
        <v>3.2201999999999997</v>
      </c>
    </row>
    <row r="652" spans="1:8" x14ac:dyDescent="0.2">
      <c r="A652">
        <v>8715.8150000000005</v>
      </c>
      <c r="B652">
        <v>-78.72</v>
      </c>
      <c r="C652">
        <v>-78.703999999999994</v>
      </c>
      <c r="D652">
        <v>2.456</v>
      </c>
      <c r="E652">
        <v>144.82499999999999</v>
      </c>
      <c r="F652">
        <v>120</v>
      </c>
      <c r="G652">
        <v>58.38</v>
      </c>
      <c r="H652">
        <v>3.2877000000000001</v>
      </c>
    </row>
    <row r="653" spans="1:8" x14ac:dyDescent="0.2">
      <c r="A653">
        <v>8717.9860000000008</v>
      </c>
      <c r="B653">
        <v>-78.772000000000006</v>
      </c>
      <c r="C653">
        <v>-78.754999999999995</v>
      </c>
      <c r="D653">
        <v>2.3490000000000002</v>
      </c>
      <c r="E653">
        <v>145.691</v>
      </c>
      <c r="F653">
        <v>120</v>
      </c>
      <c r="G653">
        <v>58.314999999999998</v>
      </c>
      <c r="H653">
        <v>3.3317999999999999</v>
      </c>
    </row>
    <row r="654" spans="1:8" x14ac:dyDescent="0.2">
      <c r="A654">
        <v>8720.1610000000001</v>
      </c>
      <c r="B654">
        <v>-78.822999999999993</v>
      </c>
      <c r="C654">
        <v>-78.805999999999997</v>
      </c>
      <c r="D654">
        <v>2.3340000000000001</v>
      </c>
      <c r="E654">
        <v>144.364</v>
      </c>
      <c r="F654">
        <v>120</v>
      </c>
      <c r="G654">
        <v>58.390999999999998</v>
      </c>
      <c r="H654">
        <v>3.2652000000000001</v>
      </c>
    </row>
    <row r="655" spans="1:8" x14ac:dyDescent="0.2">
      <c r="A655">
        <v>8722.3310000000001</v>
      </c>
      <c r="B655">
        <v>-78.876999999999995</v>
      </c>
      <c r="C655">
        <v>-78.858999999999995</v>
      </c>
      <c r="D655">
        <v>2.4340000000000002</v>
      </c>
      <c r="E655">
        <v>139.18600000000001</v>
      </c>
      <c r="F655">
        <v>120</v>
      </c>
      <c r="G655">
        <v>58.908000000000001</v>
      </c>
      <c r="H655">
        <v>3.0194999999999999</v>
      </c>
    </row>
    <row r="656" spans="1:8" x14ac:dyDescent="0.2">
      <c r="A656">
        <v>8724.5</v>
      </c>
      <c r="B656">
        <v>-78.932000000000002</v>
      </c>
      <c r="C656">
        <v>-78.912999999999997</v>
      </c>
      <c r="D656">
        <v>2.5070000000000001</v>
      </c>
      <c r="E656">
        <v>138.32499999999999</v>
      </c>
      <c r="F656">
        <v>120</v>
      </c>
      <c r="G656">
        <v>58.966999999999999</v>
      </c>
      <c r="H656">
        <v>2.9807999999999999</v>
      </c>
    </row>
    <row r="657" spans="1:8" x14ac:dyDescent="0.2">
      <c r="A657">
        <v>8726.6740000000009</v>
      </c>
      <c r="B657">
        <v>-78.984999999999999</v>
      </c>
      <c r="C657">
        <v>-78.965000000000003</v>
      </c>
      <c r="D657">
        <v>2.395</v>
      </c>
      <c r="E657">
        <v>131.56700000000001</v>
      </c>
      <c r="F657">
        <v>120</v>
      </c>
      <c r="G657">
        <v>59.716000000000001</v>
      </c>
      <c r="H657">
        <v>2.6964000000000001</v>
      </c>
    </row>
    <row r="658" spans="1:8" x14ac:dyDescent="0.2">
      <c r="A658">
        <v>8728.8469999999998</v>
      </c>
      <c r="B658">
        <v>-79.037999999999997</v>
      </c>
      <c r="C658">
        <v>-79.016999999999996</v>
      </c>
      <c r="D658">
        <v>2.3570000000000002</v>
      </c>
      <c r="E658">
        <v>116.688</v>
      </c>
      <c r="F658">
        <v>120</v>
      </c>
      <c r="G658">
        <v>60.872</v>
      </c>
      <c r="H658">
        <v>2.1680999999999999</v>
      </c>
    </row>
    <row r="659" spans="1:8" x14ac:dyDescent="0.2">
      <c r="A659">
        <v>8731.0470000000005</v>
      </c>
      <c r="B659">
        <v>-79.088999999999999</v>
      </c>
      <c r="C659">
        <v>-79.066999999999993</v>
      </c>
      <c r="D659">
        <v>2.3050000000000002</v>
      </c>
      <c r="E659">
        <v>122.967</v>
      </c>
      <c r="F659">
        <v>120</v>
      </c>
      <c r="G659">
        <v>59.957999999999998</v>
      </c>
      <c r="H659">
        <v>2.3769</v>
      </c>
    </row>
    <row r="660" spans="1:8" x14ac:dyDescent="0.2">
      <c r="A660">
        <v>8733.5650000000005</v>
      </c>
      <c r="B660">
        <v>-79.141999999999996</v>
      </c>
      <c r="C660">
        <v>-79.119</v>
      </c>
      <c r="D660">
        <v>2.0649999999999999</v>
      </c>
      <c r="E660">
        <v>125.139</v>
      </c>
      <c r="F660">
        <v>120</v>
      </c>
      <c r="G660">
        <v>59.658999999999999</v>
      </c>
      <c r="H660">
        <v>2.4534000000000002</v>
      </c>
    </row>
    <row r="661" spans="1:8" x14ac:dyDescent="0.2">
      <c r="A661">
        <v>8740.4760000000006</v>
      </c>
      <c r="B661">
        <v>-79.192999999999998</v>
      </c>
      <c r="C661">
        <v>-79.168999999999997</v>
      </c>
      <c r="D661">
        <v>0.71399999999999997</v>
      </c>
      <c r="E661">
        <v>130.179</v>
      </c>
      <c r="F661">
        <v>120</v>
      </c>
      <c r="G661">
        <v>59.661000000000001</v>
      </c>
      <c r="H661">
        <v>2.6423999999999999</v>
      </c>
    </row>
    <row r="662" spans="1:8" x14ac:dyDescent="0.2">
      <c r="A662">
        <v>8754.5229999999992</v>
      </c>
      <c r="B662">
        <v>-79.248999999999995</v>
      </c>
      <c r="C662">
        <v>-79.224000000000004</v>
      </c>
      <c r="D662">
        <v>0.39400000000000002</v>
      </c>
      <c r="E662">
        <v>123.718</v>
      </c>
      <c r="F662">
        <v>120</v>
      </c>
      <c r="G662">
        <v>60.372</v>
      </c>
      <c r="H662">
        <v>2.403</v>
      </c>
    </row>
    <row r="663" spans="1:8" x14ac:dyDescent="0.2">
      <c r="A663">
        <v>8757.3469999999998</v>
      </c>
      <c r="B663">
        <v>-79.302999999999997</v>
      </c>
      <c r="C663">
        <v>-79.277000000000001</v>
      </c>
      <c r="D663">
        <v>1.8720000000000001</v>
      </c>
      <c r="E663">
        <v>83.266999999999996</v>
      </c>
      <c r="F663">
        <v>120</v>
      </c>
      <c r="G663">
        <v>64.519000000000005</v>
      </c>
      <c r="H663">
        <v>1.2996000000000001</v>
      </c>
    </row>
    <row r="664" spans="1:8" x14ac:dyDescent="0.2">
      <c r="A664">
        <v>8759.8330000000005</v>
      </c>
      <c r="B664">
        <v>-79.355000000000004</v>
      </c>
      <c r="C664">
        <v>-79.328000000000003</v>
      </c>
      <c r="D664">
        <v>2.048</v>
      </c>
      <c r="E664">
        <v>69.474000000000004</v>
      </c>
      <c r="F664">
        <v>120</v>
      </c>
      <c r="G664">
        <v>63.180999999999997</v>
      </c>
      <c r="H664">
        <v>1.0233000000000001</v>
      </c>
    </row>
    <row r="665" spans="1:8" x14ac:dyDescent="0.2">
      <c r="A665">
        <v>8762.0239999999994</v>
      </c>
      <c r="B665">
        <v>-79.41</v>
      </c>
      <c r="C665">
        <v>-79.382000000000005</v>
      </c>
      <c r="D665">
        <v>2.4590000000000001</v>
      </c>
      <c r="E665">
        <v>89.406999999999996</v>
      </c>
      <c r="F665">
        <v>120</v>
      </c>
      <c r="G665">
        <v>63.606000000000002</v>
      </c>
      <c r="H665">
        <v>1.4346000000000001</v>
      </c>
    </row>
    <row r="666" spans="1:8" x14ac:dyDescent="0.2">
      <c r="A666">
        <v>8771.4740000000002</v>
      </c>
      <c r="B666">
        <v>-79.462999999999994</v>
      </c>
      <c r="C666">
        <v>-79.433999999999997</v>
      </c>
      <c r="D666">
        <v>0.55500000000000005</v>
      </c>
      <c r="E666">
        <v>27.172000000000001</v>
      </c>
      <c r="F666">
        <v>120</v>
      </c>
      <c r="G666">
        <v>66.337000000000003</v>
      </c>
      <c r="H666">
        <v>0.3483</v>
      </c>
    </row>
    <row r="667" spans="1:8" x14ac:dyDescent="0.2">
      <c r="A667">
        <v>8773.9940000000006</v>
      </c>
      <c r="B667">
        <v>-79.513999999999996</v>
      </c>
      <c r="C667">
        <v>-79.483999999999995</v>
      </c>
      <c r="D667">
        <v>1.9910000000000001</v>
      </c>
      <c r="E667">
        <v>133.50899999999999</v>
      </c>
      <c r="F667">
        <v>120</v>
      </c>
      <c r="G667">
        <v>59.119</v>
      </c>
      <c r="H667">
        <v>2.7756000000000003</v>
      </c>
    </row>
    <row r="668" spans="1:8" x14ac:dyDescent="0.2">
      <c r="A668">
        <v>8776.5159999999996</v>
      </c>
      <c r="B668">
        <v>-79.566000000000003</v>
      </c>
      <c r="C668">
        <v>-79.534999999999997</v>
      </c>
      <c r="D668">
        <v>1.9990000000000001</v>
      </c>
      <c r="E668">
        <v>146.01599999999999</v>
      </c>
      <c r="F668">
        <v>120</v>
      </c>
      <c r="G668">
        <v>58.761000000000003</v>
      </c>
      <c r="H668">
        <v>3.3480000000000003</v>
      </c>
    </row>
    <row r="669" spans="1:8" x14ac:dyDescent="0.2">
      <c r="A669">
        <v>8779.3160000000007</v>
      </c>
      <c r="B669">
        <v>-79.620999999999995</v>
      </c>
      <c r="C669">
        <v>-79.59</v>
      </c>
      <c r="D669">
        <v>1.9550000000000001</v>
      </c>
      <c r="E669">
        <v>146.70599999999999</v>
      </c>
      <c r="F669">
        <v>120</v>
      </c>
      <c r="G669">
        <v>58.631999999999998</v>
      </c>
      <c r="H669">
        <v>3.3839999999999999</v>
      </c>
    </row>
    <row r="670" spans="1:8" x14ac:dyDescent="0.2">
      <c r="A670">
        <v>8781.8040000000001</v>
      </c>
      <c r="B670">
        <v>-79.671999999999997</v>
      </c>
      <c r="C670">
        <v>-79.64</v>
      </c>
      <c r="D670">
        <v>2.0129999999999999</v>
      </c>
      <c r="E670">
        <v>143.66399999999999</v>
      </c>
      <c r="F670">
        <v>120</v>
      </c>
      <c r="G670">
        <v>58.966000000000001</v>
      </c>
      <c r="H670">
        <v>3.2301000000000002</v>
      </c>
    </row>
    <row r="671" spans="1:8" x14ac:dyDescent="0.2">
      <c r="A671">
        <v>8784.5969999999998</v>
      </c>
      <c r="B671">
        <v>-79.725999999999999</v>
      </c>
      <c r="C671">
        <v>-79.692999999999998</v>
      </c>
      <c r="D671">
        <v>1.9</v>
      </c>
      <c r="E671">
        <v>127.631</v>
      </c>
      <c r="F671">
        <v>120</v>
      </c>
      <c r="G671">
        <v>60.771999999999998</v>
      </c>
      <c r="H671">
        <v>2.5451999999999999</v>
      </c>
    </row>
    <row r="672" spans="1:8" x14ac:dyDescent="0.2">
      <c r="A672">
        <v>8787.0779999999995</v>
      </c>
      <c r="B672">
        <v>-79.778999999999996</v>
      </c>
      <c r="C672">
        <v>-79.745000000000005</v>
      </c>
      <c r="D672">
        <v>2.1</v>
      </c>
      <c r="E672">
        <v>103.404</v>
      </c>
      <c r="F672">
        <v>120</v>
      </c>
      <c r="G672">
        <v>62.552</v>
      </c>
      <c r="H672">
        <v>1.7802</v>
      </c>
    </row>
    <row r="673" spans="1:8" x14ac:dyDescent="0.2">
      <c r="A673">
        <v>8789.8760000000002</v>
      </c>
      <c r="B673">
        <v>-79.834000000000003</v>
      </c>
      <c r="C673">
        <v>-79.799000000000007</v>
      </c>
      <c r="D673">
        <v>1.921</v>
      </c>
      <c r="E673">
        <v>86.102000000000004</v>
      </c>
      <c r="F673">
        <v>120</v>
      </c>
      <c r="G673">
        <v>63.725000000000001</v>
      </c>
      <c r="H673">
        <v>1.3608</v>
      </c>
    </row>
    <row r="674" spans="1:8" x14ac:dyDescent="0.2">
      <c r="A674">
        <v>8792.6740000000009</v>
      </c>
      <c r="B674">
        <v>-79.888000000000005</v>
      </c>
      <c r="C674">
        <v>-79.850999999999999</v>
      </c>
      <c r="D674">
        <v>1.891</v>
      </c>
      <c r="E674">
        <v>70.700999999999993</v>
      </c>
      <c r="F674">
        <v>120</v>
      </c>
      <c r="G674">
        <v>64.66</v>
      </c>
      <c r="H674">
        <v>1.0467</v>
      </c>
    </row>
    <row r="675" spans="1:8" x14ac:dyDescent="0.2">
      <c r="A675">
        <v>8795.1550000000007</v>
      </c>
      <c r="B675">
        <v>-79.938999999999993</v>
      </c>
      <c r="C675">
        <v>-79.900999999999996</v>
      </c>
      <c r="D675">
        <v>2.0009999999999999</v>
      </c>
      <c r="E675">
        <v>60.713000000000001</v>
      </c>
      <c r="F675">
        <v>120</v>
      </c>
      <c r="G675">
        <v>65.403999999999996</v>
      </c>
      <c r="H675">
        <v>0.86580000000000001</v>
      </c>
    </row>
    <row r="676" spans="1:8" x14ac:dyDescent="0.2">
      <c r="A676">
        <v>8797.9509999999991</v>
      </c>
      <c r="B676">
        <v>-79.995000000000005</v>
      </c>
      <c r="C676">
        <v>-79.956000000000003</v>
      </c>
      <c r="D676">
        <v>1.976</v>
      </c>
      <c r="E676">
        <v>48.222999999999999</v>
      </c>
      <c r="F676">
        <v>120</v>
      </c>
      <c r="G676">
        <v>66.007000000000005</v>
      </c>
      <c r="H676">
        <v>0.65880000000000005</v>
      </c>
    </row>
    <row r="677" spans="1:8" x14ac:dyDescent="0.2">
      <c r="A677">
        <v>8800.4470000000001</v>
      </c>
      <c r="B677">
        <v>-80.046000000000006</v>
      </c>
      <c r="C677">
        <v>-80.006</v>
      </c>
      <c r="D677">
        <v>1.9990000000000001</v>
      </c>
      <c r="E677">
        <v>41.637</v>
      </c>
      <c r="F677">
        <v>120</v>
      </c>
      <c r="G677">
        <v>66.331999999999994</v>
      </c>
      <c r="H677">
        <v>0.55710000000000004</v>
      </c>
    </row>
    <row r="678" spans="1:8" x14ac:dyDescent="0.2">
      <c r="A678">
        <v>8802.9660000000003</v>
      </c>
      <c r="B678">
        <v>-80.096999999999994</v>
      </c>
      <c r="C678">
        <v>-80.057000000000002</v>
      </c>
      <c r="D678">
        <v>1.9970000000000001</v>
      </c>
      <c r="E678">
        <v>40.540999999999997</v>
      </c>
      <c r="F678">
        <v>120</v>
      </c>
      <c r="G678">
        <v>66.319000000000003</v>
      </c>
      <c r="H678">
        <v>0.54090000000000005</v>
      </c>
    </row>
    <row r="679" spans="1:8" x14ac:dyDescent="0.2">
      <c r="A679">
        <v>8805.4860000000008</v>
      </c>
      <c r="B679">
        <v>-80.150000000000006</v>
      </c>
      <c r="C679">
        <v>-80.108000000000004</v>
      </c>
      <c r="D679">
        <v>2.044</v>
      </c>
      <c r="E679">
        <v>51.137</v>
      </c>
      <c r="F679">
        <v>120</v>
      </c>
      <c r="G679">
        <v>65.772999999999996</v>
      </c>
      <c r="H679">
        <v>0.70469999999999999</v>
      </c>
    </row>
    <row r="680" spans="1:8" x14ac:dyDescent="0.2">
      <c r="A680">
        <v>8808.0450000000001</v>
      </c>
      <c r="B680">
        <v>-80.206000000000003</v>
      </c>
      <c r="C680">
        <v>-80.162999999999997</v>
      </c>
      <c r="D680">
        <v>2.1459999999999999</v>
      </c>
      <c r="E680">
        <v>60.125</v>
      </c>
      <c r="F680">
        <v>120</v>
      </c>
      <c r="G680">
        <v>64.801000000000002</v>
      </c>
      <c r="H680">
        <v>0.85499999999999998</v>
      </c>
    </row>
    <row r="681" spans="1:8" x14ac:dyDescent="0.2">
      <c r="A681">
        <v>8810.5630000000001</v>
      </c>
      <c r="B681">
        <v>-80.256</v>
      </c>
      <c r="C681">
        <v>-80.212999999999994</v>
      </c>
      <c r="D681">
        <v>1.974</v>
      </c>
      <c r="E681">
        <v>81.427000000000007</v>
      </c>
      <c r="F681">
        <v>120</v>
      </c>
      <c r="G681">
        <v>63.601999999999997</v>
      </c>
      <c r="H681">
        <v>1.2609000000000001</v>
      </c>
    </row>
    <row r="682" spans="1:8" x14ac:dyDescent="0.2">
      <c r="A682">
        <v>8813.3619999999992</v>
      </c>
      <c r="B682">
        <v>-80.31</v>
      </c>
      <c r="C682">
        <v>-80.265000000000001</v>
      </c>
      <c r="D682">
        <v>1.879</v>
      </c>
      <c r="E682">
        <v>126.968</v>
      </c>
      <c r="F682">
        <v>120</v>
      </c>
      <c r="G682">
        <v>59.517000000000003</v>
      </c>
      <c r="H682">
        <v>2.52</v>
      </c>
    </row>
    <row r="683" spans="1:8" x14ac:dyDescent="0.2">
      <c r="A683">
        <v>8816.1560000000009</v>
      </c>
      <c r="B683">
        <v>-80.364999999999995</v>
      </c>
      <c r="C683">
        <v>-80.319000000000003</v>
      </c>
      <c r="D683">
        <v>1.9279999999999999</v>
      </c>
      <c r="E683">
        <v>147.524</v>
      </c>
      <c r="F683">
        <v>120</v>
      </c>
      <c r="G683">
        <v>58.601999999999997</v>
      </c>
      <c r="H683">
        <v>3.4262999999999999</v>
      </c>
    </row>
    <row r="684" spans="1:8" x14ac:dyDescent="0.2">
      <c r="A684">
        <v>8818.6380000000008</v>
      </c>
      <c r="B684">
        <v>-80.415000000000006</v>
      </c>
      <c r="C684">
        <v>-80.369</v>
      </c>
      <c r="D684">
        <v>1.9950000000000001</v>
      </c>
      <c r="E684">
        <v>147.36600000000001</v>
      </c>
      <c r="F684">
        <v>120</v>
      </c>
      <c r="G684">
        <v>58.54</v>
      </c>
      <c r="H684">
        <v>3.4182000000000001</v>
      </c>
    </row>
    <row r="685" spans="1:8" x14ac:dyDescent="0.2">
      <c r="A685">
        <v>8821.43</v>
      </c>
      <c r="B685">
        <v>-80.47</v>
      </c>
      <c r="C685">
        <v>-80.423000000000002</v>
      </c>
      <c r="D685">
        <v>1.944</v>
      </c>
      <c r="E685">
        <v>150.36099999999999</v>
      </c>
      <c r="F685">
        <v>120</v>
      </c>
      <c r="G685">
        <v>58.112000000000002</v>
      </c>
      <c r="H685">
        <v>3.5802</v>
      </c>
    </row>
    <row r="686" spans="1:8" x14ac:dyDescent="0.2">
      <c r="A686">
        <v>8823.9089999999997</v>
      </c>
      <c r="B686">
        <v>-80.522000000000006</v>
      </c>
      <c r="C686">
        <v>-80.474000000000004</v>
      </c>
      <c r="D686">
        <v>2.06</v>
      </c>
      <c r="E686">
        <v>151.108</v>
      </c>
      <c r="F686">
        <v>120</v>
      </c>
      <c r="G686">
        <v>58.1</v>
      </c>
      <c r="H686">
        <v>3.6225000000000005</v>
      </c>
    </row>
    <row r="687" spans="1:8" x14ac:dyDescent="0.2">
      <c r="A687">
        <v>8826.4069999999992</v>
      </c>
      <c r="B687">
        <v>-80.576999999999998</v>
      </c>
      <c r="C687">
        <v>-80.528000000000006</v>
      </c>
      <c r="D687">
        <v>2.141</v>
      </c>
      <c r="E687">
        <v>149.64099999999999</v>
      </c>
      <c r="F687">
        <v>120</v>
      </c>
      <c r="G687">
        <v>58.137999999999998</v>
      </c>
      <c r="H687">
        <v>3.5406000000000004</v>
      </c>
    </row>
    <row r="688" spans="1:8" x14ac:dyDescent="0.2">
      <c r="A688">
        <v>8828.9240000000009</v>
      </c>
      <c r="B688">
        <v>-80.632999999999996</v>
      </c>
      <c r="C688">
        <v>-80.581999999999994</v>
      </c>
      <c r="D688">
        <v>2.177</v>
      </c>
      <c r="E688">
        <v>151.21199999999999</v>
      </c>
      <c r="F688">
        <v>120</v>
      </c>
      <c r="G688">
        <v>57.893000000000001</v>
      </c>
      <c r="H688">
        <v>3.6278999999999999</v>
      </c>
    </row>
    <row r="689" spans="1:8" x14ac:dyDescent="0.2">
      <c r="A689">
        <v>8831.4419999999991</v>
      </c>
      <c r="B689">
        <v>-80.686000000000007</v>
      </c>
      <c r="C689">
        <v>-80.634</v>
      </c>
      <c r="D689">
        <v>2.0699999999999998</v>
      </c>
      <c r="E689">
        <v>152.471</v>
      </c>
      <c r="F689">
        <v>120</v>
      </c>
      <c r="G689">
        <v>57.786000000000001</v>
      </c>
      <c r="H689">
        <v>3.6999</v>
      </c>
    </row>
    <row r="690" spans="1:8" x14ac:dyDescent="0.2">
      <c r="A690">
        <v>8833.9650000000001</v>
      </c>
      <c r="B690">
        <v>-80.742999999999995</v>
      </c>
      <c r="C690">
        <v>-80.69</v>
      </c>
      <c r="D690">
        <v>2.2170000000000001</v>
      </c>
      <c r="E690">
        <v>149.41399999999999</v>
      </c>
      <c r="F690">
        <v>120</v>
      </c>
      <c r="G690">
        <v>58.01</v>
      </c>
      <c r="H690">
        <v>3.528</v>
      </c>
    </row>
    <row r="691" spans="1:8" x14ac:dyDescent="0.2">
      <c r="A691">
        <v>8836.1479999999992</v>
      </c>
      <c r="B691">
        <v>-80.795000000000002</v>
      </c>
      <c r="C691">
        <v>-80.741</v>
      </c>
      <c r="D691">
        <v>2.3260000000000001</v>
      </c>
      <c r="E691">
        <v>150.68100000000001</v>
      </c>
      <c r="F691">
        <v>120</v>
      </c>
      <c r="G691">
        <v>57.877000000000002</v>
      </c>
      <c r="H691">
        <v>3.5982000000000003</v>
      </c>
    </row>
    <row r="692" spans="1:8" x14ac:dyDescent="0.2">
      <c r="A692">
        <v>8838.6319999999996</v>
      </c>
      <c r="B692">
        <v>-80.849999999999994</v>
      </c>
      <c r="C692">
        <v>-80.796000000000006</v>
      </c>
      <c r="D692">
        <v>2.1890000000000001</v>
      </c>
      <c r="E692">
        <v>150.637</v>
      </c>
      <c r="F692">
        <v>120</v>
      </c>
      <c r="G692">
        <v>57.957999999999998</v>
      </c>
      <c r="H692">
        <v>3.5955000000000004</v>
      </c>
    </row>
    <row r="693" spans="1:8" x14ac:dyDescent="0.2">
      <c r="A693">
        <v>8840.8050000000003</v>
      </c>
      <c r="B693">
        <v>-80.902000000000001</v>
      </c>
      <c r="C693">
        <v>-80.846999999999994</v>
      </c>
      <c r="D693">
        <v>2.3620000000000001</v>
      </c>
      <c r="E693">
        <v>150.941</v>
      </c>
      <c r="F693">
        <v>120</v>
      </c>
      <c r="G693">
        <v>57.823999999999998</v>
      </c>
      <c r="H693">
        <v>3.6126000000000005</v>
      </c>
    </row>
    <row r="694" spans="1:8" x14ac:dyDescent="0.2">
      <c r="A694">
        <v>8843.3050000000003</v>
      </c>
      <c r="B694">
        <v>-80.956999999999994</v>
      </c>
      <c r="C694">
        <v>-80.900999999999996</v>
      </c>
      <c r="D694">
        <v>2.15</v>
      </c>
      <c r="E694">
        <v>152.227</v>
      </c>
      <c r="F694">
        <v>120</v>
      </c>
      <c r="G694">
        <v>57.67</v>
      </c>
      <c r="H694">
        <v>3.6864000000000003</v>
      </c>
    </row>
    <row r="695" spans="1:8" x14ac:dyDescent="0.2">
      <c r="A695">
        <v>8845.51</v>
      </c>
      <c r="B695">
        <v>-81.010000000000005</v>
      </c>
      <c r="C695">
        <v>-80.953000000000003</v>
      </c>
      <c r="D695">
        <v>2.3719999999999999</v>
      </c>
      <c r="E695">
        <v>151.827</v>
      </c>
      <c r="F695">
        <v>120</v>
      </c>
      <c r="G695">
        <v>57.750999999999998</v>
      </c>
      <c r="H695">
        <v>3.6630000000000003</v>
      </c>
    </row>
    <row r="696" spans="1:8" x14ac:dyDescent="0.2">
      <c r="A696">
        <v>8848.0239999999994</v>
      </c>
      <c r="B696">
        <v>-81.061000000000007</v>
      </c>
      <c r="C696">
        <v>-81.003</v>
      </c>
      <c r="D696">
        <v>1.9870000000000001</v>
      </c>
      <c r="E696">
        <v>152.42599999999999</v>
      </c>
      <c r="F696">
        <v>120</v>
      </c>
      <c r="G696">
        <v>57.606999999999999</v>
      </c>
      <c r="H696">
        <v>3.6971999999999996</v>
      </c>
    </row>
    <row r="697" spans="1:8" x14ac:dyDescent="0.2">
      <c r="A697">
        <v>8850.5429999999997</v>
      </c>
      <c r="B697">
        <v>-81.117999999999995</v>
      </c>
      <c r="C697">
        <v>-81.058000000000007</v>
      </c>
      <c r="D697">
        <v>2.2080000000000002</v>
      </c>
      <c r="E697">
        <v>152.29</v>
      </c>
      <c r="F697">
        <v>120</v>
      </c>
      <c r="G697">
        <v>57.665999999999997</v>
      </c>
      <c r="H697">
        <v>3.69</v>
      </c>
    </row>
    <row r="698" spans="1:8" x14ac:dyDescent="0.2">
      <c r="A698">
        <v>8852.7250000000004</v>
      </c>
      <c r="B698">
        <v>-81.171000000000006</v>
      </c>
      <c r="C698">
        <v>-81.111000000000004</v>
      </c>
      <c r="D698">
        <v>2.3929999999999998</v>
      </c>
      <c r="E698">
        <v>152.066</v>
      </c>
      <c r="F698">
        <v>120</v>
      </c>
      <c r="G698">
        <v>57.74</v>
      </c>
      <c r="H698">
        <v>3.6764999999999999</v>
      </c>
    </row>
    <row r="699" spans="1:8" x14ac:dyDescent="0.2">
      <c r="A699">
        <v>8854.5920000000006</v>
      </c>
      <c r="B699">
        <v>-81.222999999999999</v>
      </c>
      <c r="C699">
        <v>-81.162000000000006</v>
      </c>
      <c r="D699">
        <v>2.746</v>
      </c>
      <c r="E699">
        <v>151.226</v>
      </c>
      <c r="F699">
        <v>120</v>
      </c>
      <c r="G699">
        <v>57.755000000000003</v>
      </c>
      <c r="H699">
        <v>3.6288</v>
      </c>
    </row>
    <row r="700" spans="1:8" x14ac:dyDescent="0.2">
      <c r="A700">
        <v>8856.4699999999993</v>
      </c>
      <c r="B700">
        <v>-81.274000000000001</v>
      </c>
      <c r="C700">
        <v>-81.212000000000003</v>
      </c>
      <c r="D700">
        <v>2.6640000000000001</v>
      </c>
      <c r="E700">
        <v>150.96199999999999</v>
      </c>
      <c r="F700">
        <v>120</v>
      </c>
      <c r="G700">
        <v>57.71</v>
      </c>
      <c r="H700">
        <v>3.6134999999999997</v>
      </c>
    </row>
    <row r="701" spans="1:8" x14ac:dyDescent="0.2">
      <c r="A701">
        <v>8858.6749999999993</v>
      </c>
      <c r="B701">
        <v>-81.33</v>
      </c>
      <c r="C701">
        <v>-81.266999999999996</v>
      </c>
      <c r="D701">
        <v>2.4980000000000002</v>
      </c>
      <c r="E701">
        <v>151.13399999999999</v>
      </c>
      <c r="F701">
        <v>120</v>
      </c>
      <c r="G701">
        <v>57.664000000000001</v>
      </c>
      <c r="H701">
        <v>3.6233999999999997</v>
      </c>
    </row>
    <row r="702" spans="1:8" x14ac:dyDescent="0.2">
      <c r="A702">
        <v>8860.56</v>
      </c>
      <c r="B702">
        <v>-81.381</v>
      </c>
      <c r="C702">
        <v>-81.316000000000003</v>
      </c>
      <c r="D702">
        <v>2.61</v>
      </c>
      <c r="E702">
        <v>150.65899999999999</v>
      </c>
      <c r="F702">
        <v>120</v>
      </c>
      <c r="G702">
        <v>57.755000000000003</v>
      </c>
      <c r="H702">
        <v>3.5973000000000002</v>
      </c>
    </row>
    <row r="703" spans="1:8" x14ac:dyDescent="0.2">
      <c r="A703">
        <v>8862.7620000000006</v>
      </c>
      <c r="B703">
        <v>-81.438000000000002</v>
      </c>
      <c r="C703">
        <v>-81.373000000000005</v>
      </c>
      <c r="D703">
        <v>2.5630000000000002</v>
      </c>
      <c r="E703">
        <v>149.44499999999999</v>
      </c>
      <c r="F703">
        <v>120</v>
      </c>
      <c r="G703">
        <v>57.854999999999997</v>
      </c>
      <c r="H703">
        <v>3.5298000000000003</v>
      </c>
    </row>
    <row r="704" spans="1:8" x14ac:dyDescent="0.2">
      <c r="A704">
        <v>8864.9509999999991</v>
      </c>
      <c r="B704">
        <v>-81.494</v>
      </c>
      <c r="C704">
        <v>-81.427999999999997</v>
      </c>
      <c r="D704">
        <v>2.5190000000000001</v>
      </c>
      <c r="E704">
        <v>150.749</v>
      </c>
      <c r="F704">
        <v>120</v>
      </c>
      <c r="G704">
        <v>57.761000000000003</v>
      </c>
      <c r="H704">
        <v>3.6017999999999999</v>
      </c>
    </row>
    <row r="705" spans="1:8" x14ac:dyDescent="0.2">
      <c r="A705">
        <v>8867.1260000000002</v>
      </c>
      <c r="B705">
        <v>-81.55</v>
      </c>
      <c r="C705">
        <v>-81.483000000000004</v>
      </c>
      <c r="D705">
        <v>2.5139999999999998</v>
      </c>
      <c r="E705">
        <v>151.63499999999999</v>
      </c>
      <c r="F705">
        <v>120</v>
      </c>
      <c r="G705">
        <v>57.673999999999999</v>
      </c>
      <c r="H705">
        <v>3.6522000000000001</v>
      </c>
    </row>
    <row r="706" spans="1:8" x14ac:dyDescent="0.2">
      <c r="A706">
        <v>8869.3019999999997</v>
      </c>
      <c r="B706">
        <v>-81.603999999999999</v>
      </c>
      <c r="C706">
        <v>-81.536000000000001</v>
      </c>
      <c r="D706">
        <v>2.4590000000000001</v>
      </c>
      <c r="E706">
        <v>150.893</v>
      </c>
      <c r="F706">
        <v>120</v>
      </c>
      <c r="G706">
        <v>57.709000000000003</v>
      </c>
      <c r="H706">
        <v>3.6099000000000001</v>
      </c>
    </row>
    <row r="707" spans="1:8" x14ac:dyDescent="0.2">
      <c r="A707">
        <v>8871.4770000000008</v>
      </c>
      <c r="B707">
        <v>-81.659000000000006</v>
      </c>
      <c r="C707">
        <v>-81.59</v>
      </c>
      <c r="D707">
        <v>2.4809999999999999</v>
      </c>
      <c r="E707">
        <v>150.53800000000001</v>
      </c>
      <c r="F707">
        <v>120</v>
      </c>
      <c r="G707">
        <v>57.817999999999998</v>
      </c>
      <c r="H707">
        <v>3.5901000000000001</v>
      </c>
    </row>
    <row r="708" spans="1:8" x14ac:dyDescent="0.2">
      <c r="A708">
        <v>8873.6540000000005</v>
      </c>
      <c r="B708">
        <v>-81.713999999999999</v>
      </c>
      <c r="C708">
        <v>-81.643000000000001</v>
      </c>
      <c r="D708">
        <v>2.44</v>
      </c>
      <c r="E708">
        <v>149.19399999999999</v>
      </c>
      <c r="F708">
        <v>120</v>
      </c>
      <c r="G708">
        <v>57.927</v>
      </c>
      <c r="H708">
        <v>3.5163000000000002</v>
      </c>
    </row>
    <row r="709" spans="1:8" x14ac:dyDescent="0.2">
      <c r="A709">
        <v>8875.8590000000004</v>
      </c>
      <c r="B709">
        <v>-81.768000000000001</v>
      </c>
      <c r="C709">
        <v>-81.695999999999998</v>
      </c>
      <c r="D709">
        <v>2.4049999999999998</v>
      </c>
      <c r="E709">
        <v>147.50299999999999</v>
      </c>
      <c r="F709">
        <v>120</v>
      </c>
      <c r="G709">
        <v>58.009</v>
      </c>
      <c r="H709">
        <v>3.4254000000000002</v>
      </c>
    </row>
    <row r="710" spans="1:8" x14ac:dyDescent="0.2">
      <c r="A710">
        <v>8878.0460000000003</v>
      </c>
      <c r="B710">
        <v>-81.822999999999993</v>
      </c>
      <c r="C710">
        <v>-81.751000000000005</v>
      </c>
      <c r="D710">
        <v>2.4870000000000001</v>
      </c>
      <c r="E710">
        <v>147.57599999999999</v>
      </c>
      <c r="F710">
        <v>120</v>
      </c>
      <c r="G710">
        <v>58.030999999999999</v>
      </c>
      <c r="H710">
        <v>3.4290000000000003</v>
      </c>
    </row>
    <row r="711" spans="1:8" x14ac:dyDescent="0.2">
      <c r="A711">
        <v>8880.223</v>
      </c>
      <c r="B711">
        <v>-81.878</v>
      </c>
      <c r="C711">
        <v>-81.804000000000002</v>
      </c>
      <c r="D711">
        <v>2.4740000000000002</v>
      </c>
      <c r="E711">
        <v>145.755</v>
      </c>
      <c r="F711">
        <v>120</v>
      </c>
      <c r="G711">
        <v>58.18</v>
      </c>
      <c r="H711">
        <v>3.3345000000000002</v>
      </c>
    </row>
    <row r="712" spans="1:8" x14ac:dyDescent="0.2">
      <c r="A712">
        <v>8882.4359999999997</v>
      </c>
      <c r="B712">
        <v>-81.936000000000007</v>
      </c>
      <c r="C712">
        <v>-81.861000000000004</v>
      </c>
      <c r="D712">
        <v>2.5779999999999998</v>
      </c>
      <c r="E712">
        <v>140.98400000000001</v>
      </c>
      <c r="F712">
        <v>120</v>
      </c>
      <c r="G712">
        <v>58.722999999999999</v>
      </c>
      <c r="H712">
        <v>3.1023000000000001</v>
      </c>
    </row>
    <row r="713" spans="1:8" x14ac:dyDescent="0.2">
      <c r="A713">
        <v>8884.6419999999998</v>
      </c>
      <c r="B713">
        <v>-81.992000000000004</v>
      </c>
      <c r="C713">
        <v>-81.917000000000002</v>
      </c>
      <c r="D713">
        <v>2.5110000000000001</v>
      </c>
      <c r="E713">
        <v>123.164</v>
      </c>
      <c r="F713">
        <v>120</v>
      </c>
      <c r="G713">
        <v>60.508000000000003</v>
      </c>
      <c r="H713">
        <v>2.3832</v>
      </c>
    </row>
    <row r="714" spans="1:8" x14ac:dyDescent="0.2">
      <c r="A714">
        <v>8886.8469999999998</v>
      </c>
      <c r="B714">
        <v>-82.049000000000007</v>
      </c>
      <c r="C714">
        <v>-81.971999999999994</v>
      </c>
      <c r="D714">
        <v>2.5059999999999998</v>
      </c>
      <c r="E714">
        <v>130.69999999999999</v>
      </c>
      <c r="F714">
        <v>120</v>
      </c>
      <c r="G714">
        <v>58.456000000000003</v>
      </c>
      <c r="H714">
        <v>2.6622000000000003</v>
      </c>
    </row>
    <row r="715" spans="1:8" x14ac:dyDescent="0.2">
      <c r="A715">
        <v>8889.0580000000009</v>
      </c>
      <c r="B715">
        <v>-82.106999999999999</v>
      </c>
      <c r="C715">
        <v>-82.028999999999996</v>
      </c>
      <c r="D715">
        <v>2.5750000000000002</v>
      </c>
      <c r="E715">
        <v>125.023</v>
      </c>
      <c r="F715">
        <v>120</v>
      </c>
      <c r="G715">
        <v>59.795999999999999</v>
      </c>
      <c r="H715">
        <v>2.4498000000000002</v>
      </c>
    </row>
    <row r="716" spans="1:8" x14ac:dyDescent="0.2">
      <c r="A716">
        <v>8891.2649999999994</v>
      </c>
      <c r="B716">
        <v>-82.164000000000001</v>
      </c>
      <c r="C716">
        <v>-82.084999999999994</v>
      </c>
      <c r="D716">
        <v>2.536</v>
      </c>
      <c r="E716">
        <v>118.96</v>
      </c>
      <c r="F716">
        <v>120</v>
      </c>
      <c r="G716">
        <v>61.033000000000001</v>
      </c>
      <c r="H716">
        <v>2.2410000000000001</v>
      </c>
    </row>
    <row r="717" spans="1:8" x14ac:dyDescent="0.2">
      <c r="A717">
        <v>8893.4549999999999</v>
      </c>
      <c r="B717">
        <v>-82.221000000000004</v>
      </c>
      <c r="C717">
        <v>-82.141000000000005</v>
      </c>
      <c r="D717">
        <v>2.5640000000000001</v>
      </c>
      <c r="E717">
        <v>101.40900000000001</v>
      </c>
      <c r="F717">
        <v>120</v>
      </c>
      <c r="G717">
        <v>62.024000000000001</v>
      </c>
      <c r="H717">
        <v>1.728</v>
      </c>
    </row>
    <row r="718" spans="1:8" x14ac:dyDescent="0.2">
      <c r="A718">
        <v>8895.6219999999994</v>
      </c>
      <c r="B718">
        <v>-82.278000000000006</v>
      </c>
      <c r="C718">
        <v>-82.197999999999993</v>
      </c>
      <c r="D718">
        <v>2.6030000000000002</v>
      </c>
      <c r="E718">
        <v>127.634</v>
      </c>
      <c r="F718">
        <v>120</v>
      </c>
      <c r="G718">
        <v>59</v>
      </c>
      <c r="H718">
        <v>2.5451999999999999</v>
      </c>
    </row>
    <row r="719" spans="1:8" x14ac:dyDescent="0.2">
      <c r="A719">
        <v>8897.7970000000005</v>
      </c>
      <c r="B719">
        <v>-82.334999999999994</v>
      </c>
      <c r="C719">
        <v>-82.253</v>
      </c>
      <c r="D719">
        <v>2.5569999999999999</v>
      </c>
      <c r="E719">
        <v>112.736</v>
      </c>
      <c r="F719">
        <v>120</v>
      </c>
      <c r="G719">
        <v>61.152000000000001</v>
      </c>
      <c r="H719">
        <v>2.0457000000000001</v>
      </c>
    </row>
    <row r="720" spans="1:8" x14ac:dyDescent="0.2">
      <c r="A720">
        <v>8900</v>
      </c>
      <c r="B720">
        <v>-82.391999999999996</v>
      </c>
      <c r="C720">
        <v>-82.308999999999997</v>
      </c>
      <c r="D720">
        <v>2.5350000000000001</v>
      </c>
      <c r="E720">
        <v>125.193</v>
      </c>
      <c r="F720">
        <v>120</v>
      </c>
      <c r="G720">
        <v>59.808999999999997</v>
      </c>
      <c r="H720">
        <v>2.4552</v>
      </c>
    </row>
    <row r="721" spans="1:8" x14ac:dyDescent="0.2">
      <c r="A721">
        <v>8901.8909999999996</v>
      </c>
      <c r="B721">
        <v>-82.444999999999993</v>
      </c>
      <c r="C721">
        <v>-82.361000000000004</v>
      </c>
      <c r="D721">
        <v>2.7250000000000001</v>
      </c>
      <c r="E721">
        <v>116.12</v>
      </c>
      <c r="F721">
        <v>120</v>
      </c>
      <c r="G721">
        <v>61.555999999999997</v>
      </c>
      <c r="H721">
        <v>2.1500999999999997</v>
      </c>
    </row>
    <row r="722" spans="1:8" x14ac:dyDescent="0.2">
      <c r="A722">
        <v>8904.098</v>
      </c>
      <c r="B722">
        <v>-82.501000000000005</v>
      </c>
      <c r="C722">
        <v>-82.415999999999997</v>
      </c>
      <c r="D722">
        <v>2.528</v>
      </c>
      <c r="E722">
        <v>112.88200000000001</v>
      </c>
      <c r="F722">
        <v>120</v>
      </c>
      <c r="G722">
        <v>61.149000000000001</v>
      </c>
      <c r="H722">
        <v>2.0493000000000001</v>
      </c>
    </row>
    <row r="723" spans="1:8" x14ac:dyDescent="0.2">
      <c r="A723">
        <v>8906.2990000000009</v>
      </c>
      <c r="B723">
        <v>-82.558999999999997</v>
      </c>
      <c r="C723">
        <v>-82.472999999999999</v>
      </c>
      <c r="D723">
        <v>2.5790000000000002</v>
      </c>
      <c r="E723">
        <v>124.07599999999999</v>
      </c>
      <c r="F723">
        <v>120</v>
      </c>
      <c r="G723">
        <v>60.204000000000001</v>
      </c>
      <c r="H723">
        <v>2.4156000000000004</v>
      </c>
    </row>
    <row r="724" spans="1:8" x14ac:dyDescent="0.2">
      <c r="A724">
        <v>8908.1859999999997</v>
      </c>
      <c r="B724">
        <v>-82.61</v>
      </c>
      <c r="C724">
        <v>-82.522999999999996</v>
      </c>
      <c r="D724">
        <v>2.6339999999999999</v>
      </c>
      <c r="E724">
        <v>128.20500000000001</v>
      </c>
      <c r="F724">
        <v>120</v>
      </c>
      <c r="G724">
        <v>59.969000000000001</v>
      </c>
      <c r="H724">
        <v>2.5667999999999997</v>
      </c>
    </row>
    <row r="725" spans="1:8" x14ac:dyDescent="0.2">
      <c r="A725">
        <v>8910.3970000000008</v>
      </c>
      <c r="B725">
        <v>-82.668000000000006</v>
      </c>
      <c r="C725">
        <v>-82.58</v>
      </c>
      <c r="D725">
        <v>2.5779999999999998</v>
      </c>
      <c r="E725">
        <v>115.239</v>
      </c>
      <c r="F725">
        <v>120</v>
      </c>
      <c r="G725">
        <v>61.715000000000003</v>
      </c>
      <c r="H725">
        <v>2.1222000000000003</v>
      </c>
    </row>
    <row r="726" spans="1:8" x14ac:dyDescent="0.2">
      <c r="A726">
        <v>8912.2860000000001</v>
      </c>
      <c r="B726">
        <v>-82.718000000000004</v>
      </c>
      <c r="C726">
        <v>-82.629000000000005</v>
      </c>
      <c r="D726">
        <v>2.6240000000000001</v>
      </c>
      <c r="E726">
        <v>73.867000000000004</v>
      </c>
      <c r="F726">
        <v>120</v>
      </c>
      <c r="G726">
        <v>64.781999999999996</v>
      </c>
      <c r="H726">
        <v>1.1079000000000001</v>
      </c>
    </row>
    <row r="727" spans="1:8" x14ac:dyDescent="0.2">
      <c r="A727">
        <v>8914.4889999999996</v>
      </c>
      <c r="B727">
        <v>-82.777000000000001</v>
      </c>
      <c r="C727">
        <v>-82.686999999999998</v>
      </c>
      <c r="D727">
        <v>2.5939999999999999</v>
      </c>
      <c r="E727">
        <v>45.488</v>
      </c>
      <c r="F727">
        <v>120</v>
      </c>
      <c r="G727">
        <v>66.063999999999993</v>
      </c>
      <c r="H727">
        <v>0.61560000000000004</v>
      </c>
    </row>
    <row r="728" spans="1:8" x14ac:dyDescent="0.2">
      <c r="A728">
        <v>8916.7009999999991</v>
      </c>
      <c r="B728">
        <v>-82.834999999999994</v>
      </c>
      <c r="C728">
        <v>-82.744</v>
      </c>
      <c r="D728">
        <v>2.58</v>
      </c>
      <c r="E728">
        <v>31.332999999999998</v>
      </c>
      <c r="F728">
        <v>120</v>
      </c>
      <c r="G728">
        <v>66.578000000000003</v>
      </c>
      <c r="H728">
        <v>0.40679999999999999</v>
      </c>
    </row>
    <row r="729" spans="1:8" x14ac:dyDescent="0.2">
      <c r="A729">
        <v>8918.9079999999994</v>
      </c>
      <c r="B729">
        <v>-82.891999999999996</v>
      </c>
      <c r="C729">
        <v>-82.8</v>
      </c>
      <c r="D729">
        <v>2.5539999999999998</v>
      </c>
      <c r="E729">
        <v>119.616</v>
      </c>
      <c r="F729">
        <v>120</v>
      </c>
      <c r="G729">
        <v>59.915999999999997</v>
      </c>
      <c r="H729">
        <v>2.2625999999999999</v>
      </c>
    </row>
    <row r="730" spans="1:8" x14ac:dyDescent="0.2">
      <c r="A730">
        <v>15914.476000000001</v>
      </c>
      <c r="B730">
        <v>-82.822999999999993</v>
      </c>
      <c r="C730">
        <v>-82.817999999999998</v>
      </c>
      <c r="D730">
        <v>3.0230000000000001</v>
      </c>
      <c r="E730">
        <v>141.911</v>
      </c>
      <c r="F730">
        <v>120</v>
      </c>
      <c r="G730">
        <v>57.654000000000003</v>
      </c>
      <c r="H730">
        <v>3.1463999999999999</v>
      </c>
    </row>
    <row r="731" spans="1:8" x14ac:dyDescent="0.2">
      <c r="A731">
        <v>15916.339</v>
      </c>
      <c r="B731">
        <v>-82.88</v>
      </c>
      <c r="C731">
        <v>-82.873999999999995</v>
      </c>
      <c r="D731">
        <v>3.0089999999999999</v>
      </c>
      <c r="E731">
        <v>139.51300000000001</v>
      </c>
      <c r="F731">
        <v>120</v>
      </c>
      <c r="G731">
        <v>57.776000000000003</v>
      </c>
      <c r="H731">
        <v>3.0348000000000002</v>
      </c>
    </row>
    <row r="732" spans="1:8" x14ac:dyDescent="0.2">
      <c r="A732">
        <v>15918.218000000001</v>
      </c>
      <c r="B732">
        <v>-82.933999999999997</v>
      </c>
      <c r="C732">
        <v>-82.927000000000007</v>
      </c>
      <c r="D732">
        <v>2.8359999999999999</v>
      </c>
      <c r="E732">
        <v>138.57900000000001</v>
      </c>
      <c r="F732">
        <v>120</v>
      </c>
      <c r="G732">
        <v>57.871000000000002</v>
      </c>
      <c r="H732">
        <v>2.9925000000000002</v>
      </c>
    </row>
    <row r="733" spans="1:8" x14ac:dyDescent="0.2">
      <c r="A733">
        <v>15920.111999999999</v>
      </c>
      <c r="B733">
        <v>-82.984999999999999</v>
      </c>
      <c r="C733">
        <v>-82.977999999999994</v>
      </c>
      <c r="D733">
        <v>2.6709999999999998</v>
      </c>
      <c r="E733">
        <v>139.339</v>
      </c>
      <c r="F733">
        <v>120</v>
      </c>
      <c r="G733">
        <v>57.828000000000003</v>
      </c>
      <c r="H733">
        <v>3.0266999999999999</v>
      </c>
    </row>
    <row r="734" spans="1:8" x14ac:dyDescent="0.2">
      <c r="A734">
        <v>15922.001</v>
      </c>
      <c r="B734">
        <v>-83.036000000000001</v>
      </c>
      <c r="C734">
        <v>-83.028999999999996</v>
      </c>
      <c r="D734">
        <v>2.7069999999999999</v>
      </c>
      <c r="E734">
        <v>140.923</v>
      </c>
      <c r="F734">
        <v>120</v>
      </c>
      <c r="G734">
        <v>57.738999999999997</v>
      </c>
      <c r="H734">
        <v>3.0996000000000001</v>
      </c>
    </row>
    <row r="735" spans="1:8" x14ac:dyDescent="0.2">
      <c r="A735">
        <v>15924.18</v>
      </c>
      <c r="B735">
        <v>-83.091999999999999</v>
      </c>
      <c r="C735">
        <v>-83.084000000000003</v>
      </c>
      <c r="D735">
        <v>2.5529999999999999</v>
      </c>
      <c r="E735">
        <v>130.00800000000001</v>
      </c>
      <c r="F735">
        <v>120</v>
      </c>
      <c r="G735">
        <v>59.582999999999998</v>
      </c>
      <c r="H735">
        <v>2.6352000000000002</v>
      </c>
    </row>
    <row r="736" spans="1:8" x14ac:dyDescent="0.2">
      <c r="A736">
        <v>15926.041999999999</v>
      </c>
      <c r="B736">
        <v>-83.143000000000001</v>
      </c>
      <c r="C736">
        <v>-83.135000000000005</v>
      </c>
      <c r="D736">
        <v>2.698</v>
      </c>
      <c r="E736">
        <v>125.423</v>
      </c>
      <c r="F736">
        <v>120</v>
      </c>
      <c r="G736">
        <v>59.19</v>
      </c>
      <c r="H736">
        <v>2.4641999999999999</v>
      </c>
    </row>
    <row r="737" spans="1:8" x14ac:dyDescent="0.2">
      <c r="A737">
        <v>15928.216</v>
      </c>
      <c r="B737">
        <v>-83.198999999999998</v>
      </c>
      <c r="C737">
        <v>-83.19</v>
      </c>
      <c r="D737">
        <v>2.5510000000000002</v>
      </c>
      <c r="E737">
        <v>132.08600000000001</v>
      </c>
      <c r="F737">
        <v>120</v>
      </c>
      <c r="G737">
        <v>58.521999999999998</v>
      </c>
      <c r="H737">
        <v>2.7171000000000003</v>
      </c>
    </row>
    <row r="738" spans="1:8" x14ac:dyDescent="0.2">
      <c r="A738">
        <v>15930.387000000001</v>
      </c>
      <c r="B738">
        <v>-83.256</v>
      </c>
      <c r="C738">
        <v>-83.247</v>
      </c>
      <c r="D738">
        <v>2.6179999999999999</v>
      </c>
      <c r="E738">
        <v>128.75700000000001</v>
      </c>
      <c r="F738">
        <v>120</v>
      </c>
      <c r="G738">
        <v>59.052999999999997</v>
      </c>
      <c r="H738">
        <v>2.5874999999999999</v>
      </c>
    </row>
    <row r="739" spans="1:8" x14ac:dyDescent="0.2">
      <c r="A739">
        <v>15932.582</v>
      </c>
      <c r="B739">
        <v>-83.311999999999998</v>
      </c>
      <c r="C739">
        <v>-83.302999999999997</v>
      </c>
      <c r="D739">
        <v>2.544</v>
      </c>
      <c r="E739">
        <v>128.66200000000001</v>
      </c>
      <c r="F739">
        <v>120</v>
      </c>
      <c r="G739">
        <v>58.704999999999998</v>
      </c>
      <c r="H739">
        <v>2.5838999999999999</v>
      </c>
    </row>
    <row r="740" spans="1:8" x14ac:dyDescent="0.2">
      <c r="A740">
        <v>15934.789000000001</v>
      </c>
      <c r="B740">
        <v>-83.366</v>
      </c>
      <c r="C740">
        <v>-83.356999999999999</v>
      </c>
      <c r="D740">
        <v>2.4380000000000002</v>
      </c>
      <c r="E740">
        <v>134.00700000000001</v>
      </c>
      <c r="F740">
        <v>120</v>
      </c>
      <c r="G740">
        <v>58.353000000000002</v>
      </c>
      <c r="H740">
        <v>2.7953999999999999</v>
      </c>
    </row>
    <row r="741" spans="1:8" x14ac:dyDescent="0.2">
      <c r="A741">
        <v>15936.99</v>
      </c>
      <c r="B741">
        <v>-83.417000000000002</v>
      </c>
      <c r="C741">
        <v>-83.406999999999996</v>
      </c>
      <c r="D741">
        <v>2.302</v>
      </c>
      <c r="E741">
        <v>132.624</v>
      </c>
      <c r="F741">
        <v>120</v>
      </c>
      <c r="G741">
        <v>58.591000000000001</v>
      </c>
      <c r="H741">
        <v>2.7387000000000001</v>
      </c>
    </row>
    <row r="742" spans="1:8" x14ac:dyDescent="0.2">
      <c r="A742">
        <v>15939.222</v>
      </c>
      <c r="B742">
        <v>-83.47</v>
      </c>
      <c r="C742">
        <v>-83.46</v>
      </c>
      <c r="D742">
        <v>2.367</v>
      </c>
      <c r="E742">
        <v>134.947</v>
      </c>
      <c r="F742">
        <v>120</v>
      </c>
      <c r="G742">
        <v>58.439</v>
      </c>
      <c r="H742">
        <v>2.835</v>
      </c>
    </row>
    <row r="743" spans="1:8" x14ac:dyDescent="0.2">
      <c r="A743">
        <v>15941.428</v>
      </c>
      <c r="B743">
        <v>-83.525000000000006</v>
      </c>
      <c r="C743">
        <v>-83.515000000000001</v>
      </c>
      <c r="D743">
        <v>2.4769999999999999</v>
      </c>
      <c r="E743">
        <v>134.69300000000001</v>
      </c>
      <c r="F743">
        <v>120</v>
      </c>
      <c r="G743">
        <v>58.37</v>
      </c>
      <c r="H743">
        <v>2.8241999999999998</v>
      </c>
    </row>
    <row r="744" spans="1:8" x14ac:dyDescent="0.2">
      <c r="A744">
        <v>15943.635</v>
      </c>
      <c r="B744">
        <v>-83.581999999999994</v>
      </c>
      <c r="C744">
        <v>-83.570999999999998</v>
      </c>
      <c r="D744">
        <v>2.5430000000000001</v>
      </c>
      <c r="E744">
        <v>135.666</v>
      </c>
      <c r="F744">
        <v>120</v>
      </c>
      <c r="G744">
        <v>58.390999999999998</v>
      </c>
      <c r="H744">
        <v>2.8656000000000001</v>
      </c>
    </row>
    <row r="745" spans="1:8" x14ac:dyDescent="0.2">
      <c r="A745">
        <v>15945.839</v>
      </c>
      <c r="B745">
        <v>-83.632999999999996</v>
      </c>
      <c r="C745">
        <v>-83.620999999999995</v>
      </c>
      <c r="D745">
        <v>2.2810000000000001</v>
      </c>
      <c r="E745">
        <v>134.81399999999999</v>
      </c>
      <c r="F745">
        <v>120</v>
      </c>
      <c r="G745">
        <v>58.325000000000003</v>
      </c>
      <c r="H745">
        <v>2.8296000000000001</v>
      </c>
    </row>
    <row r="746" spans="1:8" x14ac:dyDescent="0.2">
      <c r="A746">
        <v>15948.036</v>
      </c>
      <c r="B746">
        <v>-83.683999999999997</v>
      </c>
      <c r="C746">
        <v>-83.671999999999997</v>
      </c>
      <c r="D746">
        <v>2.339</v>
      </c>
      <c r="E746">
        <v>134.79</v>
      </c>
      <c r="F746">
        <v>120</v>
      </c>
      <c r="G746">
        <v>58.356999999999999</v>
      </c>
      <c r="H746">
        <v>2.8287</v>
      </c>
    </row>
    <row r="747" spans="1:8" x14ac:dyDescent="0.2">
      <c r="A747">
        <v>15950.24</v>
      </c>
      <c r="B747">
        <v>-83.736999999999995</v>
      </c>
      <c r="C747">
        <v>-83.724999999999994</v>
      </c>
      <c r="D747">
        <v>2.3759999999999999</v>
      </c>
      <c r="E747">
        <v>138.54</v>
      </c>
      <c r="F747">
        <v>120</v>
      </c>
      <c r="G747">
        <v>58.067999999999998</v>
      </c>
      <c r="H747">
        <v>2.9906999999999999</v>
      </c>
    </row>
    <row r="748" spans="1:8" x14ac:dyDescent="0.2">
      <c r="A748">
        <v>15952.449000000001</v>
      </c>
      <c r="B748">
        <v>-83.79</v>
      </c>
      <c r="C748">
        <v>-83.777000000000001</v>
      </c>
      <c r="D748">
        <v>2.3769999999999998</v>
      </c>
      <c r="E748">
        <v>138.06899999999999</v>
      </c>
      <c r="F748">
        <v>120</v>
      </c>
      <c r="G748">
        <v>58.030999999999999</v>
      </c>
      <c r="H748">
        <v>2.9699999999999998</v>
      </c>
    </row>
    <row r="749" spans="1:8" x14ac:dyDescent="0.2">
      <c r="A749">
        <v>15954.648999999999</v>
      </c>
      <c r="B749">
        <v>-83.840999999999994</v>
      </c>
      <c r="C749">
        <v>-83.828000000000003</v>
      </c>
      <c r="D749">
        <v>2.2930000000000001</v>
      </c>
      <c r="E749">
        <v>139.34299999999999</v>
      </c>
      <c r="F749">
        <v>120</v>
      </c>
      <c r="G749">
        <v>57.960999999999999</v>
      </c>
      <c r="H749">
        <v>3.0266999999999999</v>
      </c>
    </row>
    <row r="750" spans="1:8" x14ac:dyDescent="0.2">
      <c r="A750">
        <v>15957.162</v>
      </c>
      <c r="B750">
        <v>-83.891999999999996</v>
      </c>
      <c r="C750">
        <v>-83.879000000000005</v>
      </c>
      <c r="D750">
        <v>2.0299999999999998</v>
      </c>
      <c r="E750">
        <v>140.125</v>
      </c>
      <c r="F750">
        <v>120</v>
      </c>
      <c r="G750">
        <v>57.843000000000004</v>
      </c>
      <c r="H750">
        <v>3.0627</v>
      </c>
    </row>
    <row r="751" spans="1:8" x14ac:dyDescent="0.2">
      <c r="A751">
        <v>15959.684999999999</v>
      </c>
      <c r="B751">
        <v>-83.947000000000003</v>
      </c>
      <c r="C751">
        <v>-83.933999999999997</v>
      </c>
      <c r="D751">
        <v>2.177</v>
      </c>
      <c r="E751">
        <v>139.44499999999999</v>
      </c>
      <c r="F751">
        <v>120</v>
      </c>
      <c r="G751">
        <v>57.854999999999997</v>
      </c>
      <c r="H751">
        <v>3.0312000000000001</v>
      </c>
    </row>
    <row r="752" spans="1:8" x14ac:dyDescent="0.2">
      <c r="A752">
        <v>15962.209000000001</v>
      </c>
      <c r="B752">
        <v>-84.004000000000005</v>
      </c>
      <c r="C752">
        <v>-83.99</v>
      </c>
      <c r="D752">
        <v>2.2170000000000001</v>
      </c>
      <c r="E752">
        <v>139.85300000000001</v>
      </c>
      <c r="F752">
        <v>120</v>
      </c>
      <c r="G752">
        <v>57.857999999999997</v>
      </c>
      <c r="H752">
        <v>3.0501</v>
      </c>
    </row>
    <row r="753" spans="1:8" x14ac:dyDescent="0.2">
      <c r="A753">
        <v>15964.728999999999</v>
      </c>
      <c r="B753">
        <v>-84.055999999999997</v>
      </c>
      <c r="C753">
        <v>-84.042000000000002</v>
      </c>
      <c r="D753">
        <v>2.0659999999999998</v>
      </c>
      <c r="E753">
        <v>138.99199999999999</v>
      </c>
      <c r="F753">
        <v>120</v>
      </c>
      <c r="G753">
        <v>58.054000000000002</v>
      </c>
      <c r="H753">
        <v>3.0114000000000001</v>
      </c>
    </row>
    <row r="754" spans="1:8" x14ac:dyDescent="0.2">
      <c r="A754">
        <v>15967.56</v>
      </c>
      <c r="B754">
        <v>-84.111000000000004</v>
      </c>
      <c r="C754">
        <v>-84.096000000000004</v>
      </c>
      <c r="D754">
        <v>1.931</v>
      </c>
      <c r="E754">
        <v>141.601</v>
      </c>
      <c r="F754">
        <v>120</v>
      </c>
      <c r="G754">
        <v>57.72</v>
      </c>
      <c r="H754">
        <v>3.1311</v>
      </c>
    </row>
    <row r="755" spans="1:8" x14ac:dyDescent="0.2">
      <c r="A755">
        <v>15970.706</v>
      </c>
      <c r="B755">
        <v>-84.165999999999997</v>
      </c>
      <c r="C755">
        <v>-84.150999999999996</v>
      </c>
      <c r="D755">
        <v>1.7290000000000001</v>
      </c>
      <c r="E755">
        <v>137.785</v>
      </c>
      <c r="F755">
        <v>120</v>
      </c>
      <c r="G755">
        <v>58.156999999999996</v>
      </c>
      <c r="H755">
        <v>2.9574000000000003</v>
      </c>
    </row>
    <row r="756" spans="1:8" x14ac:dyDescent="0.2">
      <c r="A756">
        <v>15972.915000000001</v>
      </c>
      <c r="B756">
        <v>-84.221999999999994</v>
      </c>
      <c r="C756">
        <v>-84.206000000000003</v>
      </c>
      <c r="D756">
        <v>2.512</v>
      </c>
      <c r="E756">
        <v>138.334</v>
      </c>
      <c r="F756">
        <v>120</v>
      </c>
      <c r="G756">
        <v>57.945</v>
      </c>
      <c r="H756">
        <v>2.9817</v>
      </c>
    </row>
    <row r="757" spans="1:8" x14ac:dyDescent="0.2">
      <c r="A757">
        <v>15976.040999999999</v>
      </c>
      <c r="B757">
        <v>-84.277000000000001</v>
      </c>
      <c r="C757">
        <v>-84.260999999999996</v>
      </c>
      <c r="D757">
        <v>1.738</v>
      </c>
      <c r="E757">
        <v>139.10599999999999</v>
      </c>
      <c r="F757">
        <v>120</v>
      </c>
      <c r="G757">
        <v>57.914999999999999</v>
      </c>
      <c r="H757">
        <v>3.0159000000000002</v>
      </c>
    </row>
    <row r="758" spans="1:8" x14ac:dyDescent="0.2">
      <c r="A758">
        <v>15978.526</v>
      </c>
      <c r="B758">
        <v>-84.328000000000003</v>
      </c>
      <c r="C758">
        <v>-84.311000000000007</v>
      </c>
      <c r="D758">
        <v>2.036</v>
      </c>
      <c r="E758">
        <v>141.697</v>
      </c>
      <c r="F758">
        <v>120</v>
      </c>
      <c r="G758">
        <v>57.64</v>
      </c>
      <c r="H758">
        <v>3.1356000000000002</v>
      </c>
    </row>
    <row r="759" spans="1:8" x14ac:dyDescent="0.2">
      <c r="A759">
        <v>15981.324000000001</v>
      </c>
      <c r="B759">
        <v>-84.384</v>
      </c>
      <c r="C759">
        <v>-84.367000000000004</v>
      </c>
      <c r="D759">
        <v>1.9910000000000001</v>
      </c>
      <c r="E759">
        <v>142.465</v>
      </c>
      <c r="F759">
        <v>120</v>
      </c>
      <c r="G759">
        <v>57.595999999999997</v>
      </c>
      <c r="H759">
        <v>3.1724999999999999</v>
      </c>
    </row>
    <row r="760" spans="1:8" x14ac:dyDescent="0.2">
      <c r="A760">
        <v>15984.465</v>
      </c>
      <c r="B760">
        <v>-84.438999999999993</v>
      </c>
      <c r="C760">
        <v>-84.421000000000006</v>
      </c>
      <c r="D760">
        <v>1.732</v>
      </c>
      <c r="E760">
        <v>140.876</v>
      </c>
      <c r="F760">
        <v>120</v>
      </c>
      <c r="G760">
        <v>57.603000000000002</v>
      </c>
      <c r="H760">
        <v>3.0968999999999998</v>
      </c>
    </row>
    <row r="761" spans="1:8" x14ac:dyDescent="0.2">
      <c r="A761">
        <v>15987.609</v>
      </c>
      <c r="B761">
        <v>-84.492999999999995</v>
      </c>
      <c r="C761">
        <v>-84.474999999999994</v>
      </c>
      <c r="D761">
        <v>1.722</v>
      </c>
      <c r="E761">
        <v>142.52500000000001</v>
      </c>
      <c r="F761">
        <v>120</v>
      </c>
      <c r="G761">
        <v>57.637</v>
      </c>
      <c r="H761">
        <v>3.1752000000000002</v>
      </c>
    </row>
    <row r="762" spans="1:8" x14ac:dyDescent="0.2">
      <c r="A762">
        <v>15990.758</v>
      </c>
      <c r="B762">
        <v>-84.549000000000007</v>
      </c>
      <c r="C762">
        <v>-84.531000000000006</v>
      </c>
      <c r="D762">
        <v>1.7569999999999999</v>
      </c>
      <c r="E762">
        <v>142.821</v>
      </c>
      <c r="F762">
        <v>120</v>
      </c>
      <c r="G762">
        <v>57.600999999999999</v>
      </c>
      <c r="H762">
        <v>3.1896</v>
      </c>
    </row>
    <row r="763" spans="1:8" x14ac:dyDescent="0.2">
      <c r="A763">
        <v>15993.575000000001</v>
      </c>
      <c r="B763">
        <v>-84.6</v>
      </c>
      <c r="C763">
        <v>-84.581000000000003</v>
      </c>
      <c r="D763">
        <v>1.7949999999999999</v>
      </c>
      <c r="E763">
        <v>142.215</v>
      </c>
      <c r="F763">
        <v>120</v>
      </c>
      <c r="G763">
        <v>57.651000000000003</v>
      </c>
      <c r="H763">
        <v>3.1608000000000001</v>
      </c>
    </row>
    <row r="764" spans="1:8" x14ac:dyDescent="0.2">
      <c r="A764">
        <v>15996.405000000001</v>
      </c>
      <c r="B764">
        <v>-84.653000000000006</v>
      </c>
      <c r="C764">
        <v>-84.634</v>
      </c>
      <c r="D764">
        <v>1.861</v>
      </c>
      <c r="E764">
        <v>141.648</v>
      </c>
      <c r="F764">
        <v>120</v>
      </c>
      <c r="G764">
        <v>57.664000000000001</v>
      </c>
      <c r="H764">
        <v>3.1338000000000004</v>
      </c>
    </row>
    <row r="765" spans="1:8" x14ac:dyDescent="0.2">
      <c r="A765">
        <v>15999.242</v>
      </c>
      <c r="B765">
        <v>-84.703999999999994</v>
      </c>
      <c r="C765">
        <v>-84.685000000000002</v>
      </c>
      <c r="D765">
        <v>1.784</v>
      </c>
      <c r="E765">
        <v>140.56100000000001</v>
      </c>
      <c r="F765">
        <v>120</v>
      </c>
      <c r="G765">
        <v>57.710999999999999</v>
      </c>
      <c r="H765">
        <v>3.0825</v>
      </c>
    </row>
    <row r="766" spans="1:8" x14ac:dyDescent="0.2">
      <c r="A766">
        <v>16002.084000000001</v>
      </c>
      <c r="B766">
        <v>-84.754000000000005</v>
      </c>
      <c r="C766">
        <v>-84.734999999999999</v>
      </c>
      <c r="D766">
        <v>1.7629999999999999</v>
      </c>
      <c r="E766">
        <v>141.56700000000001</v>
      </c>
      <c r="F766">
        <v>120</v>
      </c>
      <c r="G766">
        <v>57.628</v>
      </c>
      <c r="H766">
        <v>3.1292999999999997</v>
      </c>
    </row>
    <row r="767" spans="1:8" x14ac:dyDescent="0.2">
      <c r="A767">
        <v>16005.226000000001</v>
      </c>
      <c r="B767">
        <v>-84.807000000000002</v>
      </c>
      <c r="C767">
        <v>-84.787000000000006</v>
      </c>
      <c r="D767">
        <v>1.675</v>
      </c>
      <c r="E767">
        <v>142.59</v>
      </c>
      <c r="F767">
        <v>120</v>
      </c>
      <c r="G767">
        <v>57.651000000000003</v>
      </c>
      <c r="H767">
        <v>3.1788000000000003</v>
      </c>
    </row>
    <row r="768" spans="1:8" x14ac:dyDescent="0.2">
      <c r="A768">
        <v>16008.334000000001</v>
      </c>
      <c r="B768">
        <v>-84.861999999999995</v>
      </c>
      <c r="C768">
        <v>-84.840999999999994</v>
      </c>
      <c r="D768">
        <v>1.7390000000000001</v>
      </c>
      <c r="E768">
        <v>141.215</v>
      </c>
      <c r="F768">
        <v>120</v>
      </c>
      <c r="G768">
        <v>57.695</v>
      </c>
      <c r="H768">
        <v>3.1131000000000002</v>
      </c>
    </row>
    <row r="769" spans="1:8" x14ac:dyDescent="0.2">
      <c r="A769">
        <v>16011.468999999999</v>
      </c>
      <c r="B769">
        <v>-84.915000000000006</v>
      </c>
      <c r="C769">
        <v>-84.894000000000005</v>
      </c>
      <c r="D769">
        <v>1.679</v>
      </c>
      <c r="E769">
        <v>140.56</v>
      </c>
      <c r="F769">
        <v>120</v>
      </c>
      <c r="G769">
        <v>57.713000000000001</v>
      </c>
      <c r="H769">
        <v>3.0825</v>
      </c>
    </row>
    <row r="770" spans="1:8" x14ac:dyDescent="0.2">
      <c r="A770">
        <v>16014.306</v>
      </c>
      <c r="B770">
        <v>-84.965000000000003</v>
      </c>
      <c r="C770">
        <v>-84.944000000000003</v>
      </c>
      <c r="D770">
        <v>1.752</v>
      </c>
      <c r="E770">
        <v>140.81100000000001</v>
      </c>
      <c r="F770">
        <v>120</v>
      </c>
      <c r="G770">
        <v>57.707000000000001</v>
      </c>
      <c r="H770">
        <v>3.0942000000000003</v>
      </c>
    </row>
    <row r="771" spans="1:8" x14ac:dyDescent="0.2">
      <c r="A771">
        <v>16017.138999999999</v>
      </c>
      <c r="B771">
        <v>-85.015000000000001</v>
      </c>
      <c r="C771">
        <v>-84.994</v>
      </c>
      <c r="D771">
        <v>1.7629999999999999</v>
      </c>
      <c r="E771">
        <v>140.59899999999999</v>
      </c>
      <c r="F771">
        <v>120</v>
      </c>
      <c r="G771">
        <v>57.710999999999999</v>
      </c>
      <c r="H771">
        <v>3.0843000000000003</v>
      </c>
    </row>
    <row r="772" spans="1:8" x14ac:dyDescent="0.2">
      <c r="A772">
        <v>16019.977000000001</v>
      </c>
      <c r="B772">
        <v>-85.067999999999998</v>
      </c>
      <c r="C772">
        <v>-85.046000000000006</v>
      </c>
      <c r="D772">
        <v>1.843</v>
      </c>
      <c r="E772">
        <v>140.55099999999999</v>
      </c>
      <c r="F772">
        <v>120</v>
      </c>
      <c r="G772">
        <v>57.762</v>
      </c>
      <c r="H772">
        <v>3.0825</v>
      </c>
    </row>
    <row r="773" spans="1:8" x14ac:dyDescent="0.2">
      <c r="A773">
        <v>16022.806</v>
      </c>
      <c r="B773">
        <v>-85.117999999999995</v>
      </c>
      <c r="C773">
        <v>-85.096000000000004</v>
      </c>
      <c r="D773">
        <v>1.7769999999999999</v>
      </c>
      <c r="E773">
        <v>139.70699999999999</v>
      </c>
      <c r="F773">
        <v>120</v>
      </c>
      <c r="G773">
        <v>57.79</v>
      </c>
      <c r="H773">
        <v>3.0438000000000001</v>
      </c>
    </row>
    <row r="774" spans="1:8" x14ac:dyDescent="0.2">
      <c r="A774">
        <v>16025.617</v>
      </c>
      <c r="B774">
        <v>-85.171000000000006</v>
      </c>
      <c r="C774">
        <v>-85.149000000000001</v>
      </c>
      <c r="D774">
        <v>1.87</v>
      </c>
      <c r="E774">
        <v>138.29599999999999</v>
      </c>
      <c r="F774">
        <v>120</v>
      </c>
      <c r="G774">
        <v>57.893000000000001</v>
      </c>
      <c r="H774">
        <v>2.9799000000000002</v>
      </c>
    </row>
    <row r="775" spans="1:8" x14ac:dyDescent="0.2">
      <c r="A775">
        <v>16028.102999999999</v>
      </c>
      <c r="B775">
        <v>-85.222999999999999</v>
      </c>
      <c r="C775">
        <v>-85.2</v>
      </c>
      <c r="D775">
        <v>2.0499999999999998</v>
      </c>
      <c r="E775">
        <v>138.88800000000001</v>
      </c>
      <c r="F775">
        <v>120</v>
      </c>
      <c r="G775">
        <v>57.856999999999999</v>
      </c>
      <c r="H775">
        <v>3.0059999999999998</v>
      </c>
    </row>
    <row r="776" spans="1:8" x14ac:dyDescent="0.2">
      <c r="A776">
        <v>16030.898999999999</v>
      </c>
      <c r="B776">
        <v>-85.275000000000006</v>
      </c>
      <c r="C776">
        <v>-85.251999999999995</v>
      </c>
      <c r="D776">
        <v>1.861</v>
      </c>
      <c r="E776">
        <v>141.417</v>
      </c>
      <c r="F776">
        <v>120</v>
      </c>
      <c r="G776">
        <v>57.69</v>
      </c>
      <c r="H776">
        <v>3.1230000000000002</v>
      </c>
    </row>
    <row r="777" spans="1:8" x14ac:dyDescent="0.2">
      <c r="A777">
        <v>16033.700999999999</v>
      </c>
      <c r="B777">
        <v>-85.326999999999998</v>
      </c>
      <c r="C777">
        <v>-85.304000000000002</v>
      </c>
      <c r="D777">
        <v>1.8580000000000001</v>
      </c>
      <c r="E777">
        <v>142.05000000000001</v>
      </c>
      <c r="F777">
        <v>120</v>
      </c>
      <c r="G777">
        <v>57.674999999999997</v>
      </c>
      <c r="H777">
        <v>3.1527000000000003</v>
      </c>
    </row>
    <row r="778" spans="1:8" x14ac:dyDescent="0.2">
      <c r="A778">
        <v>16036.222</v>
      </c>
      <c r="B778">
        <v>-85.382999999999996</v>
      </c>
      <c r="C778">
        <v>-85.358999999999995</v>
      </c>
      <c r="D778">
        <v>2.173</v>
      </c>
      <c r="E778">
        <v>141.58699999999999</v>
      </c>
      <c r="F778">
        <v>120</v>
      </c>
      <c r="G778">
        <v>57.584000000000003</v>
      </c>
      <c r="H778">
        <v>3.1302000000000003</v>
      </c>
    </row>
    <row r="779" spans="1:8" x14ac:dyDescent="0.2">
      <c r="A779">
        <v>16039.055</v>
      </c>
      <c r="B779">
        <v>-85.436999999999998</v>
      </c>
      <c r="C779">
        <v>-85.412999999999997</v>
      </c>
      <c r="D779">
        <v>1.909</v>
      </c>
      <c r="E779">
        <v>143.10599999999999</v>
      </c>
      <c r="F779">
        <v>120</v>
      </c>
      <c r="G779">
        <v>57.505000000000003</v>
      </c>
      <c r="H779">
        <v>3.2031000000000001</v>
      </c>
    </row>
    <row r="780" spans="1:8" x14ac:dyDescent="0.2">
      <c r="A780">
        <v>16041.259</v>
      </c>
      <c r="B780">
        <v>-85.489000000000004</v>
      </c>
      <c r="C780">
        <v>-85.463999999999999</v>
      </c>
      <c r="D780">
        <v>2.3410000000000002</v>
      </c>
      <c r="E780">
        <v>143.47999999999999</v>
      </c>
      <c r="F780">
        <v>120</v>
      </c>
      <c r="G780">
        <v>57.424999999999997</v>
      </c>
      <c r="H780">
        <v>3.2211000000000003</v>
      </c>
    </row>
    <row r="781" spans="1:8" x14ac:dyDescent="0.2">
      <c r="A781">
        <v>16043.776</v>
      </c>
      <c r="B781">
        <v>-85.543000000000006</v>
      </c>
      <c r="C781">
        <v>-85.518000000000001</v>
      </c>
      <c r="D781">
        <v>2.12</v>
      </c>
      <c r="E781">
        <v>144.02699999999999</v>
      </c>
      <c r="F781">
        <v>120</v>
      </c>
      <c r="G781">
        <v>57.387999999999998</v>
      </c>
      <c r="H781">
        <v>3.2481</v>
      </c>
    </row>
    <row r="782" spans="1:8" x14ac:dyDescent="0.2">
      <c r="A782">
        <v>16046.295</v>
      </c>
      <c r="B782">
        <v>-85.597999999999999</v>
      </c>
      <c r="C782">
        <v>-85.572999999999993</v>
      </c>
      <c r="D782">
        <v>2.1850000000000001</v>
      </c>
      <c r="E782">
        <v>144.19399999999999</v>
      </c>
      <c r="F782">
        <v>120</v>
      </c>
      <c r="G782">
        <v>57.396999999999998</v>
      </c>
      <c r="H782">
        <v>3.2561999999999998</v>
      </c>
    </row>
    <row r="783" spans="1:8" x14ac:dyDescent="0.2">
      <c r="A783">
        <v>16048.81</v>
      </c>
      <c r="B783">
        <v>-85.653999999999996</v>
      </c>
      <c r="C783">
        <v>-85.629000000000005</v>
      </c>
      <c r="D783">
        <v>2.226</v>
      </c>
      <c r="E783">
        <v>143.791</v>
      </c>
      <c r="F783">
        <v>120</v>
      </c>
      <c r="G783">
        <v>57.457000000000001</v>
      </c>
      <c r="H783">
        <v>3.2364000000000002</v>
      </c>
    </row>
    <row r="784" spans="1:8" x14ac:dyDescent="0.2">
      <c r="A784">
        <v>16051.329</v>
      </c>
      <c r="B784">
        <v>-85.709000000000003</v>
      </c>
      <c r="C784">
        <v>-85.683000000000007</v>
      </c>
      <c r="D784">
        <v>2.157</v>
      </c>
      <c r="E784">
        <v>143.339</v>
      </c>
      <c r="F784">
        <v>120</v>
      </c>
      <c r="G784">
        <v>57.445999999999998</v>
      </c>
      <c r="H784">
        <v>3.2148000000000003</v>
      </c>
    </row>
    <row r="785" spans="1:8" x14ac:dyDescent="0.2">
      <c r="A785">
        <v>16053.823</v>
      </c>
      <c r="B785">
        <v>-85.763999999999996</v>
      </c>
      <c r="C785">
        <v>-85.736999999999995</v>
      </c>
      <c r="D785">
        <v>2.161</v>
      </c>
      <c r="E785">
        <v>143.63200000000001</v>
      </c>
      <c r="F785">
        <v>120</v>
      </c>
      <c r="G785">
        <v>57.414000000000001</v>
      </c>
      <c r="H785">
        <v>3.2292000000000001</v>
      </c>
    </row>
    <row r="786" spans="1:8" x14ac:dyDescent="0.2">
      <c r="A786">
        <v>16056.328</v>
      </c>
      <c r="B786">
        <v>-85.82</v>
      </c>
      <c r="C786">
        <v>-85.793000000000006</v>
      </c>
      <c r="D786">
        <v>2.2269999999999999</v>
      </c>
      <c r="E786">
        <v>142.53200000000001</v>
      </c>
      <c r="F786">
        <v>120</v>
      </c>
      <c r="G786">
        <v>57.48</v>
      </c>
      <c r="H786">
        <v>3.1752000000000002</v>
      </c>
    </row>
    <row r="787" spans="1:8" x14ac:dyDescent="0.2">
      <c r="A787">
        <v>16058.531999999999</v>
      </c>
      <c r="B787">
        <v>-85.873000000000005</v>
      </c>
      <c r="C787">
        <v>-85.846000000000004</v>
      </c>
      <c r="D787">
        <v>2.4119999999999999</v>
      </c>
      <c r="E787">
        <v>142.44999999999999</v>
      </c>
      <c r="F787">
        <v>120</v>
      </c>
      <c r="G787">
        <v>57.529000000000003</v>
      </c>
      <c r="H787">
        <v>3.1716000000000002</v>
      </c>
    </row>
    <row r="788" spans="1:8" x14ac:dyDescent="0.2">
      <c r="A788">
        <v>16060.74</v>
      </c>
      <c r="B788">
        <v>-85.927000000000007</v>
      </c>
      <c r="C788">
        <v>-85.9</v>
      </c>
      <c r="D788">
        <v>2.4249999999999998</v>
      </c>
      <c r="E788">
        <v>143.65799999999999</v>
      </c>
      <c r="F788">
        <v>120</v>
      </c>
      <c r="G788">
        <v>57.42</v>
      </c>
      <c r="H788">
        <v>3.2301000000000002</v>
      </c>
    </row>
    <row r="789" spans="1:8" x14ac:dyDescent="0.2">
      <c r="A789">
        <v>16062.944</v>
      </c>
      <c r="B789">
        <v>-85.98</v>
      </c>
      <c r="C789">
        <v>-85.951999999999998</v>
      </c>
      <c r="D789">
        <v>2.3860000000000001</v>
      </c>
      <c r="E789">
        <v>143.58699999999999</v>
      </c>
      <c r="F789">
        <v>120</v>
      </c>
      <c r="G789">
        <v>57.442999999999998</v>
      </c>
      <c r="H789">
        <v>3.2265000000000001</v>
      </c>
    </row>
    <row r="790" spans="1:8" x14ac:dyDescent="0.2">
      <c r="A790">
        <v>16065.15</v>
      </c>
      <c r="B790">
        <v>-86.034999999999997</v>
      </c>
      <c r="C790">
        <v>-86.006</v>
      </c>
      <c r="D790">
        <v>2.456</v>
      </c>
      <c r="E790">
        <v>143.203</v>
      </c>
      <c r="F790">
        <v>120</v>
      </c>
      <c r="G790">
        <v>57.427999999999997</v>
      </c>
      <c r="H790">
        <v>3.2076000000000002</v>
      </c>
    </row>
    <row r="791" spans="1:8" x14ac:dyDescent="0.2">
      <c r="A791">
        <v>16067.352000000001</v>
      </c>
      <c r="B791">
        <v>-86.09</v>
      </c>
      <c r="C791">
        <v>-86.061000000000007</v>
      </c>
      <c r="D791">
        <v>2.472</v>
      </c>
      <c r="E791">
        <v>144.90700000000001</v>
      </c>
      <c r="F791">
        <v>120</v>
      </c>
      <c r="G791">
        <v>57.372</v>
      </c>
      <c r="H791">
        <v>3.2921999999999998</v>
      </c>
    </row>
    <row r="792" spans="1:8" x14ac:dyDescent="0.2">
      <c r="A792">
        <v>16069.534</v>
      </c>
      <c r="B792">
        <v>-86.141000000000005</v>
      </c>
      <c r="C792">
        <v>-86.111000000000004</v>
      </c>
      <c r="D792">
        <v>2.3220000000000001</v>
      </c>
      <c r="E792">
        <v>143.56299999999999</v>
      </c>
      <c r="F792">
        <v>120</v>
      </c>
      <c r="G792">
        <v>57.441000000000003</v>
      </c>
      <c r="H792">
        <v>3.2256</v>
      </c>
    </row>
    <row r="793" spans="1:8" x14ac:dyDescent="0.2">
      <c r="A793">
        <v>16071.71</v>
      </c>
      <c r="B793">
        <v>-86.191000000000003</v>
      </c>
      <c r="C793">
        <v>-86.162000000000006</v>
      </c>
      <c r="D793">
        <v>2.3199999999999998</v>
      </c>
      <c r="E793">
        <v>143.428</v>
      </c>
      <c r="F793">
        <v>120</v>
      </c>
      <c r="G793">
        <v>57.405000000000001</v>
      </c>
      <c r="H793">
        <v>3.2193000000000001</v>
      </c>
    </row>
    <row r="794" spans="1:8" x14ac:dyDescent="0.2">
      <c r="A794">
        <v>16073.895</v>
      </c>
      <c r="B794">
        <v>-86.242999999999995</v>
      </c>
      <c r="C794">
        <v>-86.212999999999994</v>
      </c>
      <c r="D794">
        <v>2.3540000000000001</v>
      </c>
      <c r="E794">
        <v>143.69200000000001</v>
      </c>
      <c r="F794">
        <v>120</v>
      </c>
      <c r="G794">
        <v>57.451999999999998</v>
      </c>
      <c r="H794">
        <v>3.2319000000000004</v>
      </c>
    </row>
    <row r="795" spans="1:8" x14ac:dyDescent="0.2">
      <c r="A795">
        <v>16076.097</v>
      </c>
      <c r="B795">
        <v>-86.295000000000002</v>
      </c>
      <c r="C795">
        <v>-86.265000000000001</v>
      </c>
      <c r="D795">
        <v>2.331</v>
      </c>
      <c r="E795">
        <v>143.31100000000001</v>
      </c>
      <c r="F795">
        <v>120</v>
      </c>
      <c r="G795">
        <v>57.427999999999997</v>
      </c>
      <c r="H795">
        <v>3.2130000000000001</v>
      </c>
    </row>
    <row r="796" spans="1:8" x14ac:dyDescent="0.2">
      <c r="A796">
        <v>16078.289000000001</v>
      </c>
      <c r="B796">
        <v>-86.344999999999999</v>
      </c>
      <c r="C796">
        <v>-86.314999999999998</v>
      </c>
      <c r="D796">
        <v>2.286</v>
      </c>
      <c r="E796">
        <v>143.315</v>
      </c>
      <c r="F796">
        <v>120</v>
      </c>
      <c r="G796">
        <v>57.426000000000002</v>
      </c>
      <c r="H796">
        <v>3.2130000000000001</v>
      </c>
    </row>
    <row r="797" spans="1:8" x14ac:dyDescent="0.2">
      <c r="A797">
        <v>16080.776</v>
      </c>
      <c r="B797">
        <v>-86.402000000000001</v>
      </c>
      <c r="C797">
        <v>-86.370999999999995</v>
      </c>
      <c r="D797">
        <v>2.2450000000000001</v>
      </c>
      <c r="E797">
        <v>143.178</v>
      </c>
      <c r="F797">
        <v>120</v>
      </c>
      <c r="G797">
        <v>57.466000000000001</v>
      </c>
      <c r="H797">
        <v>3.2067000000000001</v>
      </c>
    </row>
    <row r="798" spans="1:8" x14ac:dyDescent="0.2">
      <c r="A798">
        <v>16082.983</v>
      </c>
      <c r="B798">
        <v>-86.453000000000003</v>
      </c>
      <c r="C798">
        <v>-86.421999999999997</v>
      </c>
      <c r="D798">
        <v>2.323</v>
      </c>
      <c r="E798">
        <v>143.779</v>
      </c>
      <c r="F798">
        <v>120</v>
      </c>
      <c r="G798">
        <v>57.502000000000002</v>
      </c>
      <c r="H798">
        <v>3.2364000000000002</v>
      </c>
    </row>
    <row r="799" spans="1:8" x14ac:dyDescent="0.2">
      <c r="A799">
        <v>16085.187</v>
      </c>
      <c r="B799">
        <v>-86.503</v>
      </c>
      <c r="C799">
        <v>-86.471999999999994</v>
      </c>
      <c r="D799">
        <v>2.254</v>
      </c>
      <c r="E799">
        <v>142.94</v>
      </c>
      <c r="F799">
        <v>120</v>
      </c>
      <c r="G799">
        <v>57.408000000000001</v>
      </c>
      <c r="H799">
        <v>3.1949999999999998</v>
      </c>
    </row>
    <row r="800" spans="1:8" x14ac:dyDescent="0.2">
      <c r="A800">
        <v>16087.388999999999</v>
      </c>
      <c r="B800">
        <v>-86.554000000000002</v>
      </c>
      <c r="C800">
        <v>-86.522000000000006</v>
      </c>
      <c r="D800">
        <v>2.274</v>
      </c>
      <c r="E800">
        <v>143.071</v>
      </c>
      <c r="F800">
        <v>120</v>
      </c>
      <c r="G800">
        <v>57.445</v>
      </c>
      <c r="H800">
        <v>3.2012999999999998</v>
      </c>
    </row>
    <row r="801" spans="1:8" x14ac:dyDescent="0.2">
      <c r="A801">
        <v>16090.210999999999</v>
      </c>
      <c r="B801">
        <v>-86.608000000000004</v>
      </c>
      <c r="C801">
        <v>-86.575999999999993</v>
      </c>
      <c r="D801">
        <v>1.917</v>
      </c>
      <c r="E801">
        <v>143.09700000000001</v>
      </c>
      <c r="F801">
        <v>120</v>
      </c>
      <c r="G801">
        <v>57.4</v>
      </c>
      <c r="H801">
        <v>3.2031000000000001</v>
      </c>
    </row>
    <row r="802" spans="1:8" x14ac:dyDescent="0.2">
      <c r="A802">
        <v>16092.694</v>
      </c>
      <c r="B802">
        <v>-86.664000000000001</v>
      </c>
      <c r="C802">
        <v>-86.631</v>
      </c>
      <c r="D802">
        <v>2.2149999999999999</v>
      </c>
      <c r="E802">
        <v>142.75</v>
      </c>
      <c r="F802">
        <v>120</v>
      </c>
      <c r="G802">
        <v>57.435000000000002</v>
      </c>
      <c r="H802">
        <v>3.1859999999999999</v>
      </c>
    </row>
    <row r="803" spans="1:8" x14ac:dyDescent="0.2">
      <c r="A803">
        <v>16095.18</v>
      </c>
      <c r="B803">
        <v>-86.715999999999994</v>
      </c>
      <c r="C803">
        <v>-86.683000000000007</v>
      </c>
      <c r="D803">
        <v>2.097</v>
      </c>
      <c r="E803">
        <v>143.93100000000001</v>
      </c>
      <c r="F803">
        <v>120</v>
      </c>
      <c r="G803">
        <v>57.405999999999999</v>
      </c>
      <c r="H803">
        <v>3.2436000000000003</v>
      </c>
    </row>
    <row r="804" spans="1:8" x14ac:dyDescent="0.2">
      <c r="A804">
        <v>16097.665999999999</v>
      </c>
      <c r="B804">
        <v>-86.769000000000005</v>
      </c>
      <c r="C804">
        <v>-86.734999999999999</v>
      </c>
      <c r="D804">
        <v>2.109</v>
      </c>
      <c r="E804">
        <v>143.267</v>
      </c>
      <c r="F804">
        <v>120</v>
      </c>
      <c r="G804">
        <v>57.384</v>
      </c>
      <c r="H804">
        <v>3.2112000000000003</v>
      </c>
    </row>
    <row r="805" spans="1:8" x14ac:dyDescent="0.2">
      <c r="A805">
        <v>16100.195</v>
      </c>
      <c r="B805">
        <v>-86.820999999999998</v>
      </c>
      <c r="C805">
        <v>-86.787000000000006</v>
      </c>
      <c r="D805">
        <v>2.0539999999999998</v>
      </c>
      <c r="E805">
        <v>143.59100000000001</v>
      </c>
      <c r="F805">
        <v>120</v>
      </c>
      <c r="G805">
        <v>57.404000000000003</v>
      </c>
      <c r="H805">
        <v>3.2265000000000001</v>
      </c>
    </row>
    <row r="806" spans="1:8" x14ac:dyDescent="0.2">
      <c r="A806">
        <v>16103.023999999999</v>
      </c>
      <c r="B806">
        <v>-86.878</v>
      </c>
      <c r="C806">
        <v>-86.843999999999994</v>
      </c>
      <c r="D806">
        <v>2.0110000000000001</v>
      </c>
      <c r="E806">
        <v>144.15</v>
      </c>
      <c r="F806">
        <v>120</v>
      </c>
      <c r="G806">
        <v>57.386000000000003</v>
      </c>
      <c r="H806">
        <v>3.2544</v>
      </c>
    </row>
    <row r="807" spans="1:8" x14ac:dyDescent="0.2">
      <c r="A807">
        <v>16105.858</v>
      </c>
      <c r="B807">
        <v>-86.935000000000002</v>
      </c>
      <c r="C807">
        <v>-86.9</v>
      </c>
      <c r="D807">
        <v>1.9730000000000001</v>
      </c>
      <c r="E807">
        <v>144.108</v>
      </c>
      <c r="F807">
        <v>120</v>
      </c>
      <c r="G807">
        <v>57.39</v>
      </c>
      <c r="H807">
        <v>3.2526000000000002</v>
      </c>
    </row>
    <row r="808" spans="1:8" x14ac:dyDescent="0.2">
      <c r="A808">
        <v>16433.202000000001</v>
      </c>
      <c r="B808">
        <v>-86.956000000000003</v>
      </c>
      <c r="C808">
        <v>-86.956000000000003</v>
      </c>
      <c r="D808">
        <v>0</v>
      </c>
      <c r="E808">
        <v>133.684</v>
      </c>
      <c r="F808">
        <v>120</v>
      </c>
      <c r="G808">
        <v>58.255000000000003</v>
      </c>
      <c r="H808">
        <v>2.7819000000000003</v>
      </c>
    </row>
    <row r="809" spans="1:8" x14ac:dyDescent="0.2">
      <c r="A809">
        <v>16436.031999999999</v>
      </c>
      <c r="B809">
        <v>-87.012</v>
      </c>
      <c r="C809">
        <v>-87.012</v>
      </c>
      <c r="D809">
        <v>1.978</v>
      </c>
      <c r="E809">
        <v>134.70500000000001</v>
      </c>
      <c r="F809">
        <v>120</v>
      </c>
      <c r="G809">
        <v>58.247999999999998</v>
      </c>
      <c r="H809">
        <v>2.8250999999999999</v>
      </c>
    </row>
    <row r="810" spans="1:8" x14ac:dyDescent="0.2">
      <c r="A810">
        <v>16438.205999999998</v>
      </c>
      <c r="B810">
        <v>-87.063000000000002</v>
      </c>
      <c r="C810">
        <v>-87.063000000000002</v>
      </c>
      <c r="D810">
        <v>2.3180000000000001</v>
      </c>
      <c r="E810">
        <v>129.251</v>
      </c>
      <c r="F810">
        <v>120</v>
      </c>
      <c r="G810">
        <v>58.911999999999999</v>
      </c>
      <c r="H810">
        <v>2.6063999999999998</v>
      </c>
    </row>
    <row r="811" spans="1:8" x14ac:dyDescent="0.2">
      <c r="A811">
        <v>16440.690999999999</v>
      </c>
      <c r="B811">
        <v>-87.114000000000004</v>
      </c>
      <c r="C811">
        <v>-87.114000000000004</v>
      </c>
      <c r="D811">
        <v>2.085</v>
      </c>
      <c r="E811">
        <v>123.76300000000001</v>
      </c>
      <c r="F811">
        <v>120</v>
      </c>
      <c r="G811">
        <v>59.139000000000003</v>
      </c>
      <c r="H811">
        <v>2.4048000000000003</v>
      </c>
    </row>
    <row r="812" spans="1:8" x14ac:dyDescent="0.2">
      <c r="A812">
        <v>16443.177</v>
      </c>
      <c r="B812">
        <v>-87.168000000000006</v>
      </c>
      <c r="C812">
        <v>-87.168000000000006</v>
      </c>
      <c r="D812">
        <v>2.1659999999999999</v>
      </c>
      <c r="E812">
        <v>127.39100000000001</v>
      </c>
      <c r="F812">
        <v>120</v>
      </c>
      <c r="G812">
        <v>58.744</v>
      </c>
      <c r="H812">
        <v>2.5362</v>
      </c>
    </row>
    <row r="813" spans="1:8" x14ac:dyDescent="0.2">
      <c r="A813">
        <v>16445.999</v>
      </c>
      <c r="B813">
        <v>-87.224000000000004</v>
      </c>
      <c r="C813">
        <v>-87.224000000000004</v>
      </c>
      <c r="D813">
        <v>1.972</v>
      </c>
      <c r="E813">
        <v>124.017</v>
      </c>
      <c r="F813">
        <v>120</v>
      </c>
      <c r="G813">
        <v>59.734999999999999</v>
      </c>
      <c r="H813">
        <v>2.4138000000000002</v>
      </c>
    </row>
    <row r="814" spans="1:8" x14ac:dyDescent="0.2">
      <c r="A814">
        <v>16449.098999999998</v>
      </c>
      <c r="B814">
        <v>-87.278000000000006</v>
      </c>
      <c r="C814">
        <v>-87.278000000000006</v>
      </c>
      <c r="D814">
        <v>1.7589999999999999</v>
      </c>
      <c r="E814">
        <v>95.893000000000001</v>
      </c>
      <c r="F814">
        <v>120</v>
      </c>
      <c r="G814">
        <v>62.11</v>
      </c>
      <c r="H814">
        <v>1.5885</v>
      </c>
    </row>
    <row r="815" spans="1:8" x14ac:dyDescent="0.2">
      <c r="A815">
        <v>16451.901000000002</v>
      </c>
      <c r="B815">
        <v>-87.331000000000003</v>
      </c>
      <c r="C815">
        <v>-87.331000000000003</v>
      </c>
      <c r="D815">
        <v>1.88</v>
      </c>
      <c r="E815">
        <v>79.013000000000005</v>
      </c>
      <c r="F815">
        <v>120</v>
      </c>
      <c r="G815">
        <v>63.084000000000003</v>
      </c>
      <c r="H815">
        <v>1.2104999999999999</v>
      </c>
    </row>
    <row r="816" spans="1:8" x14ac:dyDescent="0.2">
      <c r="A816">
        <v>16454.705999999998</v>
      </c>
      <c r="B816">
        <v>-87.382999999999996</v>
      </c>
      <c r="C816">
        <v>-87.382999999999996</v>
      </c>
      <c r="D816">
        <v>1.8480000000000001</v>
      </c>
      <c r="E816">
        <v>62.954000000000001</v>
      </c>
      <c r="F816">
        <v>120</v>
      </c>
      <c r="G816">
        <v>64.28</v>
      </c>
      <c r="H816">
        <v>0.90449999999999997</v>
      </c>
    </row>
    <row r="817" spans="1:8" x14ac:dyDescent="0.2">
      <c r="A817">
        <v>16457.54</v>
      </c>
      <c r="B817">
        <v>-87.436000000000007</v>
      </c>
      <c r="C817">
        <v>-87.436000000000007</v>
      </c>
      <c r="D817">
        <v>1.8779999999999999</v>
      </c>
      <c r="E817">
        <v>54.006999999999998</v>
      </c>
      <c r="F817">
        <v>120</v>
      </c>
      <c r="G817">
        <v>64.626000000000005</v>
      </c>
      <c r="H817">
        <v>0.75149999999999995</v>
      </c>
    </row>
    <row r="818" spans="1:8" x14ac:dyDescent="0.2">
      <c r="A818">
        <v>16460.375</v>
      </c>
      <c r="B818">
        <v>-87.488</v>
      </c>
      <c r="C818">
        <v>-87.488</v>
      </c>
      <c r="D818">
        <v>1.845</v>
      </c>
      <c r="E818">
        <v>95.063000000000002</v>
      </c>
      <c r="F818">
        <v>120</v>
      </c>
      <c r="G818">
        <v>61.76</v>
      </c>
      <c r="H818">
        <v>1.5678000000000001</v>
      </c>
    </row>
    <row r="819" spans="1:8" x14ac:dyDescent="0.2">
      <c r="A819">
        <v>16463.192999999999</v>
      </c>
      <c r="B819">
        <v>-87.540999999999997</v>
      </c>
      <c r="C819">
        <v>-87.540999999999997</v>
      </c>
      <c r="D819">
        <v>1.85</v>
      </c>
      <c r="E819">
        <v>90.820999999999998</v>
      </c>
      <c r="F819">
        <v>120</v>
      </c>
      <c r="G819">
        <v>62.273000000000003</v>
      </c>
      <c r="H819">
        <v>1.4669999999999999</v>
      </c>
    </row>
    <row r="820" spans="1:8" x14ac:dyDescent="0.2">
      <c r="A820">
        <v>16465.990000000002</v>
      </c>
      <c r="B820">
        <v>-87.593000000000004</v>
      </c>
      <c r="C820">
        <v>-87.593000000000004</v>
      </c>
      <c r="D820">
        <v>1.8859999999999999</v>
      </c>
      <c r="E820">
        <v>85.11</v>
      </c>
      <c r="F820">
        <v>120</v>
      </c>
      <c r="G820">
        <v>62.715000000000003</v>
      </c>
      <c r="H820">
        <v>1.3391999999999999</v>
      </c>
    </row>
    <row r="821" spans="1:8" x14ac:dyDescent="0.2">
      <c r="A821">
        <v>16468.781999999999</v>
      </c>
      <c r="B821">
        <v>-87.646000000000001</v>
      </c>
      <c r="C821">
        <v>-87.646000000000001</v>
      </c>
      <c r="D821">
        <v>1.885</v>
      </c>
      <c r="E821">
        <v>84.465000000000003</v>
      </c>
      <c r="F821">
        <v>120</v>
      </c>
      <c r="G821">
        <v>62.709000000000003</v>
      </c>
      <c r="H821">
        <v>1.3248</v>
      </c>
    </row>
    <row r="822" spans="1:8" x14ac:dyDescent="0.2">
      <c r="A822">
        <v>16471.616000000002</v>
      </c>
      <c r="B822">
        <v>-87.698999999999998</v>
      </c>
      <c r="C822">
        <v>-87.698999999999998</v>
      </c>
      <c r="D822">
        <v>1.859</v>
      </c>
      <c r="E822">
        <v>89.156000000000006</v>
      </c>
      <c r="F822">
        <v>120</v>
      </c>
      <c r="G822">
        <v>61.901000000000003</v>
      </c>
      <c r="H822">
        <v>1.4292</v>
      </c>
    </row>
    <row r="823" spans="1:8" x14ac:dyDescent="0.2">
      <c r="A823">
        <v>16474.454000000002</v>
      </c>
      <c r="B823">
        <v>-87.748999999999995</v>
      </c>
      <c r="C823">
        <v>-87.748999999999995</v>
      </c>
      <c r="D823">
        <v>1.782</v>
      </c>
      <c r="E823">
        <v>106.4</v>
      </c>
      <c r="F823">
        <v>120</v>
      </c>
      <c r="G823">
        <v>60.851999999999997</v>
      </c>
      <c r="H823">
        <v>1.8621000000000001</v>
      </c>
    </row>
    <row r="824" spans="1:8" x14ac:dyDescent="0.2">
      <c r="A824">
        <v>16477.280999999999</v>
      </c>
      <c r="B824">
        <v>-87.8</v>
      </c>
      <c r="C824">
        <v>-87.8</v>
      </c>
      <c r="D824">
        <v>1.7829999999999999</v>
      </c>
      <c r="E824">
        <v>107.631</v>
      </c>
      <c r="F824">
        <v>120</v>
      </c>
      <c r="G824">
        <v>60.851999999999997</v>
      </c>
      <c r="H824">
        <v>1.8963000000000003</v>
      </c>
    </row>
    <row r="825" spans="1:8" x14ac:dyDescent="0.2">
      <c r="A825">
        <v>16483.862000000001</v>
      </c>
      <c r="B825">
        <v>-87.85</v>
      </c>
      <c r="C825">
        <v>-87.85</v>
      </c>
      <c r="D825">
        <v>0.76800000000000002</v>
      </c>
      <c r="E825">
        <v>109.773</v>
      </c>
      <c r="F825">
        <v>120</v>
      </c>
      <c r="G825">
        <v>60.689</v>
      </c>
      <c r="H825">
        <v>1.9574999999999998</v>
      </c>
    </row>
    <row r="826" spans="1:8" x14ac:dyDescent="0.2">
      <c r="A826">
        <v>16487.284</v>
      </c>
      <c r="B826">
        <v>-87.903000000000006</v>
      </c>
      <c r="C826">
        <v>-87.903000000000006</v>
      </c>
      <c r="D826">
        <v>1.532</v>
      </c>
      <c r="E826">
        <v>104.72</v>
      </c>
      <c r="F826">
        <v>120</v>
      </c>
      <c r="G826">
        <v>61.155000000000001</v>
      </c>
      <c r="H826">
        <v>1.8161999999999998</v>
      </c>
    </row>
    <row r="827" spans="1:8" x14ac:dyDescent="0.2">
      <c r="A827">
        <v>16491.060000000001</v>
      </c>
      <c r="B827">
        <v>-87.954999999999998</v>
      </c>
      <c r="C827">
        <v>-87.954999999999998</v>
      </c>
      <c r="D827">
        <v>1.3939999999999999</v>
      </c>
      <c r="E827">
        <v>96.938000000000002</v>
      </c>
      <c r="F827">
        <v>120</v>
      </c>
      <c r="G827">
        <v>61.822000000000003</v>
      </c>
      <c r="H827">
        <v>1.6136999999999999</v>
      </c>
    </row>
    <row r="828" spans="1:8" x14ac:dyDescent="0.2">
      <c r="A828">
        <v>16495.159</v>
      </c>
      <c r="B828">
        <v>-88.007999999999996</v>
      </c>
      <c r="C828">
        <v>-88.007999999999996</v>
      </c>
      <c r="D828">
        <v>1.2909999999999999</v>
      </c>
      <c r="E828">
        <v>92.171000000000006</v>
      </c>
      <c r="F828">
        <v>120</v>
      </c>
      <c r="G828">
        <v>62.161999999999999</v>
      </c>
      <c r="H828">
        <v>1.4985000000000002</v>
      </c>
    </row>
    <row r="829" spans="1:8" x14ac:dyDescent="0.2">
      <c r="A829">
        <v>16498.937000000002</v>
      </c>
      <c r="B829">
        <v>-88.061000000000007</v>
      </c>
      <c r="C829">
        <v>-88.061000000000007</v>
      </c>
      <c r="D829">
        <v>1.3959999999999999</v>
      </c>
      <c r="E829">
        <v>87.795000000000002</v>
      </c>
      <c r="F829">
        <v>120</v>
      </c>
      <c r="G829">
        <v>62.497</v>
      </c>
      <c r="H829">
        <v>1.3986000000000001</v>
      </c>
    </row>
    <row r="830" spans="1:8" x14ac:dyDescent="0.2">
      <c r="A830">
        <v>16502.716</v>
      </c>
      <c r="B830">
        <v>-88.111999999999995</v>
      </c>
      <c r="C830">
        <v>-88.111999999999995</v>
      </c>
      <c r="D830">
        <v>1.3620000000000001</v>
      </c>
      <c r="E830">
        <v>84.819000000000003</v>
      </c>
      <c r="F830">
        <v>120</v>
      </c>
      <c r="G830">
        <v>62.710999999999999</v>
      </c>
      <c r="H830">
        <v>1.3329000000000002</v>
      </c>
    </row>
    <row r="831" spans="1:8" x14ac:dyDescent="0.2">
      <c r="A831">
        <v>16506.496999999999</v>
      </c>
      <c r="B831">
        <v>-88.164000000000001</v>
      </c>
      <c r="C831">
        <v>-88.164000000000001</v>
      </c>
      <c r="D831">
        <v>1.377</v>
      </c>
      <c r="E831">
        <v>80.352999999999994</v>
      </c>
      <c r="F831">
        <v>120</v>
      </c>
      <c r="G831">
        <v>63.08</v>
      </c>
      <c r="H831">
        <v>1.2383999999999999</v>
      </c>
    </row>
    <row r="832" spans="1:8" x14ac:dyDescent="0.2">
      <c r="A832">
        <v>16510.59</v>
      </c>
      <c r="B832">
        <v>-88.216999999999999</v>
      </c>
      <c r="C832">
        <v>-88.216999999999999</v>
      </c>
      <c r="D832">
        <v>1.292</v>
      </c>
      <c r="E832">
        <v>76.418000000000006</v>
      </c>
      <c r="F832">
        <v>120</v>
      </c>
      <c r="G832">
        <v>63.335000000000001</v>
      </c>
      <c r="H832">
        <v>1.1582999999999999</v>
      </c>
    </row>
    <row r="833" spans="1:8" x14ac:dyDescent="0.2">
      <c r="A833">
        <v>16514.688999999998</v>
      </c>
      <c r="B833">
        <v>-88.271000000000001</v>
      </c>
      <c r="C833">
        <v>-88.271000000000001</v>
      </c>
      <c r="D833">
        <v>1.323</v>
      </c>
      <c r="E833">
        <v>67.950999999999993</v>
      </c>
      <c r="F833">
        <v>120</v>
      </c>
      <c r="G833">
        <v>63.981000000000002</v>
      </c>
      <c r="H833">
        <v>0.99540000000000006</v>
      </c>
    </row>
    <row r="834" spans="1:8" x14ac:dyDescent="0.2">
      <c r="A834">
        <v>16518.467000000001</v>
      </c>
      <c r="B834">
        <v>-88.323999999999998</v>
      </c>
      <c r="C834">
        <v>-88.323999999999998</v>
      </c>
      <c r="D834">
        <v>1.3859999999999999</v>
      </c>
      <c r="E834">
        <v>67.162999999999997</v>
      </c>
      <c r="F834">
        <v>120</v>
      </c>
      <c r="G834">
        <v>64.034999999999997</v>
      </c>
      <c r="H834">
        <v>0.98100000000000009</v>
      </c>
    </row>
    <row r="835" spans="1:8" x14ac:dyDescent="0.2">
      <c r="A835">
        <v>16522.249</v>
      </c>
      <c r="B835">
        <v>-88.375</v>
      </c>
      <c r="C835">
        <v>-88.375</v>
      </c>
      <c r="D835">
        <v>1.3660000000000001</v>
      </c>
      <c r="E835">
        <v>55.420999999999999</v>
      </c>
      <c r="F835">
        <v>120</v>
      </c>
      <c r="G835">
        <v>64.805000000000007</v>
      </c>
      <c r="H835">
        <v>0.77490000000000003</v>
      </c>
    </row>
    <row r="836" spans="1:8" x14ac:dyDescent="0.2">
      <c r="A836">
        <v>16526.032999999999</v>
      </c>
      <c r="B836">
        <v>-88.427000000000007</v>
      </c>
      <c r="C836">
        <v>-88.427000000000007</v>
      </c>
      <c r="D836">
        <v>1.3560000000000001</v>
      </c>
      <c r="E836">
        <v>23.349</v>
      </c>
      <c r="F836">
        <v>120</v>
      </c>
      <c r="G836">
        <v>66.626000000000005</v>
      </c>
      <c r="H836">
        <v>0.29700000000000004</v>
      </c>
    </row>
    <row r="837" spans="1:8" x14ac:dyDescent="0.2">
      <c r="A837">
        <v>16530.12</v>
      </c>
      <c r="B837">
        <v>-88.48</v>
      </c>
      <c r="C837">
        <v>-88.48</v>
      </c>
      <c r="D837">
        <v>1.3089999999999999</v>
      </c>
      <c r="E837">
        <v>8.9139999999999997</v>
      </c>
      <c r="F837">
        <v>120</v>
      </c>
      <c r="G837">
        <v>67.015000000000001</v>
      </c>
      <c r="H837">
        <v>0.1089</v>
      </c>
    </row>
    <row r="838" spans="1:8" x14ac:dyDescent="0.2">
      <c r="A838">
        <v>16534.526000000002</v>
      </c>
      <c r="B838">
        <v>-88.534000000000006</v>
      </c>
      <c r="C838">
        <v>-88.534000000000006</v>
      </c>
      <c r="D838">
        <v>1.2270000000000001</v>
      </c>
      <c r="E838">
        <v>3.67</v>
      </c>
      <c r="F838">
        <v>120</v>
      </c>
      <c r="G838">
        <v>67.313999999999993</v>
      </c>
      <c r="H838">
        <v>4.41E-2</v>
      </c>
    </row>
    <row r="839" spans="1:8" x14ac:dyDescent="0.2">
      <c r="A839">
        <v>16538.612000000001</v>
      </c>
      <c r="B839">
        <v>-88.587000000000003</v>
      </c>
      <c r="C839">
        <v>-88.587000000000003</v>
      </c>
      <c r="D839">
        <v>1.2829999999999999</v>
      </c>
      <c r="E839">
        <v>0.502</v>
      </c>
      <c r="F839">
        <v>120</v>
      </c>
      <c r="G839">
        <v>67.480999999999995</v>
      </c>
      <c r="H839">
        <v>6.3E-3</v>
      </c>
    </row>
    <row r="840" spans="1:8" x14ac:dyDescent="0.2">
      <c r="A840">
        <v>16542.704000000002</v>
      </c>
      <c r="B840">
        <v>-88.638000000000005</v>
      </c>
      <c r="C840">
        <v>-88.638000000000005</v>
      </c>
      <c r="D840">
        <v>1.2509999999999999</v>
      </c>
      <c r="E840">
        <v>0.435</v>
      </c>
      <c r="F840">
        <v>120</v>
      </c>
      <c r="G840">
        <v>67.534000000000006</v>
      </c>
      <c r="H840">
        <v>5.4000000000000003E-3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22" workbookViewId="0">
      <selection activeCell="L27" sqref="L27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4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-50.5</v>
      </c>
      <c r="E14" s="309">
        <v>67.754999999999995</v>
      </c>
      <c r="F14" s="310" t="s">
        <v>99</v>
      </c>
      <c r="G14" s="308">
        <v>60</v>
      </c>
      <c r="H14" s="308">
        <v>40</v>
      </c>
      <c r="I14" s="311">
        <v>0</v>
      </c>
      <c r="J14" s="173">
        <v>6.5</v>
      </c>
      <c r="K14" s="311">
        <v>0</v>
      </c>
      <c r="L14" s="173">
        <v>6.51</v>
      </c>
      <c r="M14" s="311">
        <v>0</v>
      </c>
      <c r="N14" s="294"/>
      <c r="O14" s="295"/>
      <c r="P14" s="308">
        <v>28.57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117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-50.5</v>
      </c>
      <c r="E15" s="309">
        <v>67.754999999999995</v>
      </c>
      <c r="F15" s="310" t="s">
        <v>100</v>
      </c>
      <c r="G15" s="308">
        <v>110</v>
      </c>
      <c r="H15" s="308">
        <v>41</v>
      </c>
      <c r="I15" s="311">
        <v>2.5</v>
      </c>
      <c r="J15" s="173">
        <v>6.07</v>
      </c>
      <c r="K15" s="311">
        <v>-6.6150000000000002</v>
      </c>
      <c r="L15" s="173">
        <v>6.24</v>
      </c>
      <c r="M15" s="311">
        <v>-4.1470000000000002</v>
      </c>
      <c r="N15" s="294">
        <f t="shared" ref="N15:N36" si="1">IF(ISNUMBER(Z15), AA15, "")</f>
        <v>123</v>
      </c>
      <c r="O15" s="295" t="str">
        <f t="shared" ref="O15:O36" si="2">IF(ISNUMBER(N14), IF(ISNUMBER(N15), ABS(((ABS(N14-N15))/N14)*100), ""), "")</f>
        <v/>
      </c>
      <c r="P15" s="308">
        <v>28.88</v>
      </c>
      <c r="Q15" s="311">
        <v>1.085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123</v>
      </c>
      <c r="AC15" s="312">
        <v>1.881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-50.5</v>
      </c>
      <c r="E16" s="309">
        <v>67.754999999999995</v>
      </c>
      <c r="F16" s="310" t="s">
        <v>101</v>
      </c>
      <c r="G16" s="308">
        <v>160</v>
      </c>
      <c r="H16" s="308">
        <v>42</v>
      </c>
      <c r="I16" s="311">
        <v>2.4390000000000001</v>
      </c>
      <c r="J16" s="173">
        <v>5.25</v>
      </c>
      <c r="K16" s="311">
        <v>-13.509</v>
      </c>
      <c r="L16" s="173">
        <v>6.1</v>
      </c>
      <c r="M16" s="311">
        <v>-2.2440000000000002</v>
      </c>
      <c r="N16" s="294">
        <f t="shared" si="1"/>
        <v>122</v>
      </c>
      <c r="O16" s="295">
        <f t="shared" si="2"/>
        <v>0.81300813008130091</v>
      </c>
      <c r="P16" s="308">
        <v>29.28</v>
      </c>
      <c r="Q16" s="311">
        <v>1.385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324</v>
      </c>
      <c r="AA16" s="10">
        <f t="shared" si="4"/>
        <v>122</v>
      </c>
      <c r="AC16" s="312">
        <v>-0.308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-50.5</v>
      </c>
      <c r="E17" s="309">
        <v>67.754999999999995</v>
      </c>
      <c r="F17" s="310" t="s">
        <v>102</v>
      </c>
      <c r="G17" s="308">
        <v>200</v>
      </c>
      <c r="H17" s="308">
        <v>42</v>
      </c>
      <c r="I17" s="311">
        <v>0</v>
      </c>
      <c r="J17" s="173">
        <v>4.88</v>
      </c>
      <c r="K17" s="311">
        <v>-7.048</v>
      </c>
      <c r="L17" s="173">
        <v>6.02</v>
      </c>
      <c r="M17" s="311">
        <v>-1.3109999999999999</v>
      </c>
      <c r="N17" s="294">
        <f t="shared" si="1"/>
        <v>121</v>
      </c>
      <c r="O17" s="295">
        <f t="shared" si="2"/>
        <v>0.81967213114754101</v>
      </c>
      <c r="P17" s="308">
        <v>29.41</v>
      </c>
      <c r="Q17" s="311">
        <v>0.44400000000000001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323</v>
      </c>
      <c r="AA17" s="10">
        <f t="shared" si="4"/>
        <v>121</v>
      </c>
      <c r="AC17" s="312">
        <v>-0.309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-50.5</v>
      </c>
      <c r="E18" s="309">
        <v>67.754999999999995</v>
      </c>
      <c r="F18" s="310" t="s">
        <v>103</v>
      </c>
      <c r="G18" s="308">
        <v>250</v>
      </c>
      <c r="H18" s="308">
        <v>44</v>
      </c>
      <c r="I18" s="311">
        <v>4.7619999999999996</v>
      </c>
      <c r="J18" s="173">
        <v>4.6399999999999997</v>
      </c>
      <c r="K18" s="311">
        <v>-4.9180000000000001</v>
      </c>
      <c r="L18" s="173">
        <v>5.99</v>
      </c>
      <c r="M18" s="311">
        <v>-0.498</v>
      </c>
      <c r="N18" s="294">
        <f t="shared" si="1"/>
        <v>117</v>
      </c>
      <c r="O18" s="295">
        <f t="shared" si="2"/>
        <v>3.3057851239669422</v>
      </c>
      <c r="P18" s="308">
        <v>29.69</v>
      </c>
      <c r="Q18" s="311">
        <v>0.95199999999999996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319</v>
      </c>
      <c r="AA18" s="10">
        <f t="shared" si="4"/>
        <v>117</v>
      </c>
      <c r="AC18" s="312">
        <v>-1.238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-50.5</v>
      </c>
      <c r="E19" s="309">
        <v>67.754999999999995</v>
      </c>
      <c r="F19" s="310" t="s">
        <v>104</v>
      </c>
      <c r="G19" s="308">
        <v>290</v>
      </c>
      <c r="H19" s="308">
        <v>47</v>
      </c>
      <c r="I19" s="311">
        <v>6.8179999999999996</v>
      </c>
      <c r="J19" s="173">
        <v>4.42</v>
      </c>
      <c r="K19" s="311">
        <v>-4.7409999999999997</v>
      </c>
      <c r="L19" s="173">
        <v>5.95</v>
      </c>
      <c r="M19" s="311">
        <v>-0.66800000000000004</v>
      </c>
      <c r="N19" s="294">
        <f t="shared" si="1"/>
        <v>117</v>
      </c>
      <c r="O19" s="295">
        <f t="shared" si="2"/>
        <v>0</v>
      </c>
      <c r="P19" s="308">
        <v>29.86</v>
      </c>
      <c r="Q19" s="311">
        <v>0.57299999999999995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319</v>
      </c>
      <c r="AA19" s="10">
        <f t="shared" si="4"/>
        <v>117</v>
      </c>
      <c r="AC19" s="312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-50.5</v>
      </c>
      <c r="E20" s="309">
        <v>67.754999999999995</v>
      </c>
      <c r="F20" s="310" t="s">
        <v>105</v>
      </c>
      <c r="G20" s="308">
        <v>340</v>
      </c>
      <c r="H20" s="308">
        <v>53</v>
      </c>
      <c r="I20" s="311">
        <v>12.766</v>
      </c>
      <c r="J20" s="173">
        <v>3.74</v>
      </c>
      <c r="K20" s="311">
        <v>-15.385</v>
      </c>
      <c r="L20" s="173">
        <v>5.92</v>
      </c>
      <c r="M20" s="311">
        <v>-0.504</v>
      </c>
      <c r="N20" s="294">
        <f t="shared" si="1"/>
        <v>116</v>
      </c>
      <c r="O20" s="295">
        <f t="shared" si="2"/>
        <v>0.85470085470085477</v>
      </c>
      <c r="P20" s="308">
        <v>30.16</v>
      </c>
      <c r="Q20" s="311">
        <v>1.0049999999999999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317</v>
      </c>
      <c r="AA20" s="10">
        <f t="shared" si="4"/>
        <v>116</v>
      </c>
      <c r="AC20" s="312">
        <v>-0.627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-50.5</v>
      </c>
      <c r="E21" s="309">
        <v>67.754999999999995</v>
      </c>
      <c r="F21" s="310" t="s">
        <v>106</v>
      </c>
      <c r="G21" s="308">
        <v>390</v>
      </c>
      <c r="H21" s="308">
        <v>80</v>
      </c>
      <c r="I21" s="311">
        <v>50.942999999999998</v>
      </c>
      <c r="J21" s="173">
        <v>3.23</v>
      </c>
      <c r="K21" s="311">
        <v>-13.635999999999999</v>
      </c>
      <c r="L21" s="173">
        <v>5.87</v>
      </c>
      <c r="M21" s="311">
        <v>-0.84499999999999997</v>
      </c>
      <c r="N21" s="294">
        <f t="shared" si="1"/>
        <v>114</v>
      </c>
      <c r="O21" s="295">
        <f t="shared" si="2"/>
        <v>1.7241379310344827</v>
      </c>
      <c r="P21" s="308">
        <v>30.42</v>
      </c>
      <c r="Q21" s="311">
        <v>0.86199999999999999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315</v>
      </c>
      <c r="AA21" s="10">
        <f t="shared" si="4"/>
        <v>114</v>
      </c>
      <c r="AC21" s="312">
        <v>-0.63100000000000001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-50.5</v>
      </c>
      <c r="E22" s="309">
        <v>67.754999999999995</v>
      </c>
      <c r="F22" s="310" t="s">
        <v>107</v>
      </c>
      <c r="G22" s="308">
        <v>440</v>
      </c>
      <c r="H22" s="308">
        <v>86</v>
      </c>
      <c r="I22" s="311">
        <v>7.5</v>
      </c>
      <c r="J22" s="173">
        <v>2.4500000000000002</v>
      </c>
      <c r="K22" s="311">
        <v>-24.149000000000001</v>
      </c>
      <c r="L22" s="173">
        <v>5.85</v>
      </c>
      <c r="M22" s="311">
        <v>-0.34100000000000003</v>
      </c>
      <c r="N22" s="294">
        <f t="shared" si="1"/>
        <v>113</v>
      </c>
      <c r="O22" s="295">
        <f t="shared" si="2"/>
        <v>0.8771929824561403</v>
      </c>
      <c r="P22" s="308">
        <v>30.86</v>
      </c>
      <c r="Q22" s="311">
        <v>1.446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314</v>
      </c>
      <c r="AA22" s="10">
        <f t="shared" si="4"/>
        <v>113</v>
      </c>
      <c r="AC22" s="312">
        <v>-0.317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-50.5</v>
      </c>
      <c r="E23" s="309">
        <v>67.754999999999995</v>
      </c>
      <c r="F23" s="310" t="s">
        <v>108</v>
      </c>
      <c r="G23" s="308">
        <v>490</v>
      </c>
      <c r="H23" s="308">
        <v>130</v>
      </c>
      <c r="I23" s="311">
        <v>51.162999999999997</v>
      </c>
      <c r="J23" s="173">
        <v>2.2400000000000002</v>
      </c>
      <c r="K23" s="311">
        <v>-8.5709999999999997</v>
      </c>
      <c r="L23" s="173">
        <v>5.88</v>
      </c>
      <c r="M23" s="311">
        <v>0.51300000000000001</v>
      </c>
      <c r="N23" s="294">
        <f t="shared" si="1"/>
        <v>112</v>
      </c>
      <c r="O23" s="295">
        <f t="shared" si="2"/>
        <v>0.88495575221238942</v>
      </c>
      <c r="P23" s="308">
        <v>31.04</v>
      </c>
      <c r="Q23" s="311">
        <v>0.58299999999999996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313</v>
      </c>
      <c r="AA23" s="10">
        <f t="shared" si="4"/>
        <v>112</v>
      </c>
      <c r="AC23" s="312">
        <v>-0.318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-50.5</v>
      </c>
      <c r="E24" s="309">
        <v>67.754999999999995</v>
      </c>
      <c r="F24" s="310" t="s">
        <v>109</v>
      </c>
      <c r="G24" s="308">
        <v>530</v>
      </c>
      <c r="H24" s="308">
        <v>151</v>
      </c>
      <c r="I24" s="311">
        <v>16.154</v>
      </c>
      <c r="J24" s="173">
        <v>1.88</v>
      </c>
      <c r="K24" s="311">
        <v>-16.071000000000002</v>
      </c>
      <c r="L24" s="173">
        <v>5.91</v>
      </c>
      <c r="M24" s="311">
        <v>0.51</v>
      </c>
      <c r="N24" s="294">
        <f t="shared" si="1"/>
        <v>107</v>
      </c>
      <c r="O24" s="295">
        <f t="shared" si="2"/>
        <v>4.4642857142857144</v>
      </c>
      <c r="P24" s="308">
        <v>31.24</v>
      </c>
      <c r="Q24" s="311">
        <v>0.64400000000000002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308</v>
      </c>
      <c r="AA24" s="10">
        <f t="shared" si="4"/>
        <v>107</v>
      </c>
      <c r="AC24" s="312">
        <v>-1.597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-50.5</v>
      </c>
      <c r="E25" s="309">
        <v>67.754999999999995</v>
      </c>
      <c r="F25" s="310" t="s">
        <v>110</v>
      </c>
      <c r="G25" s="308">
        <v>580</v>
      </c>
      <c r="H25" s="308">
        <v>194</v>
      </c>
      <c r="I25" s="311">
        <v>28.477</v>
      </c>
      <c r="J25" s="173">
        <v>1.47</v>
      </c>
      <c r="K25" s="311">
        <v>-21.809000000000001</v>
      </c>
      <c r="L25" s="173">
        <v>5.96</v>
      </c>
      <c r="M25" s="311">
        <v>0.84599999999999997</v>
      </c>
      <c r="N25" s="294">
        <f t="shared" si="1"/>
        <v>102</v>
      </c>
      <c r="O25" s="295">
        <f t="shared" si="2"/>
        <v>4.6728971962616823</v>
      </c>
      <c r="P25" s="308">
        <v>31.46</v>
      </c>
      <c r="Q25" s="311">
        <v>0.70399999999999996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303</v>
      </c>
      <c r="AA25" s="10">
        <f t="shared" si="4"/>
        <v>102</v>
      </c>
      <c r="AC25" s="312">
        <v>-1.623</v>
      </c>
    </row>
    <row r="26" spans="1:29" s="10" customFormat="1" ht="39.950000000000003" customHeight="1" x14ac:dyDescent="0.2">
      <c r="A26" s="10">
        <f t="shared" ca="1" si="0"/>
        <v>26</v>
      </c>
      <c r="B26" s="313">
        <v>1</v>
      </c>
      <c r="C26" s="5"/>
      <c r="D26" s="309">
        <v>-50.5</v>
      </c>
      <c r="E26" s="309">
        <v>67.754999999999995</v>
      </c>
      <c r="F26" s="310" t="s">
        <v>111</v>
      </c>
      <c r="G26" s="308">
        <v>630</v>
      </c>
      <c r="H26" s="308">
        <v>241</v>
      </c>
      <c r="I26" s="311">
        <v>24.227</v>
      </c>
      <c r="J26" s="173">
        <v>1.27</v>
      </c>
      <c r="K26" s="311">
        <v>-13.605</v>
      </c>
      <c r="L26" s="173">
        <v>5.93</v>
      </c>
      <c r="M26" s="311">
        <v>-0.503</v>
      </c>
      <c r="N26" s="294">
        <f t="shared" si="1"/>
        <v>99</v>
      </c>
      <c r="O26" s="295">
        <f t="shared" si="2"/>
        <v>2.9411764705882351</v>
      </c>
      <c r="P26" s="308">
        <v>31.68</v>
      </c>
      <c r="Q26" s="311">
        <v>0.69899999999999995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300</v>
      </c>
      <c r="AA26" s="10">
        <f t="shared" si="4"/>
        <v>99</v>
      </c>
      <c r="AC26" s="312">
        <v>-0.99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ref="I27:I36" si="5">IF(ISNUMBER(H26), IF(ISNUMBER(H27), ((ABS(H26-H27))/H26)*100, ""), "")</f>
        <v/>
      </c>
      <c r="J27" s="276"/>
      <c r="K27" s="286" t="str">
        <f t="shared" ref="K27:K36" si="6">IF(ISNUMBER(J26), IF(ISNUMBER(J27), ((ABS(J26-J27))/J26)*100, ""), "")</f>
        <v/>
      </c>
      <c r="L27" s="276"/>
      <c r="M27" s="286" t="str">
        <f t="shared" ref="M27:M36" si="7">IF(ISNUMBER(L26), IF(ISNUMBER(L27), ((ABS(L26-L27))/L26)*100, ""), "")</f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ref="Q27:Q36" si="8">IF(ISNUMBER(P26), IF(ISNUMBER(P27), ABS(((ABS(P26-P27))/P26)*100), ""), "")</f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26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topLeftCell="A7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-62.9</v>
      </c>
      <c r="E14" s="309">
        <v>52.896000000000001</v>
      </c>
      <c r="F14" s="310" t="s">
        <v>112</v>
      </c>
      <c r="G14" s="308">
        <v>90</v>
      </c>
      <c r="H14" s="308">
        <v>155</v>
      </c>
      <c r="I14" s="311">
        <v>-35.685000000000002</v>
      </c>
      <c r="J14" s="173">
        <v>2.74</v>
      </c>
      <c r="K14" s="311">
        <v>115.748</v>
      </c>
      <c r="L14" s="173">
        <v>5.9</v>
      </c>
      <c r="M14" s="311">
        <v>-0.50600000000000001</v>
      </c>
      <c r="N14" s="294"/>
      <c r="O14" s="295"/>
      <c r="P14" s="308">
        <v>33.590000000000003</v>
      </c>
      <c r="Q14" s="311">
        <v>6.0289999999999999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270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77</v>
      </c>
      <c r="AC14" s="312">
        <v>-10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-62.9</v>
      </c>
      <c r="E15" s="309">
        <v>52.896000000000001</v>
      </c>
      <c r="F15" s="310" t="s">
        <v>113</v>
      </c>
      <c r="G15" s="308">
        <v>190</v>
      </c>
      <c r="H15" s="308">
        <v>97</v>
      </c>
      <c r="I15" s="311">
        <v>-37.418999999999997</v>
      </c>
      <c r="J15" s="173">
        <v>3.63</v>
      </c>
      <c r="K15" s="311">
        <v>32.481999999999999</v>
      </c>
      <c r="L15" s="173">
        <v>5.82</v>
      </c>
      <c r="M15" s="311">
        <v>-1.3560000000000001</v>
      </c>
      <c r="N15" s="294">
        <f t="shared" ref="N15:N36" si="1">IF(ISNUMBER(Z15), AA15, "")</f>
        <v>82</v>
      </c>
      <c r="O15" s="295" t="str">
        <f t="shared" ref="O15:O36" si="2">IF(ISNUMBER(N14), IF(ISNUMBER(N15), ABS(((ABS(N14-N15))/N14)*100), ""), "")</f>
        <v/>
      </c>
      <c r="P15" s="308">
        <v>33.729999999999997</v>
      </c>
      <c r="Q15" s="311">
        <v>0.41699999999999998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275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82</v>
      </c>
      <c r="AC15" s="312">
        <v>1.8520000000000001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-62.9</v>
      </c>
      <c r="E16" s="309">
        <v>52.896000000000001</v>
      </c>
      <c r="F16" s="310" t="s">
        <v>114</v>
      </c>
      <c r="G16" s="308">
        <v>260</v>
      </c>
      <c r="H16" s="308">
        <v>83</v>
      </c>
      <c r="I16" s="311">
        <v>-14.433</v>
      </c>
      <c r="J16" s="173">
        <v>4.4400000000000004</v>
      </c>
      <c r="K16" s="311">
        <v>22.314</v>
      </c>
      <c r="L16" s="173">
        <v>5.79</v>
      </c>
      <c r="M16" s="311">
        <v>-0.51500000000000001</v>
      </c>
      <c r="N16" s="294">
        <f t="shared" si="1"/>
        <v>83</v>
      </c>
      <c r="O16" s="295">
        <f t="shared" si="2"/>
        <v>1.2195121951219512</v>
      </c>
      <c r="P16" s="308">
        <v>33.99</v>
      </c>
      <c r="Q16" s="311">
        <v>0.77100000000000002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276</v>
      </c>
      <c r="AA16" s="10">
        <f t="shared" si="4"/>
        <v>83</v>
      </c>
      <c r="AC16" s="312">
        <v>0.36399999999999999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-62.9</v>
      </c>
      <c r="E17" s="309">
        <v>52.896000000000001</v>
      </c>
      <c r="F17" s="310" t="s">
        <v>115</v>
      </c>
      <c r="G17" s="308">
        <v>420</v>
      </c>
      <c r="H17" s="308">
        <v>75</v>
      </c>
      <c r="I17" s="311">
        <v>-9.6389999999999993</v>
      </c>
      <c r="J17" s="173">
        <v>3.91</v>
      </c>
      <c r="K17" s="311">
        <v>-11.936999999999999</v>
      </c>
      <c r="L17" s="173">
        <v>5.72</v>
      </c>
      <c r="M17" s="311">
        <v>-1.2090000000000001</v>
      </c>
      <c r="N17" s="294">
        <f t="shared" si="1"/>
        <v>88</v>
      </c>
      <c r="O17" s="295">
        <f t="shared" si="2"/>
        <v>6.024096385542169</v>
      </c>
      <c r="P17" s="308">
        <v>34.22</v>
      </c>
      <c r="Q17" s="311">
        <v>0.67700000000000005</v>
      </c>
      <c r="R17" s="274"/>
      <c r="S17" s="286" t="str">
        <f t="shared" si="3"/>
        <v/>
      </c>
      <c r="T17" s="313" t="s">
        <v>116</v>
      </c>
      <c r="U17" s="272"/>
      <c r="V17" s="272"/>
      <c r="W17" s="272"/>
      <c r="X17" s="14"/>
      <c r="Z17" s="312">
        <v>280</v>
      </c>
      <c r="AA17" s="10">
        <f t="shared" si="4"/>
        <v>88</v>
      </c>
      <c r="AC17" s="312">
        <v>1.4490000000000001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-62.9</v>
      </c>
      <c r="E18" s="309">
        <v>52.896000000000001</v>
      </c>
      <c r="F18" s="310" t="s">
        <v>117</v>
      </c>
      <c r="G18" s="308">
        <v>510</v>
      </c>
      <c r="H18" s="308">
        <v>74</v>
      </c>
      <c r="I18" s="311">
        <v>-1.333</v>
      </c>
      <c r="J18" s="173">
        <v>4.2699999999999996</v>
      </c>
      <c r="K18" s="311">
        <v>9.2070000000000007</v>
      </c>
      <c r="L18" s="173">
        <v>5.67</v>
      </c>
      <c r="M18" s="311">
        <v>-0.874</v>
      </c>
      <c r="N18" s="294">
        <f t="shared" si="1"/>
        <v>92</v>
      </c>
      <c r="O18" s="295">
        <f t="shared" si="2"/>
        <v>4.5454545454545459</v>
      </c>
      <c r="P18" s="308">
        <v>34.409999999999997</v>
      </c>
      <c r="Q18" s="311">
        <v>0.55500000000000005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284</v>
      </c>
      <c r="AA18" s="10">
        <f t="shared" si="4"/>
        <v>92</v>
      </c>
      <c r="AC18" s="312">
        <v>1.429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-62.9</v>
      </c>
      <c r="E19" s="309">
        <v>52.896000000000001</v>
      </c>
      <c r="F19" s="310" t="s">
        <v>118</v>
      </c>
      <c r="G19" s="308">
        <v>610</v>
      </c>
      <c r="H19" s="308">
        <v>70</v>
      </c>
      <c r="I19" s="311">
        <v>-5.4050000000000002</v>
      </c>
      <c r="J19" s="173">
        <v>3.91</v>
      </c>
      <c r="K19" s="311">
        <v>-8.4309999999999992</v>
      </c>
      <c r="L19" s="173">
        <v>5.65</v>
      </c>
      <c r="M19" s="311">
        <v>-0.35299999999999998</v>
      </c>
      <c r="N19" s="294">
        <f t="shared" si="1"/>
        <v>93</v>
      </c>
      <c r="O19" s="295">
        <f t="shared" si="2"/>
        <v>1.0869565217391304</v>
      </c>
      <c r="P19" s="308">
        <v>34.479999999999997</v>
      </c>
      <c r="Q19" s="311">
        <v>0.20300000000000001</v>
      </c>
      <c r="R19" s="274"/>
      <c r="S19" s="286" t="str">
        <f t="shared" si="3"/>
        <v/>
      </c>
      <c r="T19" s="313" t="s">
        <v>119</v>
      </c>
      <c r="U19" s="272"/>
      <c r="V19" s="272"/>
      <c r="W19" s="272"/>
      <c r="X19" s="14"/>
      <c r="Z19" s="312">
        <v>285</v>
      </c>
      <c r="AA19" s="10">
        <f t="shared" si="4"/>
        <v>93</v>
      </c>
      <c r="AC19" s="312">
        <v>0.35199999999999998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19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-72.5</v>
      </c>
      <c r="E14" s="309">
        <v>69.022999999999996</v>
      </c>
      <c r="F14" s="310" t="s">
        <v>120</v>
      </c>
      <c r="G14" s="308">
        <v>30</v>
      </c>
      <c r="H14" s="308">
        <v>38</v>
      </c>
      <c r="I14" s="311">
        <v>0</v>
      </c>
      <c r="J14" s="173">
        <v>10.06</v>
      </c>
      <c r="K14" s="311">
        <v>0</v>
      </c>
      <c r="L14" s="173">
        <v>5.71</v>
      </c>
      <c r="M14" s="311">
        <v>0</v>
      </c>
      <c r="N14" s="294"/>
      <c r="O14" s="295"/>
      <c r="P14" s="308">
        <v>24.05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354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144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-72.5</v>
      </c>
      <c r="E15" s="309">
        <v>69.022999999999996</v>
      </c>
      <c r="F15" s="310" t="s">
        <v>121</v>
      </c>
      <c r="G15" s="308">
        <v>120</v>
      </c>
      <c r="H15" s="308">
        <v>39</v>
      </c>
      <c r="I15" s="311">
        <v>2.6320000000000001</v>
      </c>
      <c r="J15" s="173">
        <v>6.84</v>
      </c>
      <c r="K15" s="311">
        <v>-32.008000000000003</v>
      </c>
      <c r="L15" s="173">
        <v>5.64</v>
      </c>
      <c r="M15" s="311">
        <v>-1.226</v>
      </c>
      <c r="N15" s="294">
        <f t="shared" ref="N15:N36" si="1">IF(ISNUMBER(Z15), AA15, "")</f>
        <v>144</v>
      </c>
      <c r="O15" s="295" t="str">
        <f t="shared" ref="O15:O36" si="2">IF(ISNUMBER(N14), IF(ISNUMBER(N15), ABS(((ABS(N14-N15))/N14)*100), ""), "")</f>
        <v/>
      </c>
      <c r="P15" s="308">
        <v>24</v>
      </c>
      <c r="Q15" s="311">
        <v>-0.20799999999999999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356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144</v>
      </c>
      <c r="AC15" s="312">
        <v>0.56499999999999995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-72.5</v>
      </c>
      <c r="E16" s="309">
        <v>69.022999999999996</v>
      </c>
      <c r="F16" s="310" t="s">
        <v>122</v>
      </c>
      <c r="G16" s="308">
        <v>150</v>
      </c>
      <c r="H16" s="308">
        <v>39</v>
      </c>
      <c r="I16" s="311">
        <v>0</v>
      </c>
      <c r="J16" s="173">
        <v>4.95</v>
      </c>
      <c r="K16" s="311">
        <v>-27.632000000000001</v>
      </c>
      <c r="L16" s="173">
        <v>5.67</v>
      </c>
      <c r="M16" s="311">
        <v>0.53200000000000003</v>
      </c>
      <c r="N16" s="294">
        <f t="shared" si="1"/>
        <v>140</v>
      </c>
      <c r="O16" s="295">
        <f t="shared" si="2"/>
        <v>2.7777777777777777</v>
      </c>
      <c r="P16" s="308">
        <v>24.08</v>
      </c>
      <c r="Q16" s="311">
        <v>0.33300000000000002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350</v>
      </c>
      <c r="AA16" s="10">
        <f t="shared" si="4"/>
        <v>140</v>
      </c>
      <c r="AC16" s="312">
        <v>-1.6850000000000001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-72.5</v>
      </c>
      <c r="E17" s="309">
        <v>69.022999999999996</v>
      </c>
      <c r="F17" s="310" t="s">
        <v>123</v>
      </c>
      <c r="G17" s="308">
        <v>230</v>
      </c>
      <c r="H17" s="308">
        <v>39</v>
      </c>
      <c r="I17" s="311">
        <v>0</v>
      </c>
      <c r="J17" s="173">
        <v>4.51</v>
      </c>
      <c r="K17" s="311">
        <v>-8.8889999999999993</v>
      </c>
      <c r="L17" s="173">
        <v>5.69</v>
      </c>
      <c r="M17" s="311">
        <v>0.35299999999999998</v>
      </c>
      <c r="N17" s="294">
        <f t="shared" si="1"/>
        <v>137</v>
      </c>
      <c r="O17" s="295">
        <f t="shared" si="2"/>
        <v>2.1428571428571428</v>
      </c>
      <c r="P17" s="308">
        <v>24.28</v>
      </c>
      <c r="Q17" s="311">
        <v>0.83099999999999996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347</v>
      </c>
      <c r="AA17" s="10">
        <f t="shared" si="4"/>
        <v>137</v>
      </c>
      <c r="AC17" s="312">
        <v>-0.85699999999999998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-72.5</v>
      </c>
      <c r="E18" s="309">
        <v>69.022999999999996</v>
      </c>
      <c r="F18" s="310" t="s">
        <v>124</v>
      </c>
      <c r="G18" s="308">
        <v>310</v>
      </c>
      <c r="H18" s="308">
        <v>40</v>
      </c>
      <c r="I18" s="311">
        <v>2.5640000000000001</v>
      </c>
      <c r="J18" s="173">
        <v>3.94</v>
      </c>
      <c r="K18" s="311">
        <v>-12.638999999999999</v>
      </c>
      <c r="L18" s="173">
        <v>5.7</v>
      </c>
      <c r="M18" s="311">
        <v>0.17599999999999999</v>
      </c>
      <c r="N18" s="294">
        <f t="shared" si="1"/>
        <v>134</v>
      </c>
      <c r="O18" s="295">
        <f t="shared" si="2"/>
        <v>2.1897810218978102</v>
      </c>
      <c r="P18" s="308">
        <v>24.6</v>
      </c>
      <c r="Q18" s="311">
        <v>1.3180000000000001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344</v>
      </c>
      <c r="AA18" s="10">
        <f t="shared" si="4"/>
        <v>134</v>
      </c>
      <c r="AC18" s="312">
        <v>-0.86499999999999999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-72.5</v>
      </c>
      <c r="E19" s="309">
        <v>69.022999999999996</v>
      </c>
      <c r="F19" s="310" t="s">
        <v>125</v>
      </c>
      <c r="G19" s="308">
        <v>400</v>
      </c>
      <c r="H19" s="308">
        <v>43</v>
      </c>
      <c r="I19" s="311">
        <v>7.5</v>
      </c>
      <c r="J19" s="173">
        <v>3.64</v>
      </c>
      <c r="K19" s="311">
        <v>-7.6139999999999999</v>
      </c>
      <c r="L19" s="173">
        <v>5.69</v>
      </c>
      <c r="M19" s="311">
        <v>-0.17499999999999999</v>
      </c>
      <c r="N19" s="294">
        <f t="shared" si="1"/>
        <v>131</v>
      </c>
      <c r="O19" s="295">
        <f t="shared" si="2"/>
        <v>2.2388059701492535</v>
      </c>
      <c r="P19" s="308">
        <v>24.88</v>
      </c>
      <c r="Q19" s="311">
        <v>1.1379999999999999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341</v>
      </c>
      <c r="AA19" s="10">
        <f t="shared" si="4"/>
        <v>131</v>
      </c>
      <c r="AC19" s="312">
        <v>-0.872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-72.5</v>
      </c>
      <c r="E20" s="309">
        <v>69.022999999999996</v>
      </c>
      <c r="F20" s="310" t="s">
        <v>126</v>
      </c>
      <c r="G20" s="308">
        <v>490</v>
      </c>
      <c r="H20" s="308">
        <v>45</v>
      </c>
      <c r="I20" s="311">
        <v>4.6509999999999998</v>
      </c>
      <c r="J20" s="173">
        <v>3.34</v>
      </c>
      <c r="K20" s="311">
        <v>-8.2420000000000009</v>
      </c>
      <c r="L20" s="173">
        <v>5.59</v>
      </c>
      <c r="M20" s="311">
        <v>-1.7569999999999999</v>
      </c>
      <c r="N20" s="294">
        <f t="shared" si="1"/>
        <v>137</v>
      </c>
      <c r="O20" s="295">
        <f t="shared" si="2"/>
        <v>4.5801526717557248</v>
      </c>
      <c r="P20" s="308">
        <v>25.17</v>
      </c>
      <c r="Q20" s="311">
        <v>1.1659999999999999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346</v>
      </c>
      <c r="AA20" s="10">
        <f t="shared" si="4"/>
        <v>137</v>
      </c>
      <c r="AC20" s="312">
        <v>1.466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-72.5</v>
      </c>
      <c r="E21" s="309">
        <v>69.022999999999996</v>
      </c>
      <c r="F21" s="310" t="s">
        <v>127</v>
      </c>
      <c r="G21" s="308">
        <v>590</v>
      </c>
      <c r="H21" s="308">
        <v>52</v>
      </c>
      <c r="I21" s="311">
        <v>15.555999999999999</v>
      </c>
      <c r="J21" s="173">
        <v>2.85</v>
      </c>
      <c r="K21" s="311">
        <v>-14.670999999999999</v>
      </c>
      <c r="L21" s="173">
        <v>5.42</v>
      </c>
      <c r="M21" s="311">
        <v>-3.0409999999999999</v>
      </c>
      <c r="N21" s="294">
        <f t="shared" si="1"/>
        <v>139</v>
      </c>
      <c r="O21" s="295">
        <f t="shared" si="2"/>
        <v>1.4598540145985401</v>
      </c>
      <c r="P21" s="308">
        <v>25.31</v>
      </c>
      <c r="Q21" s="311">
        <v>0.55600000000000005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348</v>
      </c>
      <c r="AA21" s="10">
        <f t="shared" si="4"/>
        <v>139</v>
      </c>
      <c r="AC21" s="312">
        <v>0.57799999999999996</v>
      </c>
    </row>
    <row r="22" spans="1:29" s="10" customFormat="1" ht="39.950000000000003" customHeight="1" x14ac:dyDescent="0.2">
      <c r="A22" s="10">
        <f t="shared" ca="1" si="0"/>
        <v>22</v>
      </c>
      <c r="B22" s="313">
        <v>1</v>
      </c>
      <c r="C22" s="5"/>
      <c r="D22" s="309">
        <v>-72.5</v>
      </c>
      <c r="E22" s="309">
        <v>69.022999999999996</v>
      </c>
      <c r="F22" s="310" t="s">
        <v>128</v>
      </c>
      <c r="G22" s="308">
        <v>690</v>
      </c>
      <c r="H22" s="308">
        <v>60</v>
      </c>
      <c r="I22" s="311">
        <v>15.385</v>
      </c>
      <c r="J22" s="173">
        <v>2.4300000000000002</v>
      </c>
      <c r="K22" s="311">
        <v>-14.737</v>
      </c>
      <c r="L22" s="173">
        <v>5.35</v>
      </c>
      <c r="M22" s="311">
        <v>-1.292</v>
      </c>
      <c r="N22" s="294">
        <f t="shared" si="1"/>
        <v>138</v>
      </c>
      <c r="O22" s="295">
        <f t="shared" si="2"/>
        <v>0.71942446043165476</v>
      </c>
      <c r="P22" s="308">
        <v>25.41</v>
      </c>
      <c r="Q22" s="311">
        <v>0.39500000000000002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347</v>
      </c>
      <c r="AA22" s="10">
        <f t="shared" si="4"/>
        <v>138</v>
      </c>
      <c r="AC22" s="312">
        <v>-0.28699999999999998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22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21" sqref="F21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DPT-21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42551</v>
      </c>
      <c r="F5" s="385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5.3923639999999997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-1.5831999999999999E-2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-35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-82</v>
      </c>
      <c r="E14" s="309">
        <v>59.692999999999998</v>
      </c>
      <c r="F14" s="310" t="s">
        <v>129</v>
      </c>
      <c r="G14" s="308">
        <v>70</v>
      </c>
      <c r="H14" s="308">
        <v>50</v>
      </c>
      <c r="I14" s="311">
        <v>-16.667000000000002</v>
      </c>
      <c r="J14" s="173">
        <v>3.08</v>
      </c>
      <c r="K14" s="311">
        <v>26.748999999999999</v>
      </c>
      <c r="L14" s="173">
        <v>5.45</v>
      </c>
      <c r="M14" s="311">
        <v>1.869</v>
      </c>
      <c r="N14" s="294"/>
      <c r="O14" s="295"/>
      <c r="P14" s="308">
        <v>25.93</v>
      </c>
      <c r="Q14" s="311">
        <v>2.0459999999999998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343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134</v>
      </c>
      <c r="AC14" s="312">
        <v>-1.153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-82</v>
      </c>
      <c r="E15" s="309">
        <v>59.692999999999998</v>
      </c>
      <c r="F15" s="310" t="s">
        <v>130</v>
      </c>
      <c r="G15" s="308">
        <v>150</v>
      </c>
      <c r="H15" s="308">
        <v>45</v>
      </c>
      <c r="I15" s="311">
        <v>-10</v>
      </c>
      <c r="J15" s="173">
        <v>3.42</v>
      </c>
      <c r="K15" s="311">
        <v>11.039</v>
      </c>
      <c r="L15" s="173">
        <v>5.48</v>
      </c>
      <c r="M15" s="311">
        <v>0.55000000000000004</v>
      </c>
      <c r="N15" s="294">
        <f t="shared" ref="N15:N36" si="1">IF(ISNUMBER(Z15), AA15, "")</f>
        <v>134</v>
      </c>
      <c r="O15" s="295" t="str">
        <f t="shared" ref="O15:O36" si="2">IF(ISNUMBER(N14), IF(ISNUMBER(N15), ABS(((ABS(N14-N15))/N14)*100), ""), "")</f>
        <v/>
      </c>
      <c r="P15" s="308">
        <v>25.93</v>
      </c>
      <c r="Q15" s="311">
        <v>0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343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134</v>
      </c>
      <c r="AC15" s="312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-82</v>
      </c>
      <c r="E16" s="309">
        <v>59.692999999999998</v>
      </c>
      <c r="F16" s="310" t="s">
        <v>131</v>
      </c>
      <c r="G16" s="308">
        <v>240</v>
      </c>
      <c r="H16" s="308">
        <v>45</v>
      </c>
      <c r="I16" s="311">
        <v>0</v>
      </c>
      <c r="J16" s="173">
        <v>3.78</v>
      </c>
      <c r="K16" s="311">
        <v>10.526</v>
      </c>
      <c r="L16" s="173">
        <v>5.51</v>
      </c>
      <c r="M16" s="311">
        <v>0.54700000000000004</v>
      </c>
      <c r="N16" s="294">
        <f t="shared" si="1"/>
        <v>133</v>
      </c>
      <c r="O16" s="295">
        <f t="shared" si="2"/>
        <v>0.74626865671641784</v>
      </c>
      <c r="P16" s="308">
        <v>25.9</v>
      </c>
      <c r="Q16" s="311">
        <v>-0.11600000000000001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342</v>
      </c>
      <c r="AA16" s="10">
        <f t="shared" si="4"/>
        <v>133</v>
      </c>
      <c r="AC16" s="312">
        <v>-0.29199999999999998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-82</v>
      </c>
      <c r="E17" s="309">
        <v>59.692999999999998</v>
      </c>
      <c r="F17" s="310" t="s">
        <v>132</v>
      </c>
      <c r="G17" s="308">
        <v>320</v>
      </c>
      <c r="H17" s="308">
        <v>45</v>
      </c>
      <c r="I17" s="311">
        <v>0</v>
      </c>
      <c r="J17" s="173">
        <v>3.77</v>
      </c>
      <c r="K17" s="311">
        <v>-0.26500000000000001</v>
      </c>
      <c r="L17" s="173">
        <v>5.52</v>
      </c>
      <c r="M17" s="311">
        <v>0.18099999999999999</v>
      </c>
      <c r="N17" s="294">
        <f t="shared" si="1"/>
        <v>132</v>
      </c>
      <c r="O17" s="295">
        <f t="shared" si="2"/>
        <v>0.75187969924812026</v>
      </c>
      <c r="P17" s="308">
        <v>25.99</v>
      </c>
      <c r="Q17" s="311">
        <v>0.34699999999999998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341</v>
      </c>
      <c r="AA17" s="10">
        <f t="shared" si="4"/>
        <v>132</v>
      </c>
      <c r="AC17" s="312">
        <v>-0.29199999999999998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-82</v>
      </c>
      <c r="E18" s="309">
        <v>59.692999999999998</v>
      </c>
      <c r="F18" s="310" t="s">
        <v>133</v>
      </c>
      <c r="G18" s="308">
        <v>390</v>
      </c>
      <c r="H18" s="308">
        <v>46</v>
      </c>
      <c r="I18" s="311">
        <v>2.222</v>
      </c>
      <c r="J18" s="173">
        <v>3.49</v>
      </c>
      <c r="K18" s="311">
        <v>-7.4269999999999996</v>
      </c>
      <c r="L18" s="173">
        <v>5.53</v>
      </c>
      <c r="M18" s="311">
        <v>0.18099999999999999</v>
      </c>
      <c r="N18" s="294">
        <f t="shared" si="1"/>
        <v>132</v>
      </c>
      <c r="O18" s="295">
        <f t="shared" si="2"/>
        <v>0</v>
      </c>
      <c r="P18" s="308">
        <v>26</v>
      </c>
      <c r="Q18" s="311">
        <v>3.7999999999999999E-2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341</v>
      </c>
      <c r="AA18" s="10">
        <f t="shared" si="4"/>
        <v>132</v>
      </c>
      <c r="AC18" s="312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-82</v>
      </c>
      <c r="E19" s="309">
        <v>59.692999999999998</v>
      </c>
      <c r="F19" s="310" t="s">
        <v>134</v>
      </c>
      <c r="G19" s="308">
        <v>470</v>
      </c>
      <c r="H19" s="308">
        <v>50</v>
      </c>
      <c r="I19" s="311">
        <v>8.6959999999999997</v>
      </c>
      <c r="J19" s="173">
        <v>3.28</v>
      </c>
      <c r="K19" s="311">
        <v>-6.0170000000000003</v>
      </c>
      <c r="L19" s="173">
        <v>5.58</v>
      </c>
      <c r="M19" s="311">
        <v>0.90400000000000003</v>
      </c>
      <c r="N19" s="294">
        <f t="shared" si="1"/>
        <v>130</v>
      </c>
      <c r="O19" s="295">
        <f t="shared" si="2"/>
        <v>1.5151515151515151</v>
      </c>
      <c r="P19" s="308">
        <v>25.99</v>
      </c>
      <c r="Q19" s="311">
        <v>-3.7999999999999999E-2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339</v>
      </c>
      <c r="AA19" s="10">
        <f t="shared" si="4"/>
        <v>130</v>
      </c>
      <c r="AC19" s="312">
        <v>-0.58699999999999997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-82</v>
      </c>
      <c r="E20" s="309">
        <v>59.692999999999998</v>
      </c>
      <c r="F20" s="310" t="s">
        <v>135</v>
      </c>
      <c r="G20" s="308">
        <v>550</v>
      </c>
      <c r="H20" s="308">
        <v>55</v>
      </c>
      <c r="I20" s="311">
        <v>10</v>
      </c>
      <c r="J20" s="173">
        <v>2.86</v>
      </c>
      <c r="K20" s="311">
        <v>-12.805</v>
      </c>
      <c r="L20" s="173">
        <v>5.68</v>
      </c>
      <c r="M20" s="311">
        <v>1.792</v>
      </c>
      <c r="N20" s="294">
        <f t="shared" si="1"/>
        <v>124</v>
      </c>
      <c r="O20" s="295">
        <f t="shared" si="2"/>
        <v>4.6153846153846159</v>
      </c>
      <c r="P20" s="308">
        <v>26</v>
      </c>
      <c r="Q20" s="311">
        <v>3.7999999999999999E-2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333</v>
      </c>
      <c r="AA20" s="10">
        <f t="shared" si="4"/>
        <v>124</v>
      </c>
      <c r="AC20" s="312">
        <v>-1.77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-82</v>
      </c>
      <c r="E21" s="309">
        <v>59.692999999999998</v>
      </c>
      <c r="F21" s="310" t="s">
        <v>136</v>
      </c>
      <c r="G21" s="308">
        <v>630</v>
      </c>
      <c r="H21" s="308">
        <v>68</v>
      </c>
      <c r="I21" s="311">
        <v>23.635999999999999</v>
      </c>
      <c r="J21" s="173">
        <v>2.89</v>
      </c>
      <c r="K21" s="311">
        <v>1.0489999999999999</v>
      </c>
      <c r="L21" s="173">
        <v>5.73</v>
      </c>
      <c r="M21" s="311">
        <v>0.88</v>
      </c>
      <c r="N21" s="294">
        <f t="shared" si="1"/>
        <v>123</v>
      </c>
      <c r="O21" s="295">
        <f t="shared" si="2"/>
        <v>0.80645161290322576</v>
      </c>
      <c r="P21" s="308">
        <v>25.97</v>
      </c>
      <c r="Q21" s="311">
        <v>-0.115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332</v>
      </c>
      <c r="AA21" s="10">
        <f t="shared" si="4"/>
        <v>123</v>
      </c>
      <c r="AC21" s="312">
        <v>-0.3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AFP6\APS\MSTJV\[DPT21_Groundwater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2020-07-01T21:35:26Z</cp:lastPrinted>
  <dcterms:created xsi:type="dcterms:W3CDTF">1999-09-28T02:07:07Z</dcterms:created>
  <dcterms:modified xsi:type="dcterms:W3CDTF">2020-07-01T21:37:10Z</dcterms:modified>
</cp:coreProperties>
</file>