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504F0357-D116-43B2-91CA-19903EB05DCA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O21" i="158"/>
  <c r="N21" i="158"/>
  <c r="O22" i="158" s="1"/>
  <c r="M21" i="158"/>
  <c r="K21" i="158"/>
  <c r="I21" i="158"/>
  <c r="A21" i="158"/>
  <c r="AA20" i="158"/>
  <c r="S20" i="158"/>
  <c r="Q20" i="158"/>
  <c r="N20" i="158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N25" i="156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O35" i="155" s="1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O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O19" i="155" s="1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N33" i="140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O35" i="52"/>
  <c r="N35" i="52"/>
  <c r="O36" i="52" s="1"/>
  <c r="M35" i="52"/>
  <c r="K35" i="52"/>
  <c r="I35" i="52"/>
  <c r="A35" i="52"/>
  <c r="AA34" i="52"/>
  <c r="S34" i="52"/>
  <c r="Q34" i="52"/>
  <c r="O34" i="52"/>
  <c r="N34" i="52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N27" i="52"/>
  <c r="O28" i="52" s="1"/>
  <c r="M27" i="52"/>
  <c r="K27" i="52"/>
  <c r="I27" i="52"/>
  <c r="A27" i="52"/>
  <c r="AA26" i="52"/>
  <c r="S26" i="52"/>
  <c r="Q26" i="52"/>
  <c r="N26" i="52"/>
  <c r="O27" i="52" s="1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O19" i="52"/>
  <c r="N19" i="52"/>
  <c r="O20" i="52" s="1"/>
  <c r="M19" i="52"/>
  <c r="K19" i="52"/>
  <c r="I19" i="52"/>
  <c r="A19" i="52"/>
  <c r="AA18" i="52"/>
  <c r="S18" i="52"/>
  <c r="Q18" i="52"/>
  <c r="O18" i="52"/>
  <c r="N18" i="52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N18" i="154"/>
  <c r="O19" i="154" s="1"/>
  <c r="M18" i="154"/>
  <c r="K18" i="154"/>
  <c r="I18" i="154"/>
  <c r="A18" i="154"/>
  <c r="AA17" i="154"/>
  <c r="S17" i="154"/>
  <c r="Q17" i="154"/>
  <c r="N17" i="154"/>
  <c r="O18" i="154" s="1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N23" i="153"/>
  <c r="O24" i="153" s="1"/>
  <c r="A23" i="153"/>
  <c r="AA22" i="153"/>
  <c r="S22" i="153"/>
  <c r="N22" i="153"/>
  <c r="A22" i="153"/>
  <c r="AA21" i="153"/>
  <c r="N21" i="153" s="1"/>
  <c r="S21" i="153"/>
  <c r="A21" i="153"/>
  <c r="AA20" i="153"/>
  <c r="N20" i="153" s="1"/>
  <c r="S20" i="153"/>
  <c r="A20" i="153"/>
  <c r="AA19" i="153"/>
  <c r="N19" i="153" s="1"/>
  <c r="S19" i="153"/>
  <c r="A19" i="153"/>
  <c r="AA18" i="153"/>
  <c r="N18" i="153" s="1"/>
  <c r="S18" i="153"/>
  <c r="A18" i="153"/>
  <c r="AA17" i="153"/>
  <c r="S17" i="153"/>
  <c r="N17" i="153"/>
  <c r="A17" i="153"/>
  <c r="AA16" i="153"/>
  <c r="N16" i="153" s="1"/>
  <c r="S16" i="153"/>
  <c r="A16" i="153"/>
  <c r="AA15" i="153"/>
  <c r="S15" i="153"/>
  <c r="O15" i="153"/>
  <c r="N15" i="153"/>
  <c r="A15" i="153"/>
  <c r="AA14" i="153"/>
  <c r="S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N19" i="152" s="1"/>
  <c r="O20" i="152" s="1"/>
  <c r="S19" i="152"/>
  <c r="A19" i="152"/>
  <c r="AA18" i="152"/>
  <c r="N18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N19" i="151"/>
  <c r="A19" i="151"/>
  <c r="AA18" i="151"/>
  <c r="S18" i="151"/>
  <c r="N18" i="151"/>
  <c r="A18" i="151"/>
  <c r="AA17" i="151"/>
  <c r="S17" i="151"/>
  <c r="N17" i="151"/>
  <c r="A17" i="151"/>
  <c r="AA16" i="151"/>
  <c r="N16" i="151" s="1"/>
  <c r="O17" i="151" s="1"/>
  <c r="S16" i="151"/>
  <c r="A16" i="151"/>
  <c r="AA15" i="151"/>
  <c r="N15" i="151" s="1"/>
  <c r="S15" i="151"/>
  <c r="O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N23" i="149" s="1"/>
  <c r="O24" i="149" s="1"/>
  <c r="S23" i="149"/>
  <c r="A23" i="149"/>
  <c r="AA22" i="149"/>
  <c r="N22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50" l="1"/>
  <c r="O20" i="151"/>
  <c r="O22" i="148"/>
  <c r="O23" i="153"/>
  <c r="O22" i="153"/>
  <c r="O21" i="153"/>
  <c r="O20" i="153"/>
  <c r="O19" i="153"/>
  <c r="O18" i="153"/>
  <c r="O17" i="153"/>
  <c r="O16" i="153"/>
  <c r="O19" i="152"/>
  <c r="O18" i="152"/>
  <c r="O17" i="152"/>
  <c r="O16" i="152"/>
  <c r="O19" i="151"/>
  <c r="O18" i="151"/>
  <c r="O16" i="151"/>
  <c r="O18" i="150"/>
  <c r="O17" i="150"/>
  <c r="O16" i="150"/>
  <c r="O23" i="149"/>
  <c r="O22" i="149"/>
  <c r="O21" i="149"/>
  <c r="O20" i="149"/>
  <c r="O19" i="149"/>
  <c r="O18" i="149"/>
  <c r="O17" i="149"/>
  <c r="O16" i="149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N25" i="147" s="1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O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<sst xmlns="http://schemas.openxmlformats.org/spreadsheetml/2006/main" count="1614" uniqueCount="171">
  <si>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</si>
  <si>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</si>
  <si>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</si>
  <si>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</si>
  <si>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</si>
  <si>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</si>
  <si>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</si>
  <si>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</si>
  <si>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</si>
  <si>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</si>
  <si>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</si>
  <si>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</si>
  <si>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</si>
  <si>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</si>
  <si>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</si>
  <si>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</si>
  <si>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</si>
  <si>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</si>
  <si>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</si>
  <si>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</si>
  <si>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</si>
  <si>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</si>
  <si>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</si>
  <si>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</si>
  <si>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</si>
  <si>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</si>
  <si>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</si>
  <si>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</si>
  <si>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</si>
  <si>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</si>
  <si>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</si>
  <si>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</si>
  <si>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</si>
  <si>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</si>
  <si>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</si>
  <si>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</si>
  <si>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</si>
  <si>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</si>
  <si>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</si>
  <si>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</si>
  <si>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</si>
  <si>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</si>
  <si>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</si>
  <si>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</si>
  <si>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</si>
  <si>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</si>
  <si>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</si>
  <si>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</si>
  <si>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</si>
  <si>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</si>
  <si>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</si>
  <si>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</si>
  <si>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</si>
  <si>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</si>
  <si>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</si>
  <si>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</si>
  <si>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</si>
  <si>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</si>
  <si>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</si>
  <si>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</si>
  <si>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</si>
  <si>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</si>
  <si>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</si>
  <si>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</si>
  <si>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</si>
  <si>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</si>
  <si>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</si>
  <si>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</si>
  <si>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</si>
  <si>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</si>
  <si>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</si>
  <si>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</si>
  <si>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</si>
  <si>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</si>
  <si>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</si>
  <si>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</si>
  <si>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 &amp; JP</t>
  </si>
  <si>
    <t>481APS05</t>
  </si>
  <si>
    <t>ZCRQT7055</t>
  </si>
  <si>
    <t>Cascade</t>
  </si>
  <si>
    <t>Peri Pump</t>
  </si>
  <si>
    <t>DPT-39</t>
  </si>
  <si>
    <t>Trinity</t>
  </si>
  <si>
    <t>IK Decreased When Hammer Stopped</t>
  </si>
  <si>
    <t>6/10/2020:10:37:55</t>
  </si>
  <si>
    <t>NA</t>
  </si>
  <si>
    <t>No Change When Hammer Stopped</t>
  </si>
  <si>
    <t>6/10/2020:10:39:37</t>
  </si>
  <si>
    <t>6/10/2020:11:34:44</t>
  </si>
  <si>
    <t>6/10/2020:11:38:22</t>
  </si>
  <si>
    <t>6/10/2020:13:42:58</t>
  </si>
  <si>
    <t>6/10/2020:13:45:38</t>
  </si>
  <si>
    <t>6/10/2020:15:24:09</t>
  </si>
  <si>
    <t>6/10/2020:15:27:31</t>
  </si>
  <si>
    <t>6/10/2020:15:29:20</t>
  </si>
  <si>
    <t>6/11/2020:07:53:21</t>
  </si>
  <si>
    <t>6/11/2020:10:18:28</t>
  </si>
  <si>
    <t>IK Increased When Hammer Stopped</t>
  </si>
  <si>
    <t>6/11/2020:13:12:26</t>
  </si>
  <si>
    <t>6/11/2020:13:20:02</t>
  </si>
  <si>
    <t>6/11/2020:15:05:18</t>
  </si>
  <si>
    <t>6/11/2020:15:06:21</t>
  </si>
  <si>
    <t>6/11/2020:15:07:13</t>
  </si>
  <si>
    <t>ROP Dropped Below Threshold</t>
  </si>
  <si>
    <t>06/10/2020:10:47:04</t>
  </si>
  <si>
    <t>06/10/2020:10:48:44</t>
  </si>
  <si>
    <t>06/10/2020:10:50:54</t>
  </si>
  <si>
    <t>06/10/2020:10:52:47</t>
  </si>
  <si>
    <t>06/10/2020:10:54:27</t>
  </si>
  <si>
    <t>06/10/2020:10:56:31</t>
  </si>
  <si>
    <t>06/10/2020:10:58:47</t>
  </si>
  <si>
    <t>06/10/2020:11:00:22</t>
  </si>
  <si>
    <t>06/10/2020:11:02:20</t>
  </si>
  <si>
    <t>06/10/2020:11:04:17</t>
  </si>
  <si>
    <t>06/10/2020:11:06:50</t>
  </si>
  <si>
    <t>06/10/2020:11:08:36</t>
  </si>
  <si>
    <t>waiting on client glassware</t>
  </si>
  <si>
    <t>06/10/2020:11:52:44</t>
  </si>
  <si>
    <t>06/10/2020:11:57:22</t>
  </si>
  <si>
    <t>06/10/2020:12:01:54</t>
  </si>
  <si>
    <t>06/10/2020:12:07:19</t>
  </si>
  <si>
    <t>06/10/2020:12:12:08</t>
  </si>
  <si>
    <t>06/10/2020:12:17:09</t>
  </si>
  <si>
    <t>06/10/2020:12:22:22</t>
  </si>
  <si>
    <t>06/10/2020:12:27:53</t>
  </si>
  <si>
    <t>06/10/2020:13:56:35</t>
  </si>
  <si>
    <t>06/10/2020:13:58:10</t>
  </si>
  <si>
    <t>06/10/2020:14:00:08</t>
  </si>
  <si>
    <t>06/10/2020:14:02:06</t>
  </si>
  <si>
    <t>06/10/2020:14:04:04</t>
  </si>
  <si>
    <t>06/10/2020:14:06:08</t>
  </si>
  <si>
    <t>06/10/2020:14:08:12</t>
  </si>
  <si>
    <t>06/10/2020:14:10:16</t>
  </si>
  <si>
    <t>06/10/2020:14:12:32</t>
  </si>
  <si>
    <t>06/10/2020:14:14:48</t>
  </si>
  <si>
    <t>06/10/2020:15:40:06</t>
  </si>
  <si>
    <t>06/10/2020:15:44:49</t>
  </si>
  <si>
    <t>06/10/2020:15:50:02</t>
  </si>
  <si>
    <t>06/10/2020:15:55:03</t>
  </si>
  <si>
    <t>06/10/2020:15:59:35</t>
  </si>
  <si>
    <t>06/11/2020:08:08:58</t>
  </si>
  <si>
    <t>06/11/2020:08:13:59</t>
  </si>
  <si>
    <t>06/11/2020:08:18:48</t>
  </si>
  <si>
    <t>06/11/2020:08:23:42</t>
  </si>
  <si>
    <t>06/11/2020:08:29:00</t>
  </si>
  <si>
    <t>06/11/2020:08:33:49</t>
  </si>
  <si>
    <t>06/11/2020:10:33:27</t>
  </si>
  <si>
    <t>06/11/2020:10:38:40</t>
  </si>
  <si>
    <t>06/11/2020:10:44:10</t>
  </si>
  <si>
    <t>06/11/2020:10:49:46</t>
  </si>
  <si>
    <t>06/11/2020:10:54:47</t>
  </si>
  <si>
    <t>06/11/2020:11:01:04</t>
  </si>
  <si>
    <t>06/11/2020:13:41:52</t>
  </si>
  <si>
    <t>06/11/2020:13:49:15</t>
  </si>
  <si>
    <t>06/11/2020:13:57:01</t>
  </si>
  <si>
    <t>06/11/2020:14:04:29</t>
  </si>
  <si>
    <t>06/11/2020:14:11:16</t>
  </si>
  <si>
    <t>06/11/2020:14:19:20</t>
  </si>
  <si>
    <t>06/11/2020:14:27:24</t>
  </si>
  <si>
    <t>06/11/2020:14:35:57</t>
  </si>
  <si>
    <t>06/11/2020:14:43:26</t>
  </si>
  <si>
    <t>06/11/2020:14:51:54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</si>
  <si>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</si>
  <si>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</si>
  <si>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</si>
  <si>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</si>
  <si>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</si>
  <si>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</si>
  <si>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</si>
  <si>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DPT39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</si>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</sst>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Ik'!$H$2:$H$2892</c:f>
              <c:numCache>
                <c:formatCode>General</c:formatCode>
                <c:ptCount val="2891"/>
                <c:pt idx="0">
                  <c:v>3.8808000000000002</c:v>
                </c:pt>
                <c:pt idx="1">
                  <c:v>3.8816999999999999</c:v>
                </c:pt>
                <c:pt idx="2">
                  <c:v>3.8538000000000001</c:v>
                </c:pt>
                <c:pt idx="3">
                  <c:v>3.8573999999999997</c:v>
                </c:pt>
                <c:pt idx="4">
                  <c:v>3.8169</c:v>
                </c:pt>
                <c:pt idx="5">
                  <c:v>3.7890000000000001</c:v>
                </c:pt>
                <c:pt idx="6">
                  <c:v>3.7584000000000004</c:v>
                </c:pt>
                <c:pt idx="7">
                  <c:v>3.7746</c:v>
                </c:pt>
                <c:pt idx="8">
                  <c:v>3.7142999999999997</c:v>
                </c:pt>
                <c:pt idx="9">
                  <c:v>3.7736999999999998</c:v>
                </c:pt>
                <c:pt idx="10">
                  <c:v>3.9438</c:v>
                </c:pt>
                <c:pt idx="11">
                  <c:v>3.7313999999999998</c:v>
                </c:pt>
                <c:pt idx="12">
                  <c:v>3.5712000000000002</c:v>
                </c:pt>
                <c:pt idx="13">
                  <c:v>3.5118</c:v>
                </c:pt>
                <c:pt idx="14">
                  <c:v>3.3192000000000004</c:v>
                </c:pt>
                <c:pt idx="15">
                  <c:v>2.9799000000000002</c:v>
                </c:pt>
                <c:pt idx="16">
                  <c:v>2.5326</c:v>
                </c:pt>
                <c:pt idx="17">
                  <c:v>2.1762000000000001</c:v>
                </c:pt>
                <c:pt idx="18">
                  <c:v>1.9593</c:v>
                </c:pt>
                <c:pt idx="19">
                  <c:v>2.2751999999999999</c:v>
                </c:pt>
                <c:pt idx="20">
                  <c:v>2.673</c:v>
                </c:pt>
                <c:pt idx="21">
                  <c:v>2.9114999999999998</c:v>
                </c:pt>
                <c:pt idx="22">
                  <c:v>3.2436000000000003</c:v>
                </c:pt>
                <c:pt idx="23">
                  <c:v>3.5613000000000001</c:v>
                </c:pt>
                <c:pt idx="24">
                  <c:v>3.9114</c:v>
                </c:pt>
                <c:pt idx="25">
                  <c:v>3.6774000000000004</c:v>
                </c:pt>
                <c:pt idx="26">
                  <c:v>3.0618000000000003</c:v>
                </c:pt>
                <c:pt idx="27">
                  <c:v>2.4318</c:v>
                </c:pt>
                <c:pt idx="28">
                  <c:v>1.9314</c:v>
                </c:pt>
                <c:pt idx="29">
                  <c:v>1.6839</c:v>
                </c:pt>
                <c:pt idx="30">
                  <c:v>1.4976</c:v>
                </c:pt>
                <c:pt idx="31">
                  <c:v>1.4517</c:v>
                </c:pt>
                <c:pt idx="32">
                  <c:v>1.2879</c:v>
                </c:pt>
                <c:pt idx="33">
                  <c:v>1.2906</c:v>
                </c:pt>
                <c:pt idx="34">
                  <c:v>1.4751000000000001</c:v>
                </c:pt>
                <c:pt idx="35">
                  <c:v>1.62</c:v>
                </c:pt>
                <c:pt idx="36">
                  <c:v>1.9286999999999999</c:v>
                </c:pt>
                <c:pt idx="37">
                  <c:v>1.8567000000000002</c:v>
                </c:pt>
                <c:pt idx="38">
                  <c:v>1.6524000000000001</c:v>
                </c:pt>
                <c:pt idx="39">
                  <c:v>1.5138</c:v>
                </c:pt>
                <c:pt idx="40">
                  <c:v>1.4607000000000001</c:v>
                </c:pt>
                <c:pt idx="41">
                  <c:v>1.4013</c:v>
                </c:pt>
                <c:pt idx="42">
                  <c:v>1.3887</c:v>
                </c:pt>
                <c:pt idx="43">
                  <c:v>1.4256000000000002</c:v>
                </c:pt>
                <c:pt idx="44">
                  <c:v>1.3833</c:v>
                </c:pt>
                <c:pt idx="45">
                  <c:v>1.3419000000000001</c:v>
                </c:pt>
                <c:pt idx="46">
                  <c:v>1.1780999999999999</c:v>
                </c:pt>
                <c:pt idx="47">
                  <c:v>0.94140000000000001</c:v>
                </c:pt>
                <c:pt idx="48">
                  <c:v>0.89910000000000001</c:v>
                </c:pt>
                <c:pt idx="49">
                  <c:v>0.88109999999999999</c:v>
                </c:pt>
                <c:pt idx="50">
                  <c:v>1.1232</c:v>
                </c:pt>
                <c:pt idx="51">
                  <c:v>1.3491000000000002</c:v>
                </c:pt>
                <c:pt idx="52">
                  <c:v>1.3851</c:v>
                </c:pt>
                <c:pt idx="53">
                  <c:v>1.1780999999999999</c:v>
                </c:pt>
                <c:pt idx="54">
                  <c:v>1.1384999999999998</c:v>
                </c:pt>
                <c:pt idx="55">
                  <c:v>1.2222000000000002</c:v>
                </c:pt>
                <c:pt idx="56">
                  <c:v>1.1960999999999999</c:v>
                </c:pt>
                <c:pt idx="57">
                  <c:v>1.0691999999999999</c:v>
                </c:pt>
                <c:pt idx="58">
                  <c:v>0.91169999999999995</c:v>
                </c:pt>
                <c:pt idx="59">
                  <c:v>1.0125</c:v>
                </c:pt>
                <c:pt idx="60">
                  <c:v>1.1988000000000001</c:v>
                </c:pt>
                <c:pt idx="61">
                  <c:v>1.2348000000000001</c:v>
                </c:pt>
                <c:pt idx="62">
                  <c:v>1.2735000000000001</c:v>
                </c:pt>
                <c:pt idx="63">
                  <c:v>1.4040000000000001</c:v>
                </c:pt>
                <c:pt idx="64">
                  <c:v>1.6767000000000001</c:v>
                </c:pt>
                <c:pt idx="65">
                  <c:v>1.7433000000000001</c:v>
                </c:pt>
                <c:pt idx="66">
                  <c:v>1.7081999999999999</c:v>
                </c:pt>
                <c:pt idx="67">
                  <c:v>1.6100999999999999</c:v>
                </c:pt>
                <c:pt idx="68">
                  <c:v>1.4949000000000001</c:v>
                </c:pt>
                <c:pt idx="69">
                  <c:v>1.3995</c:v>
                </c:pt>
                <c:pt idx="70">
                  <c:v>1.5894000000000001</c:v>
                </c:pt>
                <c:pt idx="71">
                  <c:v>1.5381</c:v>
                </c:pt>
                <c:pt idx="72">
                  <c:v>1.5246</c:v>
                </c:pt>
                <c:pt idx="73">
                  <c:v>1.5174000000000001</c:v>
                </c:pt>
                <c:pt idx="74">
                  <c:v>1.4661</c:v>
                </c:pt>
                <c:pt idx="75">
                  <c:v>1.3383</c:v>
                </c:pt>
                <c:pt idx="76">
                  <c:v>1.2906</c:v>
                </c:pt>
                <c:pt idx="77">
                  <c:v>1.2473999999999998</c:v>
                </c:pt>
                <c:pt idx="78">
                  <c:v>1.1484000000000001</c:v>
                </c:pt>
                <c:pt idx="79">
                  <c:v>1.1970000000000001</c:v>
                </c:pt>
                <c:pt idx="80">
                  <c:v>1.1835</c:v>
                </c:pt>
                <c:pt idx="81">
                  <c:v>1.2231000000000001</c:v>
                </c:pt>
                <c:pt idx="82">
                  <c:v>1.2681</c:v>
                </c:pt>
                <c:pt idx="83">
                  <c:v>1.2689999999999999</c:v>
                </c:pt>
                <c:pt idx="84">
                  <c:v>1.3086</c:v>
                </c:pt>
                <c:pt idx="85">
                  <c:v>1.413</c:v>
                </c:pt>
                <c:pt idx="86">
                  <c:v>1.4238000000000002</c:v>
                </c:pt>
                <c:pt idx="87">
                  <c:v>1.3976999999999999</c:v>
                </c:pt>
                <c:pt idx="88">
                  <c:v>1.359</c:v>
                </c:pt>
                <c:pt idx="89">
                  <c:v>1.3158000000000001</c:v>
                </c:pt>
                <c:pt idx="90">
                  <c:v>1.2618</c:v>
                </c:pt>
                <c:pt idx="91">
                  <c:v>1.2204000000000002</c:v>
                </c:pt>
                <c:pt idx="92">
                  <c:v>1.2915000000000001</c:v>
                </c:pt>
                <c:pt idx="93">
                  <c:v>1.5237000000000001</c:v>
                </c:pt>
                <c:pt idx="94">
                  <c:v>2.0754000000000001</c:v>
                </c:pt>
                <c:pt idx="95">
                  <c:v>2.7171000000000003</c:v>
                </c:pt>
                <c:pt idx="96">
                  <c:v>2.7981000000000003</c:v>
                </c:pt>
                <c:pt idx="97">
                  <c:v>2.6802000000000001</c:v>
                </c:pt>
                <c:pt idx="98">
                  <c:v>2.6648999999999998</c:v>
                </c:pt>
                <c:pt idx="99">
                  <c:v>2.6703000000000001</c:v>
                </c:pt>
                <c:pt idx="100">
                  <c:v>2.7288000000000001</c:v>
                </c:pt>
                <c:pt idx="101">
                  <c:v>2.7521999999999998</c:v>
                </c:pt>
                <c:pt idx="102">
                  <c:v>2.7459000000000002</c:v>
                </c:pt>
                <c:pt idx="103">
                  <c:v>2.8071000000000002</c:v>
                </c:pt>
                <c:pt idx="104">
                  <c:v>2.8584000000000001</c:v>
                </c:pt>
                <c:pt idx="105">
                  <c:v>2.9663999999999997</c:v>
                </c:pt>
                <c:pt idx="106">
                  <c:v>3.1248</c:v>
                </c:pt>
                <c:pt idx="107">
                  <c:v>3.2048999999999999</c:v>
                </c:pt>
                <c:pt idx="108">
                  <c:v>3.2364000000000002</c:v>
                </c:pt>
                <c:pt idx="109">
                  <c:v>3.1905000000000001</c:v>
                </c:pt>
                <c:pt idx="110">
                  <c:v>3.1806000000000001</c:v>
                </c:pt>
                <c:pt idx="111">
                  <c:v>3.1923000000000004</c:v>
                </c:pt>
                <c:pt idx="112">
                  <c:v>3.1788000000000003</c:v>
                </c:pt>
                <c:pt idx="113">
                  <c:v>3.1589999999999998</c:v>
                </c:pt>
                <c:pt idx="114">
                  <c:v>3.1347</c:v>
                </c:pt>
                <c:pt idx="115">
                  <c:v>3.1815000000000002</c:v>
                </c:pt>
                <c:pt idx="116">
                  <c:v>3.0294000000000003</c:v>
                </c:pt>
                <c:pt idx="117">
                  <c:v>2.9718</c:v>
                </c:pt>
                <c:pt idx="118">
                  <c:v>2.8098000000000001</c:v>
                </c:pt>
                <c:pt idx="119">
                  <c:v>2.5614000000000003</c:v>
                </c:pt>
                <c:pt idx="120">
                  <c:v>2.286</c:v>
                </c:pt>
                <c:pt idx="121">
                  <c:v>2.0213999999999999</c:v>
                </c:pt>
                <c:pt idx="122">
                  <c:v>1.8125999999999998</c:v>
                </c:pt>
                <c:pt idx="123">
                  <c:v>1.7369999999999999</c:v>
                </c:pt>
                <c:pt idx="124">
                  <c:v>1.7045999999999999</c:v>
                </c:pt>
                <c:pt idx="125">
                  <c:v>1.7387999999999999</c:v>
                </c:pt>
                <c:pt idx="126">
                  <c:v>1.7532000000000001</c:v>
                </c:pt>
                <c:pt idx="127">
                  <c:v>1.7334000000000001</c:v>
                </c:pt>
                <c:pt idx="128">
                  <c:v>1.7262</c:v>
                </c:pt>
                <c:pt idx="129">
                  <c:v>1.6695</c:v>
                </c:pt>
                <c:pt idx="130">
                  <c:v>1.5948</c:v>
                </c:pt>
                <c:pt idx="131">
                  <c:v>1.5264</c:v>
                </c:pt>
                <c:pt idx="132">
                  <c:v>1.4661</c:v>
                </c:pt>
                <c:pt idx="133">
                  <c:v>1.4004000000000001</c:v>
                </c:pt>
                <c:pt idx="134">
                  <c:v>1.3275000000000001</c:v>
                </c:pt>
                <c:pt idx="135">
                  <c:v>1.2473999999999998</c:v>
                </c:pt>
                <c:pt idx="136">
                  <c:v>1.1898000000000002</c:v>
                </c:pt>
                <c:pt idx="137">
                  <c:v>1.1412</c:v>
                </c:pt>
                <c:pt idx="138">
                  <c:v>1.0917000000000001</c:v>
                </c:pt>
                <c:pt idx="139">
                  <c:v>1.0881000000000001</c:v>
                </c:pt>
                <c:pt idx="140">
                  <c:v>1.1178000000000001</c:v>
                </c:pt>
                <c:pt idx="141">
                  <c:v>1.1618999999999999</c:v>
                </c:pt>
                <c:pt idx="142">
                  <c:v>1.179</c:v>
                </c:pt>
                <c:pt idx="143">
                  <c:v>1.2042000000000002</c:v>
                </c:pt>
                <c:pt idx="144">
                  <c:v>1.2231000000000001</c:v>
                </c:pt>
                <c:pt idx="145">
                  <c:v>1.2060000000000002</c:v>
                </c:pt>
                <c:pt idx="146">
                  <c:v>1.1952</c:v>
                </c:pt>
                <c:pt idx="147">
                  <c:v>1.2195</c:v>
                </c:pt>
                <c:pt idx="148">
                  <c:v>1.2483</c:v>
                </c:pt>
                <c:pt idx="149">
                  <c:v>1.2483</c:v>
                </c:pt>
                <c:pt idx="150">
                  <c:v>1.1754</c:v>
                </c:pt>
                <c:pt idx="151">
                  <c:v>1.5165000000000002</c:v>
                </c:pt>
                <c:pt idx="152">
                  <c:v>1.5102</c:v>
                </c:pt>
                <c:pt idx="153">
                  <c:v>1.4355</c:v>
                </c:pt>
                <c:pt idx="154">
                  <c:v>1.3077000000000001</c:v>
                </c:pt>
                <c:pt idx="155">
                  <c:v>1.1835</c:v>
                </c:pt>
                <c:pt idx="156">
                  <c:v>1.0017</c:v>
                </c:pt>
                <c:pt idx="157">
                  <c:v>0.84419999999999995</c:v>
                </c:pt>
                <c:pt idx="158">
                  <c:v>0.76049999999999995</c:v>
                </c:pt>
                <c:pt idx="159">
                  <c:v>0.67859999999999998</c:v>
                </c:pt>
                <c:pt idx="160">
                  <c:v>0.64349999999999996</c:v>
                </c:pt>
                <c:pt idx="161">
                  <c:v>0.69750000000000001</c:v>
                </c:pt>
                <c:pt idx="162">
                  <c:v>0.77670000000000006</c:v>
                </c:pt>
                <c:pt idx="163">
                  <c:v>0.90449999999999997</c:v>
                </c:pt>
                <c:pt idx="164">
                  <c:v>0.99900000000000011</c:v>
                </c:pt>
                <c:pt idx="165">
                  <c:v>1.0665</c:v>
                </c:pt>
                <c:pt idx="166">
                  <c:v>1.1322000000000001</c:v>
                </c:pt>
                <c:pt idx="167">
                  <c:v>1.1700000000000002</c:v>
                </c:pt>
                <c:pt idx="168">
                  <c:v>1.1700000000000002</c:v>
                </c:pt>
                <c:pt idx="169">
                  <c:v>1.2122999999999999</c:v>
                </c:pt>
                <c:pt idx="170">
                  <c:v>1.2744</c:v>
                </c:pt>
                <c:pt idx="171">
                  <c:v>1.2527999999999999</c:v>
                </c:pt>
                <c:pt idx="172">
                  <c:v>1.1835</c:v>
                </c:pt>
                <c:pt idx="173">
                  <c:v>1.0998000000000001</c:v>
                </c:pt>
                <c:pt idx="174">
                  <c:v>1.0673999999999999</c:v>
                </c:pt>
                <c:pt idx="175">
                  <c:v>1.2186000000000001</c:v>
                </c:pt>
                <c:pt idx="176">
                  <c:v>1.1556</c:v>
                </c:pt>
                <c:pt idx="177">
                  <c:v>1.2609000000000001</c:v>
                </c:pt>
                <c:pt idx="178">
                  <c:v>1.3598999999999999</c:v>
                </c:pt>
                <c:pt idx="179">
                  <c:v>1.3419000000000001</c:v>
                </c:pt>
                <c:pt idx="180">
                  <c:v>1.2789000000000001</c:v>
                </c:pt>
                <c:pt idx="181">
                  <c:v>1.3023</c:v>
                </c:pt>
                <c:pt idx="182">
                  <c:v>1.3221000000000001</c:v>
                </c:pt>
                <c:pt idx="183">
                  <c:v>1.341</c:v>
                </c:pt>
                <c:pt idx="184">
                  <c:v>1.3275000000000001</c:v>
                </c:pt>
                <c:pt idx="185">
                  <c:v>1.4031</c:v>
                </c:pt>
                <c:pt idx="186">
                  <c:v>1.4589000000000001</c:v>
                </c:pt>
                <c:pt idx="187">
                  <c:v>1.3878000000000001</c:v>
                </c:pt>
                <c:pt idx="188">
                  <c:v>1.3896000000000002</c:v>
                </c:pt>
                <c:pt idx="189">
                  <c:v>1.3976999999999999</c:v>
                </c:pt>
                <c:pt idx="190">
                  <c:v>1.4148000000000001</c:v>
                </c:pt>
                <c:pt idx="191">
                  <c:v>1.4337</c:v>
                </c:pt>
                <c:pt idx="192">
                  <c:v>1.3725000000000001</c:v>
                </c:pt>
                <c:pt idx="193">
                  <c:v>1.3211999999999999</c:v>
                </c:pt>
                <c:pt idx="194">
                  <c:v>1.3311000000000002</c:v>
                </c:pt>
                <c:pt idx="195">
                  <c:v>1.3013999999999999</c:v>
                </c:pt>
                <c:pt idx="196">
                  <c:v>1.3176000000000001</c:v>
                </c:pt>
                <c:pt idx="197">
                  <c:v>1.3266</c:v>
                </c:pt>
                <c:pt idx="198">
                  <c:v>1.3580999999999999</c:v>
                </c:pt>
                <c:pt idx="199">
                  <c:v>1.4112</c:v>
                </c:pt>
                <c:pt idx="200">
                  <c:v>1.3671</c:v>
                </c:pt>
                <c:pt idx="201">
                  <c:v>1.4220000000000002</c:v>
                </c:pt>
                <c:pt idx="202">
                  <c:v>1.4831999999999999</c:v>
                </c:pt>
                <c:pt idx="203">
                  <c:v>1.4373</c:v>
                </c:pt>
                <c:pt idx="204">
                  <c:v>1.3778999999999999</c:v>
                </c:pt>
                <c:pt idx="205">
                  <c:v>1.3653</c:v>
                </c:pt>
                <c:pt idx="206">
                  <c:v>1.3562999999999998</c:v>
                </c:pt>
                <c:pt idx="207">
                  <c:v>1.3293000000000001</c:v>
                </c:pt>
                <c:pt idx="208">
                  <c:v>1.341</c:v>
                </c:pt>
                <c:pt idx="209">
                  <c:v>1.4184000000000001</c:v>
                </c:pt>
                <c:pt idx="210">
                  <c:v>1.4814000000000001</c:v>
                </c:pt>
                <c:pt idx="211">
                  <c:v>1.476</c:v>
                </c:pt>
                <c:pt idx="212">
                  <c:v>1.4571000000000001</c:v>
                </c:pt>
                <c:pt idx="213">
                  <c:v>1.3725000000000001</c:v>
                </c:pt>
                <c:pt idx="214">
                  <c:v>1.2483</c:v>
                </c:pt>
                <c:pt idx="215">
                  <c:v>1.1195999999999999</c:v>
                </c:pt>
                <c:pt idx="216">
                  <c:v>1.0926</c:v>
                </c:pt>
                <c:pt idx="217">
                  <c:v>1.1808000000000001</c:v>
                </c:pt>
                <c:pt idx="218">
                  <c:v>1.2509999999999999</c:v>
                </c:pt>
                <c:pt idx="219">
                  <c:v>1.2519</c:v>
                </c:pt>
                <c:pt idx="220">
                  <c:v>1.2843</c:v>
                </c:pt>
                <c:pt idx="221">
                  <c:v>1.4265000000000001</c:v>
                </c:pt>
                <c:pt idx="222">
                  <c:v>1.4238000000000002</c:v>
                </c:pt>
                <c:pt idx="223">
                  <c:v>1.4166000000000001</c:v>
                </c:pt>
                <c:pt idx="224">
                  <c:v>1.4175</c:v>
                </c:pt>
                <c:pt idx="225">
                  <c:v>1.4247000000000001</c:v>
                </c:pt>
                <c:pt idx="226">
                  <c:v>1.4598000000000002</c:v>
                </c:pt>
                <c:pt idx="227">
                  <c:v>1.5498000000000001</c:v>
                </c:pt>
                <c:pt idx="228">
                  <c:v>1.5758999999999999</c:v>
                </c:pt>
                <c:pt idx="229">
                  <c:v>1.6722000000000001</c:v>
                </c:pt>
                <c:pt idx="230">
                  <c:v>1.7027999999999999</c:v>
                </c:pt>
                <c:pt idx="231">
                  <c:v>1.7109000000000001</c:v>
                </c:pt>
                <c:pt idx="232">
                  <c:v>1.6929000000000001</c:v>
                </c:pt>
                <c:pt idx="233">
                  <c:v>1.6713</c:v>
                </c:pt>
                <c:pt idx="234">
                  <c:v>1.6380000000000001</c:v>
                </c:pt>
                <c:pt idx="235">
                  <c:v>1.6362000000000001</c:v>
                </c:pt>
                <c:pt idx="236">
                  <c:v>1.5804</c:v>
                </c:pt>
                <c:pt idx="237">
                  <c:v>1.5705000000000002</c:v>
                </c:pt>
                <c:pt idx="238">
                  <c:v>1.6731</c:v>
                </c:pt>
                <c:pt idx="239">
                  <c:v>1.9116000000000002</c:v>
                </c:pt>
                <c:pt idx="240">
                  <c:v>2.0358000000000001</c:v>
                </c:pt>
                <c:pt idx="241">
                  <c:v>2.0097</c:v>
                </c:pt>
                <c:pt idx="242">
                  <c:v>1.9754999999999998</c:v>
                </c:pt>
                <c:pt idx="243">
                  <c:v>1.8783000000000003</c:v>
                </c:pt>
                <c:pt idx="244">
                  <c:v>1.7307000000000001</c:v>
                </c:pt>
                <c:pt idx="245">
                  <c:v>1.7567999999999999</c:v>
                </c:pt>
                <c:pt idx="246">
                  <c:v>1.7387999999999999</c:v>
                </c:pt>
                <c:pt idx="247">
                  <c:v>1.7585999999999999</c:v>
                </c:pt>
                <c:pt idx="248">
                  <c:v>1.7172000000000001</c:v>
                </c:pt>
                <c:pt idx="249">
                  <c:v>1.6983000000000001</c:v>
                </c:pt>
                <c:pt idx="250">
                  <c:v>1.7838000000000001</c:v>
                </c:pt>
                <c:pt idx="251">
                  <c:v>1.8305999999999998</c:v>
                </c:pt>
                <c:pt idx="252">
                  <c:v>1.8701999999999999</c:v>
                </c:pt>
                <c:pt idx="253">
                  <c:v>1.9332000000000003</c:v>
                </c:pt>
                <c:pt idx="254">
                  <c:v>1.9205999999999999</c:v>
                </c:pt>
                <c:pt idx="255">
                  <c:v>1.9350000000000001</c:v>
                </c:pt>
                <c:pt idx="256">
                  <c:v>1.9908000000000001</c:v>
                </c:pt>
                <c:pt idx="257">
                  <c:v>1.9989000000000001</c:v>
                </c:pt>
                <c:pt idx="258">
                  <c:v>1.9917</c:v>
                </c:pt>
                <c:pt idx="259">
                  <c:v>2.0016000000000003</c:v>
                </c:pt>
                <c:pt idx="260">
                  <c:v>1.9934999999999998</c:v>
                </c:pt>
                <c:pt idx="261">
                  <c:v>1.9962</c:v>
                </c:pt>
                <c:pt idx="262">
                  <c:v>1.9593</c:v>
                </c:pt>
                <c:pt idx="263">
                  <c:v>1.9836000000000003</c:v>
                </c:pt>
                <c:pt idx="264">
                  <c:v>1.9890000000000001</c:v>
                </c:pt>
                <c:pt idx="265">
                  <c:v>2.0402999999999998</c:v>
                </c:pt>
                <c:pt idx="266">
                  <c:v>2.1006</c:v>
                </c:pt>
                <c:pt idx="267">
                  <c:v>2.1564000000000001</c:v>
                </c:pt>
                <c:pt idx="268">
                  <c:v>2.2131000000000003</c:v>
                </c:pt>
                <c:pt idx="269">
                  <c:v>2.2625999999999999</c:v>
                </c:pt>
                <c:pt idx="270">
                  <c:v>2.2824</c:v>
                </c:pt>
                <c:pt idx="271">
                  <c:v>2.2787999999999999</c:v>
                </c:pt>
                <c:pt idx="272">
                  <c:v>2.2652999999999999</c:v>
                </c:pt>
                <c:pt idx="273">
                  <c:v>2.2769999999999997</c:v>
                </c:pt>
                <c:pt idx="274">
                  <c:v>2.2940999999999998</c:v>
                </c:pt>
                <c:pt idx="275">
                  <c:v>2.2671000000000001</c:v>
                </c:pt>
                <c:pt idx="276">
                  <c:v>2.3175000000000003</c:v>
                </c:pt>
                <c:pt idx="277">
                  <c:v>2.3139000000000003</c:v>
                </c:pt>
                <c:pt idx="278">
                  <c:v>2.3139000000000003</c:v>
                </c:pt>
                <c:pt idx="279">
                  <c:v>2.3175000000000003</c:v>
                </c:pt>
                <c:pt idx="280">
                  <c:v>2.3300999999999998</c:v>
                </c:pt>
                <c:pt idx="281">
                  <c:v>2.3129999999999997</c:v>
                </c:pt>
                <c:pt idx="282">
                  <c:v>2.3418000000000001</c:v>
                </c:pt>
                <c:pt idx="283">
                  <c:v>2.3139000000000003</c:v>
                </c:pt>
                <c:pt idx="284">
                  <c:v>2.3220000000000001</c:v>
                </c:pt>
                <c:pt idx="285">
                  <c:v>2.3165999999999998</c:v>
                </c:pt>
                <c:pt idx="286">
                  <c:v>2.3201999999999998</c:v>
                </c:pt>
                <c:pt idx="287">
                  <c:v>2.2292999999999998</c:v>
                </c:pt>
                <c:pt idx="288">
                  <c:v>2.1311999999999998</c:v>
                </c:pt>
                <c:pt idx="289">
                  <c:v>2.1042000000000001</c:v>
                </c:pt>
                <c:pt idx="290">
                  <c:v>2.0781000000000001</c:v>
                </c:pt>
                <c:pt idx="291">
                  <c:v>2.1006</c:v>
                </c:pt>
                <c:pt idx="292">
                  <c:v>2.1393</c:v>
                </c:pt>
                <c:pt idx="293">
                  <c:v>2.2517999999999998</c:v>
                </c:pt>
                <c:pt idx="294">
                  <c:v>2.6423999999999999</c:v>
                </c:pt>
                <c:pt idx="295">
                  <c:v>2.7261000000000002</c:v>
                </c:pt>
                <c:pt idx="296">
                  <c:v>2.7189000000000001</c:v>
                </c:pt>
                <c:pt idx="297">
                  <c:v>2.6955</c:v>
                </c:pt>
                <c:pt idx="298">
                  <c:v>2.6793</c:v>
                </c:pt>
                <c:pt idx="299">
                  <c:v>2.6991000000000001</c:v>
                </c:pt>
                <c:pt idx="300">
                  <c:v>2.7018</c:v>
                </c:pt>
                <c:pt idx="301">
                  <c:v>2.7153</c:v>
                </c:pt>
                <c:pt idx="302">
                  <c:v>2.7351000000000001</c:v>
                </c:pt>
                <c:pt idx="303">
                  <c:v>2.7441</c:v>
                </c:pt>
                <c:pt idx="304">
                  <c:v>2.7197999999999998</c:v>
                </c:pt>
                <c:pt idx="305">
                  <c:v>2.7117</c:v>
                </c:pt>
                <c:pt idx="306">
                  <c:v>2.7342</c:v>
                </c:pt>
                <c:pt idx="307">
                  <c:v>2.7521999999999998</c:v>
                </c:pt>
                <c:pt idx="308">
                  <c:v>2.7827999999999999</c:v>
                </c:pt>
                <c:pt idx="309">
                  <c:v>2.7810000000000001</c:v>
                </c:pt>
                <c:pt idx="310">
                  <c:v>2.7864</c:v>
                </c:pt>
                <c:pt idx="311">
                  <c:v>2.7648000000000001</c:v>
                </c:pt>
                <c:pt idx="312">
                  <c:v>2.7576000000000001</c:v>
                </c:pt>
                <c:pt idx="313">
                  <c:v>2.7783000000000002</c:v>
                </c:pt>
                <c:pt idx="314">
                  <c:v>2.754</c:v>
                </c:pt>
                <c:pt idx="315">
                  <c:v>2.7989999999999999</c:v>
                </c:pt>
                <c:pt idx="316">
                  <c:v>2.7891000000000004</c:v>
                </c:pt>
                <c:pt idx="317">
                  <c:v>2.7603000000000004</c:v>
                </c:pt>
                <c:pt idx="318">
                  <c:v>2.7495000000000003</c:v>
                </c:pt>
                <c:pt idx="319">
                  <c:v>2.7153</c:v>
                </c:pt>
                <c:pt idx="320">
                  <c:v>2.7305999999999999</c:v>
                </c:pt>
                <c:pt idx="321">
                  <c:v>2.7305999999999999</c:v>
                </c:pt>
                <c:pt idx="322">
                  <c:v>2.7243000000000004</c:v>
                </c:pt>
                <c:pt idx="323">
                  <c:v>2.7485999999999997</c:v>
                </c:pt>
                <c:pt idx="324">
                  <c:v>2.7665999999999999</c:v>
                </c:pt>
                <c:pt idx="325">
                  <c:v>2.7324000000000002</c:v>
                </c:pt>
                <c:pt idx="326">
                  <c:v>2.7197999999999998</c:v>
                </c:pt>
                <c:pt idx="327">
                  <c:v>2.7143999999999999</c:v>
                </c:pt>
                <c:pt idx="328">
                  <c:v>2.7269999999999999</c:v>
                </c:pt>
                <c:pt idx="329">
                  <c:v>2.7504</c:v>
                </c:pt>
                <c:pt idx="330">
                  <c:v>2.7567000000000004</c:v>
                </c:pt>
                <c:pt idx="331">
                  <c:v>2.7665999999999999</c:v>
                </c:pt>
                <c:pt idx="332">
                  <c:v>2.7593999999999999</c:v>
                </c:pt>
                <c:pt idx="333">
                  <c:v>2.7981000000000003</c:v>
                </c:pt>
                <c:pt idx="334">
                  <c:v>2.8296000000000001</c:v>
                </c:pt>
                <c:pt idx="335">
                  <c:v>2.8071000000000002</c:v>
                </c:pt>
                <c:pt idx="336">
                  <c:v>2.8287</c:v>
                </c:pt>
                <c:pt idx="337">
                  <c:v>2.7801</c:v>
                </c:pt>
                <c:pt idx="338">
                  <c:v>2.7810000000000001</c:v>
                </c:pt>
                <c:pt idx="339">
                  <c:v>2.7936000000000001</c:v>
                </c:pt>
                <c:pt idx="340">
                  <c:v>2.7621000000000002</c:v>
                </c:pt>
                <c:pt idx="341">
                  <c:v>2.7845999999999997</c:v>
                </c:pt>
                <c:pt idx="342">
                  <c:v>2.7963000000000005</c:v>
                </c:pt>
                <c:pt idx="343">
                  <c:v>2.7756000000000003</c:v>
                </c:pt>
                <c:pt idx="344">
                  <c:v>2.8071000000000002</c:v>
                </c:pt>
                <c:pt idx="345">
                  <c:v>2.7909000000000002</c:v>
                </c:pt>
                <c:pt idx="346">
                  <c:v>2.79</c:v>
                </c:pt>
                <c:pt idx="347">
                  <c:v>2.7692999999999999</c:v>
                </c:pt>
                <c:pt idx="348">
                  <c:v>2.8125</c:v>
                </c:pt>
                <c:pt idx="349">
                  <c:v>2.8142999999999998</c:v>
                </c:pt>
                <c:pt idx="350">
                  <c:v>2.8026</c:v>
                </c:pt>
                <c:pt idx="351">
                  <c:v>2.8205999999999998</c:v>
                </c:pt>
                <c:pt idx="352">
                  <c:v>2.7981000000000003</c:v>
                </c:pt>
                <c:pt idx="353">
                  <c:v>2.7827999999999999</c:v>
                </c:pt>
                <c:pt idx="354">
                  <c:v>2.7845999999999997</c:v>
                </c:pt>
                <c:pt idx="355">
                  <c:v>2.7774000000000001</c:v>
                </c:pt>
                <c:pt idx="356">
                  <c:v>2.7909000000000002</c:v>
                </c:pt>
                <c:pt idx="357">
                  <c:v>2.7656999999999998</c:v>
                </c:pt>
                <c:pt idx="358">
                  <c:v>2.7396000000000003</c:v>
                </c:pt>
                <c:pt idx="359">
                  <c:v>2.7936000000000001</c:v>
                </c:pt>
                <c:pt idx="360">
                  <c:v>2.7728999999999999</c:v>
                </c:pt>
                <c:pt idx="361">
                  <c:v>2.7567000000000004</c:v>
                </c:pt>
                <c:pt idx="362">
                  <c:v>2.7593999999999999</c:v>
                </c:pt>
                <c:pt idx="363">
                  <c:v>2.7774000000000001</c:v>
                </c:pt>
                <c:pt idx="364">
                  <c:v>2.7656999999999998</c:v>
                </c:pt>
                <c:pt idx="365">
                  <c:v>2.7765</c:v>
                </c:pt>
                <c:pt idx="366">
                  <c:v>2.7909000000000002</c:v>
                </c:pt>
                <c:pt idx="367">
                  <c:v>2.8080000000000003</c:v>
                </c:pt>
                <c:pt idx="368">
                  <c:v>2.7783000000000002</c:v>
                </c:pt>
                <c:pt idx="369">
                  <c:v>2.7728999999999999</c:v>
                </c:pt>
                <c:pt idx="370">
                  <c:v>2.7738</c:v>
                </c:pt>
                <c:pt idx="371">
                  <c:v>2.7612000000000001</c:v>
                </c:pt>
                <c:pt idx="372">
                  <c:v>2.7783000000000002</c:v>
                </c:pt>
                <c:pt idx="373">
                  <c:v>2.7593999999999999</c:v>
                </c:pt>
                <c:pt idx="374">
                  <c:v>2.7585000000000002</c:v>
                </c:pt>
                <c:pt idx="375">
                  <c:v>2.7531000000000003</c:v>
                </c:pt>
                <c:pt idx="376">
                  <c:v>2.7576000000000001</c:v>
                </c:pt>
                <c:pt idx="377">
                  <c:v>2.79</c:v>
                </c:pt>
                <c:pt idx="378">
                  <c:v>2.7513000000000001</c:v>
                </c:pt>
                <c:pt idx="379">
                  <c:v>2.7953999999999999</c:v>
                </c:pt>
                <c:pt idx="380">
                  <c:v>2.7233999999999998</c:v>
                </c:pt>
                <c:pt idx="381">
                  <c:v>2.7711000000000001</c:v>
                </c:pt>
                <c:pt idx="382">
                  <c:v>2.7521999999999998</c:v>
                </c:pt>
                <c:pt idx="383">
                  <c:v>2.7603000000000004</c:v>
                </c:pt>
                <c:pt idx="384">
                  <c:v>2.7567000000000004</c:v>
                </c:pt>
                <c:pt idx="385">
                  <c:v>2.7576000000000001</c:v>
                </c:pt>
                <c:pt idx="386">
                  <c:v>2.7702</c:v>
                </c:pt>
                <c:pt idx="387">
                  <c:v>2.7972000000000001</c:v>
                </c:pt>
                <c:pt idx="388">
                  <c:v>2.7837000000000001</c:v>
                </c:pt>
                <c:pt idx="389">
                  <c:v>2.7774000000000001</c:v>
                </c:pt>
                <c:pt idx="390">
                  <c:v>2.7756000000000003</c:v>
                </c:pt>
                <c:pt idx="391">
                  <c:v>2.7837000000000001</c:v>
                </c:pt>
                <c:pt idx="392">
                  <c:v>2.7593999999999999</c:v>
                </c:pt>
                <c:pt idx="393">
                  <c:v>2.7603000000000004</c:v>
                </c:pt>
                <c:pt idx="394">
                  <c:v>2.7513000000000001</c:v>
                </c:pt>
                <c:pt idx="395">
                  <c:v>2.7629999999999999</c:v>
                </c:pt>
                <c:pt idx="396">
                  <c:v>2.7702</c:v>
                </c:pt>
                <c:pt idx="397">
                  <c:v>2.7728999999999999</c:v>
                </c:pt>
                <c:pt idx="398">
                  <c:v>2.7702</c:v>
                </c:pt>
                <c:pt idx="399">
                  <c:v>2.7414000000000001</c:v>
                </c:pt>
                <c:pt idx="400">
                  <c:v>2.7756000000000003</c:v>
                </c:pt>
                <c:pt idx="401">
                  <c:v>2.7755000000000001</c:v>
                </c:pt>
                <c:pt idx="402">
                  <c:v>2.7680400000000001</c:v>
                </c:pt>
                <c:pt idx="403">
                  <c:v>2.7545999999999999</c:v>
                </c:pt>
                <c:pt idx="404">
                  <c:v>2.7563</c:v>
                </c:pt>
                <c:pt idx="405">
                  <c:v>2.7730000000000001</c:v>
                </c:pt>
                <c:pt idx="406">
                  <c:v>2.7486999999999999</c:v>
                </c:pt>
                <c:pt idx="407">
                  <c:v>2.7554799999999999</c:v>
                </c:pt>
                <c:pt idx="408">
                  <c:v>2.7730000000000001</c:v>
                </c:pt>
                <c:pt idx="409">
                  <c:v>2.7471000000000001</c:v>
                </c:pt>
                <c:pt idx="410">
                  <c:v>2.7713000000000001</c:v>
                </c:pt>
                <c:pt idx="411">
                  <c:v>2.7822</c:v>
                </c:pt>
                <c:pt idx="412">
                  <c:v>2.7888999999999999</c:v>
                </c:pt>
                <c:pt idx="413">
                  <c:v>2.7679999999999998</c:v>
                </c:pt>
                <c:pt idx="414">
                  <c:v>2.7486999999999999</c:v>
                </c:pt>
                <c:pt idx="415">
                  <c:v>2.7538</c:v>
                </c:pt>
                <c:pt idx="416">
                  <c:v>2.7587999999999999</c:v>
                </c:pt>
                <c:pt idx="417">
                  <c:v>2.7578999999999998</c:v>
                </c:pt>
                <c:pt idx="418">
                  <c:v>2.7646000000000002</c:v>
                </c:pt>
                <c:pt idx="419">
                  <c:v>2.7629999999999999</c:v>
                </c:pt>
                <c:pt idx="420">
                  <c:v>2.7404000000000002</c:v>
                </c:pt>
                <c:pt idx="421">
                  <c:v>2.7395</c:v>
                </c:pt>
                <c:pt idx="422">
                  <c:v>2.7511999999999999</c:v>
                </c:pt>
                <c:pt idx="423">
                  <c:v>2.7755000000000001</c:v>
                </c:pt>
                <c:pt idx="424">
                  <c:v>2.7654999999999998</c:v>
                </c:pt>
                <c:pt idx="425">
                  <c:v>2.7521</c:v>
                </c:pt>
                <c:pt idx="426">
                  <c:v>2.7462</c:v>
                </c:pt>
                <c:pt idx="427">
                  <c:v>2.7210000000000001</c:v>
                </c:pt>
                <c:pt idx="428">
                  <c:v>2.7294999999999998</c:v>
                </c:pt>
                <c:pt idx="429">
                  <c:v>2.7370000000000001</c:v>
                </c:pt>
                <c:pt idx="430">
                  <c:v>2.7010000000000001</c:v>
                </c:pt>
                <c:pt idx="431">
                  <c:v>2.7437</c:v>
                </c:pt>
                <c:pt idx="432">
                  <c:v>2.7395</c:v>
                </c:pt>
                <c:pt idx="433">
                  <c:v>2.7521</c:v>
                </c:pt>
                <c:pt idx="434">
                  <c:v>2.7605</c:v>
                </c:pt>
                <c:pt idx="435">
                  <c:v>2.746</c:v>
                </c:pt>
                <c:pt idx="436">
                  <c:v>2.742</c:v>
                </c:pt>
                <c:pt idx="437">
                  <c:v>2.742</c:v>
                </c:pt>
                <c:pt idx="438">
                  <c:v>2.7454000000000001</c:v>
                </c:pt>
                <c:pt idx="439">
                  <c:v>2.7688000000000001</c:v>
                </c:pt>
                <c:pt idx="440">
                  <c:v>2.7709999999999999</c:v>
                </c:pt>
                <c:pt idx="441">
                  <c:v>2.7496</c:v>
                </c:pt>
                <c:pt idx="442">
                  <c:v>2.746</c:v>
                </c:pt>
                <c:pt idx="443">
                  <c:v>2.7111000000000001</c:v>
                </c:pt>
                <c:pt idx="444">
                  <c:v>2.7578999999999998</c:v>
                </c:pt>
                <c:pt idx="445">
                  <c:v>2.7320000000000002</c:v>
                </c:pt>
                <c:pt idx="446">
                  <c:v>2.7202999999999999</c:v>
                </c:pt>
                <c:pt idx="447">
                  <c:v>2.7387000000000001</c:v>
                </c:pt>
                <c:pt idx="448">
                  <c:v>2.746</c:v>
                </c:pt>
                <c:pt idx="449">
                  <c:v>2.7679999999999998</c:v>
                </c:pt>
                <c:pt idx="450">
                  <c:v>2.7486999999999999</c:v>
                </c:pt>
                <c:pt idx="451">
                  <c:v>2.7387000000000001</c:v>
                </c:pt>
                <c:pt idx="452">
                  <c:v>2.7595999999999998</c:v>
                </c:pt>
                <c:pt idx="453">
                  <c:v>2.7671999999999999</c:v>
                </c:pt>
                <c:pt idx="454">
                  <c:v>2.7486999999999999</c:v>
                </c:pt>
                <c:pt idx="455">
                  <c:v>2.7353000000000001</c:v>
                </c:pt>
                <c:pt idx="456">
                  <c:v>2.7553999999999998</c:v>
                </c:pt>
                <c:pt idx="457">
                  <c:v>2.7637999999999998</c:v>
                </c:pt>
                <c:pt idx="458">
                  <c:v>2.7303000000000002</c:v>
                </c:pt>
                <c:pt idx="459">
                  <c:v>2.7387000000000001</c:v>
                </c:pt>
                <c:pt idx="460">
                  <c:v>2.7511999999999999</c:v>
                </c:pt>
                <c:pt idx="461">
                  <c:v>2.7210000000000001</c:v>
                </c:pt>
                <c:pt idx="462">
                  <c:v>2.7144499999999998</c:v>
                </c:pt>
                <c:pt idx="463">
                  <c:v>2.5964</c:v>
                </c:pt>
                <c:pt idx="464">
                  <c:v>2.5569999999999999</c:v>
                </c:pt>
                <c:pt idx="465">
                  <c:v>2.6004999999999998</c:v>
                </c:pt>
                <c:pt idx="466">
                  <c:v>2.6549999999999998</c:v>
                </c:pt>
                <c:pt idx="467">
                  <c:v>2.5737000000000001</c:v>
                </c:pt>
                <c:pt idx="468">
                  <c:v>2.5937999999999999</c:v>
                </c:pt>
                <c:pt idx="469">
                  <c:v>2.5318999999999998</c:v>
                </c:pt>
                <c:pt idx="470">
                  <c:v>2.51518</c:v>
                </c:pt>
                <c:pt idx="471">
                  <c:v>2.5276999999999998</c:v>
                </c:pt>
                <c:pt idx="472">
                  <c:v>2.5529999999999999</c:v>
                </c:pt>
                <c:pt idx="473">
                  <c:v>2.5276999999999998</c:v>
                </c:pt>
                <c:pt idx="474">
                  <c:v>2.5051000000000001</c:v>
                </c:pt>
                <c:pt idx="475">
                  <c:v>2.4842</c:v>
                </c:pt>
                <c:pt idx="476">
                  <c:v>2.4649000000000001</c:v>
                </c:pt>
                <c:pt idx="477">
                  <c:v>2.4472999999999998</c:v>
                </c:pt>
                <c:pt idx="478">
                  <c:v>2.4506999999999999</c:v>
                </c:pt>
                <c:pt idx="479">
                  <c:v>2.4373</c:v>
                </c:pt>
                <c:pt idx="480">
                  <c:v>2.4716</c:v>
                </c:pt>
                <c:pt idx="481">
                  <c:v>2.5529999999999999</c:v>
                </c:pt>
                <c:pt idx="482">
                  <c:v>2.5870000000000002</c:v>
                </c:pt>
                <c:pt idx="483">
                  <c:v>2.6633</c:v>
                </c:pt>
                <c:pt idx="484">
                  <c:v>2.62</c:v>
                </c:pt>
                <c:pt idx="485">
                  <c:v>2.6173000000000002</c:v>
                </c:pt>
                <c:pt idx="486">
                  <c:v>2.6549999999999998</c:v>
                </c:pt>
                <c:pt idx="487">
                  <c:v>2.665</c:v>
                </c:pt>
                <c:pt idx="488">
                  <c:v>2.7044000000000001</c:v>
                </c:pt>
                <c:pt idx="489">
                  <c:v>2.7303000000000002</c:v>
                </c:pt>
                <c:pt idx="490">
                  <c:v>2.7446000000000002</c:v>
                </c:pt>
                <c:pt idx="491">
                  <c:v>2.7654999999999998</c:v>
                </c:pt>
                <c:pt idx="492">
                  <c:v>2.6951999999999998</c:v>
                </c:pt>
                <c:pt idx="493">
                  <c:v>2.5880000000000001</c:v>
                </c:pt>
                <c:pt idx="494">
                  <c:v>2.5478000000000001</c:v>
                </c:pt>
                <c:pt idx="495">
                  <c:v>2.5611999999999999</c:v>
                </c:pt>
                <c:pt idx="496">
                  <c:v>2.5611999999999999</c:v>
                </c:pt>
                <c:pt idx="497">
                  <c:v>2.5746000000000002</c:v>
                </c:pt>
                <c:pt idx="498">
                  <c:v>2.6282000000000001</c:v>
                </c:pt>
                <c:pt idx="499">
                  <c:v>2.6339999999999999</c:v>
                </c:pt>
                <c:pt idx="500">
                  <c:v>2.6240000000000001</c:v>
                </c:pt>
                <c:pt idx="501">
                  <c:v>2.6339999999999999</c:v>
                </c:pt>
                <c:pt idx="502">
                  <c:v>2.6869999999999998</c:v>
                </c:pt>
                <c:pt idx="503">
                  <c:v>2.6667000000000001</c:v>
                </c:pt>
                <c:pt idx="504">
                  <c:v>2.6675</c:v>
                </c:pt>
                <c:pt idx="505">
                  <c:v>2.6549999999999998</c:v>
                </c:pt>
                <c:pt idx="506">
                  <c:v>2.6859000000000002</c:v>
                </c:pt>
                <c:pt idx="507">
                  <c:v>2.7151999999999998</c:v>
                </c:pt>
                <c:pt idx="508">
                  <c:v>2.6918000000000002</c:v>
                </c:pt>
                <c:pt idx="509">
                  <c:v>2.742</c:v>
                </c:pt>
                <c:pt idx="510">
                  <c:v>2.8031999999999999</c:v>
                </c:pt>
                <c:pt idx="511">
                  <c:v>2.4062999999999999</c:v>
                </c:pt>
                <c:pt idx="512">
                  <c:v>2.3929</c:v>
                </c:pt>
                <c:pt idx="513">
                  <c:v>2.351</c:v>
                </c:pt>
                <c:pt idx="514">
                  <c:v>2.3300999999999998</c:v>
                </c:pt>
                <c:pt idx="515">
                  <c:v>2.2982999999999998</c:v>
                </c:pt>
                <c:pt idx="516">
                  <c:v>2.2263000000000002</c:v>
                </c:pt>
                <c:pt idx="517">
                  <c:v>2.2372000000000001</c:v>
                </c:pt>
                <c:pt idx="518">
                  <c:v>2.1726999999999999</c:v>
                </c:pt>
                <c:pt idx="519">
                  <c:v>2.11</c:v>
                </c:pt>
                <c:pt idx="520">
                  <c:v>1.96</c:v>
                </c:pt>
                <c:pt idx="521">
                  <c:v>2.0219999999999998</c:v>
                </c:pt>
                <c:pt idx="522">
                  <c:v>2.0739999999999998</c:v>
                </c:pt>
                <c:pt idx="523">
                  <c:v>2.0731000000000002</c:v>
                </c:pt>
                <c:pt idx="524">
                  <c:v>2.0922999999999998</c:v>
                </c:pt>
                <c:pt idx="525">
                  <c:v>2.0503999999999998</c:v>
                </c:pt>
                <c:pt idx="526">
                  <c:v>2.0312000000000001</c:v>
                </c:pt>
                <c:pt idx="527">
                  <c:v>2.0324</c:v>
                </c:pt>
                <c:pt idx="528">
                  <c:v>2.1173999999999999</c:v>
                </c:pt>
                <c:pt idx="529">
                  <c:v>2.1259999999999999</c:v>
                </c:pt>
                <c:pt idx="530">
                  <c:v>2.1551</c:v>
                </c:pt>
                <c:pt idx="531">
                  <c:v>2.1617999999999999</c:v>
                </c:pt>
                <c:pt idx="532">
                  <c:v>2.1191</c:v>
                </c:pt>
                <c:pt idx="533">
                  <c:v>2.1057000000000001</c:v>
                </c:pt>
                <c:pt idx="534">
                  <c:v>2.0998000000000001</c:v>
                </c:pt>
                <c:pt idx="535">
                  <c:v>2.1166</c:v>
                </c:pt>
                <c:pt idx="536">
                  <c:v>2.1568000000000001</c:v>
                </c:pt>
                <c:pt idx="537">
                  <c:v>2.1324999999999998</c:v>
                </c:pt>
                <c:pt idx="538">
                  <c:v>2.0537999999999998</c:v>
                </c:pt>
                <c:pt idx="539">
                  <c:v>1.9524999999999999</c:v>
                </c:pt>
                <c:pt idx="540">
                  <c:v>1.883</c:v>
                </c:pt>
                <c:pt idx="541">
                  <c:v>1.7758</c:v>
                </c:pt>
                <c:pt idx="542">
                  <c:v>1.6946000000000001</c:v>
                </c:pt>
                <c:pt idx="543">
                  <c:v>1.5790999999999999</c:v>
                </c:pt>
                <c:pt idx="544">
                  <c:v>1.5163</c:v>
                </c:pt>
                <c:pt idx="545">
                  <c:v>1.548</c:v>
                </c:pt>
                <c:pt idx="546">
                  <c:v>1.5640000000000001</c:v>
                </c:pt>
                <c:pt idx="547">
                  <c:v>1.6032999999999999</c:v>
                </c:pt>
                <c:pt idx="548">
                  <c:v>1.6335</c:v>
                </c:pt>
                <c:pt idx="549">
                  <c:v>1.7674000000000001</c:v>
                </c:pt>
                <c:pt idx="550">
                  <c:v>1.8562000000000001</c:v>
                </c:pt>
                <c:pt idx="551">
                  <c:v>1.9156</c:v>
                </c:pt>
                <c:pt idx="552">
                  <c:v>1.917</c:v>
                </c:pt>
                <c:pt idx="553">
                  <c:v>1.8352999999999999</c:v>
                </c:pt>
                <c:pt idx="554">
                  <c:v>1.8193999999999999</c:v>
                </c:pt>
                <c:pt idx="555">
                  <c:v>1.7624</c:v>
                </c:pt>
                <c:pt idx="556">
                  <c:v>1.6871</c:v>
                </c:pt>
                <c:pt idx="557">
                  <c:v>1.6067</c:v>
                </c:pt>
                <c:pt idx="558">
                  <c:v>1.5414000000000001</c:v>
                </c:pt>
                <c:pt idx="559">
                  <c:v>1.607</c:v>
                </c:pt>
                <c:pt idx="560">
                  <c:v>1.631</c:v>
                </c:pt>
                <c:pt idx="561">
                  <c:v>1.6553</c:v>
                </c:pt>
                <c:pt idx="562">
                  <c:v>1.7273000000000001</c:v>
                </c:pt>
                <c:pt idx="563">
                  <c:v>1.8378000000000001</c:v>
                </c:pt>
                <c:pt idx="564">
                  <c:v>1.8771</c:v>
                </c:pt>
                <c:pt idx="565">
                  <c:v>1.895</c:v>
                </c:pt>
                <c:pt idx="566">
                  <c:v>1.8151999999999999</c:v>
                </c:pt>
                <c:pt idx="567">
                  <c:v>1.7088000000000001</c:v>
                </c:pt>
                <c:pt idx="568">
                  <c:v>1.62</c:v>
                </c:pt>
                <c:pt idx="569">
                  <c:v>1.528</c:v>
                </c:pt>
                <c:pt idx="570">
                  <c:v>1.5498000000000001</c:v>
                </c:pt>
                <c:pt idx="571">
                  <c:v>1.5899000000000001</c:v>
                </c:pt>
                <c:pt idx="572">
                  <c:v>1.6301000000000001</c:v>
                </c:pt>
                <c:pt idx="573">
                  <c:v>1.7532000000000001</c:v>
                </c:pt>
                <c:pt idx="574">
                  <c:v>1.84</c:v>
                </c:pt>
                <c:pt idx="575">
                  <c:v>1.8411</c:v>
                </c:pt>
                <c:pt idx="576">
                  <c:v>1.7633000000000001</c:v>
                </c:pt>
                <c:pt idx="577">
                  <c:v>1.9031</c:v>
                </c:pt>
                <c:pt idx="578">
                  <c:v>1.6861999999999999</c:v>
                </c:pt>
                <c:pt idx="579">
                  <c:v>1.5128999999999999</c:v>
                </c:pt>
                <c:pt idx="580">
                  <c:v>1.5221</c:v>
                </c:pt>
                <c:pt idx="581">
                  <c:v>1.5062</c:v>
                </c:pt>
                <c:pt idx="582">
                  <c:v>1.548</c:v>
                </c:pt>
                <c:pt idx="583">
                  <c:v>1.8662000000000001</c:v>
                </c:pt>
                <c:pt idx="584">
                  <c:v>1.9877</c:v>
                </c:pt>
                <c:pt idx="585">
                  <c:v>2.0270000000000001</c:v>
                </c:pt>
                <c:pt idx="586">
                  <c:v>2.0411999999999999</c:v>
                </c:pt>
                <c:pt idx="587">
                  <c:v>1.9491000000000001</c:v>
                </c:pt>
                <c:pt idx="588">
                  <c:v>1.8771</c:v>
                </c:pt>
                <c:pt idx="589">
                  <c:v>1.8361000000000001</c:v>
                </c:pt>
                <c:pt idx="590">
                  <c:v>1.8328</c:v>
                </c:pt>
                <c:pt idx="591">
                  <c:v>1.8520000000000001</c:v>
                </c:pt>
                <c:pt idx="592">
                  <c:v>1.893</c:v>
                </c:pt>
                <c:pt idx="593">
                  <c:v>1.992</c:v>
                </c:pt>
                <c:pt idx="594">
                  <c:v>1.986</c:v>
                </c:pt>
                <c:pt idx="595">
                  <c:v>1.9734</c:v>
                </c:pt>
                <c:pt idx="596">
                  <c:v>1.9374</c:v>
                </c:pt>
                <c:pt idx="597">
                  <c:v>1.9641999999999999</c:v>
                </c:pt>
                <c:pt idx="598">
                  <c:v>1.7934000000000001</c:v>
                </c:pt>
                <c:pt idx="599">
                  <c:v>1.806</c:v>
                </c:pt>
                <c:pt idx="600">
                  <c:v>1.8101</c:v>
                </c:pt>
                <c:pt idx="601">
                  <c:v>1.8678999999999999</c:v>
                </c:pt>
                <c:pt idx="602">
                  <c:v>1.8562000000000001</c:v>
                </c:pt>
                <c:pt idx="603">
                  <c:v>1.8646</c:v>
                </c:pt>
                <c:pt idx="604">
                  <c:v>1.8579000000000001</c:v>
                </c:pt>
                <c:pt idx="605">
                  <c:v>1.8478000000000001</c:v>
                </c:pt>
                <c:pt idx="606">
                  <c:v>1.825</c:v>
                </c:pt>
                <c:pt idx="607">
                  <c:v>1.8160000000000001</c:v>
                </c:pt>
                <c:pt idx="608">
                  <c:v>1.8394999999999999</c:v>
                </c:pt>
                <c:pt idx="609">
                  <c:v>1.8805000000000001</c:v>
                </c:pt>
                <c:pt idx="610">
                  <c:v>1.9048</c:v>
                </c:pt>
                <c:pt idx="611">
                  <c:v>1.8955</c:v>
                </c:pt>
                <c:pt idx="612">
                  <c:v>1.9021999999999999</c:v>
                </c:pt>
                <c:pt idx="613">
                  <c:v>1.9115</c:v>
                </c:pt>
                <c:pt idx="614">
                  <c:v>1.9323999999999999</c:v>
                </c:pt>
                <c:pt idx="615">
                  <c:v>1.9801</c:v>
                </c:pt>
                <c:pt idx="616">
                  <c:v>2.0337000000000001</c:v>
                </c:pt>
                <c:pt idx="617">
                  <c:v>2.0236999999999998</c:v>
                </c:pt>
                <c:pt idx="618">
                  <c:v>2.0144000000000002</c:v>
                </c:pt>
                <c:pt idx="619">
                  <c:v>1.9902</c:v>
                </c:pt>
                <c:pt idx="620">
                  <c:v>2.0051999999999999</c:v>
                </c:pt>
                <c:pt idx="621">
                  <c:v>2.0194999999999999</c:v>
                </c:pt>
                <c:pt idx="622">
                  <c:v>2.0436999999999999</c:v>
                </c:pt>
                <c:pt idx="623">
                  <c:v>2.0510000000000002</c:v>
                </c:pt>
                <c:pt idx="624">
                  <c:v>2.0287000000000002</c:v>
                </c:pt>
                <c:pt idx="625">
                  <c:v>1.9533</c:v>
                </c:pt>
                <c:pt idx="626">
                  <c:v>1.8763000000000001</c:v>
                </c:pt>
                <c:pt idx="627">
                  <c:v>1.8863000000000001</c:v>
                </c:pt>
                <c:pt idx="628">
                  <c:v>1.8261000000000001</c:v>
                </c:pt>
                <c:pt idx="629">
                  <c:v>1.7314000000000001</c:v>
                </c:pt>
                <c:pt idx="630">
                  <c:v>1.806</c:v>
                </c:pt>
                <c:pt idx="631">
                  <c:v>1.825</c:v>
                </c:pt>
                <c:pt idx="632">
                  <c:v>1.8261000000000001</c:v>
                </c:pt>
                <c:pt idx="633">
                  <c:v>1.8579000000000001</c:v>
                </c:pt>
                <c:pt idx="634">
                  <c:v>1.8151999999999999</c:v>
                </c:pt>
                <c:pt idx="635">
                  <c:v>1.7314000000000001</c:v>
                </c:pt>
                <c:pt idx="636">
                  <c:v>1.657</c:v>
                </c:pt>
                <c:pt idx="637">
                  <c:v>1.734</c:v>
                </c:pt>
                <c:pt idx="638">
                  <c:v>1.7984</c:v>
                </c:pt>
                <c:pt idx="639">
                  <c:v>1.8746</c:v>
                </c:pt>
                <c:pt idx="640">
                  <c:v>1.95</c:v>
                </c:pt>
                <c:pt idx="641">
                  <c:v>2.0253000000000001</c:v>
                </c:pt>
                <c:pt idx="642">
                  <c:v>2.0813999999999999</c:v>
                </c:pt>
                <c:pt idx="643">
                  <c:v>2.1107</c:v>
                </c:pt>
                <c:pt idx="644">
                  <c:v>2.1341999999999999</c:v>
                </c:pt>
                <c:pt idx="645">
                  <c:v>2.1191</c:v>
                </c:pt>
                <c:pt idx="646">
                  <c:v>2.0771999999999999</c:v>
                </c:pt>
                <c:pt idx="647">
                  <c:v>2.0203000000000002</c:v>
                </c:pt>
                <c:pt idx="648">
                  <c:v>1.9818</c:v>
                </c:pt>
                <c:pt idx="649">
                  <c:v>1.9533</c:v>
                </c:pt>
                <c:pt idx="650">
                  <c:v>1.9877</c:v>
                </c:pt>
                <c:pt idx="651">
                  <c:v>2.0169999999999999</c:v>
                </c:pt>
                <c:pt idx="652">
                  <c:v>1.9366000000000001</c:v>
                </c:pt>
                <c:pt idx="653">
                  <c:v>1.8771</c:v>
                </c:pt>
                <c:pt idx="654">
                  <c:v>1.9491000000000001</c:v>
                </c:pt>
                <c:pt idx="655">
                  <c:v>1.9935</c:v>
                </c:pt>
                <c:pt idx="656">
                  <c:v>2.0152999999999999</c:v>
                </c:pt>
                <c:pt idx="657">
                  <c:v>1.9751000000000001</c:v>
                </c:pt>
                <c:pt idx="658">
                  <c:v>1.9080999999999999</c:v>
                </c:pt>
                <c:pt idx="659">
                  <c:v>1.8512</c:v>
                </c:pt>
                <c:pt idx="660">
                  <c:v>1.8319000000000001</c:v>
                </c:pt>
                <c:pt idx="661">
                  <c:v>1.8109999999999999</c:v>
                </c:pt>
                <c:pt idx="662">
                  <c:v>1.7633000000000001</c:v>
                </c:pt>
                <c:pt idx="663">
                  <c:v>1.718</c:v>
                </c:pt>
                <c:pt idx="664">
                  <c:v>1.6861999999999999</c:v>
                </c:pt>
                <c:pt idx="665">
                  <c:v>1.5983000000000001</c:v>
                </c:pt>
                <c:pt idx="666">
                  <c:v>1.548</c:v>
                </c:pt>
                <c:pt idx="667">
                  <c:v>1.4626999999999999</c:v>
                </c:pt>
                <c:pt idx="668">
                  <c:v>1.5149999999999999</c:v>
                </c:pt>
                <c:pt idx="669">
                  <c:v>1.4577</c:v>
                </c:pt>
                <c:pt idx="670">
                  <c:v>1.1076999999999999</c:v>
                </c:pt>
                <c:pt idx="671">
                  <c:v>1.1779999999999999</c:v>
                </c:pt>
                <c:pt idx="672">
                  <c:v>1.2743</c:v>
                </c:pt>
                <c:pt idx="673">
                  <c:v>1.3162</c:v>
                </c:pt>
                <c:pt idx="674">
                  <c:v>1.4334</c:v>
                </c:pt>
                <c:pt idx="675">
                  <c:v>1.5213000000000001</c:v>
                </c:pt>
                <c:pt idx="676">
                  <c:v>1.5255000000000001</c:v>
                </c:pt>
                <c:pt idx="677">
                  <c:v>1.7423</c:v>
                </c:pt>
                <c:pt idx="678">
                  <c:v>1.7909999999999999</c:v>
                </c:pt>
                <c:pt idx="679">
                  <c:v>1.6879</c:v>
                </c:pt>
                <c:pt idx="680">
                  <c:v>1.6611</c:v>
                </c:pt>
                <c:pt idx="681">
                  <c:v>1.6435</c:v>
                </c:pt>
                <c:pt idx="682">
                  <c:v>1.6240000000000001</c:v>
                </c:pt>
                <c:pt idx="683">
                  <c:v>1.6653</c:v>
                </c:pt>
                <c:pt idx="684">
                  <c:v>1.75</c:v>
                </c:pt>
                <c:pt idx="685">
                  <c:v>1.7072000000000001</c:v>
                </c:pt>
                <c:pt idx="686">
                  <c:v>1.6861999999999999</c:v>
                </c:pt>
                <c:pt idx="687">
                  <c:v>1.7506999999999999</c:v>
                </c:pt>
                <c:pt idx="688">
                  <c:v>1.716</c:v>
                </c:pt>
                <c:pt idx="689">
                  <c:v>1.5221</c:v>
                </c:pt>
                <c:pt idx="690">
                  <c:v>1.6352</c:v>
                </c:pt>
                <c:pt idx="691">
                  <c:v>1.5179</c:v>
                </c:pt>
                <c:pt idx="692">
                  <c:v>1.6368</c:v>
                </c:pt>
                <c:pt idx="693">
                  <c:v>1.6084000000000001</c:v>
                </c:pt>
                <c:pt idx="694">
                  <c:v>1.5464</c:v>
                </c:pt>
                <c:pt idx="695">
                  <c:v>1.4794</c:v>
                </c:pt>
                <c:pt idx="696">
                  <c:v>1.4417</c:v>
                </c:pt>
                <c:pt idx="697">
                  <c:v>1.3831</c:v>
                </c:pt>
                <c:pt idx="698">
                  <c:v>1.3505</c:v>
                </c:pt>
                <c:pt idx="699">
                  <c:v>1.3438000000000001</c:v>
                </c:pt>
                <c:pt idx="700">
                  <c:v>1.4098999999999999</c:v>
                </c:pt>
                <c:pt idx="701">
                  <c:v>1.5866</c:v>
                </c:pt>
                <c:pt idx="702">
                  <c:v>1.6125</c:v>
                </c:pt>
                <c:pt idx="703">
                  <c:v>1.492</c:v>
                </c:pt>
                <c:pt idx="704">
                  <c:v>1.2718</c:v>
                </c:pt>
                <c:pt idx="705">
                  <c:v>1.1696</c:v>
                </c:pt>
                <c:pt idx="706">
                  <c:v>1.2575000000000001</c:v>
                </c:pt>
                <c:pt idx="707">
                  <c:v>1.3010999999999999</c:v>
                </c:pt>
                <c:pt idx="708">
                  <c:v>1.2944</c:v>
                </c:pt>
                <c:pt idx="709">
                  <c:v>1.2190000000000001</c:v>
                </c:pt>
                <c:pt idx="710">
                  <c:v>1.0943000000000001</c:v>
                </c:pt>
                <c:pt idx="711">
                  <c:v>1.0859000000000001</c:v>
                </c:pt>
                <c:pt idx="712">
                  <c:v>1.0629999999999999</c:v>
                </c:pt>
                <c:pt idx="713">
                  <c:v>1.0992999999999999</c:v>
                </c:pt>
                <c:pt idx="714">
                  <c:v>1.1395</c:v>
                </c:pt>
                <c:pt idx="715">
                  <c:v>1.2073</c:v>
                </c:pt>
                <c:pt idx="716">
                  <c:v>1.286</c:v>
                </c:pt>
                <c:pt idx="717">
                  <c:v>1.4518</c:v>
                </c:pt>
                <c:pt idx="718">
                  <c:v>1.373</c:v>
                </c:pt>
                <c:pt idx="719">
                  <c:v>1.3036000000000001</c:v>
                </c:pt>
                <c:pt idx="720">
                  <c:v>1.3002</c:v>
                </c:pt>
                <c:pt idx="721">
                  <c:v>1.5297000000000001</c:v>
                </c:pt>
                <c:pt idx="722">
                  <c:v>1.5749</c:v>
                </c:pt>
                <c:pt idx="723">
                  <c:v>1.2743</c:v>
                </c:pt>
                <c:pt idx="724">
                  <c:v>0.97289999999999999</c:v>
                </c:pt>
                <c:pt idx="725">
                  <c:v>1.1519999999999999</c:v>
                </c:pt>
                <c:pt idx="726">
                  <c:v>1.2215</c:v>
                </c:pt>
                <c:pt idx="727">
                  <c:v>1.2492000000000001</c:v>
                </c:pt>
                <c:pt idx="728">
                  <c:v>1.2919</c:v>
                </c:pt>
                <c:pt idx="729">
                  <c:v>1.2708999999999999</c:v>
                </c:pt>
                <c:pt idx="730">
                  <c:v>1.4752000000000001</c:v>
                </c:pt>
                <c:pt idx="731">
                  <c:v>1.5012000000000001</c:v>
                </c:pt>
                <c:pt idx="732">
                  <c:v>1.3806</c:v>
                </c:pt>
                <c:pt idx="733">
                  <c:v>1.2299</c:v>
                </c:pt>
                <c:pt idx="734">
                  <c:v>1.3939999999999999</c:v>
                </c:pt>
                <c:pt idx="735">
                  <c:v>1.25</c:v>
                </c:pt>
                <c:pt idx="736">
                  <c:v>1.2767999999999999</c:v>
                </c:pt>
                <c:pt idx="737">
                  <c:v>1.0315000000000001</c:v>
                </c:pt>
                <c:pt idx="738">
                  <c:v>0.94940000000000002</c:v>
                </c:pt>
                <c:pt idx="739">
                  <c:v>0.89500000000000002</c:v>
                </c:pt>
                <c:pt idx="740">
                  <c:v>0.87570000000000003</c:v>
                </c:pt>
                <c:pt idx="741">
                  <c:v>0.88829999999999998</c:v>
                </c:pt>
                <c:pt idx="742">
                  <c:v>0.89500000000000002</c:v>
                </c:pt>
                <c:pt idx="743">
                  <c:v>0.86570000000000003</c:v>
                </c:pt>
                <c:pt idx="744">
                  <c:v>0.82550000000000001</c:v>
                </c:pt>
                <c:pt idx="745">
                  <c:v>0.80879999999999996</c:v>
                </c:pt>
                <c:pt idx="746">
                  <c:v>0.81379999999999997</c:v>
                </c:pt>
                <c:pt idx="747">
                  <c:v>0.75600000000000001</c:v>
                </c:pt>
                <c:pt idx="748">
                  <c:v>0.745</c:v>
                </c:pt>
                <c:pt idx="749">
                  <c:v>0.69240000000000002</c:v>
                </c:pt>
                <c:pt idx="750">
                  <c:v>0.63600000000000001</c:v>
                </c:pt>
                <c:pt idx="751">
                  <c:v>0.55000000000000004</c:v>
                </c:pt>
                <c:pt idx="752">
                  <c:v>0.51239999999999997</c:v>
                </c:pt>
                <c:pt idx="753">
                  <c:v>0.4914</c:v>
                </c:pt>
                <c:pt idx="754">
                  <c:v>0.4839</c:v>
                </c:pt>
                <c:pt idx="755">
                  <c:v>0.45789999999999997</c:v>
                </c:pt>
                <c:pt idx="756">
                  <c:v>0.44290000000000002</c:v>
                </c:pt>
                <c:pt idx="757">
                  <c:v>0.46379999999999999</c:v>
                </c:pt>
                <c:pt idx="758">
                  <c:v>0.4395</c:v>
                </c:pt>
                <c:pt idx="759">
                  <c:v>0.36670000000000003</c:v>
                </c:pt>
                <c:pt idx="760">
                  <c:v>0.4002</c:v>
                </c:pt>
                <c:pt idx="761">
                  <c:v>0.40600000000000003</c:v>
                </c:pt>
                <c:pt idx="762">
                  <c:v>0.45119999999999999</c:v>
                </c:pt>
                <c:pt idx="763">
                  <c:v>0.44450000000000001</c:v>
                </c:pt>
                <c:pt idx="764">
                  <c:v>0.42280000000000001</c:v>
                </c:pt>
                <c:pt idx="765">
                  <c:v>0.46800000000000003</c:v>
                </c:pt>
                <c:pt idx="766">
                  <c:v>0.48809999999999998</c:v>
                </c:pt>
                <c:pt idx="767">
                  <c:v>0.47470000000000001</c:v>
                </c:pt>
                <c:pt idx="768">
                  <c:v>0.55169999999999997</c:v>
                </c:pt>
                <c:pt idx="769">
                  <c:v>0.53159999999999996</c:v>
                </c:pt>
                <c:pt idx="770">
                  <c:v>0.53749999999999998</c:v>
                </c:pt>
                <c:pt idx="771">
                  <c:v>0.5333</c:v>
                </c:pt>
                <c:pt idx="772">
                  <c:v>0.56599999999999995</c:v>
                </c:pt>
                <c:pt idx="773">
                  <c:v>0.69820000000000004</c:v>
                </c:pt>
                <c:pt idx="774">
                  <c:v>0.8347</c:v>
                </c:pt>
                <c:pt idx="775">
                  <c:v>0.73340000000000005</c:v>
                </c:pt>
                <c:pt idx="776">
                  <c:v>1.0206</c:v>
                </c:pt>
                <c:pt idx="777">
                  <c:v>1.1085</c:v>
                </c:pt>
                <c:pt idx="778">
                  <c:v>1.2701</c:v>
                </c:pt>
                <c:pt idx="779">
                  <c:v>1.4166000000000001</c:v>
                </c:pt>
                <c:pt idx="780">
                  <c:v>1.4635</c:v>
                </c:pt>
                <c:pt idx="781">
                  <c:v>1.607</c:v>
                </c:pt>
                <c:pt idx="782">
                  <c:v>1.5329999999999999</c:v>
                </c:pt>
                <c:pt idx="783">
                  <c:v>1.0817000000000001</c:v>
                </c:pt>
                <c:pt idx="784">
                  <c:v>1.0474000000000001</c:v>
                </c:pt>
                <c:pt idx="785">
                  <c:v>1.1897</c:v>
                </c:pt>
                <c:pt idx="786">
                  <c:v>1.3019000000000001</c:v>
                </c:pt>
                <c:pt idx="787">
                  <c:v>1.4098999999999999</c:v>
                </c:pt>
                <c:pt idx="788">
                  <c:v>1.4140999999999999</c:v>
                </c:pt>
                <c:pt idx="789">
                  <c:v>1.4702</c:v>
                </c:pt>
                <c:pt idx="790">
                  <c:v>1.5364</c:v>
                </c:pt>
                <c:pt idx="791">
                  <c:v>1.5196000000000001</c:v>
                </c:pt>
                <c:pt idx="792">
                  <c:v>1.5388999999999999</c:v>
                </c:pt>
                <c:pt idx="793">
                  <c:v>1.6501999999999999</c:v>
                </c:pt>
                <c:pt idx="794">
                  <c:v>1.7256</c:v>
                </c:pt>
                <c:pt idx="795">
                  <c:v>1.875</c:v>
                </c:pt>
                <c:pt idx="796">
                  <c:v>2.0722</c:v>
                </c:pt>
                <c:pt idx="797">
                  <c:v>1.9910000000000001</c:v>
                </c:pt>
                <c:pt idx="798">
                  <c:v>1.9298999999999999</c:v>
                </c:pt>
                <c:pt idx="799">
                  <c:v>1.7733000000000001</c:v>
                </c:pt>
                <c:pt idx="800">
                  <c:v>1.6016999999999999</c:v>
                </c:pt>
                <c:pt idx="801">
                  <c:v>1.5221</c:v>
                </c:pt>
                <c:pt idx="802">
                  <c:v>1.0490999999999999</c:v>
                </c:pt>
                <c:pt idx="803">
                  <c:v>1.6335</c:v>
                </c:pt>
                <c:pt idx="804">
                  <c:v>1.7406999999999999</c:v>
                </c:pt>
                <c:pt idx="805">
                  <c:v>1.5698000000000001</c:v>
                </c:pt>
                <c:pt idx="806">
                  <c:v>1.0649999999999999</c:v>
                </c:pt>
                <c:pt idx="807">
                  <c:v>0.76519999999999999</c:v>
                </c:pt>
                <c:pt idx="808">
                  <c:v>0.73509999999999998</c:v>
                </c:pt>
                <c:pt idx="809">
                  <c:v>0.80459999999999998</c:v>
                </c:pt>
                <c:pt idx="810">
                  <c:v>0.79620000000000002</c:v>
                </c:pt>
                <c:pt idx="811">
                  <c:v>0.76349999999999996</c:v>
                </c:pt>
                <c:pt idx="812">
                  <c:v>0.745</c:v>
                </c:pt>
                <c:pt idx="813">
                  <c:v>0.73170000000000002</c:v>
                </c:pt>
                <c:pt idx="814">
                  <c:v>0.73170000000000002</c:v>
                </c:pt>
                <c:pt idx="815">
                  <c:v>0.88329999999999997</c:v>
                </c:pt>
                <c:pt idx="816">
                  <c:v>0.99550000000000005</c:v>
                </c:pt>
                <c:pt idx="817">
                  <c:v>0.96030000000000004</c:v>
                </c:pt>
                <c:pt idx="818">
                  <c:v>1.0558000000000001</c:v>
                </c:pt>
                <c:pt idx="819">
                  <c:v>0.98960000000000004</c:v>
                </c:pt>
                <c:pt idx="820">
                  <c:v>0.9829</c:v>
                </c:pt>
                <c:pt idx="821">
                  <c:v>0.90759999999999996</c:v>
                </c:pt>
                <c:pt idx="822">
                  <c:v>0.94689999999999996</c:v>
                </c:pt>
                <c:pt idx="823">
                  <c:v>0.92900000000000005</c:v>
                </c:pt>
              </c:numCache>
            </c:numRef>
          </c:xVal>
          <c:yVal>
            <c:numRef>
              <c:f>'Processed Ik'!$C$2:$C$2892</c:f>
              <c:numCache>
                <c:formatCode>General</c:formatCode>
                <c:ptCount val="2891"/>
                <c:pt idx="0">
                  <c:v>-5.6529999999999996</c:v>
                </c:pt>
                <c:pt idx="1">
                  <c:v>-5.7030000000000003</c:v>
                </c:pt>
                <c:pt idx="2">
                  <c:v>-5.76</c:v>
                </c:pt>
                <c:pt idx="3">
                  <c:v>-5.83</c:v>
                </c:pt>
                <c:pt idx="4">
                  <c:v>-5.8810000000000002</c:v>
                </c:pt>
                <c:pt idx="5">
                  <c:v>-5.9359999999999999</c:v>
                </c:pt>
                <c:pt idx="6">
                  <c:v>-5.9939999999999998</c:v>
                </c:pt>
                <c:pt idx="7">
                  <c:v>-6.0549999999999997</c:v>
                </c:pt>
                <c:pt idx="8">
                  <c:v>-6.1189999999999998</c:v>
                </c:pt>
                <c:pt idx="9">
                  <c:v>-6.1849999999999996</c:v>
                </c:pt>
                <c:pt idx="10">
                  <c:v>-6.2519999999999998</c:v>
                </c:pt>
                <c:pt idx="11">
                  <c:v>-6.32</c:v>
                </c:pt>
                <c:pt idx="12">
                  <c:v>-6.3890000000000002</c:v>
                </c:pt>
                <c:pt idx="13">
                  <c:v>-6.4589999999999996</c:v>
                </c:pt>
                <c:pt idx="14">
                  <c:v>-6.53</c:v>
                </c:pt>
                <c:pt idx="15">
                  <c:v>-6.6040000000000001</c:v>
                </c:pt>
                <c:pt idx="16">
                  <c:v>-6.68</c:v>
                </c:pt>
                <c:pt idx="17">
                  <c:v>-6.7569999999999997</c:v>
                </c:pt>
                <c:pt idx="18">
                  <c:v>-6.8369999999999997</c:v>
                </c:pt>
                <c:pt idx="19">
                  <c:v>-6.9180000000000001</c:v>
                </c:pt>
                <c:pt idx="20">
                  <c:v>-6.9960000000000004</c:v>
                </c:pt>
                <c:pt idx="21">
                  <c:v>-7.0679999999999996</c:v>
                </c:pt>
                <c:pt idx="22">
                  <c:v>-7.1340000000000003</c:v>
                </c:pt>
                <c:pt idx="23">
                  <c:v>-7.2039999999999997</c:v>
                </c:pt>
                <c:pt idx="24">
                  <c:v>-7.2830000000000004</c:v>
                </c:pt>
                <c:pt idx="25">
                  <c:v>-7.3650000000000002</c:v>
                </c:pt>
                <c:pt idx="26">
                  <c:v>-7.4459999999999997</c:v>
                </c:pt>
                <c:pt idx="27">
                  <c:v>-7.5209999999999999</c:v>
                </c:pt>
                <c:pt idx="28">
                  <c:v>-7.5880000000000001</c:v>
                </c:pt>
                <c:pt idx="29">
                  <c:v>-7.6459999999999999</c:v>
                </c:pt>
                <c:pt idx="30">
                  <c:v>-7.7190000000000003</c:v>
                </c:pt>
                <c:pt idx="31">
                  <c:v>-7.7859999999999996</c:v>
                </c:pt>
                <c:pt idx="32">
                  <c:v>-7.8440000000000003</c:v>
                </c:pt>
                <c:pt idx="33">
                  <c:v>-7.9059999999999997</c:v>
                </c:pt>
                <c:pt idx="34">
                  <c:v>-7.9710000000000001</c:v>
                </c:pt>
                <c:pt idx="35">
                  <c:v>-8.0350000000000001</c:v>
                </c:pt>
                <c:pt idx="36">
                  <c:v>-8.0869999999999997</c:v>
                </c:pt>
                <c:pt idx="37">
                  <c:v>-8.1470000000000002</c:v>
                </c:pt>
                <c:pt idx="38">
                  <c:v>-8.1989999999999998</c:v>
                </c:pt>
                <c:pt idx="39">
                  <c:v>-8.2590000000000003</c:v>
                </c:pt>
                <c:pt idx="40">
                  <c:v>-8.3179999999999996</c:v>
                </c:pt>
                <c:pt idx="41">
                  <c:v>-8.3740000000000006</c:v>
                </c:pt>
                <c:pt idx="42">
                  <c:v>-8.43</c:v>
                </c:pt>
                <c:pt idx="43">
                  <c:v>-8.4830000000000005</c:v>
                </c:pt>
                <c:pt idx="44">
                  <c:v>-8.5359999999999996</c:v>
                </c:pt>
                <c:pt idx="45">
                  <c:v>-8.5890000000000004</c:v>
                </c:pt>
                <c:pt idx="46">
                  <c:v>-8.6449999999999996</c:v>
                </c:pt>
                <c:pt idx="47">
                  <c:v>-8.702</c:v>
                </c:pt>
                <c:pt idx="48">
                  <c:v>-8.7579999999999991</c:v>
                </c:pt>
                <c:pt idx="49">
                  <c:v>-8.8119999999999994</c:v>
                </c:pt>
                <c:pt idx="50">
                  <c:v>-8.8640000000000008</c:v>
                </c:pt>
                <c:pt idx="51">
                  <c:v>-8.9160000000000004</c:v>
                </c:pt>
                <c:pt idx="52">
                  <c:v>-8.9670000000000005</c:v>
                </c:pt>
                <c:pt idx="53">
                  <c:v>-9.0190000000000001</c:v>
                </c:pt>
                <c:pt idx="54">
                  <c:v>-9.0709999999999997</c:v>
                </c:pt>
                <c:pt idx="55">
                  <c:v>-9.1229999999999993</c:v>
                </c:pt>
                <c:pt idx="56">
                  <c:v>-9.1769999999999996</c:v>
                </c:pt>
                <c:pt idx="57">
                  <c:v>-9.2309999999999999</c:v>
                </c:pt>
                <c:pt idx="58">
                  <c:v>-9.2859999999999996</c:v>
                </c:pt>
                <c:pt idx="59">
                  <c:v>-9.343</c:v>
                </c:pt>
                <c:pt idx="60">
                  <c:v>-9.4030000000000005</c:v>
                </c:pt>
                <c:pt idx="61">
                  <c:v>-9.4640000000000004</c:v>
                </c:pt>
                <c:pt idx="62">
                  <c:v>-9.5229999999999997</c:v>
                </c:pt>
                <c:pt idx="63">
                  <c:v>-9.5790000000000006</c:v>
                </c:pt>
                <c:pt idx="64">
                  <c:v>-9.6329999999999991</c:v>
                </c:pt>
                <c:pt idx="65">
                  <c:v>-9.6850000000000005</c:v>
                </c:pt>
                <c:pt idx="66">
                  <c:v>-9.7379999999999995</c:v>
                </c:pt>
                <c:pt idx="67">
                  <c:v>-9.7919999999999998</c:v>
                </c:pt>
                <c:pt idx="68">
                  <c:v>-9.8460000000000001</c:v>
                </c:pt>
                <c:pt idx="69">
                  <c:v>-9.8960000000000008</c:v>
                </c:pt>
                <c:pt idx="70">
                  <c:v>-9.9600000000000009</c:v>
                </c:pt>
                <c:pt idx="71">
                  <c:v>-10.023999999999999</c:v>
                </c:pt>
                <c:pt idx="72">
                  <c:v>-10.092000000000001</c:v>
                </c:pt>
                <c:pt idx="73">
                  <c:v>-10.162000000000001</c:v>
                </c:pt>
                <c:pt idx="74">
                  <c:v>-10.228999999999999</c:v>
                </c:pt>
                <c:pt idx="75">
                  <c:v>-10.292999999999999</c:v>
                </c:pt>
                <c:pt idx="76">
                  <c:v>-10.36</c:v>
                </c:pt>
                <c:pt idx="77">
                  <c:v>-10.433999999999999</c:v>
                </c:pt>
                <c:pt idx="78">
                  <c:v>-10.509</c:v>
                </c:pt>
                <c:pt idx="79">
                  <c:v>-10.585000000000001</c:v>
                </c:pt>
                <c:pt idx="80">
                  <c:v>-10.662000000000001</c:v>
                </c:pt>
                <c:pt idx="81">
                  <c:v>-10.74</c:v>
                </c:pt>
                <c:pt idx="82">
                  <c:v>-10.82</c:v>
                </c:pt>
                <c:pt idx="83">
                  <c:v>-10.901</c:v>
                </c:pt>
                <c:pt idx="84">
                  <c:v>-10.98</c:v>
                </c:pt>
                <c:pt idx="85">
                  <c:v>-11.058999999999999</c:v>
                </c:pt>
                <c:pt idx="86">
                  <c:v>-11.138</c:v>
                </c:pt>
                <c:pt idx="87">
                  <c:v>-11.215999999999999</c:v>
                </c:pt>
                <c:pt idx="88">
                  <c:v>-11.294</c:v>
                </c:pt>
                <c:pt idx="89">
                  <c:v>-11.372999999999999</c:v>
                </c:pt>
                <c:pt idx="90">
                  <c:v>-11.452</c:v>
                </c:pt>
                <c:pt idx="91">
                  <c:v>-11.532</c:v>
                </c:pt>
                <c:pt idx="92">
                  <c:v>-11.61</c:v>
                </c:pt>
                <c:pt idx="93">
                  <c:v>-11.686</c:v>
                </c:pt>
                <c:pt idx="94">
                  <c:v>-11.762</c:v>
                </c:pt>
                <c:pt idx="95">
                  <c:v>-11.837</c:v>
                </c:pt>
                <c:pt idx="96">
                  <c:v>-11.904</c:v>
                </c:pt>
                <c:pt idx="97">
                  <c:v>-11.962999999999999</c:v>
                </c:pt>
                <c:pt idx="98">
                  <c:v>-12.016999999999999</c:v>
                </c:pt>
                <c:pt idx="99">
                  <c:v>-12.068</c:v>
                </c:pt>
                <c:pt idx="100">
                  <c:v>-12.141</c:v>
                </c:pt>
                <c:pt idx="101">
                  <c:v>-12.192</c:v>
                </c:pt>
                <c:pt idx="102">
                  <c:v>-12.244999999999999</c:v>
                </c:pt>
                <c:pt idx="103">
                  <c:v>-12.298999999999999</c:v>
                </c:pt>
                <c:pt idx="104">
                  <c:v>-12.355</c:v>
                </c:pt>
                <c:pt idx="105">
                  <c:v>-12.41</c:v>
                </c:pt>
                <c:pt idx="106">
                  <c:v>-12.462999999999999</c:v>
                </c:pt>
                <c:pt idx="107">
                  <c:v>-12.515000000000001</c:v>
                </c:pt>
                <c:pt idx="108">
                  <c:v>-12.566000000000001</c:v>
                </c:pt>
                <c:pt idx="109">
                  <c:v>-12.637</c:v>
                </c:pt>
                <c:pt idx="110">
                  <c:v>-12.701000000000001</c:v>
                </c:pt>
                <c:pt idx="111">
                  <c:v>-12.763999999999999</c:v>
                </c:pt>
                <c:pt idx="112">
                  <c:v>-12.824</c:v>
                </c:pt>
                <c:pt idx="113">
                  <c:v>-12.885</c:v>
                </c:pt>
                <c:pt idx="114">
                  <c:v>-12.946</c:v>
                </c:pt>
                <c:pt idx="115">
                  <c:v>-13</c:v>
                </c:pt>
                <c:pt idx="116">
                  <c:v>-13.053000000000001</c:v>
                </c:pt>
                <c:pt idx="117">
                  <c:v>-13.12</c:v>
                </c:pt>
                <c:pt idx="118">
                  <c:v>-13.214</c:v>
                </c:pt>
                <c:pt idx="119">
                  <c:v>-13.308</c:v>
                </c:pt>
                <c:pt idx="120">
                  <c:v>-13.401</c:v>
                </c:pt>
                <c:pt idx="121">
                  <c:v>-13.492000000000001</c:v>
                </c:pt>
                <c:pt idx="122">
                  <c:v>-13.58</c:v>
                </c:pt>
                <c:pt idx="123">
                  <c:v>-13.66</c:v>
                </c:pt>
                <c:pt idx="124">
                  <c:v>-13.731</c:v>
                </c:pt>
                <c:pt idx="125">
                  <c:v>-13.792</c:v>
                </c:pt>
                <c:pt idx="126">
                  <c:v>-13.847</c:v>
                </c:pt>
                <c:pt idx="127">
                  <c:v>-13.898999999999999</c:v>
                </c:pt>
                <c:pt idx="128">
                  <c:v>-13.951000000000001</c:v>
                </c:pt>
                <c:pt idx="129">
                  <c:v>-14.003</c:v>
                </c:pt>
                <c:pt idx="130">
                  <c:v>-14.055999999999999</c:v>
                </c:pt>
                <c:pt idx="131">
                  <c:v>-14.111000000000001</c:v>
                </c:pt>
                <c:pt idx="132">
                  <c:v>-14.166</c:v>
                </c:pt>
                <c:pt idx="133">
                  <c:v>-14.222</c:v>
                </c:pt>
                <c:pt idx="134">
                  <c:v>-14.276999999999999</c:v>
                </c:pt>
                <c:pt idx="135">
                  <c:v>-14.331</c:v>
                </c:pt>
                <c:pt idx="136">
                  <c:v>-14.382999999999999</c:v>
                </c:pt>
                <c:pt idx="137">
                  <c:v>-14.436</c:v>
                </c:pt>
                <c:pt idx="138">
                  <c:v>-14.49</c:v>
                </c:pt>
                <c:pt idx="139">
                  <c:v>-14.547000000000001</c:v>
                </c:pt>
                <c:pt idx="140">
                  <c:v>-14.605</c:v>
                </c:pt>
                <c:pt idx="141">
                  <c:v>-14.664999999999999</c:v>
                </c:pt>
                <c:pt idx="142">
                  <c:v>-14.727</c:v>
                </c:pt>
                <c:pt idx="143">
                  <c:v>-14.791</c:v>
                </c:pt>
                <c:pt idx="144">
                  <c:v>-14.855</c:v>
                </c:pt>
                <c:pt idx="145">
                  <c:v>-14.917999999999999</c:v>
                </c:pt>
                <c:pt idx="146">
                  <c:v>-14.978</c:v>
                </c:pt>
                <c:pt idx="147">
                  <c:v>-15.035</c:v>
                </c:pt>
                <c:pt idx="148">
                  <c:v>-15.089</c:v>
                </c:pt>
                <c:pt idx="149">
                  <c:v>-15.141</c:v>
                </c:pt>
                <c:pt idx="150">
                  <c:v>-15.2</c:v>
                </c:pt>
                <c:pt idx="151">
                  <c:v>-15.265000000000001</c:v>
                </c:pt>
                <c:pt idx="152">
                  <c:v>-15.321999999999999</c:v>
                </c:pt>
                <c:pt idx="153">
                  <c:v>-15.385999999999999</c:v>
                </c:pt>
                <c:pt idx="154">
                  <c:v>-15.446999999999999</c:v>
                </c:pt>
                <c:pt idx="155">
                  <c:v>-15.510999999999999</c:v>
                </c:pt>
                <c:pt idx="156">
                  <c:v>-15.576000000000001</c:v>
                </c:pt>
                <c:pt idx="157">
                  <c:v>-15.641</c:v>
                </c:pt>
                <c:pt idx="158">
                  <c:v>-15.704000000000001</c:v>
                </c:pt>
                <c:pt idx="159">
                  <c:v>-15.763999999999999</c:v>
                </c:pt>
                <c:pt idx="160">
                  <c:v>-15.821999999999999</c:v>
                </c:pt>
                <c:pt idx="161">
                  <c:v>-15.882</c:v>
                </c:pt>
                <c:pt idx="162">
                  <c:v>-15.941000000000001</c:v>
                </c:pt>
                <c:pt idx="163">
                  <c:v>-15.997999999999999</c:v>
                </c:pt>
                <c:pt idx="164">
                  <c:v>-16.053999999999998</c:v>
                </c:pt>
                <c:pt idx="165">
                  <c:v>-16.106999999999999</c:v>
                </c:pt>
                <c:pt idx="166">
                  <c:v>-16.164000000000001</c:v>
                </c:pt>
                <c:pt idx="167">
                  <c:v>-16.221</c:v>
                </c:pt>
                <c:pt idx="168">
                  <c:v>-16.276</c:v>
                </c:pt>
                <c:pt idx="169">
                  <c:v>-16.332000000000001</c:v>
                </c:pt>
                <c:pt idx="170">
                  <c:v>-16.388999999999999</c:v>
                </c:pt>
                <c:pt idx="171">
                  <c:v>-16.446000000000002</c:v>
                </c:pt>
                <c:pt idx="172">
                  <c:v>-16.504000000000001</c:v>
                </c:pt>
                <c:pt idx="173">
                  <c:v>-16.559000000000001</c:v>
                </c:pt>
                <c:pt idx="174">
                  <c:v>-16.61</c:v>
                </c:pt>
                <c:pt idx="175">
                  <c:v>-16.670000000000002</c:v>
                </c:pt>
                <c:pt idx="176">
                  <c:v>-16.728999999999999</c:v>
                </c:pt>
                <c:pt idx="177">
                  <c:v>-16.783999999999999</c:v>
                </c:pt>
                <c:pt idx="178">
                  <c:v>-16.841000000000001</c:v>
                </c:pt>
                <c:pt idx="179">
                  <c:v>-16.901</c:v>
                </c:pt>
                <c:pt idx="180">
                  <c:v>-16.959</c:v>
                </c:pt>
                <c:pt idx="181">
                  <c:v>-17.015999999999998</c:v>
                </c:pt>
                <c:pt idx="182">
                  <c:v>-17.071000000000002</c:v>
                </c:pt>
                <c:pt idx="183">
                  <c:v>-17.126000000000001</c:v>
                </c:pt>
                <c:pt idx="184">
                  <c:v>-17.184000000000001</c:v>
                </c:pt>
                <c:pt idx="185">
                  <c:v>-17.236000000000001</c:v>
                </c:pt>
                <c:pt idx="186">
                  <c:v>-17.286999999999999</c:v>
                </c:pt>
                <c:pt idx="187">
                  <c:v>-17.344999999999999</c:v>
                </c:pt>
                <c:pt idx="188">
                  <c:v>-17.396999999999998</c:v>
                </c:pt>
                <c:pt idx="189">
                  <c:v>-17.448</c:v>
                </c:pt>
                <c:pt idx="190">
                  <c:v>-17.501000000000001</c:v>
                </c:pt>
                <c:pt idx="191">
                  <c:v>-17.555</c:v>
                </c:pt>
                <c:pt idx="192">
                  <c:v>-17.606999999999999</c:v>
                </c:pt>
                <c:pt idx="193">
                  <c:v>-17.658000000000001</c:v>
                </c:pt>
                <c:pt idx="194">
                  <c:v>-17.709</c:v>
                </c:pt>
                <c:pt idx="195">
                  <c:v>-17.763000000000002</c:v>
                </c:pt>
                <c:pt idx="196">
                  <c:v>-17.82</c:v>
                </c:pt>
                <c:pt idx="197">
                  <c:v>-17.876999999999999</c:v>
                </c:pt>
                <c:pt idx="198">
                  <c:v>-17.934000000000001</c:v>
                </c:pt>
                <c:pt idx="199">
                  <c:v>-17.992999999999999</c:v>
                </c:pt>
                <c:pt idx="200">
                  <c:v>-18.045999999999999</c:v>
                </c:pt>
                <c:pt idx="201">
                  <c:v>-18.100999999999999</c:v>
                </c:pt>
                <c:pt idx="202">
                  <c:v>-18.158000000000001</c:v>
                </c:pt>
                <c:pt idx="203">
                  <c:v>-18.210999999999999</c:v>
                </c:pt>
                <c:pt idx="204">
                  <c:v>-18.263999999999999</c:v>
                </c:pt>
                <c:pt idx="205">
                  <c:v>-18.318000000000001</c:v>
                </c:pt>
                <c:pt idx="206">
                  <c:v>-18.369</c:v>
                </c:pt>
                <c:pt idx="207">
                  <c:v>-18.420000000000002</c:v>
                </c:pt>
                <c:pt idx="208">
                  <c:v>-18.472000000000001</c:v>
                </c:pt>
                <c:pt idx="209">
                  <c:v>-18.524000000000001</c:v>
                </c:pt>
                <c:pt idx="210">
                  <c:v>-18.579999999999998</c:v>
                </c:pt>
                <c:pt idx="211">
                  <c:v>-18.634</c:v>
                </c:pt>
                <c:pt idx="212">
                  <c:v>-18.690000000000001</c:v>
                </c:pt>
                <c:pt idx="213">
                  <c:v>-18.748000000000001</c:v>
                </c:pt>
                <c:pt idx="214">
                  <c:v>-18.803999999999998</c:v>
                </c:pt>
                <c:pt idx="215">
                  <c:v>-18.859000000000002</c:v>
                </c:pt>
                <c:pt idx="216">
                  <c:v>-18.914000000000001</c:v>
                </c:pt>
                <c:pt idx="217">
                  <c:v>-18.966000000000001</c:v>
                </c:pt>
                <c:pt idx="218">
                  <c:v>-19.016999999999999</c:v>
                </c:pt>
                <c:pt idx="219">
                  <c:v>-19.068999999999999</c:v>
                </c:pt>
                <c:pt idx="220">
                  <c:v>-19.123000000000001</c:v>
                </c:pt>
                <c:pt idx="221">
                  <c:v>-19.178000000000001</c:v>
                </c:pt>
                <c:pt idx="222">
                  <c:v>-19.231999999999999</c:v>
                </c:pt>
                <c:pt idx="223">
                  <c:v>-19.286999999999999</c:v>
                </c:pt>
                <c:pt idx="224">
                  <c:v>-19.341000000000001</c:v>
                </c:pt>
                <c:pt idx="225">
                  <c:v>-19.393999999999998</c:v>
                </c:pt>
                <c:pt idx="226">
                  <c:v>-19.45</c:v>
                </c:pt>
                <c:pt idx="227">
                  <c:v>-19.504000000000001</c:v>
                </c:pt>
                <c:pt idx="228">
                  <c:v>-19.555</c:v>
                </c:pt>
                <c:pt idx="229">
                  <c:v>-19.608000000000001</c:v>
                </c:pt>
                <c:pt idx="230">
                  <c:v>-19.661000000000001</c:v>
                </c:pt>
                <c:pt idx="231">
                  <c:v>-19.713999999999999</c:v>
                </c:pt>
                <c:pt idx="232">
                  <c:v>-19.768000000000001</c:v>
                </c:pt>
                <c:pt idx="233">
                  <c:v>-19.824000000000002</c:v>
                </c:pt>
                <c:pt idx="234">
                  <c:v>-19.88</c:v>
                </c:pt>
                <c:pt idx="235">
                  <c:v>-19.934999999999999</c:v>
                </c:pt>
                <c:pt idx="236">
                  <c:v>-19.992000000000001</c:v>
                </c:pt>
                <c:pt idx="237">
                  <c:v>-20.045000000000002</c:v>
                </c:pt>
                <c:pt idx="238">
                  <c:v>-20.099</c:v>
                </c:pt>
                <c:pt idx="239">
                  <c:v>-20.152999999999999</c:v>
                </c:pt>
                <c:pt idx="240">
                  <c:v>-20.209</c:v>
                </c:pt>
                <c:pt idx="241">
                  <c:v>-20.263000000000002</c:v>
                </c:pt>
                <c:pt idx="242">
                  <c:v>-20.312999999999999</c:v>
                </c:pt>
                <c:pt idx="243">
                  <c:v>-20.364999999999998</c:v>
                </c:pt>
                <c:pt idx="244">
                  <c:v>-20.417999999999999</c:v>
                </c:pt>
                <c:pt idx="245">
                  <c:v>-20.472999999999999</c:v>
                </c:pt>
                <c:pt idx="246">
                  <c:v>-20.524000000000001</c:v>
                </c:pt>
                <c:pt idx="247">
                  <c:v>-20.574000000000002</c:v>
                </c:pt>
                <c:pt idx="248">
                  <c:v>-20.623999999999999</c:v>
                </c:pt>
                <c:pt idx="249">
                  <c:v>-20.678000000000001</c:v>
                </c:pt>
                <c:pt idx="250">
                  <c:v>-20.742000000000001</c:v>
                </c:pt>
                <c:pt idx="251">
                  <c:v>-20.795999999999999</c:v>
                </c:pt>
                <c:pt idx="252">
                  <c:v>-20.850999999999999</c:v>
                </c:pt>
                <c:pt idx="253">
                  <c:v>-20.908999999999999</c:v>
                </c:pt>
                <c:pt idx="254">
                  <c:v>-20.963999999999999</c:v>
                </c:pt>
                <c:pt idx="255">
                  <c:v>-21.013999999999999</c:v>
                </c:pt>
                <c:pt idx="256">
                  <c:v>-21.065999999999999</c:v>
                </c:pt>
                <c:pt idx="257">
                  <c:v>-21.122</c:v>
                </c:pt>
                <c:pt idx="258">
                  <c:v>-21.173999999999999</c:v>
                </c:pt>
                <c:pt idx="259">
                  <c:v>-21.227</c:v>
                </c:pt>
                <c:pt idx="260">
                  <c:v>-21.282</c:v>
                </c:pt>
                <c:pt idx="261">
                  <c:v>-21.334</c:v>
                </c:pt>
                <c:pt idx="262">
                  <c:v>-21.384</c:v>
                </c:pt>
                <c:pt idx="263">
                  <c:v>-21.437999999999999</c:v>
                </c:pt>
                <c:pt idx="264">
                  <c:v>-21.492000000000001</c:v>
                </c:pt>
                <c:pt idx="265">
                  <c:v>-21.542999999999999</c:v>
                </c:pt>
                <c:pt idx="266">
                  <c:v>-21.599</c:v>
                </c:pt>
                <c:pt idx="267">
                  <c:v>-21.649000000000001</c:v>
                </c:pt>
                <c:pt idx="268">
                  <c:v>-21.699000000000002</c:v>
                </c:pt>
                <c:pt idx="269">
                  <c:v>-21.754999999999999</c:v>
                </c:pt>
                <c:pt idx="270">
                  <c:v>-21.808</c:v>
                </c:pt>
                <c:pt idx="271">
                  <c:v>-21.861000000000001</c:v>
                </c:pt>
                <c:pt idx="272">
                  <c:v>-21.917999999999999</c:v>
                </c:pt>
                <c:pt idx="273">
                  <c:v>-21.969000000000001</c:v>
                </c:pt>
                <c:pt idx="274">
                  <c:v>-22.02</c:v>
                </c:pt>
                <c:pt idx="275">
                  <c:v>-22.077000000000002</c:v>
                </c:pt>
                <c:pt idx="276">
                  <c:v>-22.126999999999999</c:v>
                </c:pt>
                <c:pt idx="277">
                  <c:v>-22.181000000000001</c:v>
                </c:pt>
                <c:pt idx="278">
                  <c:v>-22.239000000000001</c:v>
                </c:pt>
                <c:pt idx="279">
                  <c:v>-22.289000000000001</c:v>
                </c:pt>
                <c:pt idx="280">
                  <c:v>-22.34</c:v>
                </c:pt>
                <c:pt idx="281">
                  <c:v>-22.393000000000001</c:v>
                </c:pt>
                <c:pt idx="282">
                  <c:v>-22.443000000000001</c:v>
                </c:pt>
                <c:pt idx="283">
                  <c:v>-22.495000000000001</c:v>
                </c:pt>
                <c:pt idx="284">
                  <c:v>-22.547000000000001</c:v>
                </c:pt>
                <c:pt idx="285">
                  <c:v>-22.603000000000002</c:v>
                </c:pt>
                <c:pt idx="286">
                  <c:v>-22.657</c:v>
                </c:pt>
                <c:pt idx="287">
                  <c:v>-22.707000000000001</c:v>
                </c:pt>
                <c:pt idx="288">
                  <c:v>-22.76</c:v>
                </c:pt>
                <c:pt idx="289">
                  <c:v>-22.814</c:v>
                </c:pt>
                <c:pt idx="290">
                  <c:v>-22.867999999999999</c:v>
                </c:pt>
                <c:pt idx="291">
                  <c:v>-22.928000000000001</c:v>
                </c:pt>
                <c:pt idx="292">
                  <c:v>-22.988</c:v>
                </c:pt>
                <c:pt idx="293">
                  <c:v>-23.047999999999998</c:v>
                </c:pt>
                <c:pt idx="294">
                  <c:v>-23.11</c:v>
                </c:pt>
                <c:pt idx="295">
                  <c:v>-23.16</c:v>
                </c:pt>
                <c:pt idx="296">
                  <c:v>-23.215</c:v>
                </c:pt>
                <c:pt idx="297">
                  <c:v>-23.27</c:v>
                </c:pt>
                <c:pt idx="298">
                  <c:v>-23.323</c:v>
                </c:pt>
                <c:pt idx="299">
                  <c:v>-23.379000000000001</c:v>
                </c:pt>
                <c:pt idx="300">
                  <c:v>-23.431999999999999</c:v>
                </c:pt>
                <c:pt idx="301">
                  <c:v>-23.491</c:v>
                </c:pt>
                <c:pt idx="302">
                  <c:v>-23.550999999999998</c:v>
                </c:pt>
                <c:pt idx="303">
                  <c:v>-23.600999999999999</c:v>
                </c:pt>
                <c:pt idx="304">
                  <c:v>-23.661000000000001</c:v>
                </c:pt>
                <c:pt idx="305">
                  <c:v>-23.722000000000001</c:v>
                </c:pt>
                <c:pt idx="306">
                  <c:v>-23.779</c:v>
                </c:pt>
                <c:pt idx="307">
                  <c:v>-23.838000000000001</c:v>
                </c:pt>
                <c:pt idx="308">
                  <c:v>-23.896000000000001</c:v>
                </c:pt>
                <c:pt idx="309">
                  <c:v>-23.951000000000001</c:v>
                </c:pt>
                <c:pt idx="310">
                  <c:v>-24.001000000000001</c:v>
                </c:pt>
                <c:pt idx="311">
                  <c:v>-24.056999999999999</c:v>
                </c:pt>
                <c:pt idx="312">
                  <c:v>-24.117999999999999</c:v>
                </c:pt>
                <c:pt idx="313">
                  <c:v>-24.170999999999999</c:v>
                </c:pt>
                <c:pt idx="314">
                  <c:v>-24.225999999999999</c:v>
                </c:pt>
                <c:pt idx="315">
                  <c:v>-24.277000000000001</c:v>
                </c:pt>
                <c:pt idx="316">
                  <c:v>-24.33</c:v>
                </c:pt>
                <c:pt idx="317">
                  <c:v>-24.382000000000001</c:v>
                </c:pt>
                <c:pt idx="318">
                  <c:v>-24.439</c:v>
                </c:pt>
                <c:pt idx="319">
                  <c:v>-24.498999999999999</c:v>
                </c:pt>
                <c:pt idx="320">
                  <c:v>-24.556999999999999</c:v>
                </c:pt>
                <c:pt idx="321">
                  <c:v>-24.614000000000001</c:v>
                </c:pt>
                <c:pt idx="322">
                  <c:v>-24.673999999999999</c:v>
                </c:pt>
                <c:pt idx="323">
                  <c:v>-24.734999999999999</c:v>
                </c:pt>
                <c:pt idx="324">
                  <c:v>-24.795000000000002</c:v>
                </c:pt>
                <c:pt idx="325">
                  <c:v>-24.844999999999999</c:v>
                </c:pt>
                <c:pt idx="326">
                  <c:v>-24.896000000000001</c:v>
                </c:pt>
                <c:pt idx="327">
                  <c:v>-24.957999999999998</c:v>
                </c:pt>
                <c:pt idx="328">
                  <c:v>-25.018999999999998</c:v>
                </c:pt>
                <c:pt idx="329">
                  <c:v>-25.081</c:v>
                </c:pt>
                <c:pt idx="330">
                  <c:v>-25.140999999999998</c:v>
                </c:pt>
                <c:pt idx="331">
                  <c:v>-25.2</c:v>
                </c:pt>
                <c:pt idx="332">
                  <c:v>-25.254999999999999</c:v>
                </c:pt>
                <c:pt idx="333">
                  <c:v>-25.308</c:v>
                </c:pt>
                <c:pt idx="334">
                  <c:v>-25.364999999999998</c:v>
                </c:pt>
                <c:pt idx="335">
                  <c:v>-25.417000000000002</c:v>
                </c:pt>
                <c:pt idx="336">
                  <c:v>-25.469000000000001</c:v>
                </c:pt>
                <c:pt idx="337">
                  <c:v>-25.524000000000001</c:v>
                </c:pt>
                <c:pt idx="338">
                  <c:v>-25.579000000000001</c:v>
                </c:pt>
                <c:pt idx="339">
                  <c:v>-25.634</c:v>
                </c:pt>
                <c:pt idx="340">
                  <c:v>-25.689</c:v>
                </c:pt>
                <c:pt idx="341">
                  <c:v>-25.744</c:v>
                </c:pt>
                <c:pt idx="342">
                  <c:v>-25.800999999999998</c:v>
                </c:pt>
                <c:pt idx="343">
                  <c:v>-25.859000000000002</c:v>
                </c:pt>
                <c:pt idx="344">
                  <c:v>-25.917999999999999</c:v>
                </c:pt>
                <c:pt idx="345">
                  <c:v>-25.978000000000002</c:v>
                </c:pt>
                <c:pt idx="346">
                  <c:v>-26.030999999999999</c:v>
                </c:pt>
                <c:pt idx="347">
                  <c:v>-26.09</c:v>
                </c:pt>
                <c:pt idx="348">
                  <c:v>-26.141999999999999</c:v>
                </c:pt>
                <c:pt idx="349">
                  <c:v>-26.199000000000002</c:v>
                </c:pt>
                <c:pt idx="350">
                  <c:v>-26.253</c:v>
                </c:pt>
                <c:pt idx="351">
                  <c:v>-26.308</c:v>
                </c:pt>
                <c:pt idx="352">
                  <c:v>-26.364000000000001</c:v>
                </c:pt>
                <c:pt idx="353">
                  <c:v>-26.42</c:v>
                </c:pt>
                <c:pt idx="354">
                  <c:v>-26.475999999999999</c:v>
                </c:pt>
                <c:pt idx="355">
                  <c:v>-26.533000000000001</c:v>
                </c:pt>
                <c:pt idx="356">
                  <c:v>-26.59</c:v>
                </c:pt>
                <c:pt idx="357">
                  <c:v>-26.646999999999998</c:v>
                </c:pt>
                <c:pt idx="358">
                  <c:v>-26.702999999999999</c:v>
                </c:pt>
                <c:pt idx="359">
                  <c:v>-26.756</c:v>
                </c:pt>
                <c:pt idx="360">
                  <c:v>-26.811</c:v>
                </c:pt>
                <c:pt idx="361">
                  <c:v>-26.867000000000001</c:v>
                </c:pt>
                <c:pt idx="362">
                  <c:v>-26.922000000000001</c:v>
                </c:pt>
                <c:pt idx="363">
                  <c:v>-26.977</c:v>
                </c:pt>
                <c:pt idx="364">
                  <c:v>-27.033000000000001</c:v>
                </c:pt>
                <c:pt idx="365">
                  <c:v>-27.087</c:v>
                </c:pt>
                <c:pt idx="366">
                  <c:v>-27.141999999999999</c:v>
                </c:pt>
                <c:pt idx="367">
                  <c:v>-27.196000000000002</c:v>
                </c:pt>
                <c:pt idx="368">
                  <c:v>-27.25</c:v>
                </c:pt>
                <c:pt idx="369">
                  <c:v>-27.303000000000001</c:v>
                </c:pt>
                <c:pt idx="370">
                  <c:v>-27.358000000000001</c:v>
                </c:pt>
                <c:pt idx="371">
                  <c:v>-27.411000000000001</c:v>
                </c:pt>
                <c:pt idx="372">
                  <c:v>-27.466000000000001</c:v>
                </c:pt>
                <c:pt idx="373">
                  <c:v>-27.521000000000001</c:v>
                </c:pt>
                <c:pt idx="374">
                  <c:v>-27.574000000000002</c:v>
                </c:pt>
                <c:pt idx="375">
                  <c:v>-27.628</c:v>
                </c:pt>
                <c:pt idx="376">
                  <c:v>-27.684999999999999</c:v>
                </c:pt>
                <c:pt idx="377">
                  <c:v>-27.739000000000001</c:v>
                </c:pt>
                <c:pt idx="378">
                  <c:v>-27.792999999999999</c:v>
                </c:pt>
                <c:pt idx="379">
                  <c:v>-27.847000000000001</c:v>
                </c:pt>
                <c:pt idx="380">
                  <c:v>-27.901</c:v>
                </c:pt>
                <c:pt idx="381">
                  <c:v>-27.957000000000001</c:v>
                </c:pt>
                <c:pt idx="382">
                  <c:v>-28.010999999999999</c:v>
                </c:pt>
                <c:pt idx="383">
                  <c:v>-28.065000000000001</c:v>
                </c:pt>
                <c:pt idx="384">
                  <c:v>-28.12</c:v>
                </c:pt>
                <c:pt idx="385">
                  <c:v>-28.175999999999998</c:v>
                </c:pt>
                <c:pt idx="386">
                  <c:v>-28.231000000000002</c:v>
                </c:pt>
                <c:pt idx="387">
                  <c:v>-28.286000000000001</c:v>
                </c:pt>
                <c:pt idx="388">
                  <c:v>-28.341999999999999</c:v>
                </c:pt>
                <c:pt idx="389">
                  <c:v>-28.396999999999998</c:v>
                </c:pt>
                <c:pt idx="390">
                  <c:v>-28.454000000000001</c:v>
                </c:pt>
                <c:pt idx="391">
                  <c:v>-28.510999999999999</c:v>
                </c:pt>
                <c:pt idx="392">
                  <c:v>-28.565999999999999</c:v>
                </c:pt>
                <c:pt idx="393">
                  <c:v>-28.622</c:v>
                </c:pt>
                <c:pt idx="394">
                  <c:v>-28.675000000000001</c:v>
                </c:pt>
                <c:pt idx="395">
                  <c:v>-28.728999999999999</c:v>
                </c:pt>
                <c:pt idx="396">
                  <c:v>-28.783000000000001</c:v>
                </c:pt>
                <c:pt idx="397">
                  <c:v>-28.837</c:v>
                </c:pt>
                <c:pt idx="398">
                  <c:v>-28.890999999999998</c:v>
                </c:pt>
                <c:pt idx="399">
                  <c:v>-28.945</c:v>
                </c:pt>
                <c:pt idx="400">
                  <c:v>-29</c:v>
                </c:pt>
                <c:pt idx="401">
                  <c:v>-29.010999999999999</c:v>
                </c:pt>
                <c:pt idx="402">
                  <c:v>-29.065999999999999</c:v>
                </c:pt>
                <c:pt idx="403">
                  <c:v>-29.122</c:v>
                </c:pt>
                <c:pt idx="404">
                  <c:v>-29.178999999999998</c:v>
                </c:pt>
                <c:pt idx="405">
                  <c:v>-29.234000000000002</c:v>
                </c:pt>
                <c:pt idx="406">
                  <c:v>-29.285</c:v>
                </c:pt>
                <c:pt idx="407">
                  <c:v>-29.344999999999999</c:v>
                </c:pt>
                <c:pt idx="408">
                  <c:v>-29.404</c:v>
                </c:pt>
                <c:pt idx="409">
                  <c:v>-29.454999999999998</c:v>
                </c:pt>
                <c:pt idx="410">
                  <c:v>-29.509</c:v>
                </c:pt>
                <c:pt idx="411">
                  <c:v>-29.564</c:v>
                </c:pt>
                <c:pt idx="412">
                  <c:v>-29.617999999999999</c:v>
                </c:pt>
                <c:pt idx="413">
                  <c:v>-29.670999999999999</c:v>
                </c:pt>
                <c:pt idx="414">
                  <c:v>-29.731999999999999</c:v>
                </c:pt>
                <c:pt idx="415">
                  <c:v>-29.789000000000001</c:v>
                </c:pt>
                <c:pt idx="416">
                  <c:v>-29.841999999999999</c:v>
                </c:pt>
                <c:pt idx="417">
                  <c:v>-29.893999999999998</c:v>
                </c:pt>
                <c:pt idx="418">
                  <c:v>-29.948</c:v>
                </c:pt>
                <c:pt idx="419">
                  <c:v>-30</c:v>
                </c:pt>
                <c:pt idx="420">
                  <c:v>-30.058</c:v>
                </c:pt>
                <c:pt idx="421">
                  <c:v>-30.117000000000001</c:v>
                </c:pt>
                <c:pt idx="422">
                  <c:v>-30.172999999999998</c:v>
                </c:pt>
                <c:pt idx="423">
                  <c:v>-30.228000000000002</c:v>
                </c:pt>
                <c:pt idx="424">
                  <c:v>-30.286000000000001</c:v>
                </c:pt>
                <c:pt idx="425">
                  <c:v>-30.346</c:v>
                </c:pt>
                <c:pt idx="426">
                  <c:v>-30.407</c:v>
                </c:pt>
                <c:pt idx="427">
                  <c:v>-30.457999999999998</c:v>
                </c:pt>
                <c:pt idx="428">
                  <c:v>-30.51</c:v>
                </c:pt>
                <c:pt idx="429">
                  <c:v>-30.564</c:v>
                </c:pt>
                <c:pt idx="430">
                  <c:v>-30.62</c:v>
                </c:pt>
                <c:pt idx="431">
                  <c:v>-30.670999999999999</c:v>
                </c:pt>
                <c:pt idx="432">
                  <c:v>-30.722000000000001</c:v>
                </c:pt>
                <c:pt idx="433">
                  <c:v>-30.776</c:v>
                </c:pt>
                <c:pt idx="434">
                  <c:v>-30.832000000000001</c:v>
                </c:pt>
                <c:pt idx="435">
                  <c:v>-30.888000000000002</c:v>
                </c:pt>
                <c:pt idx="436">
                  <c:v>-30.946000000000002</c:v>
                </c:pt>
                <c:pt idx="437">
                  <c:v>-31.001999999999999</c:v>
                </c:pt>
                <c:pt idx="438">
                  <c:v>-31.056000000000001</c:v>
                </c:pt>
                <c:pt idx="439">
                  <c:v>-31.111000000000001</c:v>
                </c:pt>
                <c:pt idx="440">
                  <c:v>-31.170999999999999</c:v>
                </c:pt>
                <c:pt idx="441">
                  <c:v>-31.228000000000002</c:v>
                </c:pt>
                <c:pt idx="442">
                  <c:v>-31.289000000000001</c:v>
                </c:pt>
                <c:pt idx="443">
                  <c:v>-31.35</c:v>
                </c:pt>
                <c:pt idx="444">
                  <c:v>-31.408000000000001</c:v>
                </c:pt>
                <c:pt idx="445">
                  <c:v>-31.466999999999999</c:v>
                </c:pt>
                <c:pt idx="446">
                  <c:v>-31.524000000000001</c:v>
                </c:pt>
                <c:pt idx="447">
                  <c:v>-31.585999999999999</c:v>
                </c:pt>
                <c:pt idx="448">
                  <c:v>-31.648</c:v>
                </c:pt>
                <c:pt idx="449">
                  <c:v>-31.709</c:v>
                </c:pt>
                <c:pt idx="450">
                  <c:v>-31.768000000000001</c:v>
                </c:pt>
                <c:pt idx="451">
                  <c:v>-31.826000000000001</c:v>
                </c:pt>
                <c:pt idx="452">
                  <c:v>-31.882000000000001</c:v>
                </c:pt>
                <c:pt idx="453">
                  <c:v>-31.94</c:v>
                </c:pt>
                <c:pt idx="454">
                  <c:v>-31.998000000000001</c:v>
                </c:pt>
                <c:pt idx="455">
                  <c:v>-32.055</c:v>
                </c:pt>
                <c:pt idx="456">
                  <c:v>-32.113</c:v>
                </c:pt>
                <c:pt idx="457">
                  <c:v>-32.17</c:v>
                </c:pt>
                <c:pt idx="458">
                  <c:v>-32.225999999999999</c:v>
                </c:pt>
                <c:pt idx="459">
                  <c:v>-32.283000000000001</c:v>
                </c:pt>
                <c:pt idx="460">
                  <c:v>-32.338999999999999</c:v>
                </c:pt>
                <c:pt idx="461">
                  <c:v>-32.393000000000001</c:v>
                </c:pt>
                <c:pt idx="462">
                  <c:v>-32.447000000000003</c:v>
                </c:pt>
                <c:pt idx="463">
                  <c:v>-32.500999999999998</c:v>
                </c:pt>
                <c:pt idx="464">
                  <c:v>-32.555</c:v>
                </c:pt>
                <c:pt idx="465">
                  <c:v>-32.607999999999997</c:v>
                </c:pt>
                <c:pt idx="466">
                  <c:v>-32.661000000000001</c:v>
                </c:pt>
                <c:pt idx="467">
                  <c:v>-32.713999999999999</c:v>
                </c:pt>
                <c:pt idx="468">
                  <c:v>-32.765999999999998</c:v>
                </c:pt>
                <c:pt idx="469">
                  <c:v>-32.817</c:v>
                </c:pt>
                <c:pt idx="470">
                  <c:v>-32.868000000000002</c:v>
                </c:pt>
                <c:pt idx="471">
                  <c:v>-32.917999999999999</c:v>
                </c:pt>
                <c:pt idx="472">
                  <c:v>-32.969000000000001</c:v>
                </c:pt>
                <c:pt idx="473">
                  <c:v>-33.020000000000003</c:v>
                </c:pt>
                <c:pt idx="474">
                  <c:v>-33.07</c:v>
                </c:pt>
                <c:pt idx="475">
                  <c:v>-33.121000000000002</c:v>
                </c:pt>
                <c:pt idx="476">
                  <c:v>-33.171999999999997</c:v>
                </c:pt>
                <c:pt idx="477">
                  <c:v>-33.222999999999999</c:v>
                </c:pt>
                <c:pt idx="478">
                  <c:v>-33.274999999999999</c:v>
                </c:pt>
                <c:pt idx="479">
                  <c:v>-33.326000000000001</c:v>
                </c:pt>
                <c:pt idx="480">
                  <c:v>-33.377000000000002</c:v>
                </c:pt>
                <c:pt idx="481">
                  <c:v>-33.438000000000002</c:v>
                </c:pt>
                <c:pt idx="482">
                  <c:v>-33.499000000000002</c:v>
                </c:pt>
                <c:pt idx="483">
                  <c:v>-33.561</c:v>
                </c:pt>
                <c:pt idx="484">
                  <c:v>-33.622999999999998</c:v>
                </c:pt>
                <c:pt idx="485">
                  <c:v>-33.673999999999999</c:v>
                </c:pt>
                <c:pt idx="486">
                  <c:v>-33.725000000000001</c:v>
                </c:pt>
                <c:pt idx="487">
                  <c:v>-33.786999999999999</c:v>
                </c:pt>
                <c:pt idx="488">
                  <c:v>-33.847000000000001</c:v>
                </c:pt>
                <c:pt idx="489">
                  <c:v>-33.905999999999999</c:v>
                </c:pt>
                <c:pt idx="490">
                  <c:v>-33.966000000000001</c:v>
                </c:pt>
                <c:pt idx="491">
                  <c:v>-34.026000000000003</c:v>
                </c:pt>
                <c:pt idx="492">
                  <c:v>-34.085999999999999</c:v>
                </c:pt>
                <c:pt idx="493">
                  <c:v>-34.143999999999998</c:v>
                </c:pt>
                <c:pt idx="494">
                  <c:v>-34.203000000000003</c:v>
                </c:pt>
                <c:pt idx="495">
                  <c:v>-34.262</c:v>
                </c:pt>
                <c:pt idx="496">
                  <c:v>-34.32</c:v>
                </c:pt>
                <c:pt idx="497">
                  <c:v>-34.378</c:v>
                </c:pt>
                <c:pt idx="498">
                  <c:v>-34.435000000000002</c:v>
                </c:pt>
                <c:pt idx="499">
                  <c:v>-34.493000000000002</c:v>
                </c:pt>
                <c:pt idx="500">
                  <c:v>-34.548999999999999</c:v>
                </c:pt>
                <c:pt idx="501">
                  <c:v>-34.604999999999997</c:v>
                </c:pt>
                <c:pt idx="502">
                  <c:v>-34.659999999999997</c:v>
                </c:pt>
                <c:pt idx="503">
                  <c:v>-34.713999999999999</c:v>
                </c:pt>
                <c:pt idx="504">
                  <c:v>-34.768999999999998</c:v>
                </c:pt>
                <c:pt idx="505">
                  <c:v>-34.822000000000003</c:v>
                </c:pt>
                <c:pt idx="506">
                  <c:v>-34.875999999999998</c:v>
                </c:pt>
                <c:pt idx="507">
                  <c:v>-34.933</c:v>
                </c:pt>
                <c:pt idx="508">
                  <c:v>-34.99</c:v>
                </c:pt>
                <c:pt idx="509">
                  <c:v>-35.043999999999997</c:v>
                </c:pt>
                <c:pt idx="510">
                  <c:v>-35.1</c:v>
                </c:pt>
                <c:pt idx="511">
                  <c:v>-35.15</c:v>
                </c:pt>
                <c:pt idx="512">
                  <c:v>-35.21</c:v>
                </c:pt>
                <c:pt idx="513">
                  <c:v>-35.261000000000003</c:v>
                </c:pt>
                <c:pt idx="514">
                  <c:v>-35.311999999999998</c:v>
                </c:pt>
                <c:pt idx="515">
                  <c:v>-35.362000000000002</c:v>
                </c:pt>
                <c:pt idx="516">
                  <c:v>-35.424999999999997</c:v>
                </c:pt>
                <c:pt idx="517">
                  <c:v>-35.476999999999997</c:v>
                </c:pt>
                <c:pt idx="518">
                  <c:v>-35.529000000000003</c:v>
                </c:pt>
                <c:pt idx="519">
                  <c:v>-35.58</c:v>
                </c:pt>
                <c:pt idx="520">
                  <c:v>-35.630000000000003</c:v>
                </c:pt>
                <c:pt idx="521">
                  <c:v>-35.680999999999997</c:v>
                </c:pt>
                <c:pt idx="522">
                  <c:v>-35.731000000000002</c:v>
                </c:pt>
                <c:pt idx="523">
                  <c:v>-35.792000000000002</c:v>
                </c:pt>
                <c:pt idx="524">
                  <c:v>-35.854999999999997</c:v>
                </c:pt>
                <c:pt idx="525">
                  <c:v>-35.905999999999999</c:v>
                </c:pt>
                <c:pt idx="526">
                  <c:v>-35.956000000000003</c:v>
                </c:pt>
                <c:pt idx="527">
                  <c:v>-36.018000000000001</c:v>
                </c:pt>
                <c:pt idx="528">
                  <c:v>-36.08</c:v>
                </c:pt>
                <c:pt idx="529">
                  <c:v>-36.142000000000003</c:v>
                </c:pt>
                <c:pt idx="530">
                  <c:v>-36.203000000000003</c:v>
                </c:pt>
                <c:pt idx="531">
                  <c:v>-36.264000000000003</c:v>
                </c:pt>
                <c:pt idx="532">
                  <c:v>-36.323999999999998</c:v>
                </c:pt>
                <c:pt idx="533">
                  <c:v>-36.386000000000003</c:v>
                </c:pt>
                <c:pt idx="534">
                  <c:v>-36.436</c:v>
                </c:pt>
                <c:pt idx="535">
                  <c:v>-36.485999999999997</c:v>
                </c:pt>
                <c:pt idx="536">
                  <c:v>-36.536999999999999</c:v>
                </c:pt>
                <c:pt idx="537">
                  <c:v>-36.597999999999999</c:v>
                </c:pt>
                <c:pt idx="538">
                  <c:v>-36.658999999999999</c:v>
                </c:pt>
                <c:pt idx="539">
                  <c:v>-36.718000000000004</c:v>
                </c:pt>
                <c:pt idx="540">
                  <c:v>-36.777000000000001</c:v>
                </c:pt>
                <c:pt idx="541">
                  <c:v>-36.834000000000003</c:v>
                </c:pt>
                <c:pt idx="542">
                  <c:v>-36.890999999999998</c:v>
                </c:pt>
                <c:pt idx="543">
                  <c:v>-36.948999999999998</c:v>
                </c:pt>
                <c:pt idx="544">
                  <c:v>-37.008000000000003</c:v>
                </c:pt>
                <c:pt idx="545">
                  <c:v>-37.066000000000003</c:v>
                </c:pt>
                <c:pt idx="546">
                  <c:v>-37.125</c:v>
                </c:pt>
                <c:pt idx="547">
                  <c:v>-37.186</c:v>
                </c:pt>
                <c:pt idx="548">
                  <c:v>-37.246000000000002</c:v>
                </c:pt>
                <c:pt idx="549">
                  <c:v>-37.308</c:v>
                </c:pt>
                <c:pt idx="550">
                  <c:v>-37.369</c:v>
                </c:pt>
                <c:pt idx="551">
                  <c:v>-37.430999999999997</c:v>
                </c:pt>
                <c:pt idx="552">
                  <c:v>-37.491</c:v>
                </c:pt>
                <c:pt idx="553">
                  <c:v>-37.548999999999999</c:v>
                </c:pt>
                <c:pt idx="554">
                  <c:v>-37.609000000000002</c:v>
                </c:pt>
                <c:pt idx="555">
                  <c:v>-37.667999999999999</c:v>
                </c:pt>
                <c:pt idx="556">
                  <c:v>-37.723999999999997</c:v>
                </c:pt>
                <c:pt idx="557">
                  <c:v>-37.780999999999999</c:v>
                </c:pt>
                <c:pt idx="558">
                  <c:v>-37.837000000000003</c:v>
                </c:pt>
                <c:pt idx="559">
                  <c:v>-37.893000000000001</c:v>
                </c:pt>
                <c:pt idx="560">
                  <c:v>-37.947000000000003</c:v>
                </c:pt>
                <c:pt idx="561">
                  <c:v>-38.002000000000002</c:v>
                </c:pt>
                <c:pt idx="562">
                  <c:v>-38.055999999999997</c:v>
                </c:pt>
                <c:pt idx="563">
                  <c:v>-38.11</c:v>
                </c:pt>
                <c:pt idx="564">
                  <c:v>-38.164000000000001</c:v>
                </c:pt>
                <c:pt idx="565">
                  <c:v>-38.218000000000004</c:v>
                </c:pt>
                <c:pt idx="566">
                  <c:v>-38.271000000000001</c:v>
                </c:pt>
                <c:pt idx="567">
                  <c:v>-38.323999999999998</c:v>
                </c:pt>
                <c:pt idx="568">
                  <c:v>-38.375</c:v>
                </c:pt>
                <c:pt idx="569">
                  <c:v>-38.424999999999997</c:v>
                </c:pt>
                <c:pt idx="570">
                  <c:v>-38.475999999999999</c:v>
                </c:pt>
                <c:pt idx="571">
                  <c:v>-38.526000000000003</c:v>
                </c:pt>
                <c:pt idx="572">
                  <c:v>-38.585999999999999</c:v>
                </c:pt>
                <c:pt idx="573">
                  <c:v>-38.636000000000003</c:v>
                </c:pt>
                <c:pt idx="574">
                  <c:v>-38.694000000000003</c:v>
                </c:pt>
                <c:pt idx="575">
                  <c:v>-38.753</c:v>
                </c:pt>
                <c:pt idx="576">
                  <c:v>-38.81</c:v>
                </c:pt>
                <c:pt idx="577">
                  <c:v>-38.866</c:v>
                </c:pt>
                <c:pt idx="578">
                  <c:v>-38.924999999999997</c:v>
                </c:pt>
                <c:pt idx="579">
                  <c:v>-38.982999999999997</c:v>
                </c:pt>
                <c:pt idx="580">
                  <c:v>-39.039000000000001</c:v>
                </c:pt>
                <c:pt idx="581">
                  <c:v>-39.094999999999999</c:v>
                </c:pt>
                <c:pt idx="582">
                  <c:v>-39.151000000000003</c:v>
                </c:pt>
                <c:pt idx="583">
                  <c:v>-39.204999999999998</c:v>
                </c:pt>
                <c:pt idx="584">
                  <c:v>-39.262999999999998</c:v>
                </c:pt>
                <c:pt idx="585">
                  <c:v>-39.320999999999998</c:v>
                </c:pt>
                <c:pt idx="586">
                  <c:v>-39.378999999999998</c:v>
                </c:pt>
                <c:pt idx="587">
                  <c:v>-39.438000000000002</c:v>
                </c:pt>
                <c:pt idx="588">
                  <c:v>-39.494999999999997</c:v>
                </c:pt>
                <c:pt idx="589">
                  <c:v>-39.554000000000002</c:v>
                </c:pt>
                <c:pt idx="590">
                  <c:v>-39.610999999999997</c:v>
                </c:pt>
                <c:pt idx="591">
                  <c:v>-39.667999999999999</c:v>
                </c:pt>
                <c:pt idx="592">
                  <c:v>-39.723999999999997</c:v>
                </c:pt>
                <c:pt idx="593">
                  <c:v>-39.78</c:v>
                </c:pt>
                <c:pt idx="594">
                  <c:v>-39.835999999999999</c:v>
                </c:pt>
                <c:pt idx="595">
                  <c:v>-39.886000000000003</c:v>
                </c:pt>
                <c:pt idx="596">
                  <c:v>-39.944000000000003</c:v>
                </c:pt>
                <c:pt idx="597">
                  <c:v>-40</c:v>
                </c:pt>
                <c:pt idx="598">
                  <c:v>-40.054000000000002</c:v>
                </c:pt>
                <c:pt idx="599">
                  <c:v>-40.106000000000002</c:v>
                </c:pt>
                <c:pt idx="600">
                  <c:v>-40.164999999999999</c:v>
                </c:pt>
                <c:pt idx="601">
                  <c:v>-40.220999999999997</c:v>
                </c:pt>
                <c:pt idx="602">
                  <c:v>-40.277000000000001</c:v>
                </c:pt>
                <c:pt idx="603">
                  <c:v>-40.332999999999998</c:v>
                </c:pt>
                <c:pt idx="604">
                  <c:v>-40.39</c:v>
                </c:pt>
                <c:pt idx="605">
                  <c:v>-40.448999999999998</c:v>
                </c:pt>
                <c:pt idx="606">
                  <c:v>-40.508000000000003</c:v>
                </c:pt>
                <c:pt idx="607">
                  <c:v>-40.558</c:v>
                </c:pt>
                <c:pt idx="608">
                  <c:v>-40.609000000000002</c:v>
                </c:pt>
                <c:pt idx="609">
                  <c:v>-40.665999999999997</c:v>
                </c:pt>
                <c:pt idx="610">
                  <c:v>-40.72</c:v>
                </c:pt>
                <c:pt idx="611">
                  <c:v>-40.773000000000003</c:v>
                </c:pt>
                <c:pt idx="612">
                  <c:v>-40.826999999999998</c:v>
                </c:pt>
                <c:pt idx="613">
                  <c:v>-40.881</c:v>
                </c:pt>
                <c:pt idx="614">
                  <c:v>-40.936</c:v>
                </c:pt>
                <c:pt idx="615">
                  <c:v>-40.991</c:v>
                </c:pt>
                <c:pt idx="616">
                  <c:v>-41.046999999999997</c:v>
                </c:pt>
                <c:pt idx="617">
                  <c:v>-41.103999999999999</c:v>
                </c:pt>
                <c:pt idx="618">
                  <c:v>-41.161000000000001</c:v>
                </c:pt>
                <c:pt idx="619">
                  <c:v>-41.215000000000003</c:v>
                </c:pt>
                <c:pt idx="620">
                  <c:v>-41.271999999999998</c:v>
                </c:pt>
                <c:pt idx="621">
                  <c:v>-41.326999999999998</c:v>
                </c:pt>
                <c:pt idx="622">
                  <c:v>-41.378999999999998</c:v>
                </c:pt>
                <c:pt idx="623">
                  <c:v>-41.432000000000002</c:v>
                </c:pt>
                <c:pt idx="624">
                  <c:v>-41.484999999999999</c:v>
                </c:pt>
                <c:pt idx="625">
                  <c:v>-41.536999999999999</c:v>
                </c:pt>
                <c:pt idx="626">
                  <c:v>-41.588999999999999</c:v>
                </c:pt>
                <c:pt idx="627">
                  <c:v>-41.646999999999998</c:v>
                </c:pt>
                <c:pt idx="628">
                  <c:v>-41.701999999999998</c:v>
                </c:pt>
                <c:pt idx="629">
                  <c:v>-41.759</c:v>
                </c:pt>
                <c:pt idx="630">
                  <c:v>-41.814999999999998</c:v>
                </c:pt>
                <c:pt idx="631">
                  <c:v>-41.874000000000002</c:v>
                </c:pt>
                <c:pt idx="632">
                  <c:v>-41.932000000000002</c:v>
                </c:pt>
                <c:pt idx="633">
                  <c:v>-41.988999999999997</c:v>
                </c:pt>
                <c:pt idx="634">
                  <c:v>-42.048000000000002</c:v>
                </c:pt>
                <c:pt idx="635">
                  <c:v>-42.106000000000002</c:v>
                </c:pt>
                <c:pt idx="636">
                  <c:v>-42.164999999999999</c:v>
                </c:pt>
                <c:pt idx="637">
                  <c:v>-42.216999999999999</c:v>
                </c:pt>
                <c:pt idx="638">
                  <c:v>-42.268999999999998</c:v>
                </c:pt>
                <c:pt idx="639">
                  <c:v>-42.322000000000003</c:v>
                </c:pt>
                <c:pt idx="640">
                  <c:v>-42.374000000000002</c:v>
                </c:pt>
                <c:pt idx="641">
                  <c:v>-42.427</c:v>
                </c:pt>
                <c:pt idx="642">
                  <c:v>-42.478999999999999</c:v>
                </c:pt>
                <c:pt idx="643">
                  <c:v>-42.53</c:v>
                </c:pt>
                <c:pt idx="644">
                  <c:v>-42.581000000000003</c:v>
                </c:pt>
                <c:pt idx="645">
                  <c:v>-42.633000000000003</c:v>
                </c:pt>
                <c:pt idx="646">
                  <c:v>-42.689</c:v>
                </c:pt>
                <c:pt idx="647">
                  <c:v>-42.741</c:v>
                </c:pt>
                <c:pt idx="648">
                  <c:v>-42.793999999999997</c:v>
                </c:pt>
                <c:pt idx="649">
                  <c:v>-42.848999999999997</c:v>
                </c:pt>
                <c:pt idx="650">
                  <c:v>-42.908999999999999</c:v>
                </c:pt>
                <c:pt idx="651">
                  <c:v>-42.96</c:v>
                </c:pt>
                <c:pt idx="652">
                  <c:v>-43.018999999999998</c:v>
                </c:pt>
                <c:pt idx="653">
                  <c:v>-43.079000000000001</c:v>
                </c:pt>
                <c:pt idx="654">
                  <c:v>-43.137999999999998</c:v>
                </c:pt>
                <c:pt idx="655">
                  <c:v>-43.192999999999998</c:v>
                </c:pt>
                <c:pt idx="656">
                  <c:v>-43.247999999999998</c:v>
                </c:pt>
                <c:pt idx="657">
                  <c:v>-43.298000000000002</c:v>
                </c:pt>
                <c:pt idx="658">
                  <c:v>-43.353000000000002</c:v>
                </c:pt>
                <c:pt idx="659">
                  <c:v>-43.406999999999996</c:v>
                </c:pt>
                <c:pt idx="660">
                  <c:v>-43.459000000000003</c:v>
                </c:pt>
                <c:pt idx="661">
                  <c:v>-43.512</c:v>
                </c:pt>
                <c:pt idx="662">
                  <c:v>-43.566000000000003</c:v>
                </c:pt>
                <c:pt idx="663">
                  <c:v>-43.619</c:v>
                </c:pt>
                <c:pt idx="664">
                  <c:v>-43.668999999999997</c:v>
                </c:pt>
                <c:pt idx="665">
                  <c:v>-43.722999999999999</c:v>
                </c:pt>
                <c:pt idx="666">
                  <c:v>-43.779000000000003</c:v>
                </c:pt>
                <c:pt idx="667">
                  <c:v>-43.832000000000001</c:v>
                </c:pt>
                <c:pt idx="668">
                  <c:v>-43.887</c:v>
                </c:pt>
                <c:pt idx="669">
                  <c:v>-43.939</c:v>
                </c:pt>
                <c:pt idx="670">
                  <c:v>-43.994</c:v>
                </c:pt>
                <c:pt idx="671">
                  <c:v>-44.045000000000002</c:v>
                </c:pt>
                <c:pt idx="672">
                  <c:v>-44.094999999999999</c:v>
                </c:pt>
                <c:pt idx="673">
                  <c:v>-44.15</c:v>
                </c:pt>
                <c:pt idx="674">
                  <c:v>-44.204000000000001</c:v>
                </c:pt>
                <c:pt idx="675">
                  <c:v>-44.256</c:v>
                </c:pt>
                <c:pt idx="676">
                  <c:v>-44.308999999999997</c:v>
                </c:pt>
                <c:pt idx="677">
                  <c:v>-44.36</c:v>
                </c:pt>
                <c:pt idx="678">
                  <c:v>-44.414999999999999</c:v>
                </c:pt>
                <c:pt idx="679">
                  <c:v>-44.470999999999997</c:v>
                </c:pt>
                <c:pt idx="680">
                  <c:v>-44.524999999999999</c:v>
                </c:pt>
                <c:pt idx="681">
                  <c:v>-44.578000000000003</c:v>
                </c:pt>
                <c:pt idx="682">
                  <c:v>-44.631</c:v>
                </c:pt>
                <c:pt idx="683">
                  <c:v>-44.682000000000002</c:v>
                </c:pt>
                <c:pt idx="684">
                  <c:v>-44.734999999999999</c:v>
                </c:pt>
                <c:pt idx="685">
                  <c:v>-44.786000000000001</c:v>
                </c:pt>
                <c:pt idx="686">
                  <c:v>-44.838999999999999</c:v>
                </c:pt>
                <c:pt idx="687">
                  <c:v>-44.893000000000001</c:v>
                </c:pt>
                <c:pt idx="688">
                  <c:v>-44.948</c:v>
                </c:pt>
                <c:pt idx="689">
                  <c:v>-45</c:v>
                </c:pt>
                <c:pt idx="690">
                  <c:v>-45.05</c:v>
                </c:pt>
                <c:pt idx="691">
                  <c:v>-45.106000000000002</c:v>
                </c:pt>
                <c:pt idx="692">
                  <c:v>-45.161999999999999</c:v>
                </c:pt>
                <c:pt idx="693">
                  <c:v>-45.216000000000001</c:v>
                </c:pt>
                <c:pt idx="694">
                  <c:v>-45.268999999999998</c:v>
                </c:pt>
                <c:pt idx="695">
                  <c:v>-45.320999999999998</c:v>
                </c:pt>
                <c:pt idx="696">
                  <c:v>-45.375</c:v>
                </c:pt>
                <c:pt idx="697">
                  <c:v>-45.429000000000002</c:v>
                </c:pt>
                <c:pt idx="698">
                  <c:v>-45.481000000000002</c:v>
                </c:pt>
                <c:pt idx="699">
                  <c:v>-45.530999999999999</c:v>
                </c:pt>
                <c:pt idx="700">
                  <c:v>-45.582000000000001</c:v>
                </c:pt>
                <c:pt idx="701">
                  <c:v>-45.634</c:v>
                </c:pt>
                <c:pt idx="702">
                  <c:v>-45.688000000000002</c:v>
                </c:pt>
                <c:pt idx="703">
                  <c:v>-45.743000000000002</c:v>
                </c:pt>
                <c:pt idx="704">
                  <c:v>-45.8</c:v>
                </c:pt>
                <c:pt idx="705">
                  <c:v>-45.856000000000002</c:v>
                </c:pt>
                <c:pt idx="706">
                  <c:v>-45.911000000000001</c:v>
                </c:pt>
                <c:pt idx="707">
                  <c:v>-45.966000000000001</c:v>
                </c:pt>
                <c:pt idx="708">
                  <c:v>-46.018000000000001</c:v>
                </c:pt>
                <c:pt idx="709">
                  <c:v>-46.069000000000003</c:v>
                </c:pt>
                <c:pt idx="710">
                  <c:v>-46.12</c:v>
                </c:pt>
                <c:pt idx="711">
                  <c:v>-46.17</c:v>
                </c:pt>
                <c:pt idx="712">
                  <c:v>-46.226999999999997</c:v>
                </c:pt>
                <c:pt idx="713">
                  <c:v>-46.281999999999996</c:v>
                </c:pt>
                <c:pt idx="714">
                  <c:v>-46.337000000000003</c:v>
                </c:pt>
                <c:pt idx="715">
                  <c:v>-46.392000000000003</c:v>
                </c:pt>
                <c:pt idx="716">
                  <c:v>-46.448</c:v>
                </c:pt>
                <c:pt idx="717">
                  <c:v>-46.499000000000002</c:v>
                </c:pt>
                <c:pt idx="718">
                  <c:v>-46.55</c:v>
                </c:pt>
                <c:pt idx="719">
                  <c:v>-46.601999999999997</c:v>
                </c:pt>
                <c:pt idx="720">
                  <c:v>-46.655999999999999</c:v>
                </c:pt>
                <c:pt idx="721">
                  <c:v>-46.707999999999998</c:v>
                </c:pt>
                <c:pt idx="722">
                  <c:v>-46.761000000000003</c:v>
                </c:pt>
                <c:pt idx="723">
                  <c:v>-46.811999999999998</c:v>
                </c:pt>
                <c:pt idx="724">
                  <c:v>-46.866</c:v>
                </c:pt>
                <c:pt idx="725">
                  <c:v>-46.917999999999999</c:v>
                </c:pt>
                <c:pt idx="726">
                  <c:v>-46.970999999999997</c:v>
                </c:pt>
                <c:pt idx="727">
                  <c:v>-47.023000000000003</c:v>
                </c:pt>
                <c:pt idx="728">
                  <c:v>-47.075000000000003</c:v>
                </c:pt>
                <c:pt idx="729">
                  <c:v>-47.128</c:v>
                </c:pt>
                <c:pt idx="730">
                  <c:v>-47.182000000000002</c:v>
                </c:pt>
                <c:pt idx="731">
                  <c:v>-47.234000000000002</c:v>
                </c:pt>
                <c:pt idx="732">
                  <c:v>-47.286999999999999</c:v>
                </c:pt>
                <c:pt idx="733">
                  <c:v>-47.338000000000001</c:v>
                </c:pt>
                <c:pt idx="734">
                  <c:v>-47.389000000000003</c:v>
                </c:pt>
                <c:pt idx="735">
                  <c:v>-47.442</c:v>
                </c:pt>
                <c:pt idx="736">
                  <c:v>-47.493000000000002</c:v>
                </c:pt>
                <c:pt idx="737">
                  <c:v>-47.543999999999997</c:v>
                </c:pt>
                <c:pt idx="738">
                  <c:v>-47.597999999999999</c:v>
                </c:pt>
                <c:pt idx="739">
                  <c:v>-47.648000000000003</c:v>
                </c:pt>
                <c:pt idx="740">
                  <c:v>-47.7</c:v>
                </c:pt>
                <c:pt idx="741">
                  <c:v>-47.750999999999998</c:v>
                </c:pt>
                <c:pt idx="742">
                  <c:v>-47.801000000000002</c:v>
                </c:pt>
                <c:pt idx="743">
                  <c:v>-47.853999999999999</c:v>
                </c:pt>
                <c:pt idx="744">
                  <c:v>-47.905000000000001</c:v>
                </c:pt>
                <c:pt idx="745">
                  <c:v>-47.956000000000003</c:v>
                </c:pt>
                <c:pt idx="746">
                  <c:v>-48.006999999999998</c:v>
                </c:pt>
                <c:pt idx="747">
                  <c:v>-48.058</c:v>
                </c:pt>
                <c:pt idx="748">
                  <c:v>-48.109000000000002</c:v>
                </c:pt>
                <c:pt idx="749">
                  <c:v>-48.161000000000001</c:v>
                </c:pt>
                <c:pt idx="750">
                  <c:v>-48.210999999999999</c:v>
                </c:pt>
                <c:pt idx="751">
                  <c:v>-48.262</c:v>
                </c:pt>
                <c:pt idx="752">
                  <c:v>-48.314</c:v>
                </c:pt>
                <c:pt idx="753">
                  <c:v>-48.363999999999997</c:v>
                </c:pt>
                <c:pt idx="754">
                  <c:v>-48.414999999999999</c:v>
                </c:pt>
                <c:pt idx="755">
                  <c:v>-48.466000000000001</c:v>
                </c:pt>
                <c:pt idx="756">
                  <c:v>-48.517000000000003</c:v>
                </c:pt>
                <c:pt idx="757">
                  <c:v>-48.564</c:v>
                </c:pt>
                <c:pt idx="758">
                  <c:v>-48.612000000000002</c:v>
                </c:pt>
                <c:pt idx="759">
                  <c:v>-48.658999999999999</c:v>
                </c:pt>
                <c:pt idx="760">
                  <c:v>-48.706000000000003</c:v>
                </c:pt>
                <c:pt idx="761">
                  <c:v>-48.755000000000003</c:v>
                </c:pt>
                <c:pt idx="762">
                  <c:v>-48.802999999999997</c:v>
                </c:pt>
                <c:pt idx="763">
                  <c:v>-48.850999999999999</c:v>
                </c:pt>
                <c:pt idx="764">
                  <c:v>-48.898000000000003</c:v>
                </c:pt>
                <c:pt idx="765">
                  <c:v>-48.947000000000003</c:v>
                </c:pt>
                <c:pt idx="766">
                  <c:v>-48.994</c:v>
                </c:pt>
                <c:pt idx="767">
                  <c:v>-49.040999999999997</c:v>
                </c:pt>
                <c:pt idx="768">
                  <c:v>-49.088999999999999</c:v>
                </c:pt>
                <c:pt idx="769">
                  <c:v>-49.137999999999998</c:v>
                </c:pt>
                <c:pt idx="770">
                  <c:v>-49.186</c:v>
                </c:pt>
                <c:pt idx="771">
                  <c:v>-49.234999999999999</c:v>
                </c:pt>
                <c:pt idx="772">
                  <c:v>-49.280999999999999</c:v>
                </c:pt>
                <c:pt idx="773">
                  <c:v>-49.329000000000001</c:v>
                </c:pt>
                <c:pt idx="774">
                  <c:v>-49.375999999999998</c:v>
                </c:pt>
                <c:pt idx="775">
                  <c:v>-49.423999999999999</c:v>
                </c:pt>
                <c:pt idx="776">
                  <c:v>-49.472999999999999</c:v>
                </c:pt>
                <c:pt idx="777">
                  <c:v>-49.521000000000001</c:v>
                </c:pt>
                <c:pt idx="778">
                  <c:v>-49.570999999999998</c:v>
                </c:pt>
                <c:pt idx="779">
                  <c:v>-49.619</c:v>
                </c:pt>
                <c:pt idx="780">
                  <c:v>-49.668999999999997</c:v>
                </c:pt>
                <c:pt idx="781">
                  <c:v>-49.716999999999999</c:v>
                </c:pt>
                <c:pt idx="782">
                  <c:v>-49.765000000000001</c:v>
                </c:pt>
                <c:pt idx="783">
                  <c:v>-49.811999999999998</c:v>
                </c:pt>
                <c:pt idx="784">
                  <c:v>-49.859000000000002</c:v>
                </c:pt>
                <c:pt idx="785">
                  <c:v>-49.905999999999999</c:v>
                </c:pt>
                <c:pt idx="786">
                  <c:v>-49.954000000000001</c:v>
                </c:pt>
                <c:pt idx="787">
                  <c:v>-50</c:v>
                </c:pt>
                <c:pt idx="788">
                  <c:v>-50.058</c:v>
                </c:pt>
                <c:pt idx="789">
                  <c:v>-50.118000000000002</c:v>
                </c:pt>
                <c:pt idx="790">
                  <c:v>-50.177999999999997</c:v>
                </c:pt>
                <c:pt idx="791">
                  <c:v>-50.237000000000002</c:v>
                </c:pt>
                <c:pt idx="792">
                  <c:v>-50.3</c:v>
                </c:pt>
                <c:pt idx="793">
                  <c:v>-50.359000000000002</c:v>
                </c:pt>
                <c:pt idx="794">
                  <c:v>-50.417000000000002</c:v>
                </c:pt>
                <c:pt idx="795">
                  <c:v>-50.478000000000002</c:v>
                </c:pt>
                <c:pt idx="796">
                  <c:v>-50.534999999999997</c:v>
                </c:pt>
                <c:pt idx="797">
                  <c:v>-50.597999999999999</c:v>
                </c:pt>
                <c:pt idx="798">
                  <c:v>-50.658999999999999</c:v>
                </c:pt>
                <c:pt idx="799">
                  <c:v>-50.718000000000004</c:v>
                </c:pt>
                <c:pt idx="800">
                  <c:v>-50.779000000000003</c:v>
                </c:pt>
                <c:pt idx="801">
                  <c:v>-50.84</c:v>
                </c:pt>
                <c:pt idx="802">
                  <c:v>-50.9</c:v>
                </c:pt>
                <c:pt idx="803">
                  <c:v>-50.927999999999997</c:v>
                </c:pt>
                <c:pt idx="804">
                  <c:v>-50.98</c:v>
                </c:pt>
                <c:pt idx="805">
                  <c:v>-51.030999999999999</c:v>
                </c:pt>
                <c:pt idx="806">
                  <c:v>-51.085000000000001</c:v>
                </c:pt>
                <c:pt idx="807">
                  <c:v>-51.137999999999998</c:v>
                </c:pt>
                <c:pt idx="808">
                  <c:v>-51.19</c:v>
                </c:pt>
                <c:pt idx="809">
                  <c:v>-51.24</c:v>
                </c:pt>
                <c:pt idx="810">
                  <c:v>-51.290999999999997</c:v>
                </c:pt>
                <c:pt idx="811">
                  <c:v>-51.341999999999999</c:v>
                </c:pt>
                <c:pt idx="812">
                  <c:v>-51.392000000000003</c:v>
                </c:pt>
                <c:pt idx="813">
                  <c:v>-51.445999999999998</c:v>
                </c:pt>
                <c:pt idx="814">
                  <c:v>-51.497</c:v>
                </c:pt>
                <c:pt idx="815">
                  <c:v>-51.548000000000002</c:v>
                </c:pt>
                <c:pt idx="816">
                  <c:v>-51.598999999999997</c:v>
                </c:pt>
                <c:pt idx="817">
                  <c:v>-51.649000000000001</c:v>
                </c:pt>
                <c:pt idx="818">
                  <c:v>-51.698999999999998</c:v>
                </c:pt>
                <c:pt idx="819">
                  <c:v>-51.749000000000002</c:v>
                </c:pt>
                <c:pt idx="820">
                  <c:v>-51.8</c:v>
                </c:pt>
                <c:pt idx="821">
                  <c:v>-51.85</c:v>
                </c:pt>
                <c:pt idx="822">
                  <c:v>-51.9</c:v>
                </c:pt>
                <c:pt idx="823">
                  <c:v>-52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170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169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42530</v>
      </c>
      <c r="D5" s="188">
        <f>'Groundwater Profile Log'!D5</f>
        <v>42531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37.620767999999998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69.525654000000003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DB &amp; JP</v>
      </c>
      <c r="D8" s="320"/>
      <c r="E8" s="191"/>
      <c r="F8" s="190" t="s">
        <v>38</v>
      </c>
      <c r="G8" s="321">
        <f ca="1">AVERAGE(E14:E36)</f>
        <v>-8.6218000000000004</v>
      </c>
      <c r="H8" s="321"/>
      <c r="I8" s="191"/>
      <c r="J8" s="183"/>
      <c r="K8" s="194" t="s">
        <v>23</v>
      </c>
      <c r="L8" s="318" t="s">
        <v>85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-13</v>
      </c>
      <c r="C14" s="228" t="str">
        <f ca="1">IF( 'Sample 1'!$B$50=0,"",CELL("contents",OFFSET( 'Sample 1'!$B$1,( 'Sample 1'!$B$50-1),4)))</f>
        <v>06/10/2020:11:08:36</v>
      </c>
      <c r="D14" s="229">
        <f ca="1">IF( 'Sample 1'!$B$50=0,"",CELL("contents",OFFSET( 'Sample 1'!$B$1,( 'Sample 1'!$B$50-1),5)))</f>
        <v>1200</v>
      </c>
      <c r="E14" s="230">
        <f ca="1">IF( 'Sample 1'!$B$50=0,"", 'Sample 1'!E$14)</f>
        <v>-7.8369999999999997</v>
      </c>
      <c r="F14" s="229">
        <f ca="1">IF( 'Sample 1'!$B$50=0,"",CELL("contents",OFFSET( 'Sample 1'!$B$1,( 'Sample 1'!$B$50-1),6)))</f>
        <v>303</v>
      </c>
      <c r="G14" s="230">
        <f ca="1">IF( 'Sample 1'!$B$50=0,"",CELL("contents",OFFSET( 'Sample 1'!$B$1,( 'Sample 1'!$B$50-1),8)))</f>
        <v>0.76</v>
      </c>
      <c r="H14" s="230">
        <f ca="1">IF( 'Sample 1'!$B$50=0,"",CELL("contents",OFFSET( 'Sample 1'!$B$1,( 'Sample 1'!$B$50-1),10)))</f>
        <v>6.36</v>
      </c>
      <c r="I14" s="231">
        <f ca="1">IF( 'Sample 1'!$B$50=0,"",CELL("contents",OFFSET( 'Sample 1'!$B$1,( 'Sample 1'!$B$50-1),12)))</f>
        <v>-178</v>
      </c>
      <c r="J14" s="314"/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-20.099</v>
      </c>
      <c r="C15" s="228" t="str">
        <f ca="1">IF( 'Sample 2'!$B$50=0,"",CELL("contents",OFFSET( 'Sample 2'!$B$1,( 'Sample 2'!$B$50-1),4)))</f>
        <v>06/10/2020:12:27:53</v>
      </c>
      <c r="D15" s="229">
        <f ca="1">IF( 'Sample 2'!$B$50=0,"",CELL("contents",OFFSET( 'Sample 2'!$B$1,( 'Sample 2'!$B$50-1),5)))</f>
        <v>800</v>
      </c>
      <c r="E15" s="230">
        <f ca="1">IF( 'Sample 2'!$B$50=0,"", 'Sample 2'!$E$14)</f>
        <v>-8.4339999999999993</v>
      </c>
      <c r="F15" s="229">
        <f ca="1">IF( 'Sample 2'!$B$50=0,"",CELL("contents",OFFSET( 'Sample 2'!$B$1,( 'Sample 2'!$B$50-1),6)))</f>
        <v>260</v>
      </c>
      <c r="G15" s="230">
        <f ca="1">IF( 'Sample 2'!$B$50=0,"",CELL("contents",OFFSET( 'Sample 2'!$B$1,( 'Sample 2'!$B$50-1),8)))</f>
        <v>1.47</v>
      </c>
      <c r="H15" s="230">
        <f ca="1">IF( 'Sample 2'!$B$50=0,"",CELL("contents",OFFSET( 'Sample 2'!$B$1,( 'Sample 2'!$B$50-1),10)))</f>
        <v>6.28</v>
      </c>
      <c r="I15" s="231">
        <f ca="1">IF( 'Sample 2'!$B$50=0,"",CELL("contents",OFFSET( 'Sample 2'!$B$1,( 'Sample 2'!$B$50-1),12)))</f>
        <v>-51</v>
      </c>
      <c r="J15" s="314">
        <f ca="1">IF('Sample 2'!$B$50=0,"",IF(CELL("contents",OFFSET('Sample 2'!$B$1,('Sample 2'!$B$50-1),18))="","",CELL("contents",OFFSET('Sample 2'!$B$1,('Sample 2'!$B$50-1),18))))</f>
        <v>0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-29</v>
      </c>
      <c r="C16" s="228" t="str">
        <f ca="1">IF( 'Sample 3'!$B$50=0,"",CELL("contents",OFFSET( 'Sample 3'!$B$1,( 'Sample 3'!$B$50-1),4)))</f>
        <v>06/10/2020:14:14:48</v>
      </c>
      <c r="D16" s="229">
        <f ca="1">IF( 'Sample 3'!$B$50=0,"",CELL("contents",OFFSET( 'Sample 3'!$B$1,( 'Sample 3'!$B$50-1),5)))</f>
        <v>1000</v>
      </c>
      <c r="E16" s="230">
        <f ca="1">IF( 'Sample 3'!$B$50=0,"", 'Sample 3'!$E$14)</f>
        <v>-8.3919999999999995</v>
      </c>
      <c r="F16" s="229">
        <f ca="1">IF( 'Sample 3'!$B$50=0,"",CELL("contents",OFFSET( 'Sample 3'!$B$1,( 'Sample 3'!$B$50-1),6)))</f>
        <v>318</v>
      </c>
      <c r="G16" s="230">
        <f ca="1">IF( 'Sample 3'!$B$50=0,"",CELL("contents",OFFSET( 'Sample 3'!$B$1,( 'Sample 3'!$B$50-1),8)))</f>
        <v>1.83</v>
      </c>
      <c r="H16" s="230">
        <f ca="1">IF( 'Sample 3'!$B$50=0,"",CELL("contents",OFFSET( 'Sample 3'!$B$1,( 'Sample 3'!$B$50-1),10)))</f>
        <v>5.8</v>
      </c>
      <c r="I16" s="231">
        <f ca="1">IF( 'Sample 3'!$B$50=0,"",CELL("contents",OFFSET( 'Sample 3'!$B$1,( 'Sample 3'!$B$50-1),12)))</f>
        <v>69</v>
      </c>
      <c r="J16" s="314">
        <f ca="1">IF('Sample 3'!$B$50=0,"",IF(CELL("contents",OFFSET('Sample 3'!$B$1,('Sample 3'!$B$50-1),18))="","",CELL("contents",OFFSET('Sample 3'!$B$1,('Sample 3'!$B$50-1),18))))</f>
        <v>0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-35.1</v>
      </c>
      <c r="C17" s="228" t="s">
        <v>139</v>
      </c>
      <c r="D17" s="229">
        <f ca="1">IF( 'Sample 4'!$B$50=0,"",CELL("contents",OFFSET( 'Sample 4'!$B$1,( 'Sample 4'!$B$50-1),5)))</f>
        <v>500</v>
      </c>
      <c r="E17" s="230">
        <f ca="1">IF( 'Sample 4'!$B$50=0,"", 'Sample 4'!$E$14)</f>
        <v>-9.02</v>
      </c>
      <c r="F17" s="229">
        <f ca="1">IF( 'Sample 4'!$B$50=0,"",CELL("contents",OFFSET( 'Sample 4'!$B$1,( 'Sample 4'!$B$50-1),6)))</f>
        <v>258</v>
      </c>
      <c r="G17" s="230">
        <f ca="1">IF( 'Sample 4'!$B$50=0,"",CELL("contents",OFFSET( 'Sample 4'!$B$1,( 'Sample 4'!$B$50-1),8)))</f>
        <v>3.22</v>
      </c>
      <c r="H17" s="230">
        <f ca="1">IF( 'Sample 4'!$B$50=0,"",CELL("contents",OFFSET( 'Sample 4'!$B$1,( 'Sample 4'!$B$50-1),10)))</f>
        <v>5.69</v>
      </c>
      <c r="I17" s="231">
        <f ca="1">IF( 'Sample 4'!$B$50=0,"",CELL("contents",OFFSET( 'Sample 4'!$B$1,( 'Sample 4'!$B$50-1),12)))</f>
        <v>108</v>
      </c>
      <c r="J17" s="314">
        <f ca="1">IF('Sample 4'!$B$50=0,"",IF(CELL("contents",OFFSET('Sample 4'!$B$1,('Sample 4'!$B$50-1),18))="","",CELL("contents",OFFSET('Sample 4'!$B$1,('Sample 4'!$B$50-1),18))))</f>
        <v>0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-40</v>
      </c>
      <c r="C18" s="228" t="str">
        <f ca="1">IF( 'Sample 5'!$B$50=0,"",CELL("contents",OFFSET( 'Sample 5'!$B$1,( 'Sample 5'!$B$50-1),4)))</f>
        <v>06/11/2020:08:33:49</v>
      </c>
      <c r="D18" s="234">
        <f ca="1">IF( 'Sample 5'!$B$50=0,"",CELL("contents",OFFSET( 'Sample 5'!$B$1,( 'Sample 5'!$B$50-1),5)))</f>
        <v>600</v>
      </c>
      <c r="E18" s="235">
        <f ca="1">IF( 'Sample 5'!$B$50=0,"", 'Sample 5'!$E$14)</f>
        <v>-9.4260000000000002</v>
      </c>
      <c r="F18" s="234">
        <f ca="1">IF( 'Sample 5'!$B$50=0,"",CELL("contents",OFFSET( 'Sample 5'!$B$1,( 'Sample 5'!$B$50-1),6)))</f>
        <v>286</v>
      </c>
      <c r="G18" s="235">
        <f ca="1">IF( 'Sample 5'!$B$50=0,"",CELL("contents",OFFSET( 'Sample 5'!$B$1,( 'Sample 5'!$B$50-1),8)))</f>
        <v>3.75</v>
      </c>
      <c r="H18" s="235">
        <f ca="1">IF( 'Sample 5'!$B$50=0,"",CELL("contents",OFFSET( 'Sample 5'!$B$1,( 'Sample 5'!$B$50-1),10)))</f>
        <v>5.63</v>
      </c>
      <c r="I18" s="236">
        <f ca="1">IF( 'Sample 5'!$B$50=0,"",CELL("contents",OFFSET( 'Sample 5'!$B$1,( 'Sample 5'!$B$50-1),12)))</f>
        <v>112</v>
      </c>
      <c r="J18" s="314">
        <f ca="1">IF('Sample 5'!$B$50=0,"",IF(CELL("contents",OFFSET('Sample 5'!$B$1,('Sample 5'!$B$50-1),18))="","",CELL("contents",OFFSET('Sample 5'!$B$1,('Sample 5'!$B$50-1),18))))</f>
        <v>0</v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>
        <f ca="1">IF( 'Sample 6'!$B$50=0,"",-ABS( 'Sample 6'!$D$14))</f>
        <v>-45</v>
      </c>
      <c r="C19" s="228" t="str">
        <f ca="1">IF( 'Sample 6'!$B$50=0,"",CELL("contents",OFFSET( 'Sample 6'!$B$1,( 'Sample 6'!$B$50-1),4)))</f>
        <v>06/11/2020:11:01:04</v>
      </c>
      <c r="D19" s="234">
        <f ca="1">IF( 'Sample 6'!$B$50=0,"",CELL("contents",OFFSET( 'Sample 6'!$B$1,( 'Sample 6'!$B$50-1),5)))</f>
        <v>600</v>
      </c>
      <c r="E19" s="235" t="s">
        <v>168</v>
      </c>
      <c r="F19" s="234">
        <f ca="1">IF( 'Sample 6'!$B$50=0,"",CELL("contents",OFFSET( 'Sample 6'!$B$1,( 'Sample 6'!$B$50-1),6)))</f>
        <v>302</v>
      </c>
      <c r="G19" s="235">
        <f ca="1">IF( 'Sample 6'!$B$50=0,"",CELL("contents",OFFSET( 'Sample 6'!$B$1,( 'Sample 6'!$B$50-1),8)))</f>
        <v>3.03</v>
      </c>
      <c r="H19" s="235">
        <f ca="1">IF( 'Sample 6'!$B$50=0,"",CELL("contents",OFFSET( 'Sample 6'!$B$1,( 'Sample 6'!$B$50-1),10)))</f>
        <v>5.71</v>
      </c>
      <c r="I19" s="236">
        <f ca="1">IF( 'Sample 6'!$B$50=0,"",CELL("contents",OFFSET( 'Sample 6'!$B$1,( 'Sample 6'!$B$50-1),12)))</f>
        <v>104</v>
      </c>
      <c r="J19" s="314">
        <f ca="1">IF('Sample 6'!$B$50=0,"",IF(CELL("contents",OFFSET('Sample 6'!$B$1,('Sample 6'!$B$50-1),18))="","",CELL("contents",OFFSET('Sample 6'!$B$1,('Sample 6'!$B$50-1),18))))</f>
        <v>0</v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>
        <f ca="1">IF( 'Sample 7'!$B$50=0,"",-ABS( 'Sample 7'!$D$14))</f>
        <v>-50.5</v>
      </c>
      <c r="C20" s="228" t="str">
        <f ca="1">IF( 'Sample 7'!$B$50=0,"",CELL("contents",OFFSET( 'Sample 7'!$B$1,( 'Sample 7'!$B$50-1),4)))</f>
        <v>06/11/2020:14:51:54</v>
      </c>
      <c r="D20" s="234">
        <f ca="1">IF( 'Sample 7'!$B$50=0,"",CELL("contents",OFFSET( 'Sample 7'!$B$1,( 'Sample 7'!$B$50-1),5)))</f>
        <v>1000</v>
      </c>
      <c r="E20" s="235" t="s">
        <v>168</v>
      </c>
      <c r="F20" s="234">
        <f ca="1">IF( 'Sample 7'!$B$50=0,"",CELL("contents",OFFSET( 'Sample 7'!$B$1,( 'Sample 7'!$B$50-1),6)))</f>
        <v>289</v>
      </c>
      <c r="G20" s="235">
        <f ca="1">IF( 'Sample 7'!$B$50=0,"",CELL("contents",OFFSET( 'Sample 7'!$B$1,( 'Sample 7'!$B$50-1),8)))</f>
        <v>2.87</v>
      </c>
      <c r="H20" s="235">
        <f ca="1">IF( 'Sample 7'!$B$50=0,"",CELL("contents",OFFSET( 'Sample 7'!$B$1,( 'Sample 7'!$B$50-1),10)))</f>
        <v>5.75</v>
      </c>
      <c r="I20" s="236">
        <f ca="1">IF( 'Sample 7'!$B$50=0,"",CELL("contents",OFFSET( 'Sample 7'!$B$1,( 'Sample 7'!$B$50-1),12)))</f>
        <v>122</v>
      </c>
      <c r="J20" s="314">
        <f ca="1">IF('Sample 7'!$B$50=0,"",IF(CELL("contents",OFFSET('Sample 7'!$B$1,('Sample 7'!$B$50-1),18))="","",CELL("contents",OFFSET('Sample 7'!$B$1,('Sample 7'!$B$50-1),18))))</f>
        <v>0</v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8 L5:M5 M8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topLeftCell="A7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-40</v>
      </c>
      <c r="E14" s="309">
        <v>-9.4260000000000002</v>
      </c>
      <c r="F14" s="310" t="s">
        <v>140</v>
      </c>
      <c r="G14" s="308">
        <v>100</v>
      </c>
      <c r="H14" s="308">
        <v>50</v>
      </c>
      <c r="I14" s="311">
        <v>0</v>
      </c>
      <c r="J14" s="173">
        <v>6.1</v>
      </c>
      <c r="K14" s="311">
        <v>0</v>
      </c>
      <c r="L14" s="173">
        <v>5.94</v>
      </c>
      <c r="M14" s="311">
        <v>0</v>
      </c>
      <c r="N14" s="294"/>
      <c r="O14" s="295"/>
      <c r="P14" s="308">
        <v>22.96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343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131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-40</v>
      </c>
      <c r="E15" s="309">
        <v>-9.4260000000000002</v>
      </c>
      <c r="F15" s="310" t="s">
        <v>141</v>
      </c>
      <c r="G15" s="308">
        <v>200</v>
      </c>
      <c r="H15" s="308">
        <v>53</v>
      </c>
      <c r="I15" s="311">
        <v>6</v>
      </c>
      <c r="J15" s="173">
        <v>5.39</v>
      </c>
      <c r="K15" s="311">
        <v>-11.638999999999999</v>
      </c>
      <c r="L15" s="173">
        <v>5.91</v>
      </c>
      <c r="M15" s="311">
        <v>-0.505</v>
      </c>
      <c r="N15" s="294">
        <f t="shared" ref="N15:N36" si="1">IF(ISNUMBER(Z15), AA15, "")</f>
        <v>124</v>
      </c>
      <c r="O15" s="295" t="str">
        <f t="shared" ref="O15:O36" si="2">IF(ISNUMBER(N14), IF(ISNUMBER(N15), ABS(((ABS(N14-N15))/N14)*100), ""), "")</f>
        <v/>
      </c>
      <c r="P15" s="308">
        <v>22.8</v>
      </c>
      <c r="Q15" s="311">
        <v>-0.69699999999999995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336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124</v>
      </c>
      <c r="AC15" s="312">
        <v>-2.0409999999999999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-40</v>
      </c>
      <c r="E16" s="309">
        <v>-9.4260000000000002</v>
      </c>
      <c r="F16" s="310" t="s">
        <v>142</v>
      </c>
      <c r="G16" s="308">
        <v>300</v>
      </c>
      <c r="H16" s="308">
        <v>74</v>
      </c>
      <c r="I16" s="311">
        <v>39.622999999999998</v>
      </c>
      <c r="J16" s="173">
        <v>5.01</v>
      </c>
      <c r="K16" s="311">
        <v>-7.05</v>
      </c>
      <c r="L16" s="173">
        <v>5.73</v>
      </c>
      <c r="M16" s="311">
        <v>-3.0459999999999998</v>
      </c>
      <c r="N16" s="294">
        <f t="shared" si="1"/>
        <v>124</v>
      </c>
      <c r="O16" s="295">
        <f t="shared" si="2"/>
        <v>0</v>
      </c>
      <c r="P16" s="308">
        <v>22.69</v>
      </c>
      <c r="Q16" s="311">
        <v>-0.48199999999999998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336</v>
      </c>
      <c r="AA16" s="10">
        <f t="shared" si="4"/>
        <v>124</v>
      </c>
      <c r="AC16" s="312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-40</v>
      </c>
      <c r="E17" s="309">
        <v>-9.4260000000000002</v>
      </c>
      <c r="F17" s="310" t="s">
        <v>143</v>
      </c>
      <c r="G17" s="308">
        <v>400</v>
      </c>
      <c r="H17" s="308">
        <v>132</v>
      </c>
      <c r="I17" s="311">
        <v>78.378</v>
      </c>
      <c r="J17" s="173">
        <v>4.43</v>
      </c>
      <c r="K17" s="311">
        <v>-11.577</v>
      </c>
      <c r="L17" s="173">
        <v>5.63</v>
      </c>
      <c r="M17" s="311">
        <v>-1.7450000000000001</v>
      </c>
      <c r="N17" s="294">
        <f t="shared" si="1"/>
        <v>124</v>
      </c>
      <c r="O17" s="295">
        <f t="shared" si="2"/>
        <v>0</v>
      </c>
      <c r="P17" s="308">
        <v>22.59</v>
      </c>
      <c r="Q17" s="311">
        <v>-0.441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336</v>
      </c>
      <c r="AA17" s="10">
        <f t="shared" si="4"/>
        <v>124</v>
      </c>
      <c r="AC17" s="312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-40</v>
      </c>
      <c r="E18" s="309">
        <v>-9.4260000000000002</v>
      </c>
      <c r="F18" s="310" t="s">
        <v>144</v>
      </c>
      <c r="G18" s="308">
        <v>500</v>
      </c>
      <c r="H18" s="308">
        <v>188</v>
      </c>
      <c r="I18" s="311">
        <v>42.423999999999999</v>
      </c>
      <c r="J18" s="173">
        <v>3.97</v>
      </c>
      <c r="K18" s="311">
        <v>-10.384</v>
      </c>
      <c r="L18" s="173">
        <v>5.61</v>
      </c>
      <c r="M18" s="311">
        <v>-0.35499999999999998</v>
      </c>
      <c r="N18" s="294">
        <f t="shared" si="1"/>
        <v>120</v>
      </c>
      <c r="O18" s="295">
        <f t="shared" si="2"/>
        <v>3.225806451612903</v>
      </c>
      <c r="P18" s="308">
        <v>22.53</v>
      </c>
      <c r="Q18" s="311">
        <v>-0.26600000000000001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332</v>
      </c>
      <c r="AA18" s="10">
        <f t="shared" si="4"/>
        <v>120</v>
      </c>
      <c r="AC18" s="312">
        <v>-1.19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-40</v>
      </c>
      <c r="E19" s="309">
        <v>-9.4260000000000002</v>
      </c>
      <c r="F19" s="310" t="s">
        <v>145</v>
      </c>
      <c r="G19" s="308">
        <v>600</v>
      </c>
      <c r="H19" s="308">
        <v>286</v>
      </c>
      <c r="I19" s="311">
        <v>52.128</v>
      </c>
      <c r="J19" s="173">
        <v>3.75</v>
      </c>
      <c r="K19" s="311">
        <v>-5.5419999999999998</v>
      </c>
      <c r="L19" s="173">
        <v>5.63</v>
      </c>
      <c r="M19" s="311">
        <v>0.35699999999999998</v>
      </c>
      <c r="N19" s="294">
        <f t="shared" si="1"/>
        <v>112</v>
      </c>
      <c r="O19" s="295">
        <f t="shared" si="2"/>
        <v>6.666666666666667</v>
      </c>
      <c r="P19" s="308">
        <v>22.57</v>
      </c>
      <c r="Q19" s="311">
        <v>0.17799999999999999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324</v>
      </c>
      <c r="AA19" s="10">
        <f t="shared" si="4"/>
        <v>112</v>
      </c>
      <c r="AC19" s="312">
        <v>-2.41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topLeftCell="A7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-45</v>
      </c>
      <c r="E14" s="309">
        <v>68.088999999999999</v>
      </c>
      <c r="F14" s="310" t="s">
        <v>146</v>
      </c>
      <c r="G14" s="308">
        <v>100</v>
      </c>
      <c r="H14" s="308">
        <v>129</v>
      </c>
      <c r="I14" s="311">
        <v>-54.895000000000003</v>
      </c>
      <c r="J14" s="173">
        <v>4.17</v>
      </c>
      <c r="K14" s="311">
        <v>11.2</v>
      </c>
      <c r="L14" s="173">
        <v>5.82</v>
      </c>
      <c r="M14" s="311">
        <v>3.375</v>
      </c>
      <c r="N14" s="294"/>
      <c r="O14" s="295"/>
      <c r="P14" s="308">
        <v>24.65</v>
      </c>
      <c r="Q14" s="311">
        <v>9.2159999999999993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91</v>
      </c>
      <c r="AC14" s="312">
        <v>-7.0990000000000002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-45</v>
      </c>
      <c r="E15" s="309">
        <v>68.088999999999999</v>
      </c>
      <c r="F15" s="310" t="s">
        <v>147</v>
      </c>
      <c r="G15" s="308">
        <v>200</v>
      </c>
      <c r="H15" s="308">
        <v>103</v>
      </c>
      <c r="I15" s="311">
        <v>-20.155000000000001</v>
      </c>
      <c r="J15" s="173">
        <v>4.07</v>
      </c>
      <c r="K15" s="311">
        <v>-2.3980000000000001</v>
      </c>
      <c r="L15" s="173">
        <v>5.76</v>
      </c>
      <c r="M15" s="311">
        <v>-1.0309999999999999</v>
      </c>
      <c r="N15" s="294">
        <f t="shared" ref="N15:N36" si="1">IF(ISNUMBER(Z15), AA15, "")</f>
        <v>97</v>
      </c>
      <c r="O15" s="295" t="str">
        <f t="shared" ref="O15:O36" si="2">IF(ISNUMBER(N14), IF(ISNUMBER(N15), ABS(((ABS(N14-N15))/N14)*100), ""), "")</f>
        <v/>
      </c>
      <c r="P15" s="308">
        <v>24.99</v>
      </c>
      <c r="Q15" s="311">
        <v>1.379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97</v>
      </c>
      <c r="AC15" s="312">
        <v>1.9930000000000001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-45</v>
      </c>
      <c r="E16" s="309">
        <v>68.088999999999999</v>
      </c>
      <c r="F16" s="310" t="s">
        <v>148</v>
      </c>
      <c r="G16" s="308">
        <v>300</v>
      </c>
      <c r="H16" s="308">
        <v>139</v>
      </c>
      <c r="I16" s="311">
        <v>34.951000000000001</v>
      </c>
      <c r="J16" s="173">
        <v>3.74</v>
      </c>
      <c r="K16" s="311">
        <v>-8.1080000000000005</v>
      </c>
      <c r="L16" s="173">
        <v>5.71</v>
      </c>
      <c r="M16" s="311">
        <v>-0.86799999999999999</v>
      </c>
      <c r="N16" s="294">
        <f t="shared" si="1"/>
        <v>103</v>
      </c>
      <c r="O16" s="295">
        <f t="shared" si="2"/>
        <v>6.1855670103092786</v>
      </c>
      <c r="P16" s="308">
        <v>25.16</v>
      </c>
      <c r="Q16" s="311">
        <v>0.68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312</v>
      </c>
      <c r="AA16" s="10">
        <f t="shared" si="4"/>
        <v>103</v>
      </c>
      <c r="AC16" s="312">
        <v>1.629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-45</v>
      </c>
      <c r="E17" s="309">
        <v>68.088999999999999</v>
      </c>
      <c r="F17" s="310" t="s">
        <v>149</v>
      </c>
      <c r="G17" s="308">
        <v>400</v>
      </c>
      <c r="H17" s="308">
        <v>208</v>
      </c>
      <c r="I17" s="311">
        <v>49.64</v>
      </c>
      <c r="J17" s="173">
        <v>3.35</v>
      </c>
      <c r="K17" s="311">
        <v>-10.428000000000001</v>
      </c>
      <c r="L17" s="173">
        <v>5.66</v>
      </c>
      <c r="M17" s="311">
        <v>-0.876</v>
      </c>
      <c r="N17" s="294">
        <f t="shared" si="1"/>
        <v>107</v>
      </c>
      <c r="O17" s="295">
        <f t="shared" si="2"/>
        <v>3.8834951456310676</v>
      </c>
      <c r="P17" s="308">
        <v>25.4</v>
      </c>
      <c r="Q17" s="311">
        <v>0.95399999999999996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316</v>
      </c>
      <c r="AA17" s="10">
        <f t="shared" si="4"/>
        <v>107</v>
      </c>
      <c r="AC17" s="312">
        <v>1.282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-45</v>
      </c>
      <c r="E18" s="309">
        <v>68.088999999999999</v>
      </c>
      <c r="F18" s="310" t="s">
        <v>150</v>
      </c>
      <c r="G18" s="308">
        <v>500</v>
      </c>
      <c r="H18" s="308">
        <v>282</v>
      </c>
      <c r="I18" s="311">
        <v>35.576999999999998</v>
      </c>
      <c r="J18" s="173">
        <v>3.41</v>
      </c>
      <c r="K18" s="311">
        <v>1.7909999999999999</v>
      </c>
      <c r="L18" s="173">
        <v>5.69</v>
      </c>
      <c r="M18" s="311">
        <v>0.53</v>
      </c>
      <c r="N18" s="294">
        <f t="shared" si="1"/>
        <v>107</v>
      </c>
      <c r="O18" s="295">
        <f t="shared" si="2"/>
        <v>0</v>
      </c>
      <c r="P18" s="308">
        <v>25.63</v>
      </c>
      <c r="Q18" s="311">
        <v>0.90600000000000003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316</v>
      </c>
      <c r="AA18" s="10">
        <f t="shared" si="4"/>
        <v>107</v>
      </c>
      <c r="AC18" s="312">
        <v>0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-45</v>
      </c>
      <c r="E19" s="309">
        <v>68.088999999999999</v>
      </c>
      <c r="F19" s="310" t="s">
        <v>151</v>
      </c>
      <c r="G19" s="308">
        <v>600</v>
      </c>
      <c r="H19" s="308">
        <v>302</v>
      </c>
      <c r="I19" s="311">
        <v>7.0919999999999996</v>
      </c>
      <c r="J19" s="173">
        <v>3.03</v>
      </c>
      <c r="K19" s="311">
        <v>-11.144</v>
      </c>
      <c r="L19" s="173">
        <v>5.71</v>
      </c>
      <c r="M19" s="311">
        <v>0.35099999999999998</v>
      </c>
      <c r="N19" s="294">
        <f t="shared" si="1"/>
        <v>104</v>
      </c>
      <c r="O19" s="295">
        <f t="shared" si="2"/>
        <v>2.8037383177570092</v>
      </c>
      <c r="P19" s="308">
        <v>25.8</v>
      </c>
      <c r="Q19" s="311">
        <v>0.66300000000000003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313</v>
      </c>
      <c r="AA19" s="10">
        <f t="shared" si="4"/>
        <v>104</v>
      </c>
      <c r="AC19" s="312">
        <v>-0.94899999999999995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topLeftCell="A16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-50.5</v>
      </c>
      <c r="E14" s="309">
        <v>-2.5529999999999999</v>
      </c>
      <c r="F14" s="310" t="s">
        <v>152</v>
      </c>
      <c r="G14" s="308">
        <v>100</v>
      </c>
      <c r="H14" s="308">
        <v>160</v>
      </c>
      <c r="I14" s="311">
        <v>-47.02</v>
      </c>
      <c r="J14" s="173">
        <v>3.79</v>
      </c>
      <c r="K14" s="311">
        <v>25.082999999999998</v>
      </c>
      <c r="L14" s="173">
        <v>5.89</v>
      </c>
      <c r="M14" s="311">
        <v>3.1520000000000001</v>
      </c>
      <c r="N14" s="294"/>
      <c r="O14" s="295"/>
      <c r="P14" s="308">
        <v>28.14</v>
      </c>
      <c r="Q14" s="311">
        <v>9.07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112</v>
      </c>
      <c r="AC14" s="312">
        <v>0.31900000000000001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-50.5</v>
      </c>
      <c r="E15" s="309">
        <v>-2.5529999999999999</v>
      </c>
      <c r="F15" s="310" t="s">
        <v>153</v>
      </c>
      <c r="G15" s="308">
        <v>200</v>
      </c>
      <c r="H15" s="308">
        <v>109</v>
      </c>
      <c r="I15" s="311">
        <v>-31.875</v>
      </c>
      <c r="J15" s="173">
        <v>3.55</v>
      </c>
      <c r="K15" s="311">
        <v>-6.3319999999999999</v>
      </c>
      <c r="L15" s="173">
        <v>5.9</v>
      </c>
      <c r="M15" s="311">
        <v>0.17</v>
      </c>
      <c r="N15" s="294">
        <f t="shared" ref="N15:N36" si="1">IF(ISNUMBER(Z15), AA15, "")</f>
        <v>112</v>
      </c>
      <c r="O15" s="295" t="str">
        <f t="shared" ref="O15:O36" si="2">IF(ISNUMBER(N14), IF(ISNUMBER(N15), ABS(((ABS(N14-N15))/N14)*100), ""), "")</f>
        <v/>
      </c>
      <c r="P15" s="308">
        <v>28.35</v>
      </c>
      <c r="Q15" s="311">
        <v>0.746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314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112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-50.5</v>
      </c>
      <c r="E16" s="309">
        <v>-2.5529999999999999</v>
      </c>
      <c r="F16" s="310" t="s">
        <v>154</v>
      </c>
      <c r="G16" s="308">
        <v>300</v>
      </c>
      <c r="H16" s="308">
        <v>90</v>
      </c>
      <c r="I16" s="311">
        <v>-17.431000000000001</v>
      </c>
      <c r="J16" s="173">
        <v>3.49</v>
      </c>
      <c r="K16" s="311">
        <v>-1.69</v>
      </c>
      <c r="L16" s="173">
        <v>5.84</v>
      </c>
      <c r="M16" s="311">
        <v>-1.0169999999999999</v>
      </c>
      <c r="N16" s="294">
        <f t="shared" si="1"/>
        <v>118</v>
      </c>
      <c r="O16" s="295">
        <f t="shared" si="2"/>
        <v>5.3571428571428568</v>
      </c>
      <c r="P16" s="308">
        <v>28.73</v>
      </c>
      <c r="Q16" s="311">
        <v>1.34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320</v>
      </c>
      <c r="AA16" s="10">
        <f t="shared" si="4"/>
        <v>118</v>
      </c>
      <c r="AC16" s="312">
        <v>1.911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-50.5</v>
      </c>
      <c r="E17" s="309">
        <v>-2.5529999999999999</v>
      </c>
      <c r="F17" s="310" t="s">
        <v>155</v>
      </c>
      <c r="G17" s="308">
        <v>400</v>
      </c>
      <c r="H17" s="308">
        <v>102</v>
      </c>
      <c r="I17" s="311">
        <v>13.333</v>
      </c>
      <c r="J17" s="173">
        <v>3.65</v>
      </c>
      <c r="K17" s="311">
        <v>4.585</v>
      </c>
      <c r="L17" s="173">
        <v>5.75</v>
      </c>
      <c r="M17" s="311">
        <v>-1.5409999999999999</v>
      </c>
      <c r="N17" s="294">
        <f t="shared" si="1"/>
        <v>123</v>
      </c>
      <c r="O17" s="295">
        <f t="shared" si="2"/>
        <v>4.2372881355932197</v>
      </c>
      <c r="P17" s="308">
        <v>28.91</v>
      </c>
      <c r="Q17" s="311">
        <v>0.627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325</v>
      </c>
      <c r="AA17" s="10">
        <f t="shared" si="4"/>
        <v>123</v>
      </c>
      <c r="AC17" s="312">
        <v>1.5620000000000001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-50.5</v>
      </c>
      <c r="E18" s="309">
        <v>-2.5529999999999999</v>
      </c>
      <c r="F18" s="310" t="s">
        <v>156</v>
      </c>
      <c r="G18" s="308">
        <v>500</v>
      </c>
      <c r="H18" s="308">
        <v>141</v>
      </c>
      <c r="I18" s="311">
        <v>38.234999999999999</v>
      </c>
      <c r="J18" s="173">
        <v>3.26</v>
      </c>
      <c r="K18" s="311">
        <v>-10.685</v>
      </c>
      <c r="L18" s="173">
        <v>5.74</v>
      </c>
      <c r="M18" s="311">
        <v>-0.17399999999999999</v>
      </c>
      <c r="N18" s="294">
        <f t="shared" si="1"/>
        <v>125</v>
      </c>
      <c r="O18" s="295">
        <f t="shared" si="2"/>
        <v>1.6260162601626018</v>
      </c>
      <c r="P18" s="308">
        <v>29.03</v>
      </c>
      <c r="Q18" s="311">
        <v>0.41499999999999998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327</v>
      </c>
      <c r="AA18" s="10">
        <f t="shared" si="4"/>
        <v>125</v>
      </c>
      <c r="AC18" s="312">
        <v>0.61499999999999999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-50.5</v>
      </c>
      <c r="E19" s="309">
        <v>-2.5529999999999999</v>
      </c>
      <c r="F19" s="310" t="s">
        <v>157</v>
      </c>
      <c r="G19" s="308">
        <v>600</v>
      </c>
      <c r="H19" s="308">
        <v>189</v>
      </c>
      <c r="I19" s="311">
        <v>34.042999999999999</v>
      </c>
      <c r="J19" s="173">
        <v>3.02</v>
      </c>
      <c r="K19" s="311">
        <v>-7.3620000000000001</v>
      </c>
      <c r="L19" s="173">
        <v>5.72</v>
      </c>
      <c r="M19" s="311">
        <v>-0.34799999999999998</v>
      </c>
      <c r="N19" s="294">
        <f t="shared" si="1"/>
        <v>127</v>
      </c>
      <c r="O19" s="295">
        <f t="shared" si="2"/>
        <v>1.6</v>
      </c>
      <c r="P19" s="308">
        <v>29.19</v>
      </c>
      <c r="Q19" s="311">
        <v>0.55100000000000005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329</v>
      </c>
      <c r="AA19" s="10">
        <f t="shared" si="4"/>
        <v>127</v>
      </c>
      <c r="AC19" s="312">
        <v>0.61199999999999999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-50.5</v>
      </c>
      <c r="E20" s="309">
        <v>-2.5529999999999999</v>
      </c>
      <c r="F20" s="310" t="s">
        <v>158</v>
      </c>
      <c r="G20" s="308">
        <v>700</v>
      </c>
      <c r="H20" s="308">
        <v>225</v>
      </c>
      <c r="I20" s="311">
        <v>19.047999999999998</v>
      </c>
      <c r="J20" s="173">
        <v>3.16</v>
      </c>
      <c r="K20" s="311">
        <v>4.6360000000000001</v>
      </c>
      <c r="L20" s="173">
        <v>5.74</v>
      </c>
      <c r="M20" s="311">
        <v>0.35</v>
      </c>
      <c r="N20" s="294">
        <f t="shared" si="1"/>
        <v>127</v>
      </c>
      <c r="O20" s="295">
        <f t="shared" si="2"/>
        <v>0</v>
      </c>
      <c r="P20" s="308">
        <v>29.45</v>
      </c>
      <c r="Q20" s="311">
        <v>0.89100000000000001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329</v>
      </c>
      <c r="AA20" s="10">
        <f t="shared" si="4"/>
        <v>127</v>
      </c>
      <c r="AC20" s="312">
        <v>0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-50.5</v>
      </c>
      <c r="E21" s="309">
        <v>-2.5529999999999999</v>
      </c>
      <c r="F21" s="310" t="s">
        <v>159</v>
      </c>
      <c r="G21" s="308">
        <v>800</v>
      </c>
      <c r="H21" s="308">
        <v>261</v>
      </c>
      <c r="I21" s="311">
        <v>16</v>
      </c>
      <c r="J21" s="173">
        <v>3.14</v>
      </c>
      <c r="K21" s="311">
        <v>-0.63300000000000001</v>
      </c>
      <c r="L21" s="173">
        <v>5.74</v>
      </c>
      <c r="M21" s="311">
        <v>0</v>
      </c>
      <c r="N21" s="294">
        <f t="shared" si="1"/>
        <v>127</v>
      </c>
      <c r="O21" s="295">
        <f t="shared" si="2"/>
        <v>0</v>
      </c>
      <c r="P21" s="308">
        <v>29.62</v>
      </c>
      <c r="Q21" s="311">
        <v>0.57699999999999996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329</v>
      </c>
      <c r="AA21" s="10">
        <f t="shared" si="4"/>
        <v>127</v>
      </c>
      <c r="AC21" s="312">
        <v>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-50.5</v>
      </c>
      <c r="E22" s="309">
        <v>-2.5529999999999999</v>
      </c>
      <c r="F22" s="310" t="s">
        <v>160</v>
      </c>
      <c r="G22" s="308">
        <v>900</v>
      </c>
      <c r="H22" s="308">
        <v>278</v>
      </c>
      <c r="I22" s="311">
        <v>6.5129999999999999</v>
      </c>
      <c r="J22" s="173">
        <v>2.99</v>
      </c>
      <c r="K22" s="311">
        <v>-4.7770000000000001</v>
      </c>
      <c r="L22" s="173">
        <v>5.74</v>
      </c>
      <c r="M22" s="311">
        <v>0</v>
      </c>
      <c r="N22" s="294">
        <f t="shared" si="1"/>
        <v>126</v>
      </c>
      <c r="O22" s="295">
        <f t="shared" si="2"/>
        <v>0.78740157480314954</v>
      </c>
      <c r="P22" s="308">
        <v>29.82</v>
      </c>
      <c r="Q22" s="311">
        <v>0.67500000000000004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328</v>
      </c>
      <c r="AA22" s="10">
        <f t="shared" si="4"/>
        <v>126</v>
      </c>
      <c r="AC22" s="312">
        <v>-0.30399999999999999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-50.5</v>
      </c>
      <c r="E23" s="309">
        <v>-2.5529999999999999</v>
      </c>
      <c r="F23" s="310" t="s">
        <v>161</v>
      </c>
      <c r="G23" s="308">
        <v>1000</v>
      </c>
      <c r="H23" s="308">
        <v>289</v>
      </c>
      <c r="I23" s="311">
        <v>3.9569999999999999</v>
      </c>
      <c r="J23" s="173">
        <v>2.87</v>
      </c>
      <c r="K23" s="311">
        <v>-4.0129999999999999</v>
      </c>
      <c r="L23" s="173">
        <v>5.75</v>
      </c>
      <c r="M23" s="311">
        <v>0.17399999999999999</v>
      </c>
      <c r="N23" s="294">
        <f t="shared" si="1"/>
        <v>122</v>
      </c>
      <c r="O23" s="295">
        <f t="shared" si="2"/>
        <v>3.1746031746031744</v>
      </c>
      <c r="P23" s="308">
        <v>29.88</v>
      </c>
      <c r="Q23" s="311">
        <v>0.20100000000000001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324</v>
      </c>
      <c r="AA23" s="10">
        <f t="shared" si="4"/>
        <v>122</v>
      </c>
      <c r="AC23" s="312">
        <v>-1.22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23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C20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DPT39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42531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37.620767999999998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69.525654000000003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 &amp; JP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-9.8960000000000008</v>
      </c>
      <c r="D16" s="173" t="s">
        <v>83</v>
      </c>
      <c r="E16" s="303">
        <f>IF(ISNUMBER(C16), LOOKUP(D16,{"IK Decreased When Hammer Stopped","IK Increased When Hammer Stopped","No Change When Hammer Stopped"},{1,2,3}), "")</f>
        <v>1</v>
      </c>
      <c r="F16" s="173">
        <v>42.885199999999998</v>
      </c>
      <c r="G16" s="174">
        <v>60</v>
      </c>
      <c r="H16" s="174">
        <v>0.74339999999999995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-13</v>
      </c>
      <c r="D17" s="173" t="s">
        <v>86</v>
      </c>
      <c r="E17" s="303">
        <f>IF(ISNUMBER(C17), LOOKUP(D17,{"IK Decreased When Hammer Stopped","IK Increased When Hammer Stopped","No Change When Hammer Stopped"},{1,2,3}), "")</f>
        <v>3</v>
      </c>
      <c r="F17" s="308">
        <v>143.43979999999999</v>
      </c>
      <c r="G17" s="174">
        <v>60</v>
      </c>
      <c r="H17" s="174">
        <v>3.2397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-15.2</v>
      </c>
      <c r="D18" s="173" t="s">
        <v>83</v>
      </c>
      <c r="E18" s="303">
        <f>IF(ISNUMBER(C18), LOOKUP(D18,{"IK Decreased When Hammer Stopped","IK Increased When Hammer Stopped","No Change When Hammer Stopped"},{1,2,3}), "")</f>
        <v>1</v>
      </c>
      <c r="F18" s="308">
        <v>52.333500000000001</v>
      </c>
      <c r="G18" s="174">
        <v>60</v>
      </c>
      <c r="H18" s="174">
        <v>0.92249999999999999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-20.098700000000001</v>
      </c>
      <c r="D19" s="173" t="s">
        <v>86</v>
      </c>
      <c r="E19" s="303">
        <f>IF(ISNUMBER(C19), LOOKUP(D19,{"IK Decreased When Hammer Stopped","IK Increased When Hammer Stopped","No Change When Hammer Stopped"},{1,2,3}), "")</f>
        <v>3</v>
      </c>
      <c r="F19" s="308">
        <v>99.735299999999995</v>
      </c>
      <c r="G19" s="174">
        <v>60</v>
      </c>
      <c r="H19" s="174">
        <v>1.9604999999999999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-25.2</v>
      </c>
      <c r="D20" s="173" t="s">
        <v>86</v>
      </c>
      <c r="E20" s="303">
        <f>IF(ISNUMBER(C20), LOOKUP(D20,{"IK Decreased When Hammer Stopped","IK Increased When Hammer Stopped","No Change When Hammer Stopped"},{1,2,3}), "")</f>
        <v>3</v>
      </c>
      <c r="F20" s="308">
        <v>137.71870000000001</v>
      </c>
      <c r="G20" s="174">
        <v>60</v>
      </c>
      <c r="H20" s="174">
        <v>3.0466000000000002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-29</v>
      </c>
      <c r="D21" s="173" t="s">
        <v>86</v>
      </c>
      <c r="E21" s="303">
        <f>IF(ISNUMBER(C21), LOOKUP(D21,{"IK Decreased When Hammer Stopped","IK Increased When Hammer Stopped","No Change When Hammer Stopped"},{1,2,3}), "")</f>
        <v>3</v>
      </c>
      <c r="F21" s="308">
        <v>140.04660000000001</v>
      </c>
      <c r="G21" s="174">
        <v>60</v>
      </c>
      <c r="H21" s="174">
        <v>3.1240000000000001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-30</v>
      </c>
      <c r="D22" s="173" t="s">
        <v>86</v>
      </c>
      <c r="E22" s="303">
        <f>IF(ISNUMBER(C22), LOOKUP(D22,{"IK Decreased When Hammer Stopped","IK Increased When Hammer Stopped","No Change When Hammer Stopped"},{1,2,3}), "")</f>
        <v>3</v>
      </c>
      <c r="F22" s="308">
        <v>146.8047</v>
      </c>
      <c r="G22" s="174">
        <v>60</v>
      </c>
      <c r="H22" s="174">
        <v>3.3578000000000001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-35.1</v>
      </c>
      <c r="D23" s="173" t="s">
        <v>86</v>
      </c>
      <c r="E23" s="303">
        <f>IF(ISNUMBER(C23), LOOKUP(D23,{"IK Decreased When Hammer Stopped","IK Increased When Hammer Stopped","No Change When Hammer Stopped"},{1,2,3}), "")</f>
        <v>3</v>
      </c>
      <c r="F23" s="308">
        <v>130.12209999999999</v>
      </c>
      <c r="G23" s="174">
        <v>60</v>
      </c>
      <c r="H23" s="174">
        <v>2.8039000000000001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-35.1</v>
      </c>
      <c r="D24" s="173" t="s">
        <v>83</v>
      </c>
      <c r="E24" s="303">
        <f>IF(ISNUMBER(C24), LOOKUP(D24,{"IK Decreased When Hammer Stopped","IK Increased When Hammer Stopped","No Change When Hammer Stopped"},{1,2,3}), "")</f>
        <v>1</v>
      </c>
      <c r="F24" s="308">
        <v>131.2816</v>
      </c>
      <c r="G24" s="174">
        <v>60</v>
      </c>
      <c r="H24" s="174">
        <v>2.84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-40.0002</v>
      </c>
      <c r="D25" s="173" t="s">
        <v>86</v>
      </c>
      <c r="E25" s="303">
        <f>IF(ISNUMBER(C25), LOOKUP(D25,{"IK Decreased When Hammer Stopped","IK Increased When Hammer Stopped","No Change When Hammer Stopped"},{1,2,3}), "")</f>
        <v>3</v>
      </c>
      <c r="F25" s="308">
        <v>92.019900000000007</v>
      </c>
      <c r="G25" s="174">
        <v>80</v>
      </c>
      <c r="H25" s="174">
        <v>1.8734999999999999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-45</v>
      </c>
      <c r="D26" s="173" t="s">
        <v>83</v>
      </c>
      <c r="E26" s="303">
        <f>IF(ISNUMBER(C26), LOOKUP(D26,{"IK Decreased When Hammer Stopped","IK Increased When Hammer Stopped","No Change When Hammer Stopped"},{1,2,3}), "")</f>
        <v>1</v>
      </c>
      <c r="F26" s="308">
        <v>83.148399999999995</v>
      </c>
      <c r="G26" s="174">
        <v>80</v>
      </c>
      <c r="H26" s="174">
        <v>1.6413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-50</v>
      </c>
      <c r="D27" s="173" t="s">
        <v>97</v>
      </c>
      <c r="E27" s="303">
        <f>IF(ISNUMBER(C27), LOOKUP(D27,{"IK Decreased When Hammer Stopped","IK Increased When Hammer Stopped","No Change When Hammer Stopped"},{1,2,3}), "")</f>
        <v>2</v>
      </c>
      <c r="F27" s="308">
        <v>76.108199999999997</v>
      </c>
      <c r="G27" s="174">
        <v>80</v>
      </c>
      <c r="H27" s="174">
        <v>1.4681</v>
      </c>
      <c r="I27" s="173" t="s">
        <v>98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-50.9</v>
      </c>
      <c r="D28" s="173" t="s">
        <v>83</v>
      </c>
      <c r="E28" s="303">
        <f>IF(ISNUMBER(C28), LOOKUP(D28,{"IK Decreased When Hammer Stopped","IK Increased When Hammer Stopped","No Change When Hammer Stopped"},{1,2,3}), "")</f>
        <v>1</v>
      </c>
      <c r="F28" s="308">
        <v>52.892499999999998</v>
      </c>
      <c r="G28" s="174">
        <v>80</v>
      </c>
      <c r="H28" s="174">
        <v>0.95379999999999998</v>
      </c>
      <c r="I28" s="173" t="s">
        <v>99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-51.9</v>
      </c>
      <c r="D29" s="173" t="s">
        <v>86</v>
      </c>
      <c r="E29" s="303">
        <f>IF(ISNUMBER(C29), LOOKUP(D29,{"IK Decreased When Hammer Stopped","IK Increased When Hammer Stopped","No Change When Hammer Stopped"},{1,2,3}), "")</f>
        <v>3</v>
      </c>
      <c r="F29" s="308">
        <v>59.170999999999999</v>
      </c>
      <c r="G29" s="174">
        <v>80</v>
      </c>
      <c r="H29" s="174">
        <v>1.0852999999999999</v>
      </c>
      <c r="I29" s="173" t="s">
        <v>100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-52</v>
      </c>
      <c r="D30" s="173" t="s">
        <v>86</v>
      </c>
      <c r="E30" s="303">
        <f>IF(ISNUMBER(C30), LOOKUP(D30,{"IK Decreased When Hammer Stopped","IK Increased When Hammer Stopped","No Change When Hammer Stopped"},{1,2,3}), "")</f>
        <v>3</v>
      </c>
      <c r="F30" s="308">
        <v>59.764600000000002</v>
      </c>
      <c r="G30" s="174">
        <v>80</v>
      </c>
      <c r="H30" s="174">
        <v>1.0980000000000001</v>
      </c>
      <c r="I30" s="173" t="s">
        <v>101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-52</v>
      </c>
      <c r="D31" s="173" t="s">
        <v>86</v>
      </c>
      <c r="E31" s="303">
        <f>IF(ISNUMBER(C31), LOOKUP(D31,{"IK Decreased When Hammer Stopped","IK Increased When Hammer Stopped","No Change When Hammer Stopped"},{1,2,3}), "")</f>
        <v>3</v>
      </c>
      <c r="F31" s="308">
        <v>60.609000000000002</v>
      </c>
      <c r="G31" s="174">
        <v>80</v>
      </c>
      <c r="H31" s="174">
        <v>1.1162000000000001</v>
      </c>
      <c r="I31" s="173" t="s">
        <v>102</v>
      </c>
      <c r="J31" s="174" t="s">
        <v>103</v>
      </c>
      <c r="K31" s="303">
        <f>IF(ISNUMBER(C31),LOOKUP(J31,{"Broken Down Hole equipment","NA","Reached Target Depth","ROP Dropped Below Threshold","Sudden Hard Refusal"},{7,11,8,9,10}),"")</f>
        <v>9</v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AFP6\APS\MSTJV\[DPT39_Groundwater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82</v>
      </c>
      <c r="D2" s="391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81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9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7">
        <v>42531</v>
      </c>
      <c r="D5" s="307">
        <v>42531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37.620767999999998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69.525654000000003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-10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DPT-39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42531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0">
        <f>Front!L6</f>
        <v>37.620767999999998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69.525654000000003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 &amp; JP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AFP6\APS\MSTJV\[DPT39_Groundwater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5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162</v>
      </c>
      <c r="B1" t="s">
        <v>163</v>
      </c>
      <c r="C1" t="s">
        <v>164</v>
      </c>
      <c r="D1" t="s">
        <v>165</v>
      </c>
      <c r="E1" t="s">
        <v>45</v>
      </c>
      <c r="F1" t="s">
        <v>166</v>
      </c>
      <c r="G1" t="s">
        <v>167</v>
      </c>
      <c r="H1" t="s">
        <v>62</v>
      </c>
    </row>
    <row r="2" spans="1:8" x14ac:dyDescent="0.2">
      <c r="A2">
        <v>4038.0390000000002</v>
      </c>
      <c r="B2">
        <v>-5.6529999999999996</v>
      </c>
      <c r="C2">
        <v>-5.6529999999999996</v>
      </c>
      <c r="D2">
        <v>0</v>
      </c>
      <c r="E2">
        <v>165.4</v>
      </c>
      <c r="F2">
        <v>60</v>
      </c>
      <c r="G2">
        <v>58.904000000000003</v>
      </c>
      <c r="H2">
        <v>3.8808000000000002</v>
      </c>
    </row>
    <row r="3" spans="1:8" x14ac:dyDescent="0.2">
      <c r="A3">
        <v>4040.5230000000001</v>
      </c>
      <c r="B3">
        <v>-5.7030000000000003</v>
      </c>
      <c r="C3">
        <v>-5.7030000000000003</v>
      </c>
      <c r="D3">
        <v>2.0409999999999999</v>
      </c>
      <c r="E3">
        <v>165.477</v>
      </c>
      <c r="F3">
        <v>60</v>
      </c>
      <c r="G3">
        <v>59.073</v>
      </c>
      <c r="H3">
        <v>3.8816999999999999</v>
      </c>
    </row>
    <row r="4" spans="1:8" x14ac:dyDescent="0.2">
      <c r="A4">
        <v>4041.4490000000001</v>
      </c>
      <c r="B4">
        <v>-5.76</v>
      </c>
      <c r="C4">
        <v>-5.76</v>
      </c>
      <c r="D4">
        <v>6.1230000000000002</v>
      </c>
      <c r="E4">
        <v>164.869</v>
      </c>
      <c r="F4">
        <v>60</v>
      </c>
      <c r="G4">
        <v>59.177</v>
      </c>
      <c r="H4">
        <v>3.8538000000000001</v>
      </c>
    </row>
    <row r="5" spans="1:8" x14ac:dyDescent="0.2">
      <c r="A5">
        <v>4042.402</v>
      </c>
      <c r="B5">
        <v>-5.83</v>
      </c>
      <c r="C5">
        <v>-5.83</v>
      </c>
      <c r="D5">
        <v>7.319</v>
      </c>
      <c r="E5">
        <v>165.04499999999999</v>
      </c>
      <c r="F5">
        <v>60</v>
      </c>
      <c r="G5">
        <v>59.011000000000003</v>
      </c>
      <c r="H5">
        <v>3.8573999999999997</v>
      </c>
    </row>
    <row r="6" spans="1:8" x14ac:dyDescent="0.2">
      <c r="A6">
        <v>4043.0250000000001</v>
      </c>
      <c r="B6">
        <v>-5.8810000000000002</v>
      </c>
      <c r="C6">
        <v>-5.8810000000000002</v>
      </c>
      <c r="D6">
        <v>8.2799999999999994</v>
      </c>
      <c r="E6">
        <v>164.12299999999999</v>
      </c>
      <c r="F6">
        <v>60</v>
      </c>
      <c r="G6">
        <v>59.146000000000001</v>
      </c>
      <c r="H6">
        <v>3.8169</v>
      </c>
    </row>
    <row r="7" spans="1:8" x14ac:dyDescent="0.2">
      <c r="A7">
        <v>4043.6469999999999</v>
      </c>
      <c r="B7">
        <v>-5.9359999999999999</v>
      </c>
      <c r="C7">
        <v>-5.9359999999999999</v>
      </c>
      <c r="D7">
        <v>8.7520000000000007</v>
      </c>
      <c r="E7">
        <v>163.47900000000001</v>
      </c>
      <c r="F7">
        <v>60</v>
      </c>
      <c r="G7">
        <v>59.106000000000002</v>
      </c>
      <c r="H7">
        <v>3.7890000000000001</v>
      </c>
    </row>
    <row r="8" spans="1:8" x14ac:dyDescent="0.2">
      <c r="A8">
        <v>4044.2669999999998</v>
      </c>
      <c r="B8">
        <v>-5.9939999999999998</v>
      </c>
      <c r="C8">
        <v>-5.9939999999999998</v>
      </c>
      <c r="D8">
        <v>9.3829999999999991</v>
      </c>
      <c r="E8">
        <v>162.79300000000001</v>
      </c>
      <c r="F8">
        <v>60</v>
      </c>
      <c r="G8">
        <v>59.146000000000001</v>
      </c>
      <c r="H8">
        <v>3.7584000000000004</v>
      </c>
    </row>
    <row r="9" spans="1:8" x14ac:dyDescent="0.2">
      <c r="A9">
        <v>4044.8850000000002</v>
      </c>
      <c r="B9">
        <v>-6.0549999999999997</v>
      </c>
      <c r="C9">
        <v>-6.0549999999999997</v>
      </c>
      <c r="D9">
        <v>9.9209999999999994</v>
      </c>
      <c r="E9">
        <v>163.286</v>
      </c>
      <c r="F9">
        <v>60</v>
      </c>
      <c r="G9">
        <v>59.23</v>
      </c>
      <c r="H9">
        <v>3.7746</v>
      </c>
    </row>
    <row r="10" spans="1:8" x14ac:dyDescent="0.2">
      <c r="A10">
        <v>4045.5050000000001</v>
      </c>
      <c r="B10">
        <v>-6.1189999999999998</v>
      </c>
      <c r="C10">
        <v>-6.1189999999999998</v>
      </c>
      <c r="D10">
        <v>10.276</v>
      </c>
      <c r="E10">
        <v>161.83199999999999</v>
      </c>
      <c r="F10">
        <v>60</v>
      </c>
      <c r="G10">
        <v>59.39</v>
      </c>
      <c r="H10">
        <v>3.7142999999999997</v>
      </c>
    </row>
    <row r="11" spans="1:8" x14ac:dyDescent="0.2">
      <c r="A11">
        <v>4046.125</v>
      </c>
      <c r="B11">
        <v>-6.1849999999999996</v>
      </c>
      <c r="C11">
        <v>-6.1849999999999996</v>
      </c>
      <c r="D11">
        <v>10.614000000000001</v>
      </c>
      <c r="E11">
        <v>163.41900000000001</v>
      </c>
      <c r="F11">
        <v>60</v>
      </c>
      <c r="G11">
        <v>58.689</v>
      </c>
      <c r="H11">
        <v>3.7736999999999998</v>
      </c>
    </row>
    <row r="12" spans="1:8" x14ac:dyDescent="0.2">
      <c r="A12">
        <v>4046.74</v>
      </c>
      <c r="B12">
        <v>-6.2519999999999998</v>
      </c>
      <c r="C12">
        <v>-6.2519999999999998</v>
      </c>
      <c r="D12">
        <v>10.867000000000001</v>
      </c>
      <c r="E12">
        <v>167.64699999999999</v>
      </c>
      <c r="F12">
        <v>60</v>
      </c>
      <c r="G12">
        <v>58.911000000000001</v>
      </c>
      <c r="H12">
        <v>3.9438</v>
      </c>
    </row>
    <row r="13" spans="1:8" x14ac:dyDescent="0.2">
      <c r="A13">
        <v>4047.3739999999998</v>
      </c>
      <c r="B13">
        <v>-6.32</v>
      </c>
      <c r="C13">
        <v>-6.32</v>
      </c>
      <c r="D13">
        <v>10.771000000000001</v>
      </c>
      <c r="E13">
        <v>162.51599999999999</v>
      </c>
      <c r="F13">
        <v>60</v>
      </c>
      <c r="G13">
        <v>59.558999999999997</v>
      </c>
      <c r="H13">
        <v>3.7313999999999998</v>
      </c>
    </row>
    <row r="14" spans="1:8" x14ac:dyDescent="0.2">
      <c r="A14">
        <v>4047.9960000000001</v>
      </c>
      <c r="B14">
        <v>-6.3890000000000002</v>
      </c>
      <c r="C14">
        <v>-6.3890000000000002</v>
      </c>
      <c r="D14">
        <v>11.106999999999999</v>
      </c>
      <c r="E14">
        <v>158.464</v>
      </c>
      <c r="F14">
        <v>60</v>
      </c>
      <c r="G14">
        <v>59.875999999999998</v>
      </c>
      <c r="H14">
        <v>3.5712000000000002</v>
      </c>
    </row>
    <row r="15" spans="1:8" x14ac:dyDescent="0.2">
      <c r="A15">
        <v>4048.6179999999999</v>
      </c>
      <c r="B15">
        <v>-6.4589999999999996</v>
      </c>
      <c r="C15">
        <v>-6.4589999999999996</v>
      </c>
      <c r="D15">
        <v>11.247</v>
      </c>
      <c r="E15">
        <v>156.964</v>
      </c>
      <c r="F15">
        <v>60</v>
      </c>
      <c r="G15">
        <v>59.92</v>
      </c>
      <c r="H15">
        <v>3.5118</v>
      </c>
    </row>
    <row r="16" spans="1:8" x14ac:dyDescent="0.2">
      <c r="A16">
        <v>4049.241</v>
      </c>
      <c r="B16">
        <v>-6.53</v>
      </c>
      <c r="C16">
        <v>-6.53</v>
      </c>
      <c r="D16">
        <v>11.445</v>
      </c>
      <c r="E16">
        <v>151.78200000000001</v>
      </c>
      <c r="F16">
        <v>60</v>
      </c>
      <c r="G16">
        <v>60.993000000000002</v>
      </c>
      <c r="H16">
        <v>3.3192000000000004</v>
      </c>
    </row>
    <row r="17" spans="1:8" x14ac:dyDescent="0.2">
      <c r="A17">
        <v>4049.8519999999999</v>
      </c>
      <c r="B17">
        <v>-6.6040000000000001</v>
      </c>
      <c r="C17">
        <v>-6.6040000000000001</v>
      </c>
      <c r="D17">
        <v>12.051</v>
      </c>
      <c r="E17">
        <v>141.83799999999999</v>
      </c>
      <c r="F17">
        <v>60</v>
      </c>
      <c r="G17">
        <v>62.401000000000003</v>
      </c>
      <c r="H17">
        <v>2.9799000000000002</v>
      </c>
    </row>
    <row r="18" spans="1:8" x14ac:dyDescent="0.2">
      <c r="A18">
        <v>4050.462</v>
      </c>
      <c r="B18">
        <v>-6.68</v>
      </c>
      <c r="C18">
        <v>-6.68</v>
      </c>
      <c r="D18">
        <v>12.394</v>
      </c>
      <c r="E18">
        <v>127.19499999999999</v>
      </c>
      <c r="F18">
        <v>60</v>
      </c>
      <c r="G18">
        <v>63.911999999999999</v>
      </c>
      <c r="H18">
        <v>2.5326</v>
      </c>
    </row>
    <row r="19" spans="1:8" x14ac:dyDescent="0.2">
      <c r="A19">
        <v>4051.0720000000001</v>
      </c>
      <c r="B19">
        <v>-6.7569999999999997</v>
      </c>
      <c r="C19">
        <v>-6.7569999999999997</v>
      </c>
      <c r="D19">
        <v>12.747</v>
      </c>
      <c r="E19">
        <v>114.15600000000001</v>
      </c>
      <c r="F19">
        <v>60</v>
      </c>
      <c r="G19">
        <v>64.736000000000004</v>
      </c>
      <c r="H19">
        <v>2.1762000000000001</v>
      </c>
    </row>
    <row r="20" spans="1:8" x14ac:dyDescent="0.2">
      <c r="A20">
        <v>4051.6970000000001</v>
      </c>
      <c r="B20">
        <v>-6.8369999999999997</v>
      </c>
      <c r="C20">
        <v>-6.8369999999999997</v>
      </c>
      <c r="D20">
        <v>12.795999999999999</v>
      </c>
      <c r="E20">
        <v>105.52500000000001</v>
      </c>
      <c r="F20">
        <v>60</v>
      </c>
      <c r="G20">
        <v>64.677999999999997</v>
      </c>
      <c r="H20">
        <v>1.9593</v>
      </c>
    </row>
    <row r="21" spans="1:8" x14ac:dyDescent="0.2">
      <c r="A21">
        <v>4052.3150000000001</v>
      </c>
      <c r="B21">
        <v>-6.9180000000000001</v>
      </c>
      <c r="C21">
        <v>-6.9180000000000001</v>
      </c>
      <c r="D21">
        <v>13.02</v>
      </c>
      <c r="E21">
        <v>118.06699999999999</v>
      </c>
      <c r="F21">
        <v>60</v>
      </c>
      <c r="G21">
        <v>62.036999999999999</v>
      </c>
      <c r="H21">
        <v>2.2751999999999999</v>
      </c>
    </row>
    <row r="22" spans="1:8" x14ac:dyDescent="0.2">
      <c r="A22">
        <v>4052.9319999999998</v>
      </c>
      <c r="B22">
        <v>-6.9960000000000004</v>
      </c>
      <c r="C22">
        <v>-6.9960000000000004</v>
      </c>
      <c r="D22">
        <v>12.721</v>
      </c>
      <c r="E22">
        <v>132.34</v>
      </c>
      <c r="F22">
        <v>60</v>
      </c>
      <c r="G22">
        <v>61.375999999999998</v>
      </c>
      <c r="H22">
        <v>2.673</v>
      </c>
    </row>
    <row r="23" spans="1:8" x14ac:dyDescent="0.2">
      <c r="A23">
        <v>4053.547</v>
      </c>
      <c r="B23">
        <v>-7.0679999999999996</v>
      </c>
      <c r="C23">
        <v>-7.0679999999999996</v>
      </c>
      <c r="D23">
        <v>11.63</v>
      </c>
      <c r="E23">
        <v>140.21</v>
      </c>
      <c r="F23">
        <v>60</v>
      </c>
      <c r="G23">
        <v>61.188000000000002</v>
      </c>
      <c r="H23">
        <v>2.9114999999999998</v>
      </c>
    </row>
    <row r="24" spans="1:8" x14ac:dyDescent="0.2">
      <c r="A24">
        <v>4054.1559999999999</v>
      </c>
      <c r="B24">
        <v>-7.1340000000000003</v>
      </c>
      <c r="C24">
        <v>-7.1340000000000003</v>
      </c>
      <c r="D24">
        <v>10.911</v>
      </c>
      <c r="E24">
        <v>150.29900000000001</v>
      </c>
      <c r="F24">
        <v>60</v>
      </c>
      <c r="G24">
        <v>60.094999999999999</v>
      </c>
      <c r="H24">
        <v>3.2436000000000003</v>
      </c>
    </row>
    <row r="25" spans="1:8" x14ac:dyDescent="0.2">
      <c r="A25">
        <v>4054.7750000000001</v>
      </c>
      <c r="B25">
        <v>-7.2039999999999997</v>
      </c>
      <c r="C25">
        <v>-7.2039999999999997</v>
      </c>
      <c r="D25">
        <v>11.343999999999999</v>
      </c>
      <c r="E25">
        <v>159.17500000000001</v>
      </c>
      <c r="F25">
        <v>60</v>
      </c>
      <c r="G25">
        <v>58.575000000000003</v>
      </c>
      <c r="H25">
        <v>3.5613000000000001</v>
      </c>
    </row>
    <row r="26" spans="1:8" x14ac:dyDescent="0.2">
      <c r="A26">
        <v>4055.402</v>
      </c>
      <c r="B26">
        <v>-7.2830000000000004</v>
      </c>
      <c r="C26">
        <v>-7.2830000000000004</v>
      </c>
      <c r="D26">
        <v>12.545</v>
      </c>
      <c r="E26">
        <v>168.13399999999999</v>
      </c>
      <c r="F26">
        <v>60</v>
      </c>
      <c r="G26">
        <v>58.597000000000001</v>
      </c>
      <c r="H26">
        <v>3.9114</v>
      </c>
    </row>
    <row r="27" spans="1:8" x14ac:dyDescent="0.2">
      <c r="A27">
        <v>4056.0239999999999</v>
      </c>
      <c r="B27">
        <v>-7.3650000000000002</v>
      </c>
      <c r="C27">
        <v>-7.3650000000000002</v>
      </c>
      <c r="D27">
        <v>13.182</v>
      </c>
      <c r="E27">
        <v>162.392</v>
      </c>
      <c r="F27">
        <v>60</v>
      </c>
      <c r="G27">
        <v>60.579000000000001</v>
      </c>
      <c r="H27">
        <v>3.6774000000000004</v>
      </c>
    </row>
    <row r="28" spans="1:8" x14ac:dyDescent="0.2">
      <c r="A28">
        <v>4056.6329999999998</v>
      </c>
      <c r="B28">
        <v>-7.4459999999999997</v>
      </c>
      <c r="C28">
        <v>-7.4459999999999997</v>
      </c>
      <c r="D28">
        <v>13.215999999999999</v>
      </c>
      <c r="E28">
        <v>145.268</v>
      </c>
      <c r="F28">
        <v>60</v>
      </c>
      <c r="G28">
        <v>63.024000000000001</v>
      </c>
      <c r="H28">
        <v>3.0618000000000003</v>
      </c>
    </row>
    <row r="29" spans="1:8" x14ac:dyDescent="0.2">
      <c r="A29">
        <v>4057.2460000000001</v>
      </c>
      <c r="B29">
        <v>-7.5209999999999999</v>
      </c>
      <c r="C29">
        <v>-7.5209999999999999</v>
      </c>
      <c r="D29">
        <v>12.321999999999999</v>
      </c>
      <c r="E29">
        <v>124.435</v>
      </c>
      <c r="F29">
        <v>60</v>
      </c>
      <c r="G29">
        <v>64.932000000000002</v>
      </c>
      <c r="H29">
        <v>2.4318</v>
      </c>
    </row>
    <row r="30" spans="1:8" x14ac:dyDescent="0.2">
      <c r="A30">
        <v>4057.857</v>
      </c>
      <c r="B30">
        <v>-7.5880000000000001</v>
      </c>
      <c r="C30">
        <v>-7.5880000000000001</v>
      </c>
      <c r="D30">
        <v>11.035</v>
      </c>
      <c r="E30">
        <v>104.992</v>
      </c>
      <c r="F30">
        <v>60</v>
      </c>
      <c r="G30">
        <v>65.576999999999998</v>
      </c>
      <c r="H30">
        <v>1.9314</v>
      </c>
    </row>
    <row r="31" spans="1:8" x14ac:dyDescent="0.2">
      <c r="A31">
        <v>4058.4679999999998</v>
      </c>
      <c r="B31">
        <v>-7.6459999999999999</v>
      </c>
      <c r="C31">
        <v>-7.6459999999999999</v>
      </c>
      <c r="D31">
        <v>9.4320000000000004</v>
      </c>
      <c r="E31">
        <v>94.343000000000004</v>
      </c>
      <c r="F31">
        <v>60</v>
      </c>
      <c r="G31">
        <v>65.656000000000006</v>
      </c>
      <c r="H31">
        <v>1.6839</v>
      </c>
    </row>
    <row r="32" spans="1:8" x14ac:dyDescent="0.2">
      <c r="A32">
        <v>4059.3969999999999</v>
      </c>
      <c r="B32">
        <v>-7.7190000000000003</v>
      </c>
      <c r="C32">
        <v>-7.7190000000000003</v>
      </c>
      <c r="D32">
        <v>7.798</v>
      </c>
      <c r="E32">
        <v>85.828999999999994</v>
      </c>
      <c r="F32">
        <v>60</v>
      </c>
      <c r="G32">
        <v>66.548000000000002</v>
      </c>
      <c r="H32">
        <v>1.4976</v>
      </c>
    </row>
    <row r="33" spans="1:8" x14ac:dyDescent="0.2">
      <c r="A33">
        <v>4060.3130000000001</v>
      </c>
      <c r="B33">
        <v>-7.7859999999999996</v>
      </c>
      <c r="C33">
        <v>-7.7859999999999996</v>
      </c>
      <c r="D33">
        <v>7.375</v>
      </c>
      <c r="E33">
        <v>83.721000000000004</v>
      </c>
      <c r="F33">
        <v>60</v>
      </c>
      <c r="G33">
        <v>67.194000000000003</v>
      </c>
      <c r="H33">
        <v>1.4517</v>
      </c>
    </row>
    <row r="34" spans="1:8" x14ac:dyDescent="0.2">
      <c r="A34">
        <v>4061.241</v>
      </c>
      <c r="B34">
        <v>-7.8440000000000003</v>
      </c>
      <c r="C34">
        <v>-7.8440000000000003</v>
      </c>
      <c r="D34">
        <v>6.2009999999999996</v>
      </c>
      <c r="E34">
        <v>75.757000000000005</v>
      </c>
      <c r="F34">
        <v>60</v>
      </c>
      <c r="G34">
        <v>67.319000000000003</v>
      </c>
      <c r="H34">
        <v>1.2879</v>
      </c>
    </row>
    <row r="35" spans="1:8" x14ac:dyDescent="0.2">
      <c r="A35">
        <v>4062.4679999999998</v>
      </c>
      <c r="B35">
        <v>-7.9059999999999997</v>
      </c>
      <c r="C35">
        <v>-7.9059999999999997</v>
      </c>
      <c r="D35">
        <v>5.1180000000000003</v>
      </c>
      <c r="E35">
        <v>75.912000000000006</v>
      </c>
      <c r="F35">
        <v>60</v>
      </c>
      <c r="G35">
        <v>66.825000000000003</v>
      </c>
      <c r="H35">
        <v>1.2906</v>
      </c>
    </row>
    <row r="36" spans="1:8" x14ac:dyDescent="0.2">
      <c r="A36">
        <v>4063.6869999999999</v>
      </c>
      <c r="B36">
        <v>-7.9710000000000001</v>
      </c>
      <c r="C36">
        <v>-7.9710000000000001</v>
      </c>
      <c r="D36">
        <v>5.2649999999999997</v>
      </c>
      <c r="E36">
        <v>84.96</v>
      </c>
      <c r="F36">
        <v>60</v>
      </c>
      <c r="G36">
        <v>66.662000000000006</v>
      </c>
      <c r="H36">
        <v>1.4751000000000001</v>
      </c>
    </row>
    <row r="37" spans="1:8" x14ac:dyDescent="0.2">
      <c r="A37">
        <v>4064.9160000000002</v>
      </c>
      <c r="B37">
        <v>-8.0350000000000001</v>
      </c>
      <c r="C37">
        <v>-8.0350000000000001</v>
      </c>
      <c r="D37">
        <v>5.2729999999999997</v>
      </c>
      <c r="E37">
        <v>91.734999999999999</v>
      </c>
      <c r="F37">
        <v>60</v>
      </c>
      <c r="G37">
        <v>66.168000000000006</v>
      </c>
      <c r="H37">
        <v>1.62</v>
      </c>
    </row>
    <row r="38" spans="1:8" x14ac:dyDescent="0.2">
      <c r="A38">
        <v>4065.8510000000001</v>
      </c>
      <c r="B38">
        <v>-8.0869999999999997</v>
      </c>
      <c r="C38">
        <v>-8.0869999999999997</v>
      </c>
      <c r="D38">
        <v>5.524</v>
      </c>
      <c r="E38">
        <v>105.30200000000001</v>
      </c>
      <c r="F38">
        <v>60</v>
      </c>
      <c r="G38">
        <v>63.994</v>
      </c>
      <c r="H38">
        <v>1.9286999999999999</v>
      </c>
    </row>
    <row r="39" spans="1:8" x14ac:dyDescent="0.2">
      <c r="A39">
        <v>4066.777</v>
      </c>
      <c r="B39">
        <v>-8.1470000000000002</v>
      </c>
      <c r="C39">
        <v>-8.1470000000000002</v>
      </c>
      <c r="D39">
        <v>6.5220000000000002</v>
      </c>
      <c r="E39">
        <v>102.30500000000001</v>
      </c>
      <c r="F39">
        <v>60</v>
      </c>
      <c r="G39">
        <v>66.881</v>
      </c>
      <c r="H39">
        <v>1.8567000000000002</v>
      </c>
    </row>
    <row r="40" spans="1:8" x14ac:dyDescent="0.2">
      <c r="A40">
        <v>4067.4090000000001</v>
      </c>
      <c r="B40">
        <v>-8.1989999999999998</v>
      </c>
      <c r="C40">
        <v>-8.1989999999999998</v>
      </c>
      <c r="D40">
        <v>8.2159999999999993</v>
      </c>
      <c r="E40">
        <v>93.355000000000004</v>
      </c>
      <c r="F40">
        <v>60</v>
      </c>
      <c r="G40">
        <v>66.927999999999997</v>
      </c>
      <c r="H40">
        <v>1.6524000000000001</v>
      </c>
    </row>
    <row r="41" spans="1:8" x14ac:dyDescent="0.2">
      <c r="A41">
        <v>4068.0329999999999</v>
      </c>
      <c r="B41">
        <v>-8.2590000000000003</v>
      </c>
      <c r="C41">
        <v>-8.2590000000000003</v>
      </c>
      <c r="D41">
        <v>9.5429999999999993</v>
      </c>
      <c r="E41">
        <v>86.986000000000004</v>
      </c>
      <c r="F41">
        <v>60</v>
      </c>
      <c r="G41">
        <v>66.605000000000004</v>
      </c>
      <c r="H41">
        <v>1.5138</v>
      </c>
    </row>
    <row r="42" spans="1:8" x14ac:dyDescent="0.2">
      <c r="A42">
        <v>4068.6550000000002</v>
      </c>
      <c r="B42">
        <v>-8.3179999999999996</v>
      </c>
      <c r="C42">
        <v>-8.3179999999999996</v>
      </c>
      <c r="D42">
        <v>9.4770000000000003</v>
      </c>
      <c r="E42">
        <v>84.484999999999999</v>
      </c>
      <c r="F42">
        <v>60</v>
      </c>
      <c r="G42">
        <v>66.825999999999993</v>
      </c>
      <c r="H42">
        <v>1.4607000000000001</v>
      </c>
    </row>
    <row r="43" spans="1:8" x14ac:dyDescent="0.2">
      <c r="A43">
        <v>4069.2719999999999</v>
      </c>
      <c r="B43">
        <v>-8.3740000000000006</v>
      </c>
      <c r="C43">
        <v>-8.3740000000000006</v>
      </c>
      <c r="D43">
        <v>9.1720000000000006</v>
      </c>
      <c r="E43">
        <v>81.674999999999997</v>
      </c>
      <c r="F43">
        <v>60</v>
      </c>
      <c r="G43">
        <v>67.275999999999996</v>
      </c>
      <c r="H43">
        <v>1.4013</v>
      </c>
    </row>
    <row r="44" spans="1:8" x14ac:dyDescent="0.2">
      <c r="A44">
        <v>4069.886</v>
      </c>
      <c r="B44">
        <v>-8.43</v>
      </c>
      <c r="C44">
        <v>-8.43</v>
      </c>
      <c r="D44">
        <v>9.0269999999999992</v>
      </c>
      <c r="E44">
        <v>81.075999999999993</v>
      </c>
      <c r="F44">
        <v>60</v>
      </c>
      <c r="G44">
        <v>67.763000000000005</v>
      </c>
      <c r="H44">
        <v>1.3887</v>
      </c>
    </row>
    <row r="45" spans="1:8" x14ac:dyDescent="0.2">
      <c r="A45">
        <v>4070.5120000000002</v>
      </c>
      <c r="B45">
        <v>-8.4830000000000005</v>
      </c>
      <c r="C45">
        <v>-8.4830000000000005</v>
      </c>
      <c r="D45">
        <v>8.5589999999999993</v>
      </c>
      <c r="E45">
        <v>82.929000000000002</v>
      </c>
      <c r="F45">
        <v>60</v>
      </c>
      <c r="G45">
        <v>66.971999999999994</v>
      </c>
      <c r="H45">
        <v>1.4256000000000002</v>
      </c>
    </row>
    <row r="46" spans="1:8" x14ac:dyDescent="0.2">
      <c r="A46">
        <v>4071.1320000000001</v>
      </c>
      <c r="B46">
        <v>-8.5359999999999996</v>
      </c>
      <c r="C46">
        <v>-8.5359999999999996</v>
      </c>
      <c r="D46">
        <v>8.4960000000000004</v>
      </c>
      <c r="E46">
        <v>80.897999999999996</v>
      </c>
      <c r="F46">
        <v>60</v>
      </c>
      <c r="G46">
        <v>67.293999999999997</v>
      </c>
      <c r="H46">
        <v>1.3833</v>
      </c>
    </row>
    <row r="47" spans="1:8" x14ac:dyDescent="0.2">
      <c r="A47">
        <v>4071.7559999999999</v>
      </c>
      <c r="B47">
        <v>-8.5890000000000004</v>
      </c>
      <c r="C47">
        <v>-8.5890000000000004</v>
      </c>
      <c r="D47">
        <v>8.5289999999999999</v>
      </c>
      <c r="E47">
        <v>78.87</v>
      </c>
      <c r="F47">
        <v>60</v>
      </c>
      <c r="G47">
        <v>68.296000000000006</v>
      </c>
      <c r="H47">
        <v>1.3419000000000001</v>
      </c>
    </row>
    <row r="48" spans="1:8" x14ac:dyDescent="0.2">
      <c r="A48">
        <v>4072.377</v>
      </c>
      <c r="B48">
        <v>-8.6449999999999996</v>
      </c>
      <c r="C48">
        <v>-8.6449999999999996</v>
      </c>
      <c r="D48">
        <v>8.9960000000000004</v>
      </c>
      <c r="E48">
        <v>70.646000000000001</v>
      </c>
      <c r="F48">
        <v>60</v>
      </c>
      <c r="G48">
        <v>70.111999999999995</v>
      </c>
      <c r="H48">
        <v>1.1780999999999999</v>
      </c>
    </row>
    <row r="49" spans="1:8" x14ac:dyDescent="0.2">
      <c r="A49">
        <v>4072.9870000000001</v>
      </c>
      <c r="B49">
        <v>-8.702</v>
      </c>
      <c r="C49">
        <v>-8.702</v>
      </c>
      <c r="D49">
        <v>9.3789999999999996</v>
      </c>
      <c r="E49">
        <v>58.029000000000003</v>
      </c>
      <c r="F49">
        <v>60</v>
      </c>
      <c r="G49">
        <v>69.891999999999996</v>
      </c>
      <c r="H49">
        <v>0.94140000000000001</v>
      </c>
    </row>
    <row r="50" spans="1:8" x14ac:dyDescent="0.2">
      <c r="A50">
        <v>4073.5990000000002</v>
      </c>
      <c r="B50">
        <v>-8.7579999999999991</v>
      </c>
      <c r="C50">
        <v>-8.7579999999999991</v>
      </c>
      <c r="D50">
        <v>9.1539999999999999</v>
      </c>
      <c r="E50">
        <v>55.667999999999999</v>
      </c>
      <c r="F50">
        <v>60</v>
      </c>
      <c r="G50">
        <v>69.12</v>
      </c>
      <c r="H50">
        <v>0.89910000000000001</v>
      </c>
    </row>
    <row r="51" spans="1:8" x14ac:dyDescent="0.2">
      <c r="A51">
        <v>4074.2220000000002</v>
      </c>
      <c r="B51">
        <v>-8.8119999999999994</v>
      </c>
      <c r="C51">
        <v>-8.8119999999999994</v>
      </c>
      <c r="D51">
        <v>8.532</v>
      </c>
      <c r="E51">
        <v>54.718000000000004</v>
      </c>
      <c r="F51">
        <v>60</v>
      </c>
      <c r="G51">
        <v>68.471000000000004</v>
      </c>
      <c r="H51">
        <v>0.88109999999999999</v>
      </c>
    </row>
    <row r="52" spans="1:8" x14ac:dyDescent="0.2">
      <c r="A52">
        <v>4074.8409999999999</v>
      </c>
      <c r="B52">
        <v>-8.8640000000000008</v>
      </c>
      <c r="C52">
        <v>-8.8640000000000008</v>
      </c>
      <c r="D52">
        <v>8.4779999999999998</v>
      </c>
      <c r="E52">
        <v>67.887</v>
      </c>
      <c r="F52">
        <v>60</v>
      </c>
      <c r="G52">
        <v>67.481999999999999</v>
      </c>
      <c r="H52">
        <v>1.1232</v>
      </c>
    </row>
    <row r="53" spans="1:8" x14ac:dyDescent="0.2">
      <c r="A53">
        <v>4075.4580000000001</v>
      </c>
      <c r="B53">
        <v>-8.9160000000000004</v>
      </c>
      <c r="C53">
        <v>-8.9160000000000004</v>
      </c>
      <c r="D53">
        <v>8.3719999999999999</v>
      </c>
      <c r="E53">
        <v>79.447999999999993</v>
      </c>
      <c r="F53">
        <v>60</v>
      </c>
      <c r="G53">
        <v>67.468000000000004</v>
      </c>
      <c r="H53">
        <v>1.3491000000000002</v>
      </c>
    </row>
    <row r="54" spans="1:8" x14ac:dyDescent="0.2">
      <c r="A54">
        <v>4076.0680000000002</v>
      </c>
      <c r="B54">
        <v>-8.9670000000000005</v>
      </c>
      <c r="C54">
        <v>-8.9670000000000005</v>
      </c>
      <c r="D54">
        <v>8.4510000000000005</v>
      </c>
      <c r="E54">
        <v>81.277000000000001</v>
      </c>
      <c r="F54">
        <v>60</v>
      </c>
      <c r="G54">
        <v>67.774000000000001</v>
      </c>
      <c r="H54">
        <v>1.3851</v>
      </c>
    </row>
    <row r="55" spans="1:8" x14ac:dyDescent="0.2">
      <c r="A55">
        <v>4076.6770000000001</v>
      </c>
      <c r="B55">
        <v>-9.0190000000000001</v>
      </c>
      <c r="C55">
        <v>-9.0190000000000001</v>
      </c>
      <c r="D55">
        <v>8.4649999999999999</v>
      </c>
      <c r="E55">
        <v>70.849000000000004</v>
      </c>
      <c r="F55">
        <v>60</v>
      </c>
      <c r="G55">
        <v>68.731999999999999</v>
      </c>
      <c r="H55">
        <v>1.1780999999999999</v>
      </c>
    </row>
    <row r="56" spans="1:8" x14ac:dyDescent="0.2">
      <c r="A56">
        <v>4077.288</v>
      </c>
      <c r="B56">
        <v>-9.0709999999999997</v>
      </c>
      <c r="C56">
        <v>-9.0709999999999997</v>
      </c>
      <c r="D56">
        <v>8.4629999999999992</v>
      </c>
      <c r="E56">
        <v>68.798000000000002</v>
      </c>
      <c r="F56">
        <v>60</v>
      </c>
      <c r="G56">
        <v>68.397000000000006</v>
      </c>
      <c r="H56">
        <v>1.1384999999999998</v>
      </c>
    </row>
    <row r="57" spans="1:8" x14ac:dyDescent="0.2">
      <c r="A57">
        <v>4077.9079999999999</v>
      </c>
      <c r="B57">
        <v>-9.1229999999999993</v>
      </c>
      <c r="C57">
        <v>-9.1229999999999993</v>
      </c>
      <c r="D57">
        <v>8.516</v>
      </c>
      <c r="E57">
        <v>73.173000000000002</v>
      </c>
      <c r="F57">
        <v>60</v>
      </c>
      <c r="G57">
        <v>68.182000000000002</v>
      </c>
      <c r="H57">
        <v>1.2222000000000002</v>
      </c>
    </row>
    <row r="58" spans="1:8" x14ac:dyDescent="0.2">
      <c r="A58">
        <v>4078.5329999999999</v>
      </c>
      <c r="B58">
        <v>-9.1769999999999996</v>
      </c>
      <c r="C58">
        <v>-9.1769999999999996</v>
      </c>
      <c r="D58">
        <v>8.5090000000000003</v>
      </c>
      <c r="E58">
        <v>71.873999999999995</v>
      </c>
      <c r="F58">
        <v>60</v>
      </c>
      <c r="G58">
        <v>68.703999999999994</v>
      </c>
      <c r="H58">
        <v>1.1960999999999999</v>
      </c>
    </row>
    <row r="59" spans="1:8" x14ac:dyDescent="0.2">
      <c r="A59">
        <v>4079.1460000000002</v>
      </c>
      <c r="B59">
        <v>-9.2309999999999999</v>
      </c>
      <c r="C59">
        <v>-9.2309999999999999</v>
      </c>
      <c r="D59">
        <v>8.8740000000000006</v>
      </c>
      <c r="E59">
        <v>65.185000000000002</v>
      </c>
      <c r="F59">
        <v>60</v>
      </c>
      <c r="G59">
        <v>69.126999999999995</v>
      </c>
      <c r="H59">
        <v>1.0691999999999999</v>
      </c>
    </row>
    <row r="60" spans="1:8" x14ac:dyDescent="0.2">
      <c r="A60">
        <v>4079.7750000000001</v>
      </c>
      <c r="B60">
        <v>-9.2859999999999996</v>
      </c>
      <c r="C60">
        <v>-9.2859999999999996</v>
      </c>
      <c r="D60">
        <v>8.7370000000000001</v>
      </c>
      <c r="E60">
        <v>56.634999999999998</v>
      </c>
      <c r="F60">
        <v>60</v>
      </c>
      <c r="G60">
        <v>69.063999999999993</v>
      </c>
      <c r="H60">
        <v>0.91169999999999995</v>
      </c>
    </row>
    <row r="61" spans="1:8" x14ac:dyDescent="0.2">
      <c r="A61">
        <v>4080.4050000000002</v>
      </c>
      <c r="B61">
        <v>-9.343</v>
      </c>
      <c r="C61">
        <v>-9.343</v>
      </c>
      <c r="D61">
        <v>9.109</v>
      </c>
      <c r="E61">
        <v>62.212000000000003</v>
      </c>
      <c r="F61">
        <v>60</v>
      </c>
      <c r="G61">
        <v>68.644000000000005</v>
      </c>
      <c r="H61">
        <v>1.0125</v>
      </c>
    </row>
    <row r="62" spans="1:8" x14ac:dyDescent="0.2">
      <c r="A62">
        <v>4081.0239999999999</v>
      </c>
      <c r="B62">
        <v>-9.4030000000000005</v>
      </c>
      <c r="C62">
        <v>-9.4030000000000005</v>
      </c>
      <c r="D62">
        <v>9.6669999999999998</v>
      </c>
      <c r="E62">
        <v>72.128</v>
      </c>
      <c r="F62">
        <v>60</v>
      </c>
      <c r="G62">
        <v>68.409000000000006</v>
      </c>
      <c r="H62">
        <v>1.1988000000000001</v>
      </c>
    </row>
    <row r="63" spans="1:8" x14ac:dyDescent="0.2">
      <c r="A63">
        <v>4081.6410000000001</v>
      </c>
      <c r="B63">
        <v>-9.4640000000000004</v>
      </c>
      <c r="C63">
        <v>-9.4640000000000004</v>
      </c>
      <c r="D63">
        <v>9.8369999999999997</v>
      </c>
      <c r="E63">
        <v>74.006</v>
      </c>
      <c r="F63">
        <v>60</v>
      </c>
      <c r="G63">
        <v>68.620999999999995</v>
      </c>
      <c r="H63">
        <v>1.2348000000000001</v>
      </c>
    </row>
    <row r="64" spans="1:8" x14ac:dyDescent="0.2">
      <c r="A64">
        <v>4082.2689999999998</v>
      </c>
      <c r="B64">
        <v>-9.5229999999999997</v>
      </c>
      <c r="C64">
        <v>-9.5229999999999997</v>
      </c>
      <c r="D64">
        <v>9.3640000000000008</v>
      </c>
      <c r="E64">
        <v>76.03</v>
      </c>
      <c r="F64">
        <v>60</v>
      </c>
      <c r="G64">
        <v>67.926000000000002</v>
      </c>
      <c r="H64">
        <v>1.2735000000000001</v>
      </c>
    </row>
    <row r="65" spans="1:8" x14ac:dyDescent="0.2">
      <c r="A65">
        <v>4082.8879999999999</v>
      </c>
      <c r="B65">
        <v>-9.5790000000000006</v>
      </c>
      <c r="C65">
        <v>-9.5790000000000006</v>
      </c>
      <c r="D65">
        <v>9.0559999999999992</v>
      </c>
      <c r="E65">
        <v>82.591999999999999</v>
      </c>
      <c r="F65">
        <v>60</v>
      </c>
      <c r="G65">
        <v>66.495000000000005</v>
      </c>
      <c r="H65">
        <v>1.4040000000000001</v>
      </c>
    </row>
    <row r="66" spans="1:8" x14ac:dyDescent="0.2">
      <c r="A66">
        <v>4083.5070000000001</v>
      </c>
      <c r="B66">
        <v>-9.6329999999999991</v>
      </c>
      <c r="C66">
        <v>-9.6329999999999991</v>
      </c>
      <c r="D66">
        <v>8.6940000000000008</v>
      </c>
      <c r="E66">
        <v>95.503</v>
      </c>
      <c r="F66">
        <v>60</v>
      </c>
      <c r="G66">
        <v>66.563000000000002</v>
      </c>
      <c r="H66">
        <v>1.6767000000000001</v>
      </c>
    </row>
    <row r="67" spans="1:8" x14ac:dyDescent="0.2">
      <c r="A67">
        <v>4084.1309999999999</v>
      </c>
      <c r="B67">
        <v>-9.6850000000000005</v>
      </c>
      <c r="C67">
        <v>-9.6850000000000005</v>
      </c>
      <c r="D67">
        <v>8.468</v>
      </c>
      <c r="E67">
        <v>98.55</v>
      </c>
      <c r="F67">
        <v>60</v>
      </c>
      <c r="G67">
        <v>66.917000000000002</v>
      </c>
      <c r="H67">
        <v>1.7433000000000001</v>
      </c>
    </row>
    <row r="68" spans="1:8" x14ac:dyDescent="0.2">
      <c r="A68">
        <v>4084.7489999999998</v>
      </c>
      <c r="B68">
        <v>-9.7379999999999995</v>
      </c>
      <c r="C68">
        <v>-9.7379999999999995</v>
      </c>
      <c r="D68">
        <v>8.58</v>
      </c>
      <c r="E68">
        <v>97.02</v>
      </c>
      <c r="F68">
        <v>60</v>
      </c>
      <c r="G68">
        <v>67.582999999999998</v>
      </c>
      <c r="H68">
        <v>1.7081999999999999</v>
      </c>
    </row>
    <row r="69" spans="1:8" x14ac:dyDescent="0.2">
      <c r="A69">
        <v>4085.3710000000001</v>
      </c>
      <c r="B69">
        <v>-9.7919999999999998</v>
      </c>
      <c r="C69">
        <v>-9.7919999999999998</v>
      </c>
      <c r="D69">
        <v>8.641</v>
      </c>
      <c r="E69">
        <v>92.578999999999994</v>
      </c>
      <c r="F69">
        <v>60</v>
      </c>
      <c r="G69">
        <v>67.525000000000006</v>
      </c>
      <c r="H69">
        <v>1.6100999999999999</v>
      </c>
    </row>
    <row r="70" spans="1:8" x14ac:dyDescent="0.2">
      <c r="A70">
        <v>4085.9839999999999</v>
      </c>
      <c r="B70">
        <v>-9.8460000000000001</v>
      </c>
      <c r="C70">
        <v>-9.8460000000000001</v>
      </c>
      <c r="D70">
        <v>8.7430000000000003</v>
      </c>
      <c r="E70">
        <v>87.173000000000002</v>
      </c>
      <c r="F70">
        <v>60</v>
      </c>
      <c r="G70">
        <v>68.197999999999993</v>
      </c>
      <c r="H70">
        <v>1.4949000000000001</v>
      </c>
    </row>
    <row r="71" spans="1:8" x14ac:dyDescent="0.2">
      <c r="A71">
        <v>4086.5949999999998</v>
      </c>
      <c r="B71">
        <v>-9.8960000000000008</v>
      </c>
      <c r="C71">
        <v>-9.8960000000000008</v>
      </c>
      <c r="D71">
        <v>8.2260000000000009</v>
      </c>
      <c r="E71">
        <v>82.584999999999994</v>
      </c>
      <c r="F71">
        <v>60</v>
      </c>
      <c r="G71">
        <v>68.602000000000004</v>
      </c>
      <c r="H71">
        <v>1.3995</v>
      </c>
    </row>
    <row r="72" spans="1:8" x14ac:dyDescent="0.2">
      <c r="A72">
        <v>4157.0429999999997</v>
      </c>
      <c r="B72">
        <v>-9.9610000000000003</v>
      </c>
      <c r="C72">
        <v>-9.9600000000000009</v>
      </c>
      <c r="D72">
        <v>0</v>
      </c>
      <c r="E72">
        <v>91.721999999999994</v>
      </c>
      <c r="F72">
        <v>60</v>
      </c>
      <c r="G72">
        <v>68.037999999999997</v>
      </c>
      <c r="H72">
        <v>1.5894000000000001</v>
      </c>
    </row>
    <row r="73" spans="1:8" x14ac:dyDescent="0.2">
      <c r="A73">
        <v>4157.6629999999996</v>
      </c>
      <c r="B73">
        <v>-10.025</v>
      </c>
      <c r="C73">
        <v>-10.023999999999999</v>
      </c>
      <c r="D73">
        <v>10.308999999999999</v>
      </c>
      <c r="E73">
        <v>89.350999999999999</v>
      </c>
      <c r="F73">
        <v>60</v>
      </c>
      <c r="G73">
        <v>67.698999999999998</v>
      </c>
      <c r="H73">
        <v>1.5381</v>
      </c>
    </row>
    <row r="74" spans="1:8" x14ac:dyDescent="0.2">
      <c r="A74">
        <v>4158.2830000000004</v>
      </c>
      <c r="B74">
        <v>-10.095000000000001</v>
      </c>
      <c r="C74">
        <v>-10.092000000000001</v>
      </c>
      <c r="D74">
        <v>11.022</v>
      </c>
      <c r="E74">
        <v>88.707999999999998</v>
      </c>
      <c r="F74">
        <v>60</v>
      </c>
      <c r="G74">
        <v>67.881</v>
      </c>
      <c r="H74">
        <v>1.5246</v>
      </c>
    </row>
    <row r="75" spans="1:8" x14ac:dyDescent="0.2">
      <c r="A75">
        <v>4158.8980000000001</v>
      </c>
      <c r="B75">
        <v>-10.164999999999999</v>
      </c>
      <c r="C75">
        <v>-10.162000000000001</v>
      </c>
      <c r="D75">
        <v>11.276</v>
      </c>
      <c r="E75">
        <v>88.364000000000004</v>
      </c>
      <c r="F75">
        <v>60</v>
      </c>
      <c r="G75">
        <v>68.058000000000007</v>
      </c>
      <c r="H75">
        <v>1.5174000000000001</v>
      </c>
    </row>
    <row r="76" spans="1:8" x14ac:dyDescent="0.2">
      <c r="A76">
        <v>4159.5129999999999</v>
      </c>
      <c r="B76">
        <v>-10.233000000000001</v>
      </c>
      <c r="C76">
        <v>-10.228999999999999</v>
      </c>
      <c r="D76">
        <v>10.891999999999999</v>
      </c>
      <c r="E76">
        <v>85.900999999999996</v>
      </c>
      <c r="F76">
        <v>60</v>
      </c>
      <c r="G76">
        <v>68.206999999999994</v>
      </c>
      <c r="H76">
        <v>1.4661</v>
      </c>
    </row>
    <row r="77" spans="1:8" x14ac:dyDescent="0.2">
      <c r="A77">
        <v>4160.1319999999996</v>
      </c>
      <c r="B77">
        <v>-10.298</v>
      </c>
      <c r="C77">
        <v>-10.292999999999999</v>
      </c>
      <c r="D77">
        <v>10.403</v>
      </c>
      <c r="E77">
        <v>79.584000000000003</v>
      </c>
      <c r="F77">
        <v>60</v>
      </c>
      <c r="G77">
        <v>68.534999999999997</v>
      </c>
      <c r="H77">
        <v>1.3383</v>
      </c>
    </row>
    <row r="78" spans="1:8" x14ac:dyDescent="0.2">
      <c r="A78">
        <v>4160.7529999999997</v>
      </c>
      <c r="B78">
        <v>-10.366</v>
      </c>
      <c r="C78">
        <v>-10.36</v>
      </c>
      <c r="D78">
        <v>10.878</v>
      </c>
      <c r="E78">
        <v>77.197999999999993</v>
      </c>
      <c r="F78">
        <v>60</v>
      </c>
      <c r="G78">
        <v>68.662999999999997</v>
      </c>
      <c r="H78">
        <v>1.2906</v>
      </c>
    </row>
    <row r="79" spans="1:8" x14ac:dyDescent="0.2">
      <c r="A79">
        <v>4161.3720000000003</v>
      </c>
      <c r="B79">
        <v>-10.441000000000001</v>
      </c>
      <c r="C79">
        <v>-10.433999999999999</v>
      </c>
      <c r="D79">
        <v>11.898</v>
      </c>
      <c r="E79">
        <v>74.974000000000004</v>
      </c>
      <c r="F79">
        <v>60</v>
      </c>
      <c r="G79">
        <v>68.513000000000005</v>
      </c>
      <c r="H79">
        <v>1.2473999999999998</v>
      </c>
    </row>
    <row r="80" spans="1:8" x14ac:dyDescent="0.2">
      <c r="A80">
        <v>4161.9889999999996</v>
      </c>
      <c r="B80">
        <v>-10.516</v>
      </c>
      <c r="C80">
        <v>-10.509</v>
      </c>
      <c r="D80">
        <v>12.1</v>
      </c>
      <c r="E80">
        <v>69.813000000000002</v>
      </c>
      <c r="F80">
        <v>60</v>
      </c>
      <c r="G80">
        <v>69.025999999999996</v>
      </c>
      <c r="H80">
        <v>1.1484000000000001</v>
      </c>
    </row>
    <row r="81" spans="1:8" x14ac:dyDescent="0.2">
      <c r="A81">
        <v>4162.6049999999996</v>
      </c>
      <c r="B81">
        <v>-10.593999999999999</v>
      </c>
      <c r="C81">
        <v>-10.585000000000001</v>
      </c>
      <c r="D81">
        <v>12.439</v>
      </c>
      <c r="E81">
        <v>72.391999999999996</v>
      </c>
      <c r="F81">
        <v>60</v>
      </c>
      <c r="G81">
        <v>68.596999999999994</v>
      </c>
      <c r="H81">
        <v>1.1970000000000001</v>
      </c>
    </row>
    <row r="82" spans="1:8" x14ac:dyDescent="0.2">
      <c r="A82">
        <v>4163.2269999999999</v>
      </c>
      <c r="B82">
        <v>-10.672000000000001</v>
      </c>
      <c r="C82">
        <v>-10.662000000000001</v>
      </c>
      <c r="D82">
        <v>12.394</v>
      </c>
      <c r="E82">
        <v>71.688000000000002</v>
      </c>
      <c r="F82">
        <v>60</v>
      </c>
      <c r="G82">
        <v>68.382999999999996</v>
      </c>
      <c r="H82">
        <v>1.1835</v>
      </c>
    </row>
    <row r="83" spans="1:8" x14ac:dyDescent="0.2">
      <c r="A83">
        <v>4163.8469999999998</v>
      </c>
      <c r="B83">
        <v>-10.750999999999999</v>
      </c>
      <c r="C83">
        <v>-10.74</v>
      </c>
      <c r="D83">
        <v>12.528</v>
      </c>
      <c r="E83">
        <v>73.722999999999999</v>
      </c>
      <c r="F83">
        <v>60</v>
      </c>
      <c r="G83">
        <v>68.210999999999999</v>
      </c>
      <c r="H83">
        <v>1.2231000000000001</v>
      </c>
    </row>
    <row r="84" spans="1:8" x14ac:dyDescent="0.2">
      <c r="A84">
        <v>4164.4660000000003</v>
      </c>
      <c r="B84">
        <v>-10.832000000000001</v>
      </c>
      <c r="C84">
        <v>-10.82</v>
      </c>
      <c r="D84">
        <v>12.946</v>
      </c>
      <c r="E84">
        <v>76.031000000000006</v>
      </c>
      <c r="F84">
        <v>60</v>
      </c>
      <c r="G84">
        <v>68.885999999999996</v>
      </c>
      <c r="H84">
        <v>1.2681</v>
      </c>
    </row>
    <row r="85" spans="1:8" x14ac:dyDescent="0.2">
      <c r="A85">
        <v>4165.0870000000004</v>
      </c>
      <c r="B85">
        <v>-10.914</v>
      </c>
      <c r="C85">
        <v>-10.901</v>
      </c>
      <c r="D85">
        <v>13.06</v>
      </c>
      <c r="E85">
        <v>76.081000000000003</v>
      </c>
      <c r="F85">
        <v>60</v>
      </c>
      <c r="G85">
        <v>67.956999999999994</v>
      </c>
      <c r="H85">
        <v>1.2689999999999999</v>
      </c>
    </row>
    <row r="86" spans="1:8" x14ac:dyDescent="0.2">
      <c r="A86">
        <v>4165.7060000000001</v>
      </c>
      <c r="B86">
        <v>-10.994</v>
      </c>
      <c r="C86">
        <v>-10.98</v>
      </c>
      <c r="D86">
        <v>12.717000000000001</v>
      </c>
      <c r="E86">
        <v>78.081999999999994</v>
      </c>
      <c r="F86">
        <v>60</v>
      </c>
      <c r="G86">
        <v>67.840999999999994</v>
      </c>
      <c r="H86">
        <v>1.3086</v>
      </c>
    </row>
    <row r="87" spans="1:8" x14ac:dyDescent="0.2">
      <c r="A87">
        <v>4166.3249999999998</v>
      </c>
      <c r="B87">
        <v>-11.073</v>
      </c>
      <c r="C87">
        <v>-11.058999999999999</v>
      </c>
      <c r="D87">
        <v>12.733000000000001</v>
      </c>
      <c r="E87">
        <v>83.301000000000002</v>
      </c>
      <c r="F87">
        <v>60</v>
      </c>
      <c r="G87">
        <v>67.603999999999999</v>
      </c>
      <c r="H87">
        <v>1.413</v>
      </c>
    </row>
    <row r="88" spans="1:8" x14ac:dyDescent="0.2">
      <c r="A88">
        <v>4166.9459999999999</v>
      </c>
      <c r="B88">
        <v>-11.153</v>
      </c>
      <c r="C88">
        <v>-11.138</v>
      </c>
      <c r="D88">
        <v>12.680999999999999</v>
      </c>
      <c r="E88">
        <v>83.832999999999998</v>
      </c>
      <c r="F88">
        <v>60</v>
      </c>
      <c r="G88">
        <v>68.191000000000003</v>
      </c>
      <c r="H88">
        <v>1.4238000000000002</v>
      </c>
    </row>
    <row r="89" spans="1:8" x14ac:dyDescent="0.2">
      <c r="A89">
        <v>4167.5649999999996</v>
      </c>
      <c r="B89">
        <v>-11.231999999999999</v>
      </c>
      <c r="C89">
        <v>-11.215999999999999</v>
      </c>
      <c r="D89">
        <v>12.673999999999999</v>
      </c>
      <c r="E89">
        <v>82.525999999999996</v>
      </c>
      <c r="F89">
        <v>60</v>
      </c>
      <c r="G89">
        <v>67.957999999999998</v>
      </c>
      <c r="H89">
        <v>1.3976999999999999</v>
      </c>
    </row>
    <row r="90" spans="1:8" x14ac:dyDescent="0.2">
      <c r="A90">
        <v>4168.1840000000002</v>
      </c>
      <c r="B90">
        <v>-11.311</v>
      </c>
      <c r="C90">
        <v>-11.294</v>
      </c>
      <c r="D90">
        <v>12.577999999999999</v>
      </c>
      <c r="E90">
        <v>80.61</v>
      </c>
      <c r="F90">
        <v>60</v>
      </c>
      <c r="G90">
        <v>67.926000000000002</v>
      </c>
      <c r="H90">
        <v>1.359</v>
      </c>
    </row>
    <row r="91" spans="1:8" x14ac:dyDescent="0.2">
      <c r="A91">
        <v>4168.8100000000004</v>
      </c>
      <c r="B91">
        <v>-11.391</v>
      </c>
      <c r="C91">
        <v>-11.372999999999999</v>
      </c>
      <c r="D91">
        <v>12.595000000000001</v>
      </c>
      <c r="E91">
        <v>78.483000000000004</v>
      </c>
      <c r="F91">
        <v>60</v>
      </c>
      <c r="G91">
        <v>68.352999999999994</v>
      </c>
      <c r="H91">
        <v>1.3158000000000001</v>
      </c>
    </row>
    <row r="92" spans="1:8" x14ac:dyDescent="0.2">
      <c r="A92">
        <v>4169.42</v>
      </c>
      <c r="B92">
        <v>-11.472</v>
      </c>
      <c r="C92">
        <v>-11.452</v>
      </c>
      <c r="D92">
        <v>13.026</v>
      </c>
      <c r="E92">
        <v>75.718999999999994</v>
      </c>
      <c r="F92">
        <v>60</v>
      </c>
      <c r="G92">
        <v>68.387</v>
      </c>
      <c r="H92">
        <v>1.2618</v>
      </c>
    </row>
    <row r="93" spans="1:8" x14ac:dyDescent="0.2">
      <c r="A93">
        <v>4170.0420000000004</v>
      </c>
      <c r="B93">
        <v>-11.552</v>
      </c>
      <c r="C93">
        <v>-11.532</v>
      </c>
      <c r="D93">
        <v>12.775</v>
      </c>
      <c r="E93">
        <v>73.578000000000003</v>
      </c>
      <c r="F93">
        <v>60</v>
      </c>
      <c r="G93">
        <v>68.701999999999998</v>
      </c>
      <c r="H93">
        <v>1.2204000000000002</v>
      </c>
    </row>
    <row r="94" spans="1:8" x14ac:dyDescent="0.2">
      <c r="A94">
        <v>4170.6660000000002</v>
      </c>
      <c r="B94">
        <v>-11.631</v>
      </c>
      <c r="C94">
        <v>-11.61</v>
      </c>
      <c r="D94">
        <v>12.534000000000001</v>
      </c>
      <c r="E94">
        <v>77.242000000000004</v>
      </c>
      <c r="F94">
        <v>60</v>
      </c>
      <c r="G94">
        <v>67.638000000000005</v>
      </c>
      <c r="H94">
        <v>1.2915000000000001</v>
      </c>
    </row>
    <row r="95" spans="1:8" x14ac:dyDescent="0.2">
      <c r="A95">
        <v>4171.2849999999999</v>
      </c>
      <c r="B95">
        <v>-11.708</v>
      </c>
      <c r="C95">
        <v>-11.686</v>
      </c>
      <c r="D95">
        <v>12.295999999999999</v>
      </c>
      <c r="E95">
        <v>88.650999999999996</v>
      </c>
      <c r="F95">
        <v>60</v>
      </c>
      <c r="G95">
        <v>66.647000000000006</v>
      </c>
      <c r="H95">
        <v>1.5237000000000001</v>
      </c>
    </row>
    <row r="96" spans="1:8" x14ac:dyDescent="0.2">
      <c r="A96">
        <v>4171.9040000000005</v>
      </c>
      <c r="B96">
        <v>-11.785</v>
      </c>
      <c r="C96">
        <v>-11.762</v>
      </c>
      <c r="D96">
        <v>12.224</v>
      </c>
      <c r="E96">
        <v>112.986</v>
      </c>
      <c r="F96">
        <v>60</v>
      </c>
      <c r="G96">
        <v>62.969000000000001</v>
      </c>
      <c r="H96">
        <v>2.0754000000000001</v>
      </c>
    </row>
    <row r="97" spans="1:8" x14ac:dyDescent="0.2">
      <c r="A97">
        <v>4172.5150000000003</v>
      </c>
      <c r="B97">
        <v>-11.861000000000001</v>
      </c>
      <c r="C97">
        <v>-11.837</v>
      </c>
      <c r="D97">
        <v>12.324</v>
      </c>
      <c r="E97">
        <v>136.87899999999999</v>
      </c>
      <c r="F97">
        <v>60</v>
      </c>
      <c r="G97">
        <v>62.317999999999998</v>
      </c>
      <c r="H97">
        <v>2.7171000000000003</v>
      </c>
    </row>
    <row r="98" spans="1:8" x14ac:dyDescent="0.2">
      <c r="A98">
        <v>4173.1260000000002</v>
      </c>
      <c r="B98">
        <v>-11.929</v>
      </c>
      <c r="C98">
        <v>-11.904</v>
      </c>
      <c r="D98">
        <v>11.031000000000001</v>
      </c>
      <c r="E98">
        <v>139.58500000000001</v>
      </c>
      <c r="F98">
        <v>60</v>
      </c>
      <c r="G98">
        <v>64.015000000000001</v>
      </c>
      <c r="H98">
        <v>2.7981000000000003</v>
      </c>
    </row>
    <row r="99" spans="1:8" x14ac:dyDescent="0.2">
      <c r="A99">
        <v>4173.7359999999999</v>
      </c>
      <c r="B99">
        <v>-11.989000000000001</v>
      </c>
      <c r="C99">
        <v>-11.962999999999999</v>
      </c>
      <c r="D99">
        <v>9.6649999999999991</v>
      </c>
      <c r="E99">
        <v>135.607</v>
      </c>
      <c r="F99">
        <v>60</v>
      </c>
      <c r="G99">
        <v>63.587000000000003</v>
      </c>
      <c r="H99">
        <v>2.6802000000000001</v>
      </c>
    </row>
    <row r="100" spans="1:8" x14ac:dyDescent="0.2">
      <c r="A100">
        <v>4174.3490000000002</v>
      </c>
      <c r="B100">
        <v>-12.044</v>
      </c>
      <c r="C100">
        <v>-12.016999999999999</v>
      </c>
      <c r="D100">
        <v>8.82</v>
      </c>
      <c r="E100">
        <v>135.09700000000001</v>
      </c>
      <c r="F100">
        <v>60</v>
      </c>
      <c r="G100">
        <v>63.774000000000001</v>
      </c>
      <c r="H100">
        <v>2.6648999999999998</v>
      </c>
    </row>
    <row r="101" spans="1:8" x14ac:dyDescent="0.2">
      <c r="A101">
        <v>4174.9579999999996</v>
      </c>
      <c r="B101">
        <v>-12.093999999999999</v>
      </c>
      <c r="C101">
        <v>-12.068</v>
      </c>
      <c r="D101">
        <v>8.2159999999999993</v>
      </c>
      <c r="E101">
        <v>135.27799999999999</v>
      </c>
      <c r="F101">
        <v>60</v>
      </c>
      <c r="G101">
        <v>63.524999999999999</v>
      </c>
      <c r="H101">
        <v>2.6703000000000001</v>
      </c>
    </row>
    <row r="102" spans="1:8" x14ac:dyDescent="0.2">
      <c r="A102">
        <v>4175.8729999999996</v>
      </c>
      <c r="B102">
        <v>-12.169</v>
      </c>
      <c r="C102">
        <v>-12.141</v>
      </c>
      <c r="D102">
        <v>8.0150000000000006</v>
      </c>
      <c r="E102">
        <v>137.26900000000001</v>
      </c>
      <c r="F102">
        <v>60</v>
      </c>
      <c r="G102">
        <v>63.091999999999999</v>
      </c>
      <c r="H102">
        <v>2.7288000000000001</v>
      </c>
    </row>
    <row r="103" spans="1:8" x14ac:dyDescent="0.2">
      <c r="A103">
        <v>4176.4830000000002</v>
      </c>
      <c r="B103">
        <v>-12.221</v>
      </c>
      <c r="C103">
        <v>-12.192</v>
      </c>
      <c r="D103">
        <v>8.3979999999999997</v>
      </c>
      <c r="E103">
        <v>138.078</v>
      </c>
      <c r="F103">
        <v>60</v>
      </c>
      <c r="G103">
        <v>63.088000000000001</v>
      </c>
      <c r="H103">
        <v>2.7521999999999998</v>
      </c>
    </row>
    <row r="104" spans="1:8" x14ac:dyDescent="0.2">
      <c r="A104">
        <v>4177.0959999999995</v>
      </c>
      <c r="B104">
        <v>-12.273999999999999</v>
      </c>
      <c r="C104">
        <v>-12.244999999999999</v>
      </c>
      <c r="D104">
        <v>8.5739999999999998</v>
      </c>
      <c r="E104">
        <v>137.839</v>
      </c>
      <c r="F104">
        <v>60</v>
      </c>
      <c r="G104">
        <v>62.773000000000003</v>
      </c>
      <c r="H104">
        <v>2.7459000000000002</v>
      </c>
    </row>
    <row r="105" spans="1:8" x14ac:dyDescent="0.2">
      <c r="A105">
        <v>4177.7060000000001</v>
      </c>
      <c r="B105">
        <v>-12.329000000000001</v>
      </c>
      <c r="C105">
        <v>-12.298999999999999</v>
      </c>
      <c r="D105">
        <v>8.8979999999999997</v>
      </c>
      <c r="E105">
        <v>139.88499999999999</v>
      </c>
      <c r="F105">
        <v>60</v>
      </c>
      <c r="G105">
        <v>62.747999999999998</v>
      </c>
      <c r="H105">
        <v>2.8071000000000002</v>
      </c>
    </row>
    <row r="106" spans="1:8" x14ac:dyDescent="0.2">
      <c r="A106">
        <v>4178.3159999999998</v>
      </c>
      <c r="B106">
        <v>-12.385999999999999</v>
      </c>
      <c r="C106">
        <v>-12.355</v>
      </c>
      <c r="D106">
        <v>9.2219999999999995</v>
      </c>
      <c r="E106">
        <v>141.58699999999999</v>
      </c>
      <c r="F106">
        <v>60</v>
      </c>
      <c r="G106">
        <v>62.597999999999999</v>
      </c>
      <c r="H106">
        <v>2.8584000000000001</v>
      </c>
    </row>
    <row r="107" spans="1:8" x14ac:dyDescent="0.2">
      <c r="A107">
        <v>4178.9279999999999</v>
      </c>
      <c r="B107">
        <v>-12.442</v>
      </c>
      <c r="C107">
        <v>-12.41</v>
      </c>
      <c r="D107">
        <v>9.0190000000000001</v>
      </c>
      <c r="E107">
        <v>145.054</v>
      </c>
      <c r="F107">
        <v>60</v>
      </c>
      <c r="G107">
        <v>62.078000000000003</v>
      </c>
      <c r="H107">
        <v>2.9663999999999997</v>
      </c>
    </row>
    <row r="108" spans="1:8" x14ac:dyDescent="0.2">
      <c r="A108">
        <v>4179.5460000000003</v>
      </c>
      <c r="B108">
        <v>-12.494</v>
      </c>
      <c r="C108">
        <v>-12.462999999999999</v>
      </c>
      <c r="D108">
        <v>8.44</v>
      </c>
      <c r="E108">
        <v>149.977</v>
      </c>
      <c r="F108">
        <v>60</v>
      </c>
      <c r="G108">
        <v>61.61</v>
      </c>
      <c r="H108">
        <v>3.1248</v>
      </c>
    </row>
    <row r="109" spans="1:8" x14ac:dyDescent="0.2">
      <c r="A109">
        <v>4180.1719999999996</v>
      </c>
      <c r="B109">
        <v>-12.547000000000001</v>
      </c>
      <c r="C109">
        <v>-12.515000000000001</v>
      </c>
      <c r="D109">
        <v>8.3040000000000003</v>
      </c>
      <c r="E109">
        <v>152.36000000000001</v>
      </c>
      <c r="F109">
        <v>60</v>
      </c>
      <c r="G109">
        <v>61.642000000000003</v>
      </c>
      <c r="H109">
        <v>3.2048999999999999</v>
      </c>
    </row>
    <row r="110" spans="1:8" x14ac:dyDescent="0.2">
      <c r="A110">
        <v>4180.7889999999998</v>
      </c>
      <c r="B110">
        <v>-12.599</v>
      </c>
      <c r="C110">
        <v>-12.566000000000001</v>
      </c>
      <c r="D110">
        <v>8.39</v>
      </c>
      <c r="E110">
        <v>153.30199999999999</v>
      </c>
      <c r="F110">
        <v>60</v>
      </c>
      <c r="G110">
        <v>61.722999999999999</v>
      </c>
      <c r="H110">
        <v>3.2364000000000002</v>
      </c>
    </row>
    <row r="111" spans="1:8" x14ac:dyDescent="0.2">
      <c r="A111">
        <v>4181.7219999999998</v>
      </c>
      <c r="B111">
        <v>-12.670999999999999</v>
      </c>
      <c r="C111">
        <v>-12.637</v>
      </c>
      <c r="D111">
        <v>7.58</v>
      </c>
      <c r="E111">
        <v>151.94</v>
      </c>
      <c r="F111">
        <v>60</v>
      </c>
      <c r="G111">
        <v>61.631</v>
      </c>
      <c r="H111">
        <v>3.1905000000000001</v>
      </c>
    </row>
    <row r="112" spans="1:8" x14ac:dyDescent="0.2">
      <c r="A112">
        <v>4182.6589999999997</v>
      </c>
      <c r="B112">
        <v>-12.736000000000001</v>
      </c>
      <c r="C112">
        <v>-12.701000000000001</v>
      </c>
      <c r="D112">
        <v>6.875</v>
      </c>
      <c r="E112">
        <v>151.64400000000001</v>
      </c>
      <c r="F112">
        <v>60</v>
      </c>
      <c r="G112">
        <v>61.308999999999997</v>
      </c>
      <c r="H112">
        <v>3.1806000000000001</v>
      </c>
    </row>
    <row r="113" spans="1:8" x14ac:dyDescent="0.2">
      <c r="A113">
        <v>4183.5870000000004</v>
      </c>
      <c r="B113">
        <v>-12.798999999999999</v>
      </c>
      <c r="C113">
        <v>-12.763999999999999</v>
      </c>
      <c r="D113">
        <v>6.6959999999999997</v>
      </c>
      <c r="E113">
        <v>151.99</v>
      </c>
      <c r="F113">
        <v>60</v>
      </c>
      <c r="G113">
        <v>61.274000000000001</v>
      </c>
      <c r="H113">
        <v>3.1923000000000004</v>
      </c>
    </row>
    <row r="114" spans="1:8" x14ac:dyDescent="0.2">
      <c r="A114">
        <v>4184.5150000000003</v>
      </c>
      <c r="B114">
        <v>-12.861000000000001</v>
      </c>
      <c r="C114">
        <v>-12.824</v>
      </c>
      <c r="D114">
        <v>6.556</v>
      </c>
      <c r="E114">
        <v>151.58600000000001</v>
      </c>
      <c r="F114">
        <v>60</v>
      </c>
      <c r="G114">
        <v>61.75</v>
      </c>
      <c r="H114">
        <v>3.1788000000000003</v>
      </c>
    </row>
    <row r="115" spans="1:8" x14ac:dyDescent="0.2">
      <c r="A115">
        <v>4185.4459999999999</v>
      </c>
      <c r="B115">
        <v>-12.922000000000001</v>
      </c>
      <c r="C115">
        <v>-12.885</v>
      </c>
      <c r="D115">
        <v>6.49</v>
      </c>
      <c r="E115">
        <v>150.99700000000001</v>
      </c>
      <c r="F115">
        <v>60</v>
      </c>
      <c r="G115">
        <v>61.222000000000001</v>
      </c>
      <c r="H115">
        <v>3.1589999999999998</v>
      </c>
    </row>
    <row r="116" spans="1:8" x14ac:dyDescent="0.2">
      <c r="A116">
        <v>4186.3770000000004</v>
      </c>
      <c r="B116">
        <v>-12.984</v>
      </c>
      <c r="C116">
        <v>-12.946</v>
      </c>
      <c r="D116">
        <v>6.5949999999999998</v>
      </c>
      <c r="E116">
        <v>150.26300000000001</v>
      </c>
      <c r="F116">
        <v>60</v>
      </c>
      <c r="G116">
        <v>61.265000000000001</v>
      </c>
      <c r="H116">
        <v>3.1347</v>
      </c>
    </row>
    <row r="117" spans="1:8" x14ac:dyDescent="0.2">
      <c r="A117">
        <v>4187.6189999999997</v>
      </c>
      <c r="B117">
        <v>-13.038</v>
      </c>
      <c r="C117">
        <v>-13</v>
      </c>
      <c r="D117">
        <v>4.3289999999999997</v>
      </c>
      <c r="E117">
        <v>151.65899999999999</v>
      </c>
      <c r="F117">
        <v>60</v>
      </c>
      <c r="G117">
        <v>61.131</v>
      </c>
      <c r="H117">
        <v>3.1815000000000002</v>
      </c>
    </row>
    <row r="118" spans="1:8" x14ac:dyDescent="0.2">
      <c r="A118">
        <v>7473.643</v>
      </c>
      <c r="B118">
        <v>-13.052</v>
      </c>
      <c r="C118">
        <v>-13.053000000000001</v>
      </c>
      <c r="D118">
        <v>0</v>
      </c>
      <c r="E118">
        <v>147.03800000000001</v>
      </c>
      <c r="F118">
        <v>60</v>
      </c>
      <c r="G118">
        <v>60.744999999999997</v>
      </c>
      <c r="H118">
        <v>3.0294000000000003</v>
      </c>
    </row>
    <row r="119" spans="1:8" x14ac:dyDescent="0.2">
      <c r="A119">
        <v>7474.2569999999996</v>
      </c>
      <c r="B119">
        <v>-13.12</v>
      </c>
      <c r="C119">
        <v>-13.12</v>
      </c>
      <c r="D119">
        <v>11.03</v>
      </c>
      <c r="E119">
        <v>145.23099999999999</v>
      </c>
      <c r="F119">
        <v>60</v>
      </c>
      <c r="G119">
        <v>60.606999999999999</v>
      </c>
      <c r="H119">
        <v>2.9718</v>
      </c>
    </row>
    <row r="120" spans="1:8" x14ac:dyDescent="0.2">
      <c r="A120">
        <v>7474.8680000000004</v>
      </c>
      <c r="B120">
        <v>-13.212999999999999</v>
      </c>
      <c r="C120">
        <v>-13.214</v>
      </c>
      <c r="D120">
        <v>15.256</v>
      </c>
      <c r="E120">
        <v>139.977</v>
      </c>
      <c r="F120">
        <v>60</v>
      </c>
      <c r="G120">
        <v>61.021999999999998</v>
      </c>
      <c r="H120">
        <v>2.8098000000000001</v>
      </c>
    </row>
    <row r="121" spans="1:8" x14ac:dyDescent="0.2">
      <c r="A121">
        <v>7475.4870000000001</v>
      </c>
      <c r="B121">
        <v>-13.307</v>
      </c>
      <c r="C121">
        <v>-13.308</v>
      </c>
      <c r="D121">
        <v>15.259</v>
      </c>
      <c r="E121">
        <v>131.48699999999999</v>
      </c>
      <c r="F121">
        <v>60</v>
      </c>
      <c r="G121">
        <v>62.226999999999997</v>
      </c>
      <c r="H121">
        <v>2.5614000000000003</v>
      </c>
    </row>
    <row r="122" spans="1:8" x14ac:dyDescent="0.2">
      <c r="A122">
        <v>7476.1059999999998</v>
      </c>
      <c r="B122">
        <v>-13.4</v>
      </c>
      <c r="C122">
        <v>-13.401</v>
      </c>
      <c r="D122">
        <v>15.054</v>
      </c>
      <c r="E122">
        <v>121.31</v>
      </c>
      <c r="F122">
        <v>60</v>
      </c>
      <c r="G122">
        <v>64.495999999999995</v>
      </c>
      <c r="H122">
        <v>2.286</v>
      </c>
    </row>
    <row r="123" spans="1:8" x14ac:dyDescent="0.2">
      <c r="A123">
        <v>7476.7259999999997</v>
      </c>
      <c r="B123">
        <v>-13.491</v>
      </c>
      <c r="C123">
        <v>-13.492000000000001</v>
      </c>
      <c r="D123">
        <v>14.654999999999999</v>
      </c>
      <c r="E123">
        <v>110.771</v>
      </c>
      <c r="F123">
        <v>60</v>
      </c>
      <c r="G123">
        <v>64.272999999999996</v>
      </c>
      <c r="H123">
        <v>2.0213999999999999</v>
      </c>
    </row>
    <row r="124" spans="1:8" x14ac:dyDescent="0.2">
      <c r="A124">
        <v>7477.3459999999995</v>
      </c>
      <c r="B124">
        <v>-13.577999999999999</v>
      </c>
      <c r="C124">
        <v>-13.58</v>
      </c>
      <c r="D124">
        <v>14.132999999999999</v>
      </c>
      <c r="E124">
        <v>101.86</v>
      </c>
      <c r="F124">
        <v>60</v>
      </c>
      <c r="G124">
        <v>64.763999999999996</v>
      </c>
      <c r="H124">
        <v>1.8125999999999998</v>
      </c>
    </row>
    <row r="125" spans="1:8" x14ac:dyDescent="0.2">
      <c r="A125">
        <v>7477.9669999999996</v>
      </c>
      <c r="B125">
        <v>-13.657999999999999</v>
      </c>
      <c r="C125">
        <v>-13.66</v>
      </c>
      <c r="D125">
        <v>12.942</v>
      </c>
      <c r="E125">
        <v>98.498000000000005</v>
      </c>
      <c r="F125">
        <v>60</v>
      </c>
      <c r="G125">
        <v>64.679000000000002</v>
      </c>
      <c r="H125">
        <v>1.7369999999999999</v>
      </c>
    </row>
    <row r="126" spans="1:8" x14ac:dyDescent="0.2">
      <c r="A126">
        <v>7478.5879999999997</v>
      </c>
      <c r="B126">
        <v>-13.728999999999999</v>
      </c>
      <c r="C126">
        <v>-13.731</v>
      </c>
      <c r="D126">
        <v>11.391999999999999</v>
      </c>
      <c r="E126">
        <v>97.043999999999997</v>
      </c>
      <c r="F126">
        <v>60</v>
      </c>
      <c r="G126">
        <v>64.953999999999994</v>
      </c>
      <c r="H126">
        <v>1.7045999999999999</v>
      </c>
    </row>
    <row r="127" spans="1:8" x14ac:dyDescent="0.2">
      <c r="A127">
        <v>7479.2089999999998</v>
      </c>
      <c r="B127">
        <v>-13.79</v>
      </c>
      <c r="C127">
        <v>-13.792</v>
      </c>
      <c r="D127">
        <v>9.8480000000000008</v>
      </c>
      <c r="E127">
        <v>98.585999999999999</v>
      </c>
      <c r="F127">
        <v>60</v>
      </c>
      <c r="G127">
        <v>64.673000000000002</v>
      </c>
      <c r="H127">
        <v>1.7387999999999999</v>
      </c>
    </row>
    <row r="128" spans="1:8" x14ac:dyDescent="0.2">
      <c r="A128">
        <v>7479.8280000000004</v>
      </c>
      <c r="B128">
        <v>-13.843999999999999</v>
      </c>
      <c r="C128">
        <v>-13.847</v>
      </c>
      <c r="D128">
        <v>8.8450000000000006</v>
      </c>
      <c r="E128">
        <v>99.251999999999995</v>
      </c>
      <c r="F128">
        <v>60</v>
      </c>
      <c r="G128">
        <v>64.94</v>
      </c>
      <c r="H128">
        <v>1.7532000000000001</v>
      </c>
    </row>
    <row r="129" spans="1:8" x14ac:dyDescent="0.2">
      <c r="A129">
        <v>7480.4470000000001</v>
      </c>
      <c r="B129">
        <v>-13.896000000000001</v>
      </c>
      <c r="C129">
        <v>-13.898999999999999</v>
      </c>
      <c r="D129">
        <v>8.4619999999999997</v>
      </c>
      <c r="E129">
        <v>98.367999999999995</v>
      </c>
      <c r="F129">
        <v>60</v>
      </c>
      <c r="G129">
        <v>65.201999999999998</v>
      </c>
      <c r="H129">
        <v>1.7334000000000001</v>
      </c>
    </row>
    <row r="130" spans="1:8" x14ac:dyDescent="0.2">
      <c r="A130">
        <v>7481.067</v>
      </c>
      <c r="B130">
        <v>-13.948</v>
      </c>
      <c r="C130">
        <v>-13.951000000000001</v>
      </c>
      <c r="D130">
        <v>8.3439999999999994</v>
      </c>
      <c r="E130">
        <v>98.015000000000001</v>
      </c>
      <c r="F130">
        <v>60</v>
      </c>
      <c r="G130">
        <v>65.102000000000004</v>
      </c>
      <c r="H130">
        <v>1.7262</v>
      </c>
    </row>
    <row r="131" spans="1:8" x14ac:dyDescent="0.2">
      <c r="A131">
        <v>7481.69</v>
      </c>
      <c r="B131">
        <v>-14</v>
      </c>
      <c r="C131">
        <v>-14.003</v>
      </c>
      <c r="D131">
        <v>8.4120000000000008</v>
      </c>
      <c r="E131">
        <v>95.46</v>
      </c>
      <c r="F131">
        <v>60</v>
      </c>
      <c r="G131">
        <v>65.37</v>
      </c>
      <c r="H131">
        <v>1.6695</v>
      </c>
    </row>
    <row r="132" spans="1:8" x14ac:dyDescent="0.2">
      <c r="A132">
        <v>7482.3050000000003</v>
      </c>
      <c r="B132">
        <v>-14.053000000000001</v>
      </c>
      <c r="C132">
        <v>-14.055999999999999</v>
      </c>
      <c r="D132">
        <v>8.6449999999999996</v>
      </c>
      <c r="E132">
        <v>91.992999999999995</v>
      </c>
      <c r="F132">
        <v>60</v>
      </c>
      <c r="G132">
        <v>65.715999999999994</v>
      </c>
      <c r="H132">
        <v>1.5948</v>
      </c>
    </row>
    <row r="133" spans="1:8" x14ac:dyDescent="0.2">
      <c r="A133">
        <v>7482.9129999999996</v>
      </c>
      <c r="B133">
        <v>-14.106999999999999</v>
      </c>
      <c r="C133">
        <v>-14.111000000000001</v>
      </c>
      <c r="D133">
        <v>8.9469999999999992</v>
      </c>
      <c r="E133">
        <v>88.775000000000006</v>
      </c>
      <c r="F133">
        <v>60</v>
      </c>
      <c r="G133">
        <v>65.834000000000003</v>
      </c>
      <c r="H133">
        <v>1.5264</v>
      </c>
    </row>
    <row r="134" spans="1:8" x14ac:dyDescent="0.2">
      <c r="A134">
        <v>7483.5219999999999</v>
      </c>
      <c r="B134">
        <v>-14.163</v>
      </c>
      <c r="C134">
        <v>-14.166</v>
      </c>
      <c r="D134">
        <v>9.0690000000000008</v>
      </c>
      <c r="E134">
        <v>85.9</v>
      </c>
      <c r="F134">
        <v>60</v>
      </c>
      <c r="G134">
        <v>66.23</v>
      </c>
      <c r="H134">
        <v>1.4661</v>
      </c>
    </row>
    <row r="135" spans="1:8" x14ac:dyDescent="0.2">
      <c r="A135">
        <v>7484.1329999999998</v>
      </c>
      <c r="B135">
        <v>-14.218</v>
      </c>
      <c r="C135">
        <v>-14.222</v>
      </c>
      <c r="D135">
        <v>9.0950000000000006</v>
      </c>
      <c r="E135">
        <v>82.68</v>
      </c>
      <c r="F135">
        <v>60</v>
      </c>
      <c r="G135">
        <v>66.331999999999994</v>
      </c>
      <c r="H135">
        <v>1.4004000000000001</v>
      </c>
    </row>
    <row r="136" spans="1:8" x14ac:dyDescent="0.2">
      <c r="A136">
        <v>7484.7460000000001</v>
      </c>
      <c r="B136">
        <v>-14.273</v>
      </c>
      <c r="C136">
        <v>-14.276999999999999</v>
      </c>
      <c r="D136">
        <v>9.0289999999999999</v>
      </c>
      <c r="E136">
        <v>79.072000000000003</v>
      </c>
      <c r="F136">
        <v>60</v>
      </c>
      <c r="G136">
        <v>66.811999999999998</v>
      </c>
      <c r="H136">
        <v>1.3275000000000001</v>
      </c>
    </row>
    <row r="137" spans="1:8" x14ac:dyDescent="0.2">
      <c r="A137">
        <v>7485.3559999999998</v>
      </c>
      <c r="B137">
        <v>-14.327</v>
      </c>
      <c r="C137">
        <v>-14.331</v>
      </c>
      <c r="D137">
        <v>8.8650000000000002</v>
      </c>
      <c r="E137">
        <v>74.965000000000003</v>
      </c>
      <c r="F137">
        <v>60</v>
      </c>
      <c r="G137">
        <v>66.736000000000004</v>
      </c>
      <c r="H137">
        <v>1.2473999999999998</v>
      </c>
    </row>
    <row r="138" spans="1:8" x14ac:dyDescent="0.2">
      <c r="A138">
        <v>7485.9669999999996</v>
      </c>
      <c r="B138">
        <v>-14.379</v>
      </c>
      <c r="C138">
        <v>-14.382999999999999</v>
      </c>
      <c r="D138">
        <v>8.5619999999999994</v>
      </c>
      <c r="E138">
        <v>72.001000000000005</v>
      </c>
      <c r="F138">
        <v>60</v>
      </c>
      <c r="G138">
        <v>67.203999999999994</v>
      </c>
      <c r="H138">
        <v>1.1898000000000002</v>
      </c>
    </row>
    <row r="139" spans="1:8" x14ac:dyDescent="0.2">
      <c r="A139">
        <v>7486.5820000000003</v>
      </c>
      <c r="B139">
        <v>-14.432</v>
      </c>
      <c r="C139">
        <v>-14.436</v>
      </c>
      <c r="D139">
        <v>8.5410000000000004</v>
      </c>
      <c r="E139">
        <v>69.457999999999998</v>
      </c>
      <c r="F139">
        <v>60</v>
      </c>
      <c r="G139">
        <v>67.471000000000004</v>
      </c>
      <c r="H139">
        <v>1.1412</v>
      </c>
    </row>
    <row r="140" spans="1:8" x14ac:dyDescent="0.2">
      <c r="A140">
        <v>7487.1930000000002</v>
      </c>
      <c r="B140">
        <v>-14.486000000000001</v>
      </c>
      <c r="C140">
        <v>-14.49</v>
      </c>
      <c r="D140">
        <v>8.93</v>
      </c>
      <c r="E140">
        <v>66.808999999999997</v>
      </c>
      <c r="F140">
        <v>60</v>
      </c>
      <c r="G140">
        <v>67.456000000000003</v>
      </c>
      <c r="H140">
        <v>1.0917000000000001</v>
      </c>
    </row>
    <row r="141" spans="1:8" x14ac:dyDescent="0.2">
      <c r="A141">
        <v>7487.8019999999997</v>
      </c>
      <c r="B141">
        <v>-14.542999999999999</v>
      </c>
      <c r="C141">
        <v>-14.547000000000001</v>
      </c>
      <c r="D141">
        <v>9.3610000000000007</v>
      </c>
      <c r="E141">
        <v>66.641999999999996</v>
      </c>
      <c r="F141">
        <v>60</v>
      </c>
      <c r="G141">
        <v>67.027000000000001</v>
      </c>
      <c r="H141">
        <v>1.0881000000000001</v>
      </c>
    </row>
    <row r="142" spans="1:8" x14ac:dyDescent="0.2">
      <c r="A142">
        <v>7488.4110000000001</v>
      </c>
      <c r="B142">
        <v>-14.6</v>
      </c>
      <c r="C142">
        <v>-14.605</v>
      </c>
      <c r="D142">
        <v>9.4749999999999996</v>
      </c>
      <c r="E142">
        <v>68.221999999999994</v>
      </c>
      <c r="F142">
        <v>60</v>
      </c>
      <c r="G142">
        <v>67.263000000000005</v>
      </c>
      <c r="H142">
        <v>1.1178000000000001</v>
      </c>
    </row>
    <row r="143" spans="1:8" x14ac:dyDescent="0.2">
      <c r="A143">
        <v>7489.0280000000002</v>
      </c>
      <c r="B143">
        <v>-14.66</v>
      </c>
      <c r="C143">
        <v>-14.664999999999999</v>
      </c>
      <c r="D143">
        <v>9.6859999999999999</v>
      </c>
      <c r="E143">
        <v>70.543000000000006</v>
      </c>
      <c r="F143">
        <v>60</v>
      </c>
      <c r="G143">
        <v>67.096999999999994</v>
      </c>
      <c r="H143">
        <v>1.1618999999999999</v>
      </c>
    </row>
    <row r="144" spans="1:8" x14ac:dyDescent="0.2">
      <c r="A144">
        <v>7489.6469999999999</v>
      </c>
      <c r="B144">
        <v>-14.722</v>
      </c>
      <c r="C144">
        <v>-14.727</v>
      </c>
      <c r="D144">
        <v>10.058999999999999</v>
      </c>
      <c r="E144">
        <v>71.415999999999997</v>
      </c>
      <c r="F144">
        <v>60</v>
      </c>
      <c r="G144">
        <v>67.152000000000001</v>
      </c>
      <c r="H144">
        <v>1.179</v>
      </c>
    </row>
    <row r="145" spans="1:8" x14ac:dyDescent="0.2">
      <c r="A145">
        <v>7490.2669999999998</v>
      </c>
      <c r="B145">
        <v>-14.786</v>
      </c>
      <c r="C145">
        <v>-14.791</v>
      </c>
      <c r="D145">
        <v>10.285</v>
      </c>
      <c r="E145">
        <v>72.766000000000005</v>
      </c>
      <c r="F145">
        <v>60</v>
      </c>
      <c r="G145">
        <v>66.956999999999994</v>
      </c>
      <c r="H145">
        <v>1.2042000000000002</v>
      </c>
    </row>
    <row r="146" spans="1:8" x14ac:dyDescent="0.2">
      <c r="A146">
        <v>7490.8829999999998</v>
      </c>
      <c r="B146">
        <v>-14.85</v>
      </c>
      <c r="C146">
        <v>-14.855</v>
      </c>
      <c r="D146">
        <v>10.452999999999999</v>
      </c>
      <c r="E146">
        <v>73.727000000000004</v>
      </c>
      <c r="F146">
        <v>60</v>
      </c>
      <c r="G146">
        <v>67.057000000000002</v>
      </c>
      <c r="H146">
        <v>1.2231000000000001</v>
      </c>
    </row>
    <row r="147" spans="1:8" x14ac:dyDescent="0.2">
      <c r="A147">
        <v>7491.4920000000002</v>
      </c>
      <c r="B147">
        <v>-14.912000000000001</v>
      </c>
      <c r="C147">
        <v>-14.917999999999999</v>
      </c>
      <c r="D147">
        <v>10.305999999999999</v>
      </c>
      <c r="E147">
        <v>72.850999999999999</v>
      </c>
      <c r="F147">
        <v>60</v>
      </c>
      <c r="G147">
        <v>67.082999999999998</v>
      </c>
      <c r="H147">
        <v>1.2060000000000002</v>
      </c>
    </row>
    <row r="148" spans="1:8" x14ac:dyDescent="0.2">
      <c r="A148">
        <v>7492.1009999999997</v>
      </c>
      <c r="B148">
        <v>-14.972</v>
      </c>
      <c r="C148">
        <v>-14.978</v>
      </c>
      <c r="D148">
        <v>9.8369999999999997</v>
      </c>
      <c r="E148">
        <v>72.271000000000001</v>
      </c>
      <c r="F148">
        <v>60</v>
      </c>
      <c r="G148">
        <v>67.192999999999998</v>
      </c>
      <c r="H148">
        <v>1.1952</v>
      </c>
    </row>
    <row r="149" spans="1:8" x14ac:dyDescent="0.2">
      <c r="A149">
        <v>7492.7120000000004</v>
      </c>
      <c r="B149">
        <v>-15.029</v>
      </c>
      <c r="C149">
        <v>-15.035</v>
      </c>
      <c r="D149">
        <v>9.2650000000000006</v>
      </c>
      <c r="E149">
        <v>73.552000000000007</v>
      </c>
      <c r="F149">
        <v>60</v>
      </c>
      <c r="G149">
        <v>67.292000000000002</v>
      </c>
      <c r="H149">
        <v>1.2195</v>
      </c>
    </row>
    <row r="150" spans="1:8" x14ac:dyDescent="0.2">
      <c r="A150">
        <v>7493.3230000000003</v>
      </c>
      <c r="B150">
        <v>-15.082000000000001</v>
      </c>
      <c r="C150">
        <v>-15.089</v>
      </c>
      <c r="D150">
        <v>8.8569999999999993</v>
      </c>
      <c r="E150">
        <v>75.040000000000006</v>
      </c>
      <c r="F150">
        <v>60</v>
      </c>
      <c r="G150">
        <v>66.89</v>
      </c>
      <c r="H150">
        <v>1.2483</v>
      </c>
    </row>
    <row r="151" spans="1:8" x14ac:dyDescent="0.2">
      <c r="A151">
        <v>7493.933</v>
      </c>
      <c r="B151">
        <v>-15.134</v>
      </c>
      <c r="C151">
        <v>-15.141</v>
      </c>
      <c r="D151">
        <v>8.5039999999999996</v>
      </c>
      <c r="E151">
        <v>75.013999999999996</v>
      </c>
      <c r="F151">
        <v>60</v>
      </c>
      <c r="G151">
        <v>67.346000000000004</v>
      </c>
      <c r="H151">
        <v>1.2483</v>
      </c>
    </row>
    <row r="152" spans="1:8" x14ac:dyDescent="0.2">
      <c r="A152">
        <v>7494.8450000000003</v>
      </c>
      <c r="B152">
        <v>-15.193</v>
      </c>
      <c r="C152">
        <v>-15.2</v>
      </c>
      <c r="D152">
        <v>6.5170000000000003</v>
      </c>
      <c r="E152">
        <v>71.259</v>
      </c>
      <c r="F152">
        <v>60</v>
      </c>
      <c r="G152">
        <v>67.593999999999994</v>
      </c>
      <c r="H152">
        <v>1.1754</v>
      </c>
    </row>
    <row r="153" spans="1:8" x14ac:dyDescent="0.2">
      <c r="A153">
        <v>7557.32</v>
      </c>
      <c r="B153">
        <v>-15.265000000000001</v>
      </c>
      <c r="C153">
        <v>-15.265000000000001</v>
      </c>
      <c r="D153">
        <v>0</v>
      </c>
      <c r="E153">
        <v>88.322999999999993</v>
      </c>
      <c r="F153">
        <v>60</v>
      </c>
      <c r="G153">
        <v>68.046000000000006</v>
      </c>
      <c r="H153">
        <v>1.5165000000000002</v>
      </c>
    </row>
    <row r="154" spans="1:8" x14ac:dyDescent="0.2">
      <c r="A154">
        <v>7558.2479999999996</v>
      </c>
      <c r="B154">
        <v>-15.321999999999999</v>
      </c>
      <c r="C154">
        <v>-15.321999999999999</v>
      </c>
      <c r="D154">
        <v>6.07</v>
      </c>
      <c r="E154">
        <v>88.001999999999995</v>
      </c>
      <c r="F154">
        <v>60</v>
      </c>
      <c r="G154">
        <v>68.200999999999993</v>
      </c>
      <c r="H154">
        <v>1.5102</v>
      </c>
    </row>
    <row r="155" spans="1:8" x14ac:dyDescent="0.2">
      <c r="A155">
        <v>7559.1750000000002</v>
      </c>
      <c r="B155">
        <v>-15.385999999999999</v>
      </c>
      <c r="C155">
        <v>-15.385999999999999</v>
      </c>
      <c r="D155">
        <v>6.8890000000000002</v>
      </c>
      <c r="E155">
        <v>84.381</v>
      </c>
      <c r="F155">
        <v>60</v>
      </c>
      <c r="G155">
        <v>68.36</v>
      </c>
      <c r="H155">
        <v>1.4355</v>
      </c>
    </row>
    <row r="156" spans="1:8" x14ac:dyDescent="0.2">
      <c r="A156">
        <v>7560.1059999999998</v>
      </c>
      <c r="B156">
        <v>-15.446999999999999</v>
      </c>
      <c r="C156">
        <v>-15.446999999999999</v>
      </c>
      <c r="D156">
        <v>6.6070000000000002</v>
      </c>
      <c r="E156">
        <v>78.037999999999997</v>
      </c>
      <c r="F156">
        <v>60</v>
      </c>
      <c r="G156">
        <v>69.649000000000001</v>
      </c>
      <c r="H156">
        <v>1.3077000000000001</v>
      </c>
    </row>
    <row r="157" spans="1:8" x14ac:dyDescent="0.2">
      <c r="A157">
        <v>7561.0209999999997</v>
      </c>
      <c r="B157">
        <v>-15.510999999999999</v>
      </c>
      <c r="C157">
        <v>-15.510999999999999</v>
      </c>
      <c r="D157">
        <v>6.9450000000000003</v>
      </c>
      <c r="E157">
        <v>71.686999999999998</v>
      </c>
      <c r="F157">
        <v>60</v>
      </c>
      <c r="G157">
        <v>69.465000000000003</v>
      </c>
      <c r="H157">
        <v>1.1835</v>
      </c>
    </row>
    <row r="158" spans="1:8" x14ac:dyDescent="0.2">
      <c r="A158">
        <v>7561.9350000000004</v>
      </c>
      <c r="B158">
        <v>-15.576000000000001</v>
      </c>
      <c r="C158">
        <v>-15.576000000000001</v>
      </c>
      <c r="D158">
        <v>7.1360000000000001</v>
      </c>
      <c r="E158">
        <v>61.960999999999999</v>
      </c>
      <c r="F158">
        <v>60</v>
      </c>
      <c r="G158">
        <v>69.760999999999996</v>
      </c>
      <c r="H158">
        <v>1.0017</v>
      </c>
    </row>
    <row r="159" spans="1:8" x14ac:dyDescent="0.2">
      <c r="A159">
        <v>7562.866</v>
      </c>
      <c r="B159">
        <v>-15.641</v>
      </c>
      <c r="C159">
        <v>-15.641</v>
      </c>
      <c r="D159">
        <v>7.0380000000000003</v>
      </c>
      <c r="E159">
        <v>53.146999999999998</v>
      </c>
      <c r="F159">
        <v>60</v>
      </c>
      <c r="G159">
        <v>70.322000000000003</v>
      </c>
      <c r="H159">
        <v>0.84419999999999995</v>
      </c>
    </row>
    <row r="160" spans="1:8" x14ac:dyDescent="0.2">
      <c r="A160">
        <v>7563.8</v>
      </c>
      <c r="B160">
        <v>-15.704000000000001</v>
      </c>
      <c r="C160">
        <v>-15.704000000000001</v>
      </c>
      <c r="D160">
        <v>6.7320000000000002</v>
      </c>
      <c r="E160">
        <v>48.326999999999998</v>
      </c>
      <c r="F160">
        <v>60</v>
      </c>
      <c r="G160">
        <v>70.613</v>
      </c>
      <c r="H160">
        <v>0.76049999999999995</v>
      </c>
    </row>
    <row r="161" spans="1:8" x14ac:dyDescent="0.2">
      <c r="A161">
        <v>7564.7290000000003</v>
      </c>
      <c r="B161">
        <v>-15.763999999999999</v>
      </c>
      <c r="C161">
        <v>-15.763999999999999</v>
      </c>
      <c r="D161">
        <v>6.4290000000000003</v>
      </c>
      <c r="E161">
        <v>43.466000000000001</v>
      </c>
      <c r="F161">
        <v>60</v>
      </c>
      <c r="G161">
        <v>70.813000000000002</v>
      </c>
      <c r="H161">
        <v>0.67859999999999998</v>
      </c>
    </row>
    <row r="162" spans="1:8" x14ac:dyDescent="0.2">
      <c r="A162">
        <v>7565.6580000000004</v>
      </c>
      <c r="B162">
        <v>-15.821999999999999</v>
      </c>
      <c r="C162">
        <v>-15.821999999999999</v>
      </c>
      <c r="D162">
        <v>6.2859999999999996</v>
      </c>
      <c r="E162">
        <v>41.38</v>
      </c>
      <c r="F162">
        <v>60</v>
      </c>
      <c r="G162">
        <v>70.801000000000002</v>
      </c>
      <c r="H162">
        <v>0.64349999999999996</v>
      </c>
    </row>
    <row r="163" spans="1:8" x14ac:dyDescent="0.2">
      <c r="A163">
        <v>7566.5870000000004</v>
      </c>
      <c r="B163">
        <v>-15.882</v>
      </c>
      <c r="C163">
        <v>-15.882</v>
      </c>
      <c r="D163">
        <v>6.375</v>
      </c>
      <c r="E163">
        <v>44.613999999999997</v>
      </c>
      <c r="F163">
        <v>60</v>
      </c>
      <c r="G163">
        <v>70.373000000000005</v>
      </c>
      <c r="H163">
        <v>0.69750000000000001</v>
      </c>
    </row>
    <row r="164" spans="1:8" x14ac:dyDescent="0.2">
      <c r="A164">
        <v>7567.5110000000004</v>
      </c>
      <c r="B164">
        <v>-15.941000000000001</v>
      </c>
      <c r="C164">
        <v>-15.941000000000001</v>
      </c>
      <c r="D164">
        <v>6.4169999999999998</v>
      </c>
      <c r="E164">
        <v>49.262</v>
      </c>
      <c r="F164">
        <v>60</v>
      </c>
      <c r="G164">
        <v>70.536000000000001</v>
      </c>
      <c r="H164">
        <v>0.77670000000000006</v>
      </c>
    </row>
    <row r="165" spans="1:8" x14ac:dyDescent="0.2">
      <c r="A165">
        <v>7568.4250000000002</v>
      </c>
      <c r="B165">
        <v>-15.997999999999999</v>
      </c>
      <c r="C165">
        <v>-15.997999999999999</v>
      </c>
      <c r="D165">
        <v>6.2030000000000003</v>
      </c>
      <c r="E165">
        <v>56.527000000000001</v>
      </c>
      <c r="F165">
        <v>60</v>
      </c>
      <c r="G165">
        <v>69.561999999999998</v>
      </c>
      <c r="H165">
        <v>0.90449999999999997</v>
      </c>
    </row>
    <row r="166" spans="1:8" x14ac:dyDescent="0.2">
      <c r="A166">
        <v>7569.3419999999996</v>
      </c>
      <c r="B166">
        <v>-16.053999999999998</v>
      </c>
      <c r="C166">
        <v>-16.053999999999998</v>
      </c>
      <c r="D166">
        <v>6.1230000000000002</v>
      </c>
      <c r="E166">
        <v>61.780999999999999</v>
      </c>
      <c r="F166">
        <v>60</v>
      </c>
      <c r="G166">
        <v>69.638000000000005</v>
      </c>
      <c r="H166">
        <v>0.99900000000000011</v>
      </c>
    </row>
    <row r="167" spans="1:8" x14ac:dyDescent="0.2">
      <c r="A167">
        <v>7570.2529999999997</v>
      </c>
      <c r="B167">
        <v>-16.106999999999999</v>
      </c>
      <c r="C167">
        <v>-16.106999999999999</v>
      </c>
      <c r="D167">
        <v>5.8019999999999996</v>
      </c>
      <c r="E167">
        <v>65.453999999999994</v>
      </c>
      <c r="F167">
        <v>60</v>
      </c>
      <c r="G167">
        <v>69.695999999999998</v>
      </c>
      <c r="H167">
        <v>1.0665</v>
      </c>
    </row>
    <row r="168" spans="1:8" x14ac:dyDescent="0.2">
      <c r="A168">
        <v>7571.4769999999999</v>
      </c>
      <c r="B168">
        <v>-16.164000000000001</v>
      </c>
      <c r="C168">
        <v>-16.164000000000001</v>
      </c>
      <c r="D168">
        <v>4.7279999999999998</v>
      </c>
      <c r="E168">
        <v>68.983000000000004</v>
      </c>
      <c r="F168">
        <v>60</v>
      </c>
      <c r="G168">
        <v>69.435000000000002</v>
      </c>
      <c r="H168">
        <v>1.1322000000000001</v>
      </c>
    </row>
    <row r="169" spans="1:8" x14ac:dyDescent="0.2">
      <c r="A169">
        <v>7572.6959999999999</v>
      </c>
      <c r="B169">
        <v>-16.221</v>
      </c>
      <c r="C169">
        <v>-16.221</v>
      </c>
      <c r="D169">
        <v>4.617</v>
      </c>
      <c r="E169">
        <v>70.959999999999994</v>
      </c>
      <c r="F169">
        <v>60</v>
      </c>
      <c r="G169">
        <v>69.081000000000003</v>
      </c>
      <c r="H169">
        <v>1.1700000000000002</v>
      </c>
    </row>
    <row r="170" spans="1:8" x14ac:dyDescent="0.2">
      <c r="A170">
        <v>7573.9160000000002</v>
      </c>
      <c r="B170">
        <v>-16.276</v>
      </c>
      <c r="C170">
        <v>-16.276</v>
      </c>
      <c r="D170">
        <v>4.556</v>
      </c>
      <c r="E170">
        <v>70.968000000000004</v>
      </c>
      <c r="F170">
        <v>60</v>
      </c>
      <c r="G170">
        <v>69.186000000000007</v>
      </c>
      <c r="H170">
        <v>1.1700000000000002</v>
      </c>
    </row>
    <row r="171" spans="1:8" x14ac:dyDescent="0.2">
      <c r="A171">
        <v>7575.1670000000004</v>
      </c>
      <c r="B171">
        <v>-16.332000000000001</v>
      </c>
      <c r="C171">
        <v>-16.332000000000001</v>
      </c>
      <c r="D171">
        <v>4.4370000000000003</v>
      </c>
      <c r="E171">
        <v>73.186999999999998</v>
      </c>
      <c r="F171">
        <v>60</v>
      </c>
      <c r="G171">
        <v>68.834999999999994</v>
      </c>
      <c r="H171">
        <v>1.2122999999999999</v>
      </c>
    </row>
    <row r="172" spans="1:8" x14ac:dyDescent="0.2">
      <c r="A172">
        <v>7576.3869999999997</v>
      </c>
      <c r="B172">
        <v>-16.388999999999999</v>
      </c>
      <c r="C172">
        <v>-16.388999999999999</v>
      </c>
      <c r="D172">
        <v>4.657</v>
      </c>
      <c r="E172">
        <v>76.378</v>
      </c>
      <c r="F172">
        <v>60</v>
      </c>
      <c r="G172">
        <v>68.552000000000007</v>
      </c>
      <c r="H172">
        <v>1.2744</v>
      </c>
    </row>
    <row r="173" spans="1:8" x14ac:dyDescent="0.2">
      <c r="A173">
        <v>7577.6030000000001</v>
      </c>
      <c r="B173">
        <v>-16.446000000000002</v>
      </c>
      <c r="C173">
        <v>-16.446000000000002</v>
      </c>
      <c r="D173">
        <v>4.7270000000000003</v>
      </c>
      <c r="E173">
        <v>75.254999999999995</v>
      </c>
      <c r="F173">
        <v>60</v>
      </c>
      <c r="G173">
        <v>68.7</v>
      </c>
      <c r="H173">
        <v>1.2527999999999999</v>
      </c>
    </row>
    <row r="174" spans="1:8" x14ac:dyDescent="0.2">
      <c r="A174">
        <v>7578.8329999999996</v>
      </c>
      <c r="B174">
        <v>-16.504000000000001</v>
      </c>
      <c r="C174">
        <v>-16.504000000000001</v>
      </c>
      <c r="D174">
        <v>4.6719999999999997</v>
      </c>
      <c r="E174">
        <v>71.695999999999998</v>
      </c>
      <c r="F174">
        <v>60</v>
      </c>
      <c r="G174">
        <v>68.912000000000006</v>
      </c>
      <c r="H174">
        <v>1.1835</v>
      </c>
    </row>
    <row r="175" spans="1:8" x14ac:dyDescent="0.2">
      <c r="A175">
        <v>7580.0550000000003</v>
      </c>
      <c r="B175">
        <v>-16.559000000000001</v>
      </c>
      <c r="C175">
        <v>-16.559000000000001</v>
      </c>
      <c r="D175">
        <v>4.5090000000000003</v>
      </c>
      <c r="E175">
        <v>67.251000000000005</v>
      </c>
      <c r="F175">
        <v>60</v>
      </c>
      <c r="G175">
        <v>69.126999999999995</v>
      </c>
      <c r="H175">
        <v>1.0998000000000001</v>
      </c>
    </row>
    <row r="176" spans="1:8" x14ac:dyDescent="0.2">
      <c r="A176">
        <v>7581.2820000000002</v>
      </c>
      <c r="B176">
        <v>-16.61</v>
      </c>
      <c r="C176">
        <v>-16.61</v>
      </c>
      <c r="D176">
        <v>4.2050000000000001</v>
      </c>
      <c r="E176">
        <v>65.536000000000001</v>
      </c>
      <c r="F176">
        <v>60</v>
      </c>
      <c r="G176">
        <v>69.156000000000006</v>
      </c>
      <c r="H176">
        <v>1.0673999999999999</v>
      </c>
    </row>
    <row r="177" spans="1:8" x14ac:dyDescent="0.2">
      <c r="A177">
        <v>7582.808</v>
      </c>
      <c r="B177">
        <v>-16.670000000000002</v>
      </c>
      <c r="C177">
        <v>-16.670000000000002</v>
      </c>
      <c r="D177">
        <v>3.9180000000000001</v>
      </c>
      <c r="E177">
        <v>73.491</v>
      </c>
      <c r="F177">
        <v>60</v>
      </c>
      <c r="G177">
        <v>69.403000000000006</v>
      </c>
      <c r="H177">
        <v>1.2186000000000001</v>
      </c>
    </row>
    <row r="178" spans="1:8" x14ac:dyDescent="0.2">
      <c r="A178">
        <v>7584.335</v>
      </c>
      <c r="B178">
        <v>-16.728999999999999</v>
      </c>
      <c r="C178">
        <v>-16.728999999999999</v>
      </c>
      <c r="D178">
        <v>3.859</v>
      </c>
      <c r="E178">
        <v>70.206999999999994</v>
      </c>
      <c r="F178">
        <v>60</v>
      </c>
      <c r="G178">
        <v>69.040000000000006</v>
      </c>
      <c r="H178">
        <v>1.1556</v>
      </c>
    </row>
    <row r="179" spans="1:8" x14ac:dyDescent="0.2">
      <c r="A179">
        <v>7585.86</v>
      </c>
      <c r="B179">
        <v>-16.783999999999999</v>
      </c>
      <c r="C179">
        <v>-16.783999999999999</v>
      </c>
      <c r="D179">
        <v>3.6160000000000001</v>
      </c>
      <c r="E179">
        <v>75.691999999999993</v>
      </c>
      <c r="F179">
        <v>60</v>
      </c>
      <c r="G179">
        <v>68.477999999999994</v>
      </c>
      <c r="H179">
        <v>1.2609000000000001</v>
      </c>
    </row>
    <row r="180" spans="1:8" x14ac:dyDescent="0.2">
      <c r="A180">
        <v>7587.3860000000004</v>
      </c>
      <c r="B180">
        <v>-16.841000000000001</v>
      </c>
      <c r="C180">
        <v>-16.841000000000001</v>
      </c>
      <c r="D180">
        <v>3.7389999999999999</v>
      </c>
      <c r="E180">
        <v>80.66</v>
      </c>
      <c r="F180">
        <v>60</v>
      </c>
      <c r="G180">
        <v>68.766000000000005</v>
      </c>
      <c r="H180">
        <v>1.3598999999999999</v>
      </c>
    </row>
    <row r="181" spans="1:8" x14ac:dyDescent="0.2">
      <c r="A181">
        <v>7588.9129999999996</v>
      </c>
      <c r="B181">
        <v>-16.901</v>
      </c>
      <c r="C181">
        <v>-16.901</v>
      </c>
      <c r="D181">
        <v>3.8959999999999999</v>
      </c>
      <c r="E181">
        <v>79.787999999999997</v>
      </c>
      <c r="F181">
        <v>60</v>
      </c>
      <c r="G181">
        <v>68.388999999999996</v>
      </c>
      <c r="H181">
        <v>1.3419000000000001</v>
      </c>
    </row>
    <row r="182" spans="1:8" x14ac:dyDescent="0.2">
      <c r="A182">
        <v>7590.4380000000001</v>
      </c>
      <c r="B182">
        <v>-16.959</v>
      </c>
      <c r="C182">
        <v>-16.959</v>
      </c>
      <c r="D182">
        <v>3.8130000000000002</v>
      </c>
      <c r="E182">
        <v>76.600999999999999</v>
      </c>
      <c r="F182">
        <v>60</v>
      </c>
      <c r="G182">
        <v>69.277000000000001</v>
      </c>
      <c r="H182">
        <v>1.2789000000000001</v>
      </c>
    </row>
    <row r="183" spans="1:8" x14ac:dyDescent="0.2">
      <c r="A183">
        <v>7591.9589999999998</v>
      </c>
      <c r="B183">
        <v>-17.015999999999998</v>
      </c>
      <c r="C183">
        <v>-17.015999999999998</v>
      </c>
      <c r="D183">
        <v>3.7360000000000002</v>
      </c>
      <c r="E183">
        <v>77.787000000000006</v>
      </c>
      <c r="F183">
        <v>60</v>
      </c>
      <c r="G183">
        <v>68.218000000000004</v>
      </c>
      <c r="H183">
        <v>1.3023</v>
      </c>
    </row>
    <row r="184" spans="1:8" x14ac:dyDescent="0.2">
      <c r="A184">
        <v>7593.48</v>
      </c>
      <c r="B184">
        <v>-17.071000000000002</v>
      </c>
      <c r="C184">
        <v>-17.071000000000002</v>
      </c>
      <c r="D184">
        <v>3.6509999999999998</v>
      </c>
      <c r="E184">
        <v>78.783000000000001</v>
      </c>
      <c r="F184">
        <v>60</v>
      </c>
      <c r="G184">
        <v>68.338999999999999</v>
      </c>
      <c r="H184">
        <v>1.3221000000000001</v>
      </c>
    </row>
    <row r="185" spans="1:8" x14ac:dyDescent="0.2">
      <c r="A185">
        <v>7595.3149999999996</v>
      </c>
      <c r="B185">
        <v>-17.126000000000001</v>
      </c>
      <c r="C185">
        <v>-17.126000000000001</v>
      </c>
      <c r="D185">
        <v>3.0059999999999998</v>
      </c>
      <c r="E185">
        <v>79.73</v>
      </c>
      <c r="F185">
        <v>60</v>
      </c>
      <c r="G185">
        <v>68.923000000000002</v>
      </c>
      <c r="H185">
        <v>1.341</v>
      </c>
    </row>
    <row r="186" spans="1:8" x14ac:dyDescent="0.2">
      <c r="A186">
        <v>7597.4530000000004</v>
      </c>
      <c r="B186">
        <v>-17.184000000000001</v>
      </c>
      <c r="C186">
        <v>-17.184000000000001</v>
      </c>
      <c r="D186">
        <v>2.7160000000000002</v>
      </c>
      <c r="E186">
        <v>79.054000000000002</v>
      </c>
      <c r="F186">
        <v>60</v>
      </c>
      <c r="G186">
        <v>68.635000000000005</v>
      </c>
      <c r="H186">
        <v>1.3275000000000001</v>
      </c>
    </row>
    <row r="187" spans="1:8" x14ac:dyDescent="0.2">
      <c r="A187">
        <v>7598.9790000000003</v>
      </c>
      <c r="B187">
        <v>-17.236000000000001</v>
      </c>
      <c r="C187">
        <v>-17.236000000000001</v>
      </c>
      <c r="D187">
        <v>3.4060000000000001</v>
      </c>
      <c r="E187">
        <v>82.790999999999997</v>
      </c>
      <c r="F187">
        <v>60</v>
      </c>
      <c r="G187">
        <v>67.933999999999997</v>
      </c>
      <c r="H187">
        <v>1.4031</v>
      </c>
    </row>
    <row r="188" spans="1:8" x14ac:dyDescent="0.2">
      <c r="A188">
        <v>7600.5010000000002</v>
      </c>
      <c r="B188">
        <v>-17.286999999999999</v>
      </c>
      <c r="C188">
        <v>-17.286999999999999</v>
      </c>
      <c r="D188">
        <v>3.3450000000000002</v>
      </c>
      <c r="E188">
        <v>85.552000000000007</v>
      </c>
      <c r="F188">
        <v>60</v>
      </c>
      <c r="G188">
        <v>67.825999999999993</v>
      </c>
      <c r="H188">
        <v>1.4589000000000001</v>
      </c>
    </row>
    <row r="189" spans="1:8" x14ac:dyDescent="0.2">
      <c r="A189">
        <v>7602.3329999999996</v>
      </c>
      <c r="B189">
        <v>-17.344999999999999</v>
      </c>
      <c r="C189">
        <v>-17.344999999999999</v>
      </c>
      <c r="D189">
        <v>3.165</v>
      </c>
      <c r="E189">
        <v>82.04</v>
      </c>
      <c r="F189">
        <v>60</v>
      </c>
      <c r="G189">
        <v>68.003</v>
      </c>
      <c r="H189">
        <v>1.3878000000000001</v>
      </c>
    </row>
    <row r="190" spans="1:8" x14ac:dyDescent="0.2">
      <c r="A190">
        <v>7603.86</v>
      </c>
      <c r="B190">
        <v>-17.396999999999998</v>
      </c>
      <c r="C190">
        <v>-17.396999999999998</v>
      </c>
      <c r="D190">
        <v>3.371</v>
      </c>
      <c r="E190">
        <v>82.138000000000005</v>
      </c>
      <c r="F190">
        <v>60</v>
      </c>
      <c r="G190">
        <v>68.576999999999998</v>
      </c>
      <c r="H190">
        <v>1.3896000000000002</v>
      </c>
    </row>
    <row r="191" spans="1:8" x14ac:dyDescent="0.2">
      <c r="A191">
        <v>7605.3959999999997</v>
      </c>
      <c r="B191">
        <v>-17.448</v>
      </c>
      <c r="C191">
        <v>-17.448</v>
      </c>
      <c r="D191">
        <v>3.3439999999999999</v>
      </c>
      <c r="E191">
        <v>82.552000000000007</v>
      </c>
      <c r="F191">
        <v>60</v>
      </c>
      <c r="G191">
        <v>68.436999999999998</v>
      </c>
      <c r="H191">
        <v>1.3976999999999999</v>
      </c>
    </row>
    <row r="192" spans="1:8" x14ac:dyDescent="0.2">
      <c r="A192">
        <v>7606.9179999999997</v>
      </c>
      <c r="B192">
        <v>-17.501000000000001</v>
      </c>
      <c r="C192">
        <v>-17.501000000000001</v>
      </c>
      <c r="D192">
        <v>3.4820000000000002</v>
      </c>
      <c r="E192">
        <v>83.385999999999996</v>
      </c>
      <c r="F192">
        <v>60</v>
      </c>
      <c r="G192">
        <v>68.247</v>
      </c>
      <c r="H192">
        <v>1.4148000000000001</v>
      </c>
    </row>
    <row r="193" spans="1:8" x14ac:dyDescent="0.2">
      <c r="A193">
        <v>7608.4660000000003</v>
      </c>
      <c r="B193">
        <v>-17.555</v>
      </c>
      <c r="C193">
        <v>-17.555</v>
      </c>
      <c r="D193">
        <v>3.48</v>
      </c>
      <c r="E193">
        <v>84.305000000000007</v>
      </c>
      <c r="F193">
        <v>60</v>
      </c>
      <c r="G193">
        <v>67.936999999999998</v>
      </c>
      <c r="H193">
        <v>1.4337</v>
      </c>
    </row>
    <row r="194" spans="1:8" x14ac:dyDescent="0.2">
      <c r="A194">
        <v>7610.0159999999996</v>
      </c>
      <c r="B194">
        <v>-17.606999999999999</v>
      </c>
      <c r="C194">
        <v>-17.606999999999999</v>
      </c>
      <c r="D194">
        <v>3.3740000000000001</v>
      </c>
      <c r="E194">
        <v>81.305000000000007</v>
      </c>
      <c r="F194">
        <v>60</v>
      </c>
      <c r="G194">
        <v>68.063000000000002</v>
      </c>
      <c r="H194">
        <v>1.3725000000000001</v>
      </c>
    </row>
    <row r="195" spans="1:8" x14ac:dyDescent="0.2">
      <c r="A195">
        <v>7611.5649999999996</v>
      </c>
      <c r="B195">
        <v>-17.658000000000001</v>
      </c>
      <c r="C195">
        <v>-17.658000000000001</v>
      </c>
      <c r="D195">
        <v>3.3069999999999999</v>
      </c>
      <c r="E195">
        <v>78.742000000000004</v>
      </c>
      <c r="F195">
        <v>60</v>
      </c>
      <c r="G195">
        <v>68.721999999999994</v>
      </c>
      <c r="H195">
        <v>1.3211999999999999</v>
      </c>
    </row>
    <row r="196" spans="1:8" x14ac:dyDescent="0.2">
      <c r="A196">
        <v>7613.1120000000001</v>
      </c>
      <c r="B196">
        <v>-17.709</v>
      </c>
      <c r="C196">
        <v>-17.709</v>
      </c>
      <c r="D196">
        <v>3.2679999999999998</v>
      </c>
      <c r="E196">
        <v>79.239000000000004</v>
      </c>
      <c r="F196">
        <v>60</v>
      </c>
      <c r="G196">
        <v>68.188000000000002</v>
      </c>
      <c r="H196">
        <v>1.3311000000000002</v>
      </c>
    </row>
    <row r="197" spans="1:8" x14ac:dyDescent="0.2">
      <c r="A197">
        <v>7614.66</v>
      </c>
      <c r="B197">
        <v>-17.763000000000002</v>
      </c>
      <c r="C197">
        <v>-17.763000000000002</v>
      </c>
      <c r="D197">
        <v>3.456</v>
      </c>
      <c r="E197">
        <v>77.757999999999996</v>
      </c>
      <c r="F197">
        <v>60</v>
      </c>
      <c r="G197">
        <v>68.277000000000001</v>
      </c>
      <c r="H197">
        <v>1.3013999999999999</v>
      </c>
    </row>
    <row r="198" spans="1:8" x14ac:dyDescent="0.2">
      <c r="A198">
        <v>7616.5060000000003</v>
      </c>
      <c r="B198">
        <v>-17.82</v>
      </c>
      <c r="C198">
        <v>-17.82</v>
      </c>
      <c r="D198">
        <v>3.133</v>
      </c>
      <c r="E198">
        <v>78.552999999999997</v>
      </c>
      <c r="F198">
        <v>60</v>
      </c>
      <c r="G198">
        <v>68.457999999999998</v>
      </c>
      <c r="H198">
        <v>1.3176000000000001</v>
      </c>
    </row>
    <row r="199" spans="1:8" x14ac:dyDescent="0.2">
      <c r="A199">
        <v>7618.3370000000004</v>
      </c>
      <c r="B199">
        <v>-17.876999999999999</v>
      </c>
      <c r="C199">
        <v>-17.876999999999999</v>
      </c>
      <c r="D199">
        <v>3.105</v>
      </c>
      <c r="E199">
        <v>79.001999999999995</v>
      </c>
      <c r="F199">
        <v>60</v>
      </c>
      <c r="G199">
        <v>68.611000000000004</v>
      </c>
      <c r="H199">
        <v>1.3266</v>
      </c>
    </row>
    <row r="200" spans="1:8" x14ac:dyDescent="0.2">
      <c r="A200">
        <v>7620.1679999999997</v>
      </c>
      <c r="B200">
        <v>-17.934000000000001</v>
      </c>
      <c r="C200">
        <v>-17.934000000000001</v>
      </c>
      <c r="D200">
        <v>3.1230000000000002</v>
      </c>
      <c r="E200">
        <v>80.581999999999994</v>
      </c>
      <c r="F200">
        <v>60</v>
      </c>
      <c r="G200">
        <v>68.073999999999998</v>
      </c>
      <c r="H200">
        <v>1.3580999999999999</v>
      </c>
    </row>
    <row r="201" spans="1:8" x14ac:dyDescent="0.2">
      <c r="A201">
        <v>7622.3069999999998</v>
      </c>
      <c r="B201">
        <v>-17.992999999999999</v>
      </c>
      <c r="C201">
        <v>-17.992999999999999</v>
      </c>
      <c r="D201">
        <v>2.7309999999999999</v>
      </c>
      <c r="E201">
        <v>83.21</v>
      </c>
      <c r="F201">
        <v>60</v>
      </c>
      <c r="G201">
        <v>67.641000000000005</v>
      </c>
      <c r="H201">
        <v>1.4112</v>
      </c>
    </row>
    <row r="202" spans="1:8" x14ac:dyDescent="0.2">
      <c r="A202">
        <v>7623.8530000000001</v>
      </c>
      <c r="B202">
        <v>-18.045999999999999</v>
      </c>
      <c r="C202">
        <v>-18.045999999999999</v>
      </c>
      <c r="D202">
        <v>3.4590000000000001</v>
      </c>
      <c r="E202">
        <v>81.040999999999997</v>
      </c>
      <c r="F202">
        <v>60</v>
      </c>
      <c r="G202">
        <v>67.837000000000003</v>
      </c>
      <c r="H202">
        <v>1.3671</v>
      </c>
    </row>
    <row r="203" spans="1:8" x14ac:dyDescent="0.2">
      <c r="A203">
        <v>7625.3850000000002</v>
      </c>
      <c r="B203">
        <v>-18.100999999999999</v>
      </c>
      <c r="C203">
        <v>-18.100999999999999</v>
      </c>
      <c r="D203">
        <v>3.5419999999999998</v>
      </c>
      <c r="E203">
        <v>83.748999999999995</v>
      </c>
      <c r="F203">
        <v>60</v>
      </c>
      <c r="G203">
        <v>68.186000000000007</v>
      </c>
      <c r="H203">
        <v>1.4220000000000002</v>
      </c>
    </row>
    <row r="204" spans="1:8" x14ac:dyDescent="0.2">
      <c r="A204">
        <v>7626.9110000000001</v>
      </c>
      <c r="B204">
        <v>-18.158000000000001</v>
      </c>
      <c r="C204">
        <v>-18.158000000000001</v>
      </c>
      <c r="D204">
        <v>3.7530000000000001</v>
      </c>
      <c r="E204">
        <v>86.724999999999994</v>
      </c>
      <c r="F204">
        <v>60</v>
      </c>
      <c r="G204">
        <v>67.558000000000007</v>
      </c>
      <c r="H204">
        <v>1.4831999999999999</v>
      </c>
    </row>
    <row r="205" spans="1:8" x14ac:dyDescent="0.2">
      <c r="A205">
        <v>7628.4359999999997</v>
      </c>
      <c r="B205">
        <v>-18.210999999999999</v>
      </c>
      <c r="C205">
        <v>-18.210999999999999</v>
      </c>
      <c r="D205">
        <v>3.4780000000000002</v>
      </c>
      <c r="E205">
        <v>84.506</v>
      </c>
      <c r="F205">
        <v>60</v>
      </c>
      <c r="G205">
        <v>67.992000000000004</v>
      </c>
      <c r="H205">
        <v>1.4373</v>
      </c>
    </row>
    <row r="206" spans="1:8" x14ac:dyDescent="0.2">
      <c r="A206">
        <v>7629.9589999999998</v>
      </c>
      <c r="B206">
        <v>-18.263999999999999</v>
      </c>
      <c r="C206">
        <v>-18.263999999999999</v>
      </c>
      <c r="D206">
        <v>3.4649999999999999</v>
      </c>
      <c r="E206">
        <v>81.575999999999993</v>
      </c>
      <c r="F206">
        <v>60</v>
      </c>
      <c r="G206">
        <v>68.025000000000006</v>
      </c>
      <c r="H206">
        <v>1.3778999999999999</v>
      </c>
    </row>
    <row r="207" spans="1:8" x14ac:dyDescent="0.2">
      <c r="A207">
        <v>7631.4849999999997</v>
      </c>
      <c r="B207">
        <v>-18.318000000000001</v>
      </c>
      <c r="C207">
        <v>-18.318000000000001</v>
      </c>
      <c r="D207">
        <v>3.5569999999999999</v>
      </c>
      <c r="E207">
        <v>80.944999999999993</v>
      </c>
      <c r="F207">
        <v>60</v>
      </c>
      <c r="G207">
        <v>68.004999999999995</v>
      </c>
      <c r="H207">
        <v>1.3653</v>
      </c>
    </row>
    <row r="208" spans="1:8" x14ac:dyDescent="0.2">
      <c r="A208">
        <v>7633.0060000000003</v>
      </c>
      <c r="B208">
        <v>-18.369</v>
      </c>
      <c r="C208">
        <v>-18.369</v>
      </c>
      <c r="D208">
        <v>3.391</v>
      </c>
      <c r="E208">
        <v>80.516000000000005</v>
      </c>
      <c r="F208">
        <v>60</v>
      </c>
      <c r="G208">
        <v>68.033000000000001</v>
      </c>
      <c r="H208">
        <v>1.3562999999999998</v>
      </c>
    </row>
    <row r="209" spans="1:8" x14ac:dyDescent="0.2">
      <c r="A209">
        <v>7634.527</v>
      </c>
      <c r="B209">
        <v>-18.420000000000002</v>
      </c>
      <c r="C209">
        <v>-18.420000000000002</v>
      </c>
      <c r="D209">
        <v>3.33</v>
      </c>
      <c r="E209">
        <v>79.149000000000001</v>
      </c>
      <c r="F209">
        <v>60</v>
      </c>
      <c r="G209">
        <v>68.445999999999998</v>
      </c>
      <c r="H209">
        <v>1.3293000000000001</v>
      </c>
    </row>
    <row r="210" spans="1:8" x14ac:dyDescent="0.2">
      <c r="A210">
        <v>7636.049</v>
      </c>
      <c r="B210">
        <v>-18.472000000000001</v>
      </c>
      <c r="C210">
        <v>-18.472000000000001</v>
      </c>
      <c r="D210">
        <v>3.3969999999999998</v>
      </c>
      <c r="E210">
        <v>79.725999999999999</v>
      </c>
      <c r="F210">
        <v>60</v>
      </c>
      <c r="G210">
        <v>68.144000000000005</v>
      </c>
      <c r="H210">
        <v>1.341</v>
      </c>
    </row>
    <row r="211" spans="1:8" x14ac:dyDescent="0.2">
      <c r="A211">
        <v>7637.576</v>
      </c>
      <c r="B211">
        <v>-18.524000000000001</v>
      </c>
      <c r="C211">
        <v>-18.524000000000001</v>
      </c>
      <c r="D211">
        <v>3.4140000000000001</v>
      </c>
      <c r="E211">
        <v>83.584999999999994</v>
      </c>
      <c r="F211">
        <v>60</v>
      </c>
      <c r="G211">
        <v>67.647000000000006</v>
      </c>
      <c r="H211">
        <v>1.4184000000000001</v>
      </c>
    </row>
    <row r="212" spans="1:8" x14ac:dyDescent="0.2">
      <c r="A212">
        <v>7639.1030000000001</v>
      </c>
      <c r="B212">
        <v>-18.579999999999998</v>
      </c>
      <c r="C212">
        <v>-18.579999999999998</v>
      </c>
      <c r="D212">
        <v>3.6709999999999998</v>
      </c>
      <c r="E212">
        <v>86.635999999999996</v>
      </c>
      <c r="F212">
        <v>60</v>
      </c>
      <c r="G212">
        <v>67.817999999999998</v>
      </c>
      <c r="H212">
        <v>1.4814000000000001</v>
      </c>
    </row>
    <row r="213" spans="1:8" x14ac:dyDescent="0.2">
      <c r="A213">
        <v>7640.6229999999996</v>
      </c>
      <c r="B213">
        <v>-18.634</v>
      </c>
      <c r="C213">
        <v>-18.634</v>
      </c>
      <c r="D213">
        <v>3.5739999999999998</v>
      </c>
      <c r="E213">
        <v>86.36</v>
      </c>
      <c r="F213">
        <v>60</v>
      </c>
      <c r="G213">
        <v>67.5</v>
      </c>
      <c r="H213">
        <v>1.476</v>
      </c>
    </row>
    <row r="214" spans="1:8" x14ac:dyDescent="0.2">
      <c r="A214">
        <v>7642.1469999999999</v>
      </c>
      <c r="B214">
        <v>-18.690000000000001</v>
      </c>
      <c r="C214">
        <v>-18.690000000000001</v>
      </c>
      <c r="D214">
        <v>3.6269999999999998</v>
      </c>
      <c r="E214">
        <v>85.438000000000002</v>
      </c>
      <c r="F214">
        <v>60</v>
      </c>
      <c r="G214">
        <v>67.418999999999997</v>
      </c>
      <c r="H214">
        <v>1.4571000000000001</v>
      </c>
    </row>
    <row r="215" spans="1:8" x14ac:dyDescent="0.2">
      <c r="A215">
        <v>7643.683</v>
      </c>
      <c r="B215">
        <v>-18.748000000000001</v>
      </c>
      <c r="C215">
        <v>-18.748000000000001</v>
      </c>
      <c r="D215">
        <v>3.7770000000000001</v>
      </c>
      <c r="E215">
        <v>81.316000000000003</v>
      </c>
      <c r="F215">
        <v>60</v>
      </c>
      <c r="G215">
        <v>67.792000000000002</v>
      </c>
      <c r="H215">
        <v>1.3725000000000001</v>
      </c>
    </row>
    <row r="216" spans="1:8" x14ac:dyDescent="0.2">
      <c r="A216">
        <v>7645.2430000000004</v>
      </c>
      <c r="B216">
        <v>-18.803999999999998</v>
      </c>
      <c r="C216">
        <v>-18.803999999999998</v>
      </c>
      <c r="D216">
        <v>3.617</v>
      </c>
      <c r="E216">
        <v>75.031000000000006</v>
      </c>
      <c r="F216">
        <v>60</v>
      </c>
      <c r="G216">
        <v>68.082999999999998</v>
      </c>
      <c r="H216">
        <v>1.2483</v>
      </c>
    </row>
    <row r="217" spans="1:8" x14ac:dyDescent="0.2">
      <c r="A217">
        <v>7646.7619999999997</v>
      </c>
      <c r="B217">
        <v>-18.859000000000002</v>
      </c>
      <c r="C217">
        <v>-18.859000000000002</v>
      </c>
      <c r="D217">
        <v>3.6429999999999998</v>
      </c>
      <c r="E217">
        <v>68.325999999999993</v>
      </c>
      <c r="F217">
        <v>60</v>
      </c>
      <c r="G217">
        <v>68.962999999999994</v>
      </c>
      <c r="H217">
        <v>1.1195999999999999</v>
      </c>
    </row>
    <row r="218" spans="1:8" x14ac:dyDescent="0.2">
      <c r="A218">
        <v>7648.2820000000002</v>
      </c>
      <c r="B218">
        <v>-18.914000000000001</v>
      </c>
      <c r="C218">
        <v>-18.914000000000001</v>
      </c>
      <c r="D218">
        <v>3.6240000000000001</v>
      </c>
      <c r="E218">
        <v>66.885999999999996</v>
      </c>
      <c r="F218">
        <v>60</v>
      </c>
      <c r="G218">
        <v>68.388000000000005</v>
      </c>
      <c r="H218">
        <v>1.0926</v>
      </c>
    </row>
    <row r="219" spans="1:8" x14ac:dyDescent="0.2">
      <c r="A219">
        <v>7649.8029999999999</v>
      </c>
      <c r="B219">
        <v>-18.966000000000001</v>
      </c>
      <c r="C219">
        <v>-18.966000000000001</v>
      </c>
      <c r="D219">
        <v>3.3929999999999998</v>
      </c>
      <c r="E219">
        <v>71.534000000000006</v>
      </c>
      <c r="F219">
        <v>60</v>
      </c>
      <c r="G219">
        <v>68.11</v>
      </c>
      <c r="H219">
        <v>1.1808000000000001</v>
      </c>
    </row>
    <row r="220" spans="1:8" x14ac:dyDescent="0.2">
      <c r="A220">
        <v>7651.3389999999999</v>
      </c>
      <c r="B220">
        <v>-19.016999999999999</v>
      </c>
      <c r="C220">
        <v>-19.016999999999999</v>
      </c>
      <c r="D220">
        <v>3.3410000000000002</v>
      </c>
      <c r="E220">
        <v>75.150000000000006</v>
      </c>
      <c r="F220">
        <v>60</v>
      </c>
      <c r="G220">
        <v>68.022000000000006</v>
      </c>
      <c r="H220">
        <v>1.2509999999999999</v>
      </c>
    </row>
    <row r="221" spans="1:8" x14ac:dyDescent="0.2">
      <c r="A221">
        <v>7652.8710000000001</v>
      </c>
      <c r="B221">
        <v>-19.068999999999999</v>
      </c>
      <c r="C221">
        <v>-19.068999999999999</v>
      </c>
      <c r="D221">
        <v>3.3879999999999999</v>
      </c>
      <c r="E221">
        <v>75.224000000000004</v>
      </c>
      <c r="F221">
        <v>60</v>
      </c>
      <c r="G221">
        <v>68.016000000000005</v>
      </c>
      <c r="H221">
        <v>1.2519</v>
      </c>
    </row>
    <row r="222" spans="1:8" x14ac:dyDescent="0.2">
      <c r="A222">
        <v>7654.3959999999997</v>
      </c>
      <c r="B222">
        <v>-19.123000000000001</v>
      </c>
      <c r="C222">
        <v>-19.123000000000001</v>
      </c>
      <c r="D222">
        <v>3.5430000000000001</v>
      </c>
      <c r="E222">
        <v>76.850999999999999</v>
      </c>
      <c r="F222">
        <v>60</v>
      </c>
      <c r="G222">
        <v>68.375</v>
      </c>
      <c r="H222">
        <v>1.2843</v>
      </c>
    </row>
    <row r="223" spans="1:8" x14ac:dyDescent="0.2">
      <c r="A223">
        <v>7655.92</v>
      </c>
      <c r="B223">
        <v>-19.178000000000001</v>
      </c>
      <c r="C223">
        <v>-19.178000000000001</v>
      </c>
      <c r="D223">
        <v>3.5779999999999998</v>
      </c>
      <c r="E223">
        <v>83.947000000000003</v>
      </c>
      <c r="F223">
        <v>60</v>
      </c>
      <c r="G223">
        <v>67.552999999999997</v>
      </c>
      <c r="H223">
        <v>1.4265000000000001</v>
      </c>
    </row>
    <row r="224" spans="1:8" x14ac:dyDescent="0.2">
      <c r="A224">
        <v>7657.4589999999998</v>
      </c>
      <c r="B224">
        <v>-19.231999999999999</v>
      </c>
      <c r="C224">
        <v>-19.231999999999999</v>
      </c>
      <c r="D224">
        <v>3.5289999999999999</v>
      </c>
      <c r="E224">
        <v>83.837000000000003</v>
      </c>
      <c r="F224">
        <v>60</v>
      </c>
      <c r="G224">
        <v>67.933999999999997</v>
      </c>
      <c r="H224">
        <v>1.4238000000000002</v>
      </c>
    </row>
    <row r="225" spans="1:8" x14ac:dyDescent="0.2">
      <c r="A225">
        <v>7658.99</v>
      </c>
      <c r="B225">
        <v>-19.286999999999999</v>
      </c>
      <c r="C225">
        <v>-19.286999999999999</v>
      </c>
      <c r="D225">
        <v>3.56</v>
      </c>
      <c r="E225">
        <v>83.471000000000004</v>
      </c>
      <c r="F225">
        <v>60</v>
      </c>
      <c r="G225">
        <v>67.820999999999998</v>
      </c>
      <c r="H225">
        <v>1.4166000000000001</v>
      </c>
    </row>
    <row r="226" spans="1:8" x14ac:dyDescent="0.2">
      <c r="A226">
        <v>7660.5129999999999</v>
      </c>
      <c r="B226">
        <v>-19.341000000000001</v>
      </c>
      <c r="C226">
        <v>-19.341000000000001</v>
      </c>
      <c r="D226">
        <v>3.577</v>
      </c>
      <c r="E226">
        <v>83.537999999999997</v>
      </c>
      <c r="F226">
        <v>60</v>
      </c>
      <c r="G226">
        <v>67.926000000000002</v>
      </c>
      <c r="H226">
        <v>1.4175</v>
      </c>
    </row>
    <row r="227" spans="1:8" x14ac:dyDescent="0.2">
      <c r="A227">
        <v>7662.0590000000002</v>
      </c>
      <c r="B227">
        <v>-19.393999999999998</v>
      </c>
      <c r="C227">
        <v>-19.393999999999998</v>
      </c>
      <c r="D227">
        <v>3.4430000000000001</v>
      </c>
      <c r="E227">
        <v>83.885999999999996</v>
      </c>
      <c r="F227">
        <v>60</v>
      </c>
      <c r="G227">
        <v>67.465999999999994</v>
      </c>
      <c r="H227">
        <v>1.4247000000000001</v>
      </c>
    </row>
    <row r="228" spans="1:8" x14ac:dyDescent="0.2">
      <c r="A228">
        <v>7663.6130000000003</v>
      </c>
      <c r="B228">
        <v>-19.45</v>
      </c>
      <c r="C228">
        <v>-19.45</v>
      </c>
      <c r="D228">
        <v>3.57</v>
      </c>
      <c r="E228">
        <v>85.602000000000004</v>
      </c>
      <c r="F228">
        <v>60</v>
      </c>
      <c r="G228">
        <v>67.320999999999998</v>
      </c>
      <c r="H228">
        <v>1.4598000000000002</v>
      </c>
    </row>
    <row r="229" spans="1:8" x14ac:dyDescent="0.2">
      <c r="A229">
        <v>7665.16</v>
      </c>
      <c r="B229">
        <v>-19.504000000000001</v>
      </c>
      <c r="C229">
        <v>-19.504000000000001</v>
      </c>
      <c r="D229">
        <v>3.472</v>
      </c>
      <c r="E229">
        <v>89.91</v>
      </c>
      <c r="F229">
        <v>60</v>
      </c>
      <c r="G229">
        <v>67.188999999999993</v>
      </c>
      <c r="H229">
        <v>1.5498000000000001</v>
      </c>
    </row>
    <row r="230" spans="1:8" x14ac:dyDescent="0.2">
      <c r="A230">
        <v>7666.683</v>
      </c>
      <c r="B230">
        <v>-19.555</v>
      </c>
      <c r="C230">
        <v>-19.555</v>
      </c>
      <c r="D230">
        <v>3.3820000000000001</v>
      </c>
      <c r="E230">
        <v>91.102999999999994</v>
      </c>
      <c r="F230">
        <v>60</v>
      </c>
      <c r="G230">
        <v>66.902000000000001</v>
      </c>
      <c r="H230">
        <v>1.5758999999999999</v>
      </c>
    </row>
    <row r="231" spans="1:8" x14ac:dyDescent="0.2">
      <c r="A231">
        <v>7668.2060000000001</v>
      </c>
      <c r="B231">
        <v>-19.608000000000001</v>
      </c>
      <c r="C231">
        <v>-19.608000000000001</v>
      </c>
      <c r="D231">
        <v>3.4580000000000002</v>
      </c>
      <c r="E231">
        <v>95.588999999999999</v>
      </c>
      <c r="F231">
        <v>60</v>
      </c>
      <c r="G231">
        <v>66.433999999999997</v>
      </c>
      <c r="H231">
        <v>1.6722000000000001</v>
      </c>
    </row>
    <row r="232" spans="1:8" x14ac:dyDescent="0.2">
      <c r="A232">
        <v>7669.7280000000001</v>
      </c>
      <c r="B232">
        <v>-19.661000000000001</v>
      </c>
      <c r="C232">
        <v>-19.661000000000001</v>
      </c>
      <c r="D232">
        <v>3.4889999999999999</v>
      </c>
      <c r="E232">
        <v>96.965999999999994</v>
      </c>
      <c r="F232">
        <v>60</v>
      </c>
      <c r="G232">
        <v>66.131</v>
      </c>
      <c r="H232">
        <v>1.7027999999999999</v>
      </c>
    </row>
    <row r="233" spans="1:8" x14ac:dyDescent="0.2">
      <c r="A233">
        <v>7671.2870000000003</v>
      </c>
      <c r="B233">
        <v>-19.713999999999999</v>
      </c>
      <c r="C233">
        <v>-19.713999999999999</v>
      </c>
      <c r="D233">
        <v>3.4239999999999999</v>
      </c>
      <c r="E233">
        <v>97.326999999999998</v>
      </c>
      <c r="F233">
        <v>60</v>
      </c>
      <c r="G233">
        <v>66.144999999999996</v>
      </c>
      <c r="H233">
        <v>1.7109000000000001</v>
      </c>
    </row>
    <row r="234" spans="1:8" x14ac:dyDescent="0.2">
      <c r="A234">
        <v>7672.8119999999999</v>
      </c>
      <c r="B234">
        <v>-19.768000000000001</v>
      </c>
      <c r="C234">
        <v>-19.768000000000001</v>
      </c>
      <c r="D234">
        <v>3.5409999999999999</v>
      </c>
      <c r="E234">
        <v>96.53</v>
      </c>
      <c r="F234">
        <v>60</v>
      </c>
      <c r="G234">
        <v>66.679000000000002</v>
      </c>
      <c r="H234">
        <v>1.6929000000000001</v>
      </c>
    </row>
    <row r="235" spans="1:8" x14ac:dyDescent="0.2">
      <c r="A235">
        <v>7674.357</v>
      </c>
      <c r="B235">
        <v>-19.824000000000002</v>
      </c>
      <c r="C235">
        <v>-19.824000000000002</v>
      </c>
      <c r="D235">
        <v>3.58</v>
      </c>
      <c r="E235">
        <v>95.539000000000001</v>
      </c>
      <c r="F235">
        <v>60</v>
      </c>
      <c r="G235">
        <v>66.451999999999998</v>
      </c>
      <c r="H235">
        <v>1.6713</v>
      </c>
    </row>
    <row r="236" spans="1:8" x14ac:dyDescent="0.2">
      <c r="A236">
        <v>7675.91</v>
      </c>
      <c r="B236">
        <v>-19.88</v>
      </c>
      <c r="C236">
        <v>-19.88</v>
      </c>
      <c r="D236">
        <v>3.6309999999999998</v>
      </c>
      <c r="E236">
        <v>93.994</v>
      </c>
      <c r="F236">
        <v>60</v>
      </c>
      <c r="G236">
        <v>66.379000000000005</v>
      </c>
      <c r="H236">
        <v>1.6380000000000001</v>
      </c>
    </row>
    <row r="237" spans="1:8" x14ac:dyDescent="0.2">
      <c r="A237">
        <v>7677.4560000000001</v>
      </c>
      <c r="B237">
        <v>-19.934999999999999</v>
      </c>
      <c r="C237">
        <v>-19.934999999999999</v>
      </c>
      <c r="D237">
        <v>3.5819999999999999</v>
      </c>
      <c r="E237">
        <v>93.917000000000002</v>
      </c>
      <c r="F237">
        <v>60</v>
      </c>
      <c r="G237">
        <v>66.498999999999995</v>
      </c>
      <c r="H237">
        <v>1.6362000000000001</v>
      </c>
    </row>
    <row r="238" spans="1:8" x14ac:dyDescent="0.2">
      <c r="A238">
        <v>7679.0190000000002</v>
      </c>
      <c r="B238">
        <v>-19.992000000000001</v>
      </c>
      <c r="C238">
        <v>-19.992000000000001</v>
      </c>
      <c r="D238">
        <v>3.6070000000000002</v>
      </c>
      <c r="E238">
        <v>91.340999999999994</v>
      </c>
      <c r="F238">
        <v>60</v>
      </c>
      <c r="G238">
        <v>67.194999999999993</v>
      </c>
      <c r="H238">
        <v>1.5804</v>
      </c>
    </row>
    <row r="239" spans="1:8" x14ac:dyDescent="0.2">
      <c r="A239">
        <v>7680.5510000000004</v>
      </c>
      <c r="B239">
        <v>-20.045000000000002</v>
      </c>
      <c r="C239">
        <v>-20.045000000000002</v>
      </c>
      <c r="D239">
        <v>3.5030000000000001</v>
      </c>
      <c r="E239">
        <v>90.855000000000004</v>
      </c>
      <c r="F239">
        <v>60</v>
      </c>
      <c r="G239">
        <v>66.5</v>
      </c>
      <c r="H239">
        <v>1.5705000000000002</v>
      </c>
    </row>
    <row r="240" spans="1:8" x14ac:dyDescent="0.2">
      <c r="A240">
        <v>7682.0770000000002</v>
      </c>
      <c r="B240">
        <v>-20.099</v>
      </c>
      <c r="C240">
        <v>-20.099</v>
      </c>
      <c r="D240">
        <v>3.4940000000000002</v>
      </c>
      <c r="E240">
        <v>95.608999999999995</v>
      </c>
      <c r="F240">
        <v>60</v>
      </c>
      <c r="G240">
        <v>66.02</v>
      </c>
      <c r="H240">
        <v>1.6731</v>
      </c>
    </row>
    <row r="241" spans="1:8" x14ac:dyDescent="0.2">
      <c r="A241">
        <v>15011.472</v>
      </c>
      <c r="B241">
        <v>-20.152999999999999</v>
      </c>
      <c r="C241">
        <v>-20.152999999999999</v>
      </c>
      <c r="D241">
        <v>0</v>
      </c>
      <c r="E241">
        <v>106.13200000000001</v>
      </c>
      <c r="F241">
        <v>60</v>
      </c>
      <c r="G241">
        <v>63.857999999999997</v>
      </c>
      <c r="H241">
        <v>1.9116000000000002</v>
      </c>
    </row>
    <row r="242" spans="1:8" x14ac:dyDescent="0.2">
      <c r="A242">
        <v>15012.694</v>
      </c>
      <c r="B242">
        <v>-20.209</v>
      </c>
      <c r="C242">
        <v>-20.209</v>
      </c>
      <c r="D242">
        <v>4.5720000000000001</v>
      </c>
      <c r="E242">
        <v>111.351</v>
      </c>
      <c r="F242">
        <v>60</v>
      </c>
      <c r="G242">
        <v>63.536999999999999</v>
      </c>
      <c r="H242">
        <v>2.0358000000000001</v>
      </c>
    </row>
    <row r="243" spans="1:8" x14ac:dyDescent="0.2">
      <c r="A243">
        <v>15015.138000000001</v>
      </c>
      <c r="B243">
        <v>-20.263999999999999</v>
      </c>
      <c r="C243">
        <v>-20.263000000000002</v>
      </c>
      <c r="D243">
        <v>2.2109999999999999</v>
      </c>
      <c r="E243">
        <v>110.283</v>
      </c>
      <c r="F243">
        <v>60</v>
      </c>
      <c r="G243">
        <v>63.567999999999998</v>
      </c>
      <c r="H243">
        <v>2.0097</v>
      </c>
    </row>
    <row r="244" spans="1:8" x14ac:dyDescent="0.2">
      <c r="A244">
        <v>15016.665000000001</v>
      </c>
      <c r="B244">
        <v>-20.314</v>
      </c>
      <c r="C244">
        <v>-20.312999999999999</v>
      </c>
      <c r="D244">
        <v>3.2930000000000001</v>
      </c>
      <c r="E244">
        <v>108.837</v>
      </c>
      <c r="F244">
        <v>60</v>
      </c>
      <c r="G244">
        <v>63.834000000000003</v>
      </c>
      <c r="H244">
        <v>1.9754999999999998</v>
      </c>
    </row>
    <row r="245" spans="1:8" x14ac:dyDescent="0.2">
      <c r="A245">
        <v>15018.797</v>
      </c>
      <c r="B245">
        <v>-20.366</v>
      </c>
      <c r="C245">
        <v>-20.364999999999998</v>
      </c>
      <c r="D245">
        <v>2.4260000000000002</v>
      </c>
      <c r="E245">
        <v>104.71</v>
      </c>
      <c r="F245">
        <v>60</v>
      </c>
      <c r="G245">
        <v>63.779000000000003</v>
      </c>
      <c r="H245">
        <v>1.8783000000000003</v>
      </c>
    </row>
    <row r="246" spans="1:8" x14ac:dyDescent="0.2">
      <c r="A246">
        <v>15022.767</v>
      </c>
      <c r="B246">
        <v>-20.420000000000002</v>
      </c>
      <c r="C246">
        <v>-20.417999999999999</v>
      </c>
      <c r="D246">
        <v>1.337</v>
      </c>
      <c r="E246">
        <v>98.222999999999999</v>
      </c>
      <c r="F246">
        <v>60</v>
      </c>
      <c r="G246">
        <v>64.138999999999996</v>
      </c>
      <c r="H246">
        <v>1.7307000000000001</v>
      </c>
    </row>
    <row r="247" spans="1:8" x14ac:dyDescent="0.2">
      <c r="A247">
        <v>15024.295</v>
      </c>
      <c r="B247">
        <v>-20.475000000000001</v>
      </c>
      <c r="C247">
        <v>-20.472999999999999</v>
      </c>
      <c r="D247">
        <v>3.6030000000000002</v>
      </c>
      <c r="E247">
        <v>99.399000000000001</v>
      </c>
      <c r="F247">
        <v>60</v>
      </c>
      <c r="G247">
        <v>64.289000000000001</v>
      </c>
      <c r="H247">
        <v>1.7567999999999999</v>
      </c>
    </row>
    <row r="248" spans="1:8" x14ac:dyDescent="0.2">
      <c r="A248">
        <v>15026.127</v>
      </c>
      <c r="B248">
        <v>-20.526</v>
      </c>
      <c r="C248">
        <v>-20.524000000000001</v>
      </c>
      <c r="D248">
        <v>2.762</v>
      </c>
      <c r="E248">
        <v>98.578000000000003</v>
      </c>
      <c r="F248">
        <v>60</v>
      </c>
      <c r="G248">
        <v>64.296000000000006</v>
      </c>
      <c r="H248">
        <v>1.7387999999999999</v>
      </c>
    </row>
    <row r="249" spans="1:8" x14ac:dyDescent="0.2">
      <c r="A249">
        <v>15028.878000000001</v>
      </c>
      <c r="B249">
        <v>-20.577000000000002</v>
      </c>
      <c r="C249">
        <v>-20.574000000000002</v>
      </c>
      <c r="D249">
        <v>1.83</v>
      </c>
      <c r="E249">
        <v>99.459000000000003</v>
      </c>
      <c r="F249">
        <v>60</v>
      </c>
      <c r="G249">
        <v>64.138999999999996</v>
      </c>
      <c r="H249">
        <v>1.7585999999999999</v>
      </c>
    </row>
    <row r="250" spans="1:8" x14ac:dyDescent="0.2">
      <c r="A250">
        <v>15031.016</v>
      </c>
      <c r="B250">
        <v>-20.626999999999999</v>
      </c>
      <c r="C250">
        <v>-20.623999999999999</v>
      </c>
      <c r="D250">
        <v>2.351</v>
      </c>
      <c r="E250">
        <v>97.638999999999996</v>
      </c>
      <c r="F250">
        <v>60</v>
      </c>
      <c r="G250">
        <v>64.415000000000006</v>
      </c>
      <c r="H250">
        <v>1.7172000000000001</v>
      </c>
    </row>
    <row r="251" spans="1:8" x14ac:dyDescent="0.2">
      <c r="A251">
        <v>15034.377</v>
      </c>
      <c r="B251">
        <v>-20.681999999999999</v>
      </c>
      <c r="C251">
        <v>-20.678000000000001</v>
      </c>
      <c r="D251">
        <v>1.61</v>
      </c>
      <c r="E251">
        <v>96.772999999999996</v>
      </c>
      <c r="F251">
        <v>60</v>
      </c>
      <c r="G251">
        <v>64.325000000000003</v>
      </c>
      <c r="H251">
        <v>1.6983000000000001</v>
      </c>
    </row>
    <row r="252" spans="1:8" x14ac:dyDescent="0.2">
      <c r="A252">
        <v>15035.906999999999</v>
      </c>
      <c r="B252">
        <v>-20.745999999999999</v>
      </c>
      <c r="C252">
        <v>-20.742000000000001</v>
      </c>
      <c r="D252">
        <v>4.1669999999999998</v>
      </c>
      <c r="E252">
        <v>100.599</v>
      </c>
      <c r="F252">
        <v>60</v>
      </c>
      <c r="G252">
        <v>64.180000000000007</v>
      </c>
      <c r="H252">
        <v>1.7838000000000001</v>
      </c>
    </row>
    <row r="253" spans="1:8" x14ac:dyDescent="0.2">
      <c r="A253">
        <v>15037.128000000001</v>
      </c>
      <c r="B253">
        <v>-20.8</v>
      </c>
      <c r="C253">
        <v>-20.795999999999999</v>
      </c>
      <c r="D253">
        <v>4.452</v>
      </c>
      <c r="E253">
        <v>102.655</v>
      </c>
      <c r="F253">
        <v>60</v>
      </c>
      <c r="G253">
        <v>64.147999999999996</v>
      </c>
      <c r="H253">
        <v>1.8305999999999998</v>
      </c>
    </row>
    <row r="254" spans="1:8" x14ac:dyDescent="0.2">
      <c r="A254">
        <v>15038.351000000001</v>
      </c>
      <c r="B254">
        <v>-20.855</v>
      </c>
      <c r="C254">
        <v>-20.850999999999999</v>
      </c>
      <c r="D254">
        <v>4.4740000000000002</v>
      </c>
      <c r="E254">
        <v>104.376</v>
      </c>
      <c r="F254">
        <v>60</v>
      </c>
      <c r="G254">
        <v>63.51</v>
      </c>
      <c r="H254">
        <v>1.8701999999999999</v>
      </c>
    </row>
    <row r="255" spans="1:8" x14ac:dyDescent="0.2">
      <c r="A255">
        <v>15039.567999999999</v>
      </c>
      <c r="B255">
        <v>-20.914000000000001</v>
      </c>
      <c r="C255">
        <v>-20.908999999999999</v>
      </c>
      <c r="D255">
        <v>4.7640000000000002</v>
      </c>
      <c r="E255">
        <v>107.068</v>
      </c>
      <c r="F255">
        <v>60</v>
      </c>
      <c r="G255">
        <v>63.703000000000003</v>
      </c>
      <c r="H255">
        <v>1.9332000000000003</v>
      </c>
    </row>
    <row r="256" spans="1:8" x14ac:dyDescent="0.2">
      <c r="A256">
        <v>15041.097</v>
      </c>
      <c r="B256">
        <v>-20.969000000000001</v>
      </c>
      <c r="C256">
        <v>-20.963999999999999</v>
      </c>
      <c r="D256">
        <v>3.6120000000000001</v>
      </c>
      <c r="E256">
        <v>106.517</v>
      </c>
      <c r="F256">
        <v>60</v>
      </c>
      <c r="G256">
        <v>63.749000000000002</v>
      </c>
      <c r="H256">
        <v>1.9205999999999999</v>
      </c>
    </row>
    <row r="257" spans="1:8" x14ac:dyDescent="0.2">
      <c r="A257">
        <v>15043.843999999999</v>
      </c>
      <c r="B257">
        <v>-21.02</v>
      </c>
      <c r="C257">
        <v>-21.013999999999999</v>
      </c>
      <c r="D257">
        <v>1.82</v>
      </c>
      <c r="E257">
        <v>107.13</v>
      </c>
      <c r="F257">
        <v>60</v>
      </c>
      <c r="G257">
        <v>63.915999999999997</v>
      </c>
      <c r="H257">
        <v>1.9350000000000001</v>
      </c>
    </row>
    <row r="258" spans="1:8" x14ac:dyDescent="0.2">
      <c r="A258">
        <v>15045.986000000001</v>
      </c>
      <c r="B258">
        <v>-21.071999999999999</v>
      </c>
      <c r="C258">
        <v>-21.065999999999999</v>
      </c>
      <c r="D258">
        <v>2.4260000000000002</v>
      </c>
      <c r="E258">
        <v>109.5</v>
      </c>
      <c r="F258">
        <v>60</v>
      </c>
      <c r="G258">
        <v>63.651000000000003</v>
      </c>
      <c r="H258">
        <v>1.9908000000000001</v>
      </c>
    </row>
    <row r="259" spans="1:8" x14ac:dyDescent="0.2">
      <c r="A259">
        <v>15047.82</v>
      </c>
      <c r="B259">
        <v>-21.128</v>
      </c>
      <c r="C259">
        <v>-21.122</v>
      </c>
      <c r="D259">
        <v>3.036</v>
      </c>
      <c r="E259">
        <v>109.84399999999999</v>
      </c>
      <c r="F259">
        <v>60</v>
      </c>
      <c r="G259">
        <v>63.01</v>
      </c>
      <c r="H259">
        <v>1.9989000000000001</v>
      </c>
    </row>
    <row r="260" spans="1:8" x14ac:dyDescent="0.2">
      <c r="A260">
        <v>15049.68</v>
      </c>
      <c r="B260">
        <v>-21.18</v>
      </c>
      <c r="C260">
        <v>-21.173999999999999</v>
      </c>
      <c r="D260">
        <v>2.782</v>
      </c>
      <c r="E260">
        <v>109.52500000000001</v>
      </c>
      <c r="F260">
        <v>60</v>
      </c>
      <c r="G260">
        <v>63.718000000000004</v>
      </c>
      <c r="H260">
        <v>1.9917</v>
      </c>
    </row>
    <row r="261" spans="1:8" x14ac:dyDescent="0.2">
      <c r="A261">
        <v>15051.541999999999</v>
      </c>
      <c r="B261">
        <v>-21.234000000000002</v>
      </c>
      <c r="C261">
        <v>-21.227</v>
      </c>
      <c r="D261">
        <v>2.887</v>
      </c>
      <c r="E261">
        <v>109.92400000000001</v>
      </c>
      <c r="F261">
        <v>60</v>
      </c>
      <c r="G261">
        <v>63.243000000000002</v>
      </c>
      <c r="H261">
        <v>2.0016000000000003</v>
      </c>
    </row>
    <row r="262" spans="1:8" x14ac:dyDescent="0.2">
      <c r="A262">
        <v>15053.076999999999</v>
      </c>
      <c r="B262">
        <v>-21.289000000000001</v>
      </c>
      <c r="C262">
        <v>-21.282</v>
      </c>
      <c r="D262">
        <v>3.5619999999999998</v>
      </c>
      <c r="E262">
        <v>109.602</v>
      </c>
      <c r="F262">
        <v>60</v>
      </c>
      <c r="G262">
        <v>63.228000000000002</v>
      </c>
      <c r="H262">
        <v>1.9934999999999998</v>
      </c>
    </row>
    <row r="263" spans="1:8" x14ac:dyDescent="0.2">
      <c r="A263">
        <v>15055.83</v>
      </c>
      <c r="B263">
        <v>-21.341000000000001</v>
      </c>
      <c r="C263">
        <v>-21.334</v>
      </c>
      <c r="D263">
        <v>1.871</v>
      </c>
      <c r="E263">
        <v>109.717</v>
      </c>
      <c r="F263">
        <v>60</v>
      </c>
      <c r="G263">
        <v>63.402999999999999</v>
      </c>
      <c r="H263">
        <v>1.9962</v>
      </c>
    </row>
    <row r="264" spans="1:8" x14ac:dyDescent="0.2">
      <c r="A264">
        <v>15058.602000000001</v>
      </c>
      <c r="B264">
        <v>-21.391999999999999</v>
      </c>
      <c r="C264">
        <v>-21.384</v>
      </c>
      <c r="D264">
        <v>1.8240000000000001</v>
      </c>
      <c r="E264">
        <v>108.157</v>
      </c>
      <c r="F264">
        <v>60</v>
      </c>
      <c r="G264">
        <v>62.982999999999997</v>
      </c>
      <c r="H264">
        <v>1.9593</v>
      </c>
    </row>
    <row r="265" spans="1:8" x14ac:dyDescent="0.2">
      <c r="A265">
        <v>15061.703</v>
      </c>
      <c r="B265">
        <v>-21.446000000000002</v>
      </c>
      <c r="C265">
        <v>-21.437999999999999</v>
      </c>
      <c r="D265">
        <v>1.7270000000000001</v>
      </c>
      <c r="E265">
        <v>109.176</v>
      </c>
      <c r="F265">
        <v>60</v>
      </c>
      <c r="G265">
        <v>63.302999999999997</v>
      </c>
      <c r="H265">
        <v>1.9836000000000003</v>
      </c>
    </row>
    <row r="266" spans="1:8" x14ac:dyDescent="0.2">
      <c r="A266">
        <v>15063.543</v>
      </c>
      <c r="B266">
        <v>-21.5</v>
      </c>
      <c r="C266">
        <v>-21.492000000000001</v>
      </c>
      <c r="D266">
        <v>2.9580000000000002</v>
      </c>
      <c r="E266">
        <v>109.41</v>
      </c>
      <c r="F266">
        <v>60</v>
      </c>
      <c r="G266">
        <v>63.14</v>
      </c>
      <c r="H266">
        <v>1.9890000000000001</v>
      </c>
    </row>
    <row r="267" spans="1:8" x14ac:dyDescent="0.2">
      <c r="A267">
        <v>15065.985000000001</v>
      </c>
      <c r="B267">
        <v>-21.552</v>
      </c>
      <c r="C267">
        <v>-21.542999999999999</v>
      </c>
      <c r="D267">
        <v>2.0920000000000001</v>
      </c>
      <c r="E267">
        <v>111.533</v>
      </c>
      <c r="F267">
        <v>60</v>
      </c>
      <c r="G267">
        <v>63.234999999999999</v>
      </c>
      <c r="H267">
        <v>2.0402999999999998</v>
      </c>
    </row>
    <row r="268" spans="1:8" x14ac:dyDescent="0.2">
      <c r="A268">
        <v>15068.431</v>
      </c>
      <c r="B268">
        <v>-21.608000000000001</v>
      </c>
      <c r="C268">
        <v>-21.599</v>
      </c>
      <c r="D268">
        <v>2.282</v>
      </c>
      <c r="E268">
        <v>114.01900000000001</v>
      </c>
      <c r="F268">
        <v>60</v>
      </c>
      <c r="G268">
        <v>62.851999999999997</v>
      </c>
      <c r="H268">
        <v>2.1006</v>
      </c>
    </row>
    <row r="269" spans="1:8" x14ac:dyDescent="0.2">
      <c r="A269">
        <v>15070.576999999999</v>
      </c>
      <c r="B269">
        <v>-21.658000000000001</v>
      </c>
      <c r="C269">
        <v>-21.649000000000001</v>
      </c>
      <c r="D269">
        <v>2.33</v>
      </c>
      <c r="E269">
        <v>116.254</v>
      </c>
      <c r="F269">
        <v>60</v>
      </c>
      <c r="G269">
        <v>62.551000000000002</v>
      </c>
      <c r="H269">
        <v>2.1564000000000001</v>
      </c>
    </row>
    <row r="270" spans="1:8" x14ac:dyDescent="0.2">
      <c r="A270">
        <v>15072.736000000001</v>
      </c>
      <c r="B270">
        <v>-21.707999999999998</v>
      </c>
      <c r="C270">
        <v>-21.699000000000002</v>
      </c>
      <c r="D270">
        <v>2.3090000000000002</v>
      </c>
      <c r="E270">
        <v>118.47799999999999</v>
      </c>
      <c r="F270">
        <v>60</v>
      </c>
      <c r="G270">
        <v>62.298999999999999</v>
      </c>
      <c r="H270">
        <v>2.2131000000000003</v>
      </c>
    </row>
    <row r="271" spans="1:8" x14ac:dyDescent="0.2">
      <c r="A271">
        <v>15075.216</v>
      </c>
      <c r="B271">
        <v>-21.765000000000001</v>
      </c>
      <c r="C271">
        <v>-21.754999999999999</v>
      </c>
      <c r="D271">
        <v>2.27</v>
      </c>
      <c r="E271">
        <v>120.402</v>
      </c>
      <c r="F271">
        <v>60</v>
      </c>
      <c r="G271">
        <v>62.353999999999999</v>
      </c>
      <c r="H271">
        <v>2.2625999999999999</v>
      </c>
    </row>
    <row r="272" spans="1:8" x14ac:dyDescent="0.2">
      <c r="A272">
        <v>15077.383</v>
      </c>
      <c r="B272">
        <v>-21.818000000000001</v>
      </c>
      <c r="C272">
        <v>-21.808</v>
      </c>
      <c r="D272">
        <v>2.44</v>
      </c>
      <c r="E272">
        <v>121.175</v>
      </c>
      <c r="F272">
        <v>60</v>
      </c>
      <c r="G272">
        <v>62.027000000000001</v>
      </c>
      <c r="H272">
        <v>2.2824</v>
      </c>
    </row>
    <row r="273" spans="1:8" x14ac:dyDescent="0.2">
      <c r="A273">
        <v>15079.553</v>
      </c>
      <c r="B273">
        <v>-21.872</v>
      </c>
      <c r="C273">
        <v>-21.861000000000001</v>
      </c>
      <c r="D273">
        <v>2.4529999999999998</v>
      </c>
      <c r="E273">
        <v>121.048</v>
      </c>
      <c r="F273">
        <v>60</v>
      </c>
      <c r="G273">
        <v>62.027999999999999</v>
      </c>
      <c r="H273">
        <v>2.2787999999999999</v>
      </c>
    </row>
    <row r="274" spans="1:8" x14ac:dyDescent="0.2">
      <c r="A274">
        <v>15081.724</v>
      </c>
      <c r="B274">
        <v>-21.928000000000001</v>
      </c>
      <c r="C274">
        <v>-21.917999999999999</v>
      </c>
      <c r="D274">
        <v>2.6040000000000001</v>
      </c>
      <c r="E274">
        <v>120.499</v>
      </c>
      <c r="F274">
        <v>60</v>
      </c>
      <c r="G274">
        <v>62.051000000000002</v>
      </c>
      <c r="H274">
        <v>2.2652999999999999</v>
      </c>
    </row>
    <row r="275" spans="1:8" x14ac:dyDescent="0.2">
      <c r="A275">
        <v>15083.895</v>
      </c>
      <c r="B275">
        <v>-21.978999999999999</v>
      </c>
      <c r="C275">
        <v>-21.969000000000001</v>
      </c>
      <c r="D275">
        <v>2.335</v>
      </c>
      <c r="E275">
        <v>120.949</v>
      </c>
      <c r="F275">
        <v>60</v>
      </c>
      <c r="G275">
        <v>62.131</v>
      </c>
      <c r="H275">
        <v>2.2769999999999997</v>
      </c>
    </row>
    <row r="276" spans="1:8" x14ac:dyDescent="0.2">
      <c r="A276">
        <v>15085.754999999999</v>
      </c>
      <c r="B276">
        <v>-22.030999999999999</v>
      </c>
      <c r="C276">
        <v>-22.02</v>
      </c>
      <c r="D276">
        <v>2.7770000000000001</v>
      </c>
      <c r="E276">
        <v>121.634</v>
      </c>
      <c r="F276">
        <v>60</v>
      </c>
      <c r="G276">
        <v>61.984999999999999</v>
      </c>
      <c r="H276">
        <v>2.2940999999999998</v>
      </c>
    </row>
    <row r="277" spans="1:8" x14ac:dyDescent="0.2">
      <c r="A277">
        <v>15088.235000000001</v>
      </c>
      <c r="B277">
        <v>-22.088000000000001</v>
      </c>
      <c r="C277">
        <v>-22.077000000000002</v>
      </c>
      <c r="D277">
        <v>2.278</v>
      </c>
      <c r="E277">
        <v>120.58499999999999</v>
      </c>
      <c r="F277">
        <v>60</v>
      </c>
      <c r="G277">
        <v>61.984000000000002</v>
      </c>
      <c r="H277">
        <v>2.2671000000000001</v>
      </c>
    </row>
    <row r="278" spans="1:8" x14ac:dyDescent="0.2">
      <c r="A278">
        <v>15089.787</v>
      </c>
      <c r="B278">
        <v>-22.138999999999999</v>
      </c>
      <c r="C278">
        <v>-22.126999999999999</v>
      </c>
      <c r="D278">
        <v>3.246</v>
      </c>
      <c r="E278">
        <v>122.527</v>
      </c>
      <c r="F278">
        <v>60</v>
      </c>
      <c r="G278">
        <v>61.677999999999997</v>
      </c>
      <c r="H278">
        <v>2.3175000000000003</v>
      </c>
    </row>
    <row r="279" spans="1:8" x14ac:dyDescent="0.2">
      <c r="A279">
        <v>15091.335999999999</v>
      </c>
      <c r="B279">
        <v>-22.193999999999999</v>
      </c>
      <c r="C279">
        <v>-22.181000000000001</v>
      </c>
      <c r="D279">
        <v>3.5129999999999999</v>
      </c>
      <c r="E279">
        <v>122.35899999999999</v>
      </c>
      <c r="F279">
        <v>60</v>
      </c>
      <c r="G279">
        <v>61.615000000000002</v>
      </c>
      <c r="H279">
        <v>2.3139000000000003</v>
      </c>
    </row>
    <row r="280" spans="1:8" x14ac:dyDescent="0.2">
      <c r="A280">
        <v>15092.887000000001</v>
      </c>
      <c r="B280">
        <v>-22.251000000000001</v>
      </c>
      <c r="C280">
        <v>-22.239000000000001</v>
      </c>
      <c r="D280">
        <v>3.6850000000000001</v>
      </c>
      <c r="E280">
        <v>122.364</v>
      </c>
      <c r="F280">
        <v>60</v>
      </c>
      <c r="G280">
        <v>62.151000000000003</v>
      </c>
      <c r="H280">
        <v>2.3139000000000003</v>
      </c>
    </row>
    <row r="281" spans="1:8" x14ac:dyDescent="0.2">
      <c r="A281">
        <v>15094.127</v>
      </c>
      <c r="B281">
        <v>-22.300999999999998</v>
      </c>
      <c r="C281">
        <v>-22.289000000000001</v>
      </c>
      <c r="D281">
        <v>4.032</v>
      </c>
      <c r="E281">
        <v>122.501</v>
      </c>
      <c r="F281">
        <v>60</v>
      </c>
      <c r="G281">
        <v>62.094000000000001</v>
      </c>
      <c r="H281">
        <v>2.3175000000000003</v>
      </c>
    </row>
    <row r="282" spans="1:8" x14ac:dyDescent="0.2">
      <c r="A282">
        <v>15095.677</v>
      </c>
      <c r="B282">
        <v>-22.353000000000002</v>
      </c>
      <c r="C282">
        <v>-22.34</v>
      </c>
      <c r="D282">
        <v>3.2879999999999998</v>
      </c>
      <c r="E282">
        <v>122.999</v>
      </c>
      <c r="F282">
        <v>60</v>
      </c>
      <c r="G282">
        <v>61.628999999999998</v>
      </c>
      <c r="H282">
        <v>2.3300999999999998</v>
      </c>
    </row>
    <row r="283" spans="1:8" x14ac:dyDescent="0.2">
      <c r="A283">
        <v>15098.775</v>
      </c>
      <c r="B283">
        <v>-22.405999999999999</v>
      </c>
      <c r="C283">
        <v>-22.393000000000001</v>
      </c>
      <c r="D283">
        <v>1.714</v>
      </c>
      <c r="E283">
        <v>122.354</v>
      </c>
      <c r="F283">
        <v>60</v>
      </c>
      <c r="G283">
        <v>61.762</v>
      </c>
      <c r="H283">
        <v>2.3129999999999997</v>
      </c>
    </row>
    <row r="284" spans="1:8" x14ac:dyDescent="0.2">
      <c r="A284">
        <v>15100.325000000001</v>
      </c>
      <c r="B284">
        <v>-22.457000000000001</v>
      </c>
      <c r="C284">
        <v>-22.443000000000001</v>
      </c>
      <c r="D284">
        <v>3.266</v>
      </c>
      <c r="E284">
        <v>123.422</v>
      </c>
      <c r="F284">
        <v>60</v>
      </c>
      <c r="G284">
        <v>61.716999999999999</v>
      </c>
      <c r="H284">
        <v>2.3418000000000001</v>
      </c>
    </row>
    <row r="285" spans="1:8" x14ac:dyDescent="0.2">
      <c r="A285">
        <v>15107.123</v>
      </c>
      <c r="B285">
        <v>-22.509</v>
      </c>
      <c r="C285">
        <v>-22.495000000000001</v>
      </c>
      <c r="D285">
        <v>0.76100000000000001</v>
      </c>
      <c r="E285">
        <v>122.36199999999999</v>
      </c>
      <c r="F285">
        <v>60</v>
      </c>
      <c r="G285">
        <v>61.701999999999998</v>
      </c>
      <c r="H285">
        <v>2.3139000000000003</v>
      </c>
    </row>
    <row r="286" spans="1:8" x14ac:dyDescent="0.2">
      <c r="A286">
        <v>15113.228999999999</v>
      </c>
      <c r="B286">
        <v>-22.561</v>
      </c>
      <c r="C286">
        <v>-22.547000000000001</v>
      </c>
      <c r="D286">
        <v>0.84899999999999998</v>
      </c>
      <c r="E286">
        <v>122.687</v>
      </c>
      <c r="F286">
        <v>60</v>
      </c>
      <c r="G286">
        <v>61.749000000000002</v>
      </c>
      <c r="H286">
        <v>2.3220000000000001</v>
      </c>
    </row>
    <row r="287" spans="1:8" x14ac:dyDescent="0.2">
      <c r="A287">
        <v>15115.063</v>
      </c>
      <c r="B287">
        <v>-22.617000000000001</v>
      </c>
      <c r="C287">
        <v>-22.603000000000002</v>
      </c>
      <c r="D287">
        <v>3.036</v>
      </c>
      <c r="E287">
        <v>122.48099999999999</v>
      </c>
      <c r="F287">
        <v>60</v>
      </c>
      <c r="G287">
        <v>61.482999999999997</v>
      </c>
      <c r="H287">
        <v>2.3165999999999998</v>
      </c>
    </row>
    <row r="288" spans="1:8" x14ac:dyDescent="0.2">
      <c r="A288">
        <v>15116.592000000001</v>
      </c>
      <c r="B288">
        <v>-22.670999999999999</v>
      </c>
      <c r="C288">
        <v>-22.657</v>
      </c>
      <c r="D288">
        <v>3.528</v>
      </c>
      <c r="E288">
        <v>122.624</v>
      </c>
      <c r="F288">
        <v>60</v>
      </c>
      <c r="G288">
        <v>61.609000000000002</v>
      </c>
      <c r="H288">
        <v>2.3201999999999998</v>
      </c>
    </row>
    <row r="289" spans="1:8" x14ac:dyDescent="0.2">
      <c r="A289">
        <v>15118.421</v>
      </c>
      <c r="B289">
        <v>-22.722999999999999</v>
      </c>
      <c r="C289">
        <v>-22.707000000000001</v>
      </c>
      <c r="D289">
        <v>2.7810000000000001</v>
      </c>
      <c r="E289">
        <v>119.101</v>
      </c>
      <c r="F289">
        <v>60</v>
      </c>
      <c r="G289">
        <v>61.92</v>
      </c>
      <c r="H289">
        <v>2.2292999999999998</v>
      </c>
    </row>
    <row r="290" spans="1:8" x14ac:dyDescent="0.2">
      <c r="A290">
        <v>15120.861000000001</v>
      </c>
      <c r="B290">
        <v>-22.776</v>
      </c>
      <c r="C290">
        <v>-22.76</v>
      </c>
      <c r="D290">
        <v>2.1680000000000001</v>
      </c>
      <c r="E290">
        <v>115.238</v>
      </c>
      <c r="F290">
        <v>60</v>
      </c>
      <c r="G290">
        <v>62.615000000000002</v>
      </c>
      <c r="H290">
        <v>2.1311999999999998</v>
      </c>
    </row>
    <row r="291" spans="1:8" x14ac:dyDescent="0.2">
      <c r="A291">
        <v>15123.303</v>
      </c>
      <c r="B291">
        <v>-22.83</v>
      </c>
      <c r="C291">
        <v>-22.814</v>
      </c>
      <c r="D291">
        <v>2.1880000000000002</v>
      </c>
      <c r="E291">
        <v>114.133</v>
      </c>
      <c r="F291">
        <v>60</v>
      </c>
      <c r="G291">
        <v>62.465000000000003</v>
      </c>
      <c r="H291">
        <v>2.1042000000000001</v>
      </c>
    </row>
    <row r="292" spans="1:8" x14ac:dyDescent="0.2">
      <c r="A292">
        <v>15125.442999999999</v>
      </c>
      <c r="B292">
        <v>-22.884</v>
      </c>
      <c r="C292">
        <v>-22.867999999999999</v>
      </c>
      <c r="D292">
        <v>2.5310000000000001</v>
      </c>
      <c r="E292">
        <v>113.10299999999999</v>
      </c>
      <c r="F292">
        <v>60</v>
      </c>
      <c r="G292">
        <v>62.676000000000002</v>
      </c>
      <c r="H292">
        <v>2.0781000000000001</v>
      </c>
    </row>
    <row r="293" spans="1:8" x14ac:dyDescent="0.2">
      <c r="A293">
        <v>15126.972</v>
      </c>
      <c r="B293">
        <v>-22.943999999999999</v>
      </c>
      <c r="C293">
        <v>-22.928000000000001</v>
      </c>
      <c r="D293">
        <v>3.9140000000000001</v>
      </c>
      <c r="E293">
        <v>114.015</v>
      </c>
      <c r="F293">
        <v>60</v>
      </c>
      <c r="G293">
        <v>62.78</v>
      </c>
      <c r="H293">
        <v>2.1006</v>
      </c>
    </row>
    <row r="294" spans="1:8" x14ac:dyDescent="0.2">
      <c r="A294">
        <v>15128.496999999999</v>
      </c>
      <c r="B294">
        <v>-23.004999999999999</v>
      </c>
      <c r="C294">
        <v>-22.988</v>
      </c>
      <c r="D294">
        <v>3.9470000000000001</v>
      </c>
      <c r="E294">
        <v>115.548</v>
      </c>
      <c r="F294">
        <v>60</v>
      </c>
      <c r="G294">
        <v>61.889000000000003</v>
      </c>
      <c r="H294">
        <v>2.1393</v>
      </c>
    </row>
    <row r="295" spans="1:8" x14ac:dyDescent="0.2">
      <c r="A295">
        <v>15130.022000000001</v>
      </c>
      <c r="B295">
        <v>-23.065000000000001</v>
      </c>
      <c r="C295">
        <v>-23.047999999999998</v>
      </c>
      <c r="D295">
        <v>3.95</v>
      </c>
      <c r="E295">
        <v>119.97499999999999</v>
      </c>
      <c r="F295">
        <v>60</v>
      </c>
      <c r="G295">
        <v>61.664999999999999</v>
      </c>
      <c r="H295">
        <v>2.2517999999999998</v>
      </c>
    </row>
    <row r="296" spans="1:8" x14ac:dyDescent="0.2">
      <c r="A296">
        <v>15131.57</v>
      </c>
      <c r="B296">
        <v>-23.126999999999999</v>
      </c>
      <c r="C296">
        <v>-23.11</v>
      </c>
      <c r="D296">
        <v>3.9710000000000001</v>
      </c>
      <c r="E296">
        <v>134.327</v>
      </c>
      <c r="F296">
        <v>60</v>
      </c>
      <c r="G296">
        <v>60.524999999999999</v>
      </c>
      <c r="H296">
        <v>2.6423999999999999</v>
      </c>
    </row>
    <row r="297" spans="1:8" x14ac:dyDescent="0.2">
      <c r="A297">
        <v>15132.808000000001</v>
      </c>
      <c r="B297">
        <v>-23.178000000000001</v>
      </c>
      <c r="C297">
        <v>-23.16</v>
      </c>
      <c r="D297">
        <v>4.0780000000000003</v>
      </c>
      <c r="E297">
        <v>137.18299999999999</v>
      </c>
      <c r="F297">
        <v>60</v>
      </c>
      <c r="G297">
        <v>60.051000000000002</v>
      </c>
      <c r="H297">
        <v>2.7261000000000002</v>
      </c>
    </row>
    <row r="298" spans="1:8" x14ac:dyDescent="0.2">
      <c r="A298">
        <v>15134.045</v>
      </c>
      <c r="B298">
        <v>-23.233000000000001</v>
      </c>
      <c r="C298">
        <v>-23.215</v>
      </c>
      <c r="D298">
        <v>4.4000000000000004</v>
      </c>
      <c r="E298">
        <v>136.952</v>
      </c>
      <c r="F298">
        <v>60</v>
      </c>
      <c r="G298">
        <v>60.506</v>
      </c>
      <c r="H298">
        <v>2.7189000000000001</v>
      </c>
    </row>
    <row r="299" spans="1:8" x14ac:dyDescent="0.2">
      <c r="A299">
        <v>15135.268</v>
      </c>
      <c r="B299">
        <v>-23.289000000000001</v>
      </c>
      <c r="C299">
        <v>-23.27</v>
      </c>
      <c r="D299">
        <v>4.5430000000000001</v>
      </c>
      <c r="E299">
        <v>136.137</v>
      </c>
      <c r="F299">
        <v>60</v>
      </c>
      <c r="G299">
        <v>60.17</v>
      </c>
      <c r="H299">
        <v>2.6955</v>
      </c>
    </row>
    <row r="300" spans="1:8" x14ac:dyDescent="0.2">
      <c r="A300">
        <v>15136.489</v>
      </c>
      <c r="B300">
        <v>-23.341999999999999</v>
      </c>
      <c r="C300">
        <v>-23.323</v>
      </c>
      <c r="D300">
        <v>4.33</v>
      </c>
      <c r="E300">
        <v>135.601</v>
      </c>
      <c r="F300">
        <v>60</v>
      </c>
      <c r="G300">
        <v>60.3</v>
      </c>
      <c r="H300">
        <v>2.6793</v>
      </c>
    </row>
    <row r="301" spans="1:8" x14ac:dyDescent="0.2">
      <c r="A301">
        <v>15138.316999999999</v>
      </c>
      <c r="B301">
        <v>-23.399000000000001</v>
      </c>
      <c r="C301">
        <v>-23.379000000000001</v>
      </c>
      <c r="D301">
        <v>3.0830000000000002</v>
      </c>
      <c r="E301">
        <v>136.25200000000001</v>
      </c>
      <c r="F301">
        <v>60</v>
      </c>
      <c r="G301">
        <v>60.142000000000003</v>
      </c>
      <c r="H301">
        <v>2.6991000000000001</v>
      </c>
    </row>
    <row r="302" spans="1:8" x14ac:dyDescent="0.2">
      <c r="A302">
        <v>15139.539000000001</v>
      </c>
      <c r="B302">
        <v>-23.451000000000001</v>
      </c>
      <c r="C302">
        <v>-23.431999999999999</v>
      </c>
      <c r="D302">
        <v>4.306</v>
      </c>
      <c r="E302">
        <v>136.35300000000001</v>
      </c>
      <c r="F302">
        <v>60</v>
      </c>
      <c r="G302">
        <v>60.161999999999999</v>
      </c>
      <c r="H302">
        <v>2.7018</v>
      </c>
    </row>
    <row r="303" spans="1:8" x14ac:dyDescent="0.2">
      <c r="A303">
        <v>15141.063</v>
      </c>
      <c r="B303">
        <v>-23.510999999999999</v>
      </c>
      <c r="C303">
        <v>-23.491</v>
      </c>
      <c r="D303">
        <v>3.8650000000000002</v>
      </c>
      <c r="E303">
        <v>136.82300000000001</v>
      </c>
      <c r="F303">
        <v>60</v>
      </c>
      <c r="G303">
        <v>59.965000000000003</v>
      </c>
      <c r="H303">
        <v>2.7153</v>
      </c>
    </row>
    <row r="304" spans="1:8" x14ac:dyDescent="0.2">
      <c r="A304">
        <v>15142.592000000001</v>
      </c>
      <c r="B304">
        <v>-23.571000000000002</v>
      </c>
      <c r="C304">
        <v>-23.550999999999998</v>
      </c>
      <c r="D304">
        <v>3.9079999999999999</v>
      </c>
      <c r="E304">
        <v>137.50200000000001</v>
      </c>
      <c r="F304">
        <v>60</v>
      </c>
      <c r="G304">
        <v>60.158999999999999</v>
      </c>
      <c r="H304">
        <v>2.7351000000000001</v>
      </c>
    </row>
    <row r="305" spans="1:8" x14ac:dyDescent="0.2">
      <c r="A305">
        <v>15143.813</v>
      </c>
      <c r="B305">
        <v>-23.620999999999999</v>
      </c>
      <c r="C305">
        <v>-23.600999999999999</v>
      </c>
      <c r="D305">
        <v>4.09</v>
      </c>
      <c r="E305">
        <v>137.804</v>
      </c>
      <c r="F305">
        <v>60</v>
      </c>
      <c r="G305">
        <v>60.323</v>
      </c>
      <c r="H305">
        <v>2.7441</v>
      </c>
    </row>
    <row r="306" spans="1:8" x14ac:dyDescent="0.2">
      <c r="A306">
        <v>15145.341</v>
      </c>
      <c r="B306">
        <v>-23.681999999999999</v>
      </c>
      <c r="C306">
        <v>-23.661000000000001</v>
      </c>
      <c r="D306">
        <v>3.98</v>
      </c>
      <c r="E306">
        <v>136.97200000000001</v>
      </c>
      <c r="F306">
        <v>60</v>
      </c>
      <c r="G306">
        <v>60.207000000000001</v>
      </c>
      <c r="H306">
        <v>2.7197999999999998</v>
      </c>
    </row>
    <row r="307" spans="1:8" x14ac:dyDescent="0.2">
      <c r="A307">
        <v>15146.866</v>
      </c>
      <c r="B307">
        <v>-23.742999999999999</v>
      </c>
      <c r="C307">
        <v>-23.722000000000001</v>
      </c>
      <c r="D307">
        <v>3.9540000000000002</v>
      </c>
      <c r="E307">
        <v>136.708</v>
      </c>
      <c r="F307">
        <v>60</v>
      </c>
      <c r="G307">
        <v>60.210999999999999</v>
      </c>
      <c r="H307">
        <v>2.7117</v>
      </c>
    </row>
    <row r="308" spans="1:8" x14ac:dyDescent="0.2">
      <c r="A308">
        <v>15148.393</v>
      </c>
      <c r="B308">
        <v>-23.8</v>
      </c>
      <c r="C308">
        <v>-23.779</v>
      </c>
      <c r="D308">
        <v>3.7269999999999999</v>
      </c>
      <c r="E308">
        <v>137.46899999999999</v>
      </c>
      <c r="F308">
        <v>60</v>
      </c>
      <c r="G308">
        <v>59.761000000000003</v>
      </c>
      <c r="H308">
        <v>2.7342</v>
      </c>
    </row>
    <row r="309" spans="1:8" x14ac:dyDescent="0.2">
      <c r="A309">
        <v>15149.915999999999</v>
      </c>
      <c r="B309">
        <v>-23.86</v>
      </c>
      <c r="C309">
        <v>-23.838000000000001</v>
      </c>
      <c r="D309">
        <v>3.92</v>
      </c>
      <c r="E309">
        <v>138.06399999999999</v>
      </c>
      <c r="F309">
        <v>60</v>
      </c>
      <c r="G309">
        <v>60.055999999999997</v>
      </c>
      <c r="H309">
        <v>2.7521999999999998</v>
      </c>
    </row>
    <row r="310" spans="1:8" x14ac:dyDescent="0.2">
      <c r="A310">
        <v>15151.463</v>
      </c>
      <c r="B310">
        <v>-23.917999999999999</v>
      </c>
      <c r="C310">
        <v>-23.896000000000001</v>
      </c>
      <c r="D310">
        <v>3.7120000000000002</v>
      </c>
      <c r="E310">
        <v>139.096</v>
      </c>
      <c r="F310">
        <v>60</v>
      </c>
      <c r="G310">
        <v>60.192</v>
      </c>
      <c r="H310">
        <v>2.7827999999999999</v>
      </c>
    </row>
    <row r="311" spans="1:8" x14ac:dyDescent="0.2">
      <c r="A311">
        <v>15152.704</v>
      </c>
      <c r="B311">
        <v>-23.972999999999999</v>
      </c>
      <c r="C311">
        <v>-23.951000000000001</v>
      </c>
      <c r="D311">
        <v>4.4420000000000002</v>
      </c>
      <c r="E311">
        <v>139.036</v>
      </c>
      <c r="F311">
        <v>60</v>
      </c>
      <c r="G311">
        <v>60.091999999999999</v>
      </c>
      <c r="H311">
        <v>2.7810000000000001</v>
      </c>
    </row>
    <row r="312" spans="1:8" x14ac:dyDescent="0.2">
      <c r="A312">
        <v>15153.942999999999</v>
      </c>
      <c r="B312">
        <v>-24.024000000000001</v>
      </c>
      <c r="C312">
        <v>-24.001000000000001</v>
      </c>
      <c r="D312">
        <v>4.0570000000000004</v>
      </c>
      <c r="E312">
        <v>139.197</v>
      </c>
      <c r="F312">
        <v>60</v>
      </c>
      <c r="G312">
        <v>59.924999999999997</v>
      </c>
      <c r="H312">
        <v>2.7864</v>
      </c>
    </row>
    <row r="313" spans="1:8" x14ac:dyDescent="0.2">
      <c r="A313">
        <v>15155.493</v>
      </c>
      <c r="B313">
        <v>-24.08</v>
      </c>
      <c r="C313">
        <v>-24.056999999999999</v>
      </c>
      <c r="D313">
        <v>3.6259999999999999</v>
      </c>
      <c r="E313">
        <v>138.49700000000001</v>
      </c>
      <c r="F313">
        <v>60</v>
      </c>
      <c r="G313">
        <v>60.128</v>
      </c>
      <c r="H313">
        <v>2.7648000000000001</v>
      </c>
    </row>
    <row r="314" spans="1:8" x14ac:dyDescent="0.2">
      <c r="A314">
        <v>15157.045</v>
      </c>
      <c r="B314">
        <v>-24.140999999999998</v>
      </c>
      <c r="C314">
        <v>-24.117999999999999</v>
      </c>
      <c r="D314">
        <v>3.9039999999999999</v>
      </c>
      <c r="E314">
        <v>138.255</v>
      </c>
      <c r="F314">
        <v>60</v>
      </c>
      <c r="G314">
        <v>59.712000000000003</v>
      </c>
      <c r="H314">
        <v>2.7576000000000001</v>
      </c>
    </row>
    <row r="315" spans="1:8" x14ac:dyDescent="0.2">
      <c r="A315">
        <v>15158.286</v>
      </c>
      <c r="B315">
        <v>-24.195</v>
      </c>
      <c r="C315">
        <v>-24.170999999999999</v>
      </c>
      <c r="D315">
        <v>4.2880000000000003</v>
      </c>
      <c r="E315">
        <v>138.93299999999999</v>
      </c>
      <c r="F315">
        <v>60</v>
      </c>
      <c r="G315">
        <v>59.817</v>
      </c>
      <c r="H315">
        <v>2.7783000000000002</v>
      </c>
    </row>
    <row r="316" spans="1:8" x14ac:dyDescent="0.2">
      <c r="A316">
        <v>15159.528</v>
      </c>
      <c r="B316">
        <v>-24.251000000000001</v>
      </c>
      <c r="C316">
        <v>-24.225999999999999</v>
      </c>
      <c r="D316">
        <v>4.452</v>
      </c>
      <c r="E316">
        <v>138.13399999999999</v>
      </c>
      <c r="F316">
        <v>60</v>
      </c>
      <c r="G316">
        <v>60.079000000000001</v>
      </c>
      <c r="H316">
        <v>2.754</v>
      </c>
    </row>
    <row r="317" spans="1:8" x14ac:dyDescent="0.2">
      <c r="A317">
        <v>15160.767</v>
      </c>
      <c r="B317">
        <v>-24.302</v>
      </c>
      <c r="C317">
        <v>-24.277000000000001</v>
      </c>
      <c r="D317">
        <v>4.1079999999999997</v>
      </c>
      <c r="E317">
        <v>139.642</v>
      </c>
      <c r="F317">
        <v>60</v>
      </c>
      <c r="G317">
        <v>59.651000000000003</v>
      </c>
      <c r="H317">
        <v>2.7989999999999999</v>
      </c>
    </row>
    <row r="318" spans="1:8" x14ac:dyDescent="0.2">
      <c r="A318">
        <v>15162.005999999999</v>
      </c>
      <c r="B318">
        <v>-24.353999999999999</v>
      </c>
      <c r="C318">
        <v>-24.33</v>
      </c>
      <c r="D318">
        <v>4.21</v>
      </c>
      <c r="E318">
        <v>139.298</v>
      </c>
      <c r="F318">
        <v>60</v>
      </c>
      <c r="G318">
        <v>59.874000000000002</v>
      </c>
      <c r="H318">
        <v>2.7891000000000004</v>
      </c>
    </row>
    <row r="319" spans="1:8" x14ac:dyDescent="0.2">
      <c r="A319">
        <v>15163.243</v>
      </c>
      <c r="B319">
        <v>-24.407</v>
      </c>
      <c r="C319">
        <v>-24.382000000000001</v>
      </c>
      <c r="D319">
        <v>4.2069999999999999</v>
      </c>
      <c r="E319">
        <v>138.33600000000001</v>
      </c>
      <c r="F319">
        <v>60</v>
      </c>
      <c r="G319">
        <v>59.889000000000003</v>
      </c>
      <c r="H319">
        <v>2.7603000000000004</v>
      </c>
    </row>
    <row r="320" spans="1:8" x14ac:dyDescent="0.2">
      <c r="A320">
        <v>15164.797</v>
      </c>
      <c r="B320">
        <v>-24.463999999999999</v>
      </c>
      <c r="C320">
        <v>-24.439</v>
      </c>
      <c r="D320">
        <v>3.7069999999999999</v>
      </c>
      <c r="E320">
        <v>137.983</v>
      </c>
      <c r="F320">
        <v>60</v>
      </c>
      <c r="G320">
        <v>60.173999999999999</v>
      </c>
      <c r="H320">
        <v>2.7495000000000003</v>
      </c>
    </row>
    <row r="321" spans="1:8" x14ac:dyDescent="0.2">
      <c r="A321">
        <v>15166.348</v>
      </c>
      <c r="B321">
        <v>-24.524000000000001</v>
      </c>
      <c r="C321">
        <v>-24.498999999999999</v>
      </c>
      <c r="D321">
        <v>3.839</v>
      </c>
      <c r="E321">
        <v>136.80199999999999</v>
      </c>
      <c r="F321">
        <v>60</v>
      </c>
      <c r="G321">
        <v>59.945999999999998</v>
      </c>
      <c r="H321">
        <v>2.7153</v>
      </c>
    </row>
    <row r="322" spans="1:8" x14ac:dyDescent="0.2">
      <c r="A322">
        <v>15167.896000000001</v>
      </c>
      <c r="B322">
        <v>-24.582999999999998</v>
      </c>
      <c r="C322">
        <v>-24.556999999999999</v>
      </c>
      <c r="D322">
        <v>3.7909999999999999</v>
      </c>
      <c r="E322">
        <v>137.346</v>
      </c>
      <c r="F322">
        <v>60</v>
      </c>
      <c r="G322">
        <v>60.121000000000002</v>
      </c>
      <c r="H322">
        <v>2.7305999999999999</v>
      </c>
    </row>
    <row r="323" spans="1:8" x14ac:dyDescent="0.2">
      <c r="A323">
        <v>15169.456</v>
      </c>
      <c r="B323">
        <v>-24.64</v>
      </c>
      <c r="C323">
        <v>-24.614000000000001</v>
      </c>
      <c r="D323">
        <v>3.6379999999999999</v>
      </c>
      <c r="E323">
        <v>137.322</v>
      </c>
      <c r="F323">
        <v>60</v>
      </c>
      <c r="G323">
        <v>60.137999999999998</v>
      </c>
      <c r="H323">
        <v>2.7305999999999999</v>
      </c>
    </row>
    <row r="324" spans="1:8" x14ac:dyDescent="0.2">
      <c r="A324">
        <v>15170.983</v>
      </c>
      <c r="B324">
        <v>-24.701000000000001</v>
      </c>
      <c r="C324">
        <v>-24.673999999999999</v>
      </c>
      <c r="D324">
        <v>3.9489999999999998</v>
      </c>
      <c r="E324">
        <v>137.10900000000001</v>
      </c>
      <c r="F324">
        <v>60</v>
      </c>
      <c r="G324">
        <v>60.069000000000003</v>
      </c>
      <c r="H324">
        <v>2.7243000000000004</v>
      </c>
    </row>
    <row r="325" spans="1:8" x14ac:dyDescent="0.2">
      <c r="A325">
        <v>15172.513000000001</v>
      </c>
      <c r="B325">
        <v>-24.762</v>
      </c>
      <c r="C325">
        <v>-24.734999999999999</v>
      </c>
      <c r="D325">
        <v>3.9660000000000002</v>
      </c>
      <c r="E325">
        <v>137.93</v>
      </c>
      <c r="F325">
        <v>60</v>
      </c>
      <c r="G325">
        <v>60.207999999999998</v>
      </c>
      <c r="H325">
        <v>2.7485999999999997</v>
      </c>
    </row>
    <row r="326" spans="1:8" x14ac:dyDescent="0.2">
      <c r="A326">
        <v>15174.040999999999</v>
      </c>
      <c r="B326">
        <v>-24.821999999999999</v>
      </c>
      <c r="C326">
        <v>-24.795000000000002</v>
      </c>
      <c r="D326">
        <v>3.9089999999999998</v>
      </c>
      <c r="E326">
        <v>138.56</v>
      </c>
      <c r="F326">
        <v>60</v>
      </c>
      <c r="G326">
        <v>59.866999999999997</v>
      </c>
      <c r="H326">
        <v>2.7665999999999999</v>
      </c>
    </row>
    <row r="327" spans="1:8" x14ac:dyDescent="0.2">
      <c r="A327">
        <v>15175.276</v>
      </c>
      <c r="B327">
        <v>-24.873000000000001</v>
      </c>
      <c r="C327">
        <v>-24.844999999999999</v>
      </c>
      <c r="D327">
        <v>4.0919999999999996</v>
      </c>
      <c r="E327">
        <v>137.392</v>
      </c>
      <c r="F327">
        <v>60</v>
      </c>
      <c r="G327">
        <v>59.905000000000001</v>
      </c>
      <c r="H327">
        <v>2.7324000000000002</v>
      </c>
    </row>
    <row r="328" spans="1:8" x14ac:dyDescent="0.2">
      <c r="A328">
        <v>15176.513999999999</v>
      </c>
      <c r="B328">
        <v>-24.923999999999999</v>
      </c>
      <c r="C328">
        <v>-24.896000000000001</v>
      </c>
      <c r="D328">
        <v>4.1029999999999998</v>
      </c>
      <c r="E328">
        <v>136.95599999999999</v>
      </c>
      <c r="F328">
        <v>60</v>
      </c>
      <c r="G328">
        <v>60.226999999999997</v>
      </c>
      <c r="H328">
        <v>2.7197999999999998</v>
      </c>
    </row>
    <row r="329" spans="1:8" x14ac:dyDescent="0.2">
      <c r="A329">
        <v>15178.040999999999</v>
      </c>
      <c r="B329">
        <v>-24.986000000000001</v>
      </c>
      <c r="C329">
        <v>-24.957999999999998</v>
      </c>
      <c r="D329">
        <v>4.0350000000000001</v>
      </c>
      <c r="E329">
        <v>136.77699999999999</v>
      </c>
      <c r="F329">
        <v>60</v>
      </c>
      <c r="G329">
        <v>60.319000000000003</v>
      </c>
      <c r="H329">
        <v>2.7143999999999999</v>
      </c>
    </row>
    <row r="330" spans="1:8" x14ac:dyDescent="0.2">
      <c r="A330">
        <v>15179.569</v>
      </c>
      <c r="B330">
        <v>-25.047999999999998</v>
      </c>
      <c r="C330">
        <v>-25.018999999999998</v>
      </c>
      <c r="D330">
        <v>4.0279999999999996</v>
      </c>
      <c r="E330">
        <v>137.21600000000001</v>
      </c>
      <c r="F330">
        <v>60</v>
      </c>
      <c r="G330">
        <v>60.121000000000002</v>
      </c>
      <c r="H330">
        <v>2.7269999999999999</v>
      </c>
    </row>
    <row r="331" spans="1:8" x14ac:dyDescent="0.2">
      <c r="A331">
        <v>15181.093000000001</v>
      </c>
      <c r="B331">
        <v>-25.11</v>
      </c>
      <c r="C331">
        <v>-25.081</v>
      </c>
      <c r="D331">
        <v>4.0259999999999998</v>
      </c>
      <c r="E331">
        <v>137.99600000000001</v>
      </c>
      <c r="F331">
        <v>60</v>
      </c>
      <c r="G331">
        <v>60.018999999999998</v>
      </c>
      <c r="H331">
        <v>2.7504</v>
      </c>
    </row>
    <row r="332" spans="1:8" x14ac:dyDescent="0.2">
      <c r="A332">
        <v>15182.621999999999</v>
      </c>
      <c r="B332">
        <v>-25.170999999999999</v>
      </c>
      <c r="C332">
        <v>-25.140999999999998</v>
      </c>
      <c r="D332">
        <v>3.968</v>
      </c>
      <c r="E332">
        <v>138.203</v>
      </c>
      <c r="F332">
        <v>60</v>
      </c>
      <c r="G332">
        <v>60.497999999999998</v>
      </c>
      <c r="H332">
        <v>2.7567000000000004</v>
      </c>
    </row>
    <row r="333" spans="1:8" x14ac:dyDescent="0.2">
      <c r="A333">
        <v>15184.146000000001</v>
      </c>
      <c r="B333">
        <v>-25.23</v>
      </c>
      <c r="C333">
        <v>-25.2</v>
      </c>
      <c r="D333">
        <v>3.8479999999999999</v>
      </c>
      <c r="E333">
        <v>138.56200000000001</v>
      </c>
      <c r="F333">
        <v>60</v>
      </c>
      <c r="G333">
        <v>59.978000000000002</v>
      </c>
      <c r="H333">
        <v>2.7665999999999999</v>
      </c>
    </row>
    <row r="334" spans="1:8" x14ac:dyDescent="0.2">
      <c r="A334">
        <v>15260.398999999999</v>
      </c>
      <c r="B334">
        <v>-25.256</v>
      </c>
      <c r="C334">
        <v>-25.254999999999999</v>
      </c>
      <c r="D334">
        <v>0</v>
      </c>
      <c r="E334">
        <v>138.31</v>
      </c>
      <c r="F334">
        <v>60</v>
      </c>
      <c r="G334">
        <v>60.543999999999997</v>
      </c>
      <c r="H334">
        <v>2.7593999999999999</v>
      </c>
    </row>
    <row r="335" spans="1:8" x14ac:dyDescent="0.2">
      <c r="A335">
        <v>15261.929</v>
      </c>
      <c r="B335">
        <v>-25.308</v>
      </c>
      <c r="C335">
        <v>-25.308</v>
      </c>
      <c r="D335">
        <v>3.4239999999999999</v>
      </c>
      <c r="E335">
        <v>139.595</v>
      </c>
      <c r="F335">
        <v>60</v>
      </c>
      <c r="G335">
        <v>60.551000000000002</v>
      </c>
      <c r="H335">
        <v>2.7981000000000003</v>
      </c>
    </row>
    <row r="336" spans="1:8" x14ac:dyDescent="0.2">
      <c r="A336">
        <v>15263.757</v>
      </c>
      <c r="B336">
        <v>-25.366</v>
      </c>
      <c r="C336">
        <v>-25.364999999999998</v>
      </c>
      <c r="D336">
        <v>3.1480000000000001</v>
      </c>
      <c r="E336">
        <v>140.65</v>
      </c>
      <c r="F336">
        <v>60</v>
      </c>
      <c r="G336">
        <v>60.258000000000003</v>
      </c>
      <c r="H336">
        <v>2.8296000000000001</v>
      </c>
    </row>
    <row r="337" spans="1:8" x14ac:dyDescent="0.2">
      <c r="A337">
        <v>15265.285</v>
      </c>
      <c r="B337">
        <v>-25.417999999999999</v>
      </c>
      <c r="C337">
        <v>-25.417000000000002</v>
      </c>
      <c r="D337">
        <v>3.39</v>
      </c>
      <c r="E337">
        <v>139.892</v>
      </c>
      <c r="F337">
        <v>60</v>
      </c>
      <c r="G337">
        <v>60.2</v>
      </c>
      <c r="H337">
        <v>2.8071000000000002</v>
      </c>
    </row>
    <row r="338" spans="1:8" x14ac:dyDescent="0.2">
      <c r="A338">
        <v>15266.81</v>
      </c>
      <c r="B338">
        <v>-25.47</v>
      </c>
      <c r="C338">
        <v>-25.469000000000001</v>
      </c>
      <c r="D338">
        <v>3.4249999999999998</v>
      </c>
      <c r="E338">
        <v>140.596</v>
      </c>
      <c r="F338">
        <v>60</v>
      </c>
      <c r="G338">
        <v>60.42</v>
      </c>
      <c r="H338">
        <v>2.8287</v>
      </c>
    </row>
    <row r="339" spans="1:8" x14ac:dyDescent="0.2">
      <c r="A339">
        <v>15268.341</v>
      </c>
      <c r="B339">
        <v>-25.524999999999999</v>
      </c>
      <c r="C339">
        <v>-25.524000000000001</v>
      </c>
      <c r="D339">
        <v>3.5550000000000002</v>
      </c>
      <c r="E339">
        <v>138.98400000000001</v>
      </c>
      <c r="F339">
        <v>60</v>
      </c>
      <c r="G339">
        <v>60.378</v>
      </c>
      <c r="H339">
        <v>2.7801</v>
      </c>
    </row>
    <row r="340" spans="1:8" x14ac:dyDescent="0.2">
      <c r="A340">
        <v>15269.869000000001</v>
      </c>
      <c r="B340">
        <v>-25.579000000000001</v>
      </c>
      <c r="C340">
        <v>-25.579000000000001</v>
      </c>
      <c r="D340">
        <v>3.5750000000000002</v>
      </c>
      <c r="E340">
        <v>139.02600000000001</v>
      </c>
      <c r="F340">
        <v>60</v>
      </c>
      <c r="G340">
        <v>60.536999999999999</v>
      </c>
      <c r="H340">
        <v>2.7810000000000001</v>
      </c>
    </row>
    <row r="341" spans="1:8" x14ac:dyDescent="0.2">
      <c r="A341">
        <v>15271.396000000001</v>
      </c>
      <c r="B341">
        <v>-25.635000000000002</v>
      </c>
      <c r="C341">
        <v>-25.634</v>
      </c>
      <c r="D341">
        <v>3.6349999999999998</v>
      </c>
      <c r="E341">
        <v>139.46199999999999</v>
      </c>
      <c r="F341">
        <v>60</v>
      </c>
      <c r="G341">
        <v>60.517000000000003</v>
      </c>
      <c r="H341">
        <v>2.7936000000000001</v>
      </c>
    </row>
    <row r="342" spans="1:8" x14ac:dyDescent="0.2">
      <c r="A342">
        <v>15272.922</v>
      </c>
      <c r="B342">
        <v>-25.69</v>
      </c>
      <c r="C342">
        <v>-25.689</v>
      </c>
      <c r="D342">
        <v>3.6030000000000002</v>
      </c>
      <c r="E342">
        <v>138.39599999999999</v>
      </c>
      <c r="F342">
        <v>60</v>
      </c>
      <c r="G342">
        <v>60.439</v>
      </c>
      <c r="H342">
        <v>2.7621000000000002</v>
      </c>
    </row>
    <row r="343" spans="1:8" x14ac:dyDescent="0.2">
      <c r="A343">
        <v>15274.447</v>
      </c>
      <c r="B343">
        <v>-25.745000000000001</v>
      </c>
      <c r="C343">
        <v>-25.744</v>
      </c>
      <c r="D343">
        <v>3.6120000000000001</v>
      </c>
      <c r="E343">
        <v>139.14500000000001</v>
      </c>
      <c r="F343">
        <v>60</v>
      </c>
      <c r="G343">
        <v>60.179000000000002</v>
      </c>
      <c r="H343">
        <v>2.7845999999999997</v>
      </c>
    </row>
    <row r="344" spans="1:8" x14ac:dyDescent="0.2">
      <c r="A344">
        <v>15275.971</v>
      </c>
      <c r="B344">
        <v>-25.802</v>
      </c>
      <c r="C344">
        <v>-25.800999999999998</v>
      </c>
      <c r="D344">
        <v>3.7170000000000001</v>
      </c>
      <c r="E344">
        <v>139.524</v>
      </c>
      <c r="F344">
        <v>60</v>
      </c>
      <c r="G344">
        <v>60.539000000000001</v>
      </c>
      <c r="H344">
        <v>2.7963000000000005</v>
      </c>
    </row>
    <row r="345" spans="1:8" x14ac:dyDescent="0.2">
      <c r="A345">
        <v>15277.501</v>
      </c>
      <c r="B345">
        <v>-25.861000000000001</v>
      </c>
      <c r="C345">
        <v>-25.859000000000002</v>
      </c>
      <c r="D345">
        <v>3.835</v>
      </c>
      <c r="E345">
        <v>138.85400000000001</v>
      </c>
      <c r="F345">
        <v>60</v>
      </c>
      <c r="G345">
        <v>60.761000000000003</v>
      </c>
      <c r="H345">
        <v>2.7756000000000003</v>
      </c>
    </row>
    <row r="346" spans="1:8" x14ac:dyDescent="0.2">
      <c r="A346">
        <v>15279.028</v>
      </c>
      <c r="B346">
        <v>-25.92</v>
      </c>
      <c r="C346">
        <v>-25.917999999999999</v>
      </c>
      <c r="D346">
        <v>3.8460000000000001</v>
      </c>
      <c r="E346">
        <v>139.89500000000001</v>
      </c>
      <c r="F346">
        <v>60</v>
      </c>
      <c r="G346">
        <v>60.276000000000003</v>
      </c>
      <c r="H346">
        <v>2.8071000000000002</v>
      </c>
    </row>
    <row r="347" spans="1:8" x14ac:dyDescent="0.2">
      <c r="A347">
        <v>15280.555</v>
      </c>
      <c r="B347">
        <v>-25.98</v>
      </c>
      <c r="C347">
        <v>-25.978000000000002</v>
      </c>
      <c r="D347">
        <v>3.923</v>
      </c>
      <c r="E347">
        <v>139.34700000000001</v>
      </c>
      <c r="F347">
        <v>60</v>
      </c>
      <c r="G347">
        <v>60.765999999999998</v>
      </c>
      <c r="H347">
        <v>2.7909000000000002</v>
      </c>
    </row>
    <row r="348" spans="1:8" x14ac:dyDescent="0.2">
      <c r="A348">
        <v>15281.775</v>
      </c>
      <c r="B348">
        <v>-26.033000000000001</v>
      </c>
      <c r="C348">
        <v>-26.030999999999999</v>
      </c>
      <c r="D348">
        <v>4.335</v>
      </c>
      <c r="E348">
        <v>139.34200000000001</v>
      </c>
      <c r="F348">
        <v>60</v>
      </c>
      <c r="G348">
        <v>60.395000000000003</v>
      </c>
      <c r="H348">
        <v>2.79</v>
      </c>
    </row>
    <row r="349" spans="1:8" x14ac:dyDescent="0.2">
      <c r="A349">
        <v>15283.299000000001</v>
      </c>
      <c r="B349">
        <v>-26.091999999999999</v>
      </c>
      <c r="C349">
        <v>-26.09</v>
      </c>
      <c r="D349">
        <v>3.8620000000000001</v>
      </c>
      <c r="E349">
        <v>138.648</v>
      </c>
      <c r="F349">
        <v>60</v>
      </c>
      <c r="G349">
        <v>60.518000000000001</v>
      </c>
      <c r="H349">
        <v>2.7692999999999999</v>
      </c>
    </row>
    <row r="350" spans="1:8" x14ac:dyDescent="0.2">
      <c r="A350">
        <v>15285.130999999999</v>
      </c>
      <c r="B350">
        <v>-26.145</v>
      </c>
      <c r="C350">
        <v>-26.141999999999999</v>
      </c>
      <c r="D350">
        <v>2.8759999999999999</v>
      </c>
      <c r="E350">
        <v>140.089</v>
      </c>
      <c r="F350">
        <v>60</v>
      </c>
      <c r="G350">
        <v>60.368000000000002</v>
      </c>
      <c r="H350">
        <v>2.8125</v>
      </c>
    </row>
    <row r="351" spans="1:8" x14ac:dyDescent="0.2">
      <c r="A351">
        <v>15286.66</v>
      </c>
      <c r="B351">
        <v>-26.201000000000001</v>
      </c>
      <c r="C351">
        <v>-26.199000000000002</v>
      </c>
      <c r="D351">
        <v>3.7010000000000001</v>
      </c>
      <c r="E351">
        <v>140.14099999999999</v>
      </c>
      <c r="F351">
        <v>60</v>
      </c>
      <c r="G351">
        <v>60.353000000000002</v>
      </c>
      <c r="H351">
        <v>2.8142999999999998</v>
      </c>
    </row>
    <row r="352" spans="1:8" x14ac:dyDescent="0.2">
      <c r="A352">
        <v>15287.88</v>
      </c>
      <c r="B352">
        <v>-26.256</v>
      </c>
      <c r="C352">
        <v>-26.253</v>
      </c>
      <c r="D352">
        <v>4.4290000000000003</v>
      </c>
      <c r="E352">
        <v>139.73699999999999</v>
      </c>
      <c r="F352">
        <v>60</v>
      </c>
      <c r="G352">
        <v>60.588999999999999</v>
      </c>
      <c r="H352">
        <v>2.8026</v>
      </c>
    </row>
    <row r="353" spans="1:8" x14ac:dyDescent="0.2">
      <c r="A353">
        <v>15289.101000000001</v>
      </c>
      <c r="B353">
        <v>-26.31</v>
      </c>
      <c r="C353">
        <v>-26.308</v>
      </c>
      <c r="D353">
        <v>4.4770000000000003</v>
      </c>
      <c r="E353">
        <v>140.34800000000001</v>
      </c>
      <c r="F353">
        <v>60</v>
      </c>
      <c r="G353">
        <v>60.59</v>
      </c>
      <c r="H353">
        <v>2.8205999999999998</v>
      </c>
    </row>
    <row r="354" spans="1:8" x14ac:dyDescent="0.2">
      <c r="A354">
        <v>15290.323</v>
      </c>
      <c r="B354">
        <v>-26.366</v>
      </c>
      <c r="C354">
        <v>-26.364000000000001</v>
      </c>
      <c r="D354">
        <v>4.5830000000000002</v>
      </c>
      <c r="E354">
        <v>139.596</v>
      </c>
      <c r="F354">
        <v>60</v>
      </c>
      <c r="G354">
        <v>60.619</v>
      </c>
      <c r="H354">
        <v>2.7981000000000003</v>
      </c>
    </row>
    <row r="355" spans="1:8" x14ac:dyDescent="0.2">
      <c r="A355">
        <v>15291.548000000001</v>
      </c>
      <c r="B355">
        <v>-26.422999999999998</v>
      </c>
      <c r="C355">
        <v>-26.42</v>
      </c>
      <c r="D355">
        <v>4.6109999999999998</v>
      </c>
      <c r="E355">
        <v>139.08099999999999</v>
      </c>
      <c r="F355">
        <v>60</v>
      </c>
      <c r="G355">
        <v>60.531999999999996</v>
      </c>
      <c r="H355">
        <v>2.7827999999999999</v>
      </c>
    </row>
    <row r="356" spans="1:8" x14ac:dyDescent="0.2">
      <c r="A356">
        <v>15292.77</v>
      </c>
      <c r="B356">
        <v>-26.478999999999999</v>
      </c>
      <c r="C356">
        <v>-26.475999999999999</v>
      </c>
      <c r="D356">
        <v>4.5599999999999996</v>
      </c>
      <c r="E356">
        <v>139.15</v>
      </c>
      <c r="F356">
        <v>60</v>
      </c>
      <c r="G356">
        <v>60.37</v>
      </c>
      <c r="H356">
        <v>2.7845999999999997</v>
      </c>
    </row>
    <row r="357" spans="1:8" x14ac:dyDescent="0.2">
      <c r="A357">
        <v>15293.992</v>
      </c>
      <c r="B357">
        <v>-26.536000000000001</v>
      </c>
      <c r="C357">
        <v>-26.533000000000001</v>
      </c>
      <c r="D357">
        <v>4.6589999999999998</v>
      </c>
      <c r="E357">
        <v>138.89599999999999</v>
      </c>
      <c r="F357">
        <v>60</v>
      </c>
      <c r="G357">
        <v>60.265999999999998</v>
      </c>
      <c r="H357">
        <v>2.7774000000000001</v>
      </c>
    </row>
    <row r="358" spans="1:8" x14ac:dyDescent="0.2">
      <c r="A358">
        <v>15295.216</v>
      </c>
      <c r="B358">
        <v>-26.593</v>
      </c>
      <c r="C358">
        <v>-26.59</v>
      </c>
      <c r="D358">
        <v>4.6820000000000004</v>
      </c>
      <c r="E358">
        <v>139.36099999999999</v>
      </c>
      <c r="F358">
        <v>60</v>
      </c>
      <c r="G358">
        <v>60.463000000000001</v>
      </c>
      <c r="H358">
        <v>2.7909000000000002</v>
      </c>
    </row>
    <row r="359" spans="1:8" x14ac:dyDescent="0.2">
      <c r="A359">
        <v>15296.436</v>
      </c>
      <c r="B359">
        <v>-26.651</v>
      </c>
      <c r="C359">
        <v>-26.646999999999998</v>
      </c>
      <c r="D359">
        <v>4.6790000000000003</v>
      </c>
      <c r="E359">
        <v>138.51400000000001</v>
      </c>
      <c r="F359">
        <v>60</v>
      </c>
      <c r="G359">
        <v>60.64</v>
      </c>
      <c r="H359">
        <v>2.7656999999999998</v>
      </c>
    </row>
    <row r="360" spans="1:8" x14ac:dyDescent="0.2">
      <c r="A360">
        <v>15297.66</v>
      </c>
      <c r="B360">
        <v>-26.706</v>
      </c>
      <c r="C360">
        <v>-26.702999999999999</v>
      </c>
      <c r="D360">
        <v>4.5380000000000003</v>
      </c>
      <c r="E360">
        <v>137.64400000000001</v>
      </c>
      <c r="F360">
        <v>60</v>
      </c>
      <c r="G360">
        <v>60.401000000000003</v>
      </c>
      <c r="H360">
        <v>2.7396000000000003</v>
      </c>
    </row>
    <row r="361" spans="1:8" x14ac:dyDescent="0.2">
      <c r="A361">
        <v>15298.88</v>
      </c>
      <c r="B361">
        <v>-26.76</v>
      </c>
      <c r="C361">
        <v>-26.756</v>
      </c>
      <c r="D361">
        <v>4.3970000000000002</v>
      </c>
      <c r="E361">
        <v>139.447</v>
      </c>
      <c r="F361">
        <v>60</v>
      </c>
      <c r="G361">
        <v>60.371000000000002</v>
      </c>
      <c r="H361">
        <v>2.7936000000000001</v>
      </c>
    </row>
    <row r="362" spans="1:8" x14ac:dyDescent="0.2">
      <c r="A362">
        <v>15300.102999999999</v>
      </c>
      <c r="B362">
        <v>-26.815000000000001</v>
      </c>
      <c r="C362">
        <v>-26.811</v>
      </c>
      <c r="D362">
        <v>4.4390000000000001</v>
      </c>
      <c r="E362">
        <v>138.744</v>
      </c>
      <c r="F362">
        <v>60</v>
      </c>
      <c r="G362">
        <v>60.55</v>
      </c>
      <c r="H362">
        <v>2.7728999999999999</v>
      </c>
    </row>
    <row r="363" spans="1:8" x14ac:dyDescent="0.2">
      <c r="A363">
        <v>15301.347</v>
      </c>
      <c r="B363">
        <v>-26.870999999999999</v>
      </c>
      <c r="C363">
        <v>-26.867000000000001</v>
      </c>
      <c r="D363">
        <v>4.5229999999999997</v>
      </c>
      <c r="E363">
        <v>138.226</v>
      </c>
      <c r="F363">
        <v>60</v>
      </c>
      <c r="G363">
        <v>60.402999999999999</v>
      </c>
      <c r="H363">
        <v>2.7567000000000004</v>
      </c>
    </row>
    <row r="364" spans="1:8" x14ac:dyDescent="0.2">
      <c r="A364">
        <v>15302.589</v>
      </c>
      <c r="B364">
        <v>-26.925999999999998</v>
      </c>
      <c r="C364">
        <v>-26.922000000000001</v>
      </c>
      <c r="D364">
        <v>4.4009999999999998</v>
      </c>
      <c r="E364">
        <v>138.309</v>
      </c>
      <c r="F364">
        <v>60</v>
      </c>
      <c r="G364">
        <v>60.713999999999999</v>
      </c>
      <c r="H364">
        <v>2.7593999999999999</v>
      </c>
    </row>
    <row r="365" spans="1:8" x14ac:dyDescent="0.2">
      <c r="A365">
        <v>15303.831</v>
      </c>
      <c r="B365">
        <v>-26.981000000000002</v>
      </c>
      <c r="C365">
        <v>-26.977</v>
      </c>
      <c r="D365">
        <v>4.4509999999999996</v>
      </c>
      <c r="E365">
        <v>138.90799999999999</v>
      </c>
      <c r="F365">
        <v>60</v>
      </c>
      <c r="G365">
        <v>60.735999999999997</v>
      </c>
      <c r="H365">
        <v>2.7774000000000001</v>
      </c>
    </row>
    <row r="366" spans="1:8" x14ac:dyDescent="0.2">
      <c r="A366">
        <v>15305.07</v>
      </c>
      <c r="B366">
        <v>-27.036999999999999</v>
      </c>
      <c r="C366">
        <v>-27.033000000000001</v>
      </c>
      <c r="D366">
        <v>4.53</v>
      </c>
      <c r="E366">
        <v>138.51300000000001</v>
      </c>
      <c r="F366">
        <v>60</v>
      </c>
      <c r="G366">
        <v>60.738999999999997</v>
      </c>
      <c r="H366">
        <v>2.7656999999999998</v>
      </c>
    </row>
    <row r="367" spans="1:8" x14ac:dyDescent="0.2">
      <c r="A367">
        <v>15306.306</v>
      </c>
      <c r="B367">
        <v>-27.091999999999999</v>
      </c>
      <c r="C367">
        <v>-27.087</v>
      </c>
      <c r="D367">
        <v>4.4039999999999999</v>
      </c>
      <c r="E367">
        <v>138.875</v>
      </c>
      <c r="F367">
        <v>60</v>
      </c>
      <c r="G367">
        <v>60.34</v>
      </c>
      <c r="H367">
        <v>2.7765</v>
      </c>
    </row>
    <row r="368" spans="1:8" x14ac:dyDescent="0.2">
      <c r="A368">
        <v>15307.547</v>
      </c>
      <c r="B368">
        <v>-27.146000000000001</v>
      </c>
      <c r="C368">
        <v>-27.141999999999999</v>
      </c>
      <c r="D368">
        <v>4.367</v>
      </c>
      <c r="E368">
        <v>139.34899999999999</v>
      </c>
      <c r="F368">
        <v>60</v>
      </c>
      <c r="G368">
        <v>60.561999999999998</v>
      </c>
      <c r="H368">
        <v>2.7909000000000002</v>
      </c>
    </row>
    <row r="369" spans="1:8" x14ac:dyDescent="0.2">
      <c r="A369">
        <v>15308.772999999999</v>
      </c>
      <c r="B369">
        <v>-27.201000000000001</v>
      </c>
      <c r="C369">
        <v>-27.196000000000002</v>
      </c>
      <c r="D369">
        <v>4.4569999999999999</v>
      </c>
      <c r="E369">
        <v>139.91999999999999</v>
      </c>
      <c r="F369">
        <v>60</v>
      </c>
      <c r="G369">
        <v>60.756</v>
      </c>
      <c r="H369">
        <v>2.8080000000000003</v>
      </c>
    </row>
    <row r="370" spans="1:8" x14ac:dyDescent="0.2">
      <c r="A370">
        <v>15309.996999999999</v>
      </c>
      <c r="B370">
        <v>-27.254999999999999</v>
      </c>
      <c r="C370">
        <v>-27.25</v>
      </c>
      <c r="D370">
        <v>4.3849999999999998</v>
      </c>
      <c r="E370">
        <v>138.952</v>
      </c>
      <c r="F370">
        <v>60</v>
      </c>
      <c r="G370">
        <v>60.488999999999997</v>
      </c>
      <c r="H370">
        <v>2.7783000000000002</v>
      </c>
    </row>
    <row r="371" spans="1:8" x14ac:dyDescent="0.2">
      <c r="A371">
        <v>15311.222</v>
      </c>
      <c r="B371">
        <v>-27.308</v>
      </c>
      <c r="C371">
        <v>-27.303000000000001</v>
      </c>
      <c r="D371">
        <v>4.3579999999999997</v>
      </c>
      <c r="E371">
        <v>138.74600000000001</v>
      </c>
      <c r="F371">
        <v>60</v>
      </c>
      <c r="G371">
        <v>60.448999999999998</v>
      </c>
      <c r="H371">
        <v>2.7728999999999999</v>
      </c>
    </row>
    <row r="372" spans="1:8" x14ac:dyDescent="0.2">
      <c r="A372">
        <v>15312.453</v>
      </c>
      <c r="B372">
        <v>-27.363</v>
      </c>
      <c r="C372">
        <v>-27.358000000000001</v>
      </c>
      <c r="D372">
        <v>4.4189999999999996</v>
      </c>
      <c r="E372">
        <v>138.77699999999999</v>
      </c>
      <c r="F372">
        <v>60</v>
      </c>
      <c r="G372">
        <v>60.396000000000001</v>
      </c>
      <c r="H372">
        <v>2.7738</v>
      </c>
    </row>
    <row r="373" spans="1:8" x14ac:dyDescent="0.2">
      <c r="A373">
        <v>15313.679</v>
      </c>
      <c r="B373">
        <v>-27.416</v>
      </c>
      <c r="C373">
        <v>-27.411000000000001</v>
      </c>
      <c r="D373">
        <v>4.3639999999999999</v>
      </c>
      <c r="E373">
        <v>138.38</v>
      </c>
      <c r="F373">
        <v>60</v>
      </c>
      <c r="G373">
        <v>60.598999999999997</v>
      </c>
      <c r="H373">
        <v>2.7612000000000001</v>
      </c>
    </row>
    <row r="374" spans="1:8" x14ac:dyDescent="0.2">
      <c r="A374">
        <v>15314.9</v>
      </c>
      <c r="B374">
        <v>-27.471</v>
      </c>
      <c r="C374">
        <v>-27.466000000000001</v>
      </c>
      <c r="D374">
        <v>4.468</v>
      </c>
      <c r="E374">
        <v>138.935</v>
      </c>
      <c r="F374">
        <v>60</v>
      </c>
      <c r="G374">
        <v>60.921999999999997</v>
      </c>
      <c r="H374">
        <v>2.7783000000000002</v>
      </c>
    </row>
    <row r="375" spans="1:8" x14ac:dyDescent="0.2">
      <c r="A375">
        <v>15316.114</v>
      </c>
      <c r="B375">
        <v>-27.526</v>
      </c>
      <c r="C375">
        <v>-27.521000000000001</v>
      </c>
      <c r="D375">
        <v>4.508</v>
      </c>
      <c r="E375">
        <v>138.30099999999999</v>
      </c>
      <c r="F375">
        <v>60</v>
      </c>
      <c r="G375">
        <v>60.56</v>
      </c>
      <c r="H375">
        <v>2.7593999999999999</v>
      </c>
    </row>
    <row r="376" spans="1:8" x14ac:dyDescent="0.2">
      <c r="A376">
        <v>15317.337</v>
      </c>
      <c r="B376">
        <v>-27.58</v>
      </c>
      <c r="C376">
        <v>-27.574000000000002</v>
      </c>
      <c r="D376">
        <v>4.4059999999999997</v>
      </c>
      <c r="E376">
        <v>138.28899999999999</v>
      </c>
      <c r="F376">
        <v>60</v>
      </c>
      <c r="G376">
        <v>60.421999999999997</v>
      </c>
      <c r="H376">
        <v>2.7585000000000002</v>
      </c>
    </row>
    <row r="377" spans="1:8" x14ac:dyDescent="0.2">
      <c r="A377">
        <v>15318.571</v>
      </c>
      <c r="B377">
        <v>-27.634</v>
      </c>
      <c r="C377">
        <v>-27.628</v>
      </c>
      <c r="D377">
        <v>4.3620000000000001</v>
      </c>
      <c r="E377">
        <v>138.10599999999999</v>
      </c>
      <c r="F377">
        <v>60</v>
      </c>
      <c r="G377">
        <v>60.594000000000001</v>
      </c>
      <c r="H377">
        <v>2.7531000000000003</v>
      </c>
    </row>
    <row r="378" spans="1:8" x14ac:dyDescent="0.2">
      <c r="A378">
        <v>15319.812</v>
      </c>
      <c r="B378">
        <v>-27.690999999999999</v>
      </c>
      <c r="C378">
        <v>-27.684999999999999</v>
      </c>
      <c r="D378">
        <v>4.5529999999999999</v>
      </c>
      <c r="E378">
        <v>138.24</v>
      </c>
      <c r="F378">
        <v>60</v>
      </c>
      <c r="G378">
        <v>60.917999999999999</v>
      </c>
      <c r="H378">
        <v>2.7576000000000001</v>
      </c>
    </row>
    <row r="379" spans="1:8" x14ac:dyDescent="0.2">
      <c r="A379">
        <v>15321.041999999999</v>
      </c>
      <c r="B379">
        <v>-27.745000000000001</v>
      </c>
      <c r="C379">
        <v>-27.739000000000001</v>
      </c>
      <c r="D379">
        <v>4.4290000000000003</v>
      </c>
      <c r="E379">
        <v>139.33099999999999</v>
      </c>
      <c r="F379">
        <v>60</v>
      </c>
      <c r="G379">
        <v>60.555</v>
      </c>
      <c r="H379">
        <v>2.79</v>
      </c>
    </row>
    <row r="380" spans="1:8" x14ac:dyDescent="0.2">
      <c r="A380">
        <v>15322.262000000001</v>
      </c>
      <c r="B380">
        <v>-27.798999999999999</v>
      </c>
      <c r="C380">
        <v>-27.792999999999999</v>
      </c>
      <c r="D380">
        <v>4.4210000000000003</v>
      </c>
      <c r="E380">
        <v>138.04</v>
      </c>
      <c r="F380">
        <v>60</v>
      </c>
      <c r="G380">
        <v>60.691000000000003</v>
      </c>
      <c r="H380">
        <v>2.7513000000000001</v>
      </c>
    </row>
    <row r="381" spans="1:8" x14ac:dyDescent="0.2">
      <c r="A381">
        <v>15323.485000000001</v>
      </c>
      <c r="B381">
        <v>-27.853000000000002</v>
      </c>
      <c r="C381">
        <v>-27.847000000000001</v>
      </c>
      <c r="D381">
        <v>4.4240000000000004</v>
      </c>
      <c r="E381">
        <v>139.50700000000001</v>
      </c>
      <c r="F381">
        <v>60</v>
      </c>
      <c r="G381">
        <v>60.905000000000001</v>
      </c>
      <c r="H381">
        <v>2.7953999999999999</v>
      </c>
    </row>
    <row r="382" spans="1:8" x14ac:dyDescent="0.2">
      <c r="A382">
        <v>15324.706</v>
      </c>
      <c r="B382">
        <v>-27.907</v>
      </c>
      <c r="C382">
        <v>-27.901</v>
      </c>
      <c r="D382">
        <v>4.4119999999999999</v>
      </c>
      <c r="E382">
        <v>137.108</v>
      </c>
      <c r="F382">
        <v>60</v>
      </c>
      <c r="G382">
        <v>60.713999999999999</v>
      </c>
      <c r="H382">
        <v>2.7233999999999998</v>
      </c>
    </row>
    <row r="383" spans="1:8" x14ac:dyDescent="0.2">
      <c r="A383">
        <v>15325.925999999999</v>
      </c>
      <c r="B383">
        <v>-27.963000000000001</v>
      </c>
      <c r="C383">
        <v>-27.957000000000001</v>
      </c>
      <c r="D383">
        <v>4.556</v>
      </c>
      <c r="E383">
        <v>138.69800000000001</v>
      </c>
      <c r="F383">
        <v>60</v>
      </c>
      <c r="G383">
        <v>60.768000000000001</v>
      </c>
      <c r="H383">
        <v>2.7711000000000001</v>
      </c>
    </row>
    <row r="384" spans="1:8" x14ac:dyDescent="0.2">
      <c r="A384">
        <v>15327.146000000001</v>
      </c>
      <c r="B384">
        <v>-28.016999999999999</v>
      </c>
      <c r="C384">
        <v>-28.010999999999999</v>
      </c>
      <c r="D384">
        <v>4.4139999999999997</v>
      </c>
      <c r="E384">
        <v>138.06700000000001</v>
      </c>
      <c r="F384">
        <v>60</v>
      </c>
      <c r="G384">
        <v>60.914999999999999</v>
      </c>
      <c r="H384">
        <v>2.7521999999999998</v>
      </c>
    </row>
    <row r="385" spans="1:8" x14ac:dyDescent="0.2">
      <c r="A385">
        <v>15328.377</v>
      </c>
      <c r="B385">
        <v>-28.071999999999999</v>
      </c>
      <c r="C385">
        <v>-28.065000000000001</v>
      </c>
      <c r="D385">
        <v>4.4569999999999999</v>
      </c>
      <c r="E385">
        <v>138.34100000000001</v>
      </c>
      <c r="F385">
        <v>60</v>
      </c>
      <c r="G385">
        <v>60.655999999999999</v>
      </c>
      <c r="H385">
        <v>2.7603000000000004</v>
      </c>
    </row>
    <row r="386" spans="1:8" x14ac:dyDescent="0.2">
      <c r="A386">
        <v>15329.616</v>
      </c>
      <c r="B386">
        <v>-28.126999999999999</v>
      </c>
      <c r="C386">
        <v>-28.12</v>
      </c>
      <c r="D386">
        <v>4.43</v>
      </c>
      <c r="E386">
        <v>138.226</v>
      </c>
      <c r="F386">
        <v>60</v>
      </c>
      <c r="G386">
        <v>60.872999999999998</v>
      </c>
      <c r="H386">
        <v>2.7567000000000004</v>
      </c>
    </row>
    <row r="387" spans="1:8" x14ac:dyDescent="0.2">
      <c r="A387">
        <v>15330.859</v>
      </c>
      <c r="B387">
        <v>-28.183</v>
      </c>
      <c r="C387">
        <v>-28.175999999999998</v>
      </c>
      <c r="D387">
        <v>4.4660000000000002</v>
      </c>
      <c r="E387">
        <v>138.25299999999999</v>
      </c>
      <c r="F387">
        <v>60</v>
      </c>
      <c r="G387">
        <v>60.661000000000001</v>
      </c>
      <c r="H387">
        <v>2.7576000000000001</v>
      </c>
    </row>
    <row r="388" spans="1:8" x14ac:dyDescent="0.2">
      <c r="A388">
        <v>15332.099</v>
      </c>
      <c r="B388">
        <v>-28.238</v>
      </c>
      <c r="C388">
        <v>-28.231000000000002</v>
      </c>
      <c r="D388">
        <v>4.43</v>
      </c>
      <c r="E388">
        <v>138.65600000000001</v>
      </c>
      <c r="F388">
        <v>60</v>
      </c>
      <c r="G388">
        <v>60.875999999999998</v>
      </c>
      <c r="H388">
        <v>2.7702</v>
      </c>
    </row>
    <row r="389" spans="1:8" x14ac:dyDescent="0.2">
      <c r="A389">
        <v>15333.337</v>
      </c>
      <c r="B389">
        <v>-28.292999999999999</v>
      </c>
      <c r="C389">
        <v>-28.286000000000001</v>
      </c>
      <c r="D389">
        <v>4.47</v>
      </c>
      <c r="E389">
        <v>139.58199999999999</v>
      </c>
      <c r="F389">
        <v>60</v>
      </c>
      <c r="G389">
        <v>60.744</v>
      </c>
      <c r="H389">
        <v>2.7972000000000001</v>
      </c>
    </row>
    <row r="390" spans="1:8" x14ac:dyDescent="0.2">
      <c r="A390">
        <v>15334.575000000001</v>
      </c>
      <c r="B390">
        <v>-28.349</v>
      </c>
      <c r="C390">
        <v>-28.341999999999999</v>
      </c>
      <c r="D390">
        <v>4.4749999999999996</v>
      </c>
      <c r="E390">
        <v>139.119</v>
      </c>
      <c r="F390">
        <v>60</v>
      </c>
      <c r="G390">
        <v>60.744999999999997</v>
      </c>
      <c r="H390">
        <v>2.7837000000000001</v>
      </c>
    </row>
    <row r="391" spans="1:8" x14ac:dyDescent="0.2">
      <c r="A391">
        <v>15335.816000000001</v>
      </c>
      <c r="B391">
        <v>-28.405000000000001</v>
      </c>
      <c r="C391">
        <v>-28.396999999999998</v>
      </c>
      <c r="D391">
        <v>4.5060000000000002</v>
      </c>
      <c r="E391">
        <v>138.91999999999999</v>
      </c>
      <c r="F391">
        <v>60</v>
      </c>
      <c r="G391">
        <v>60.524999999999999</v>
      </c>
      <c r="H391">
        <v>2.7774000000000001</v>
      </c>
    </row>
    <row r="392" spans="1:8" x14ac:dyDescent="0.2">
      <c r="A392">
        <v>15337.058999999999</v>
      </c>
      <c r="B392">
        <v>-28.460999999999999</v>
      </c>
      <c r="C392">
        <v>-28.454000000000001</v>
      </c>
      <c r="D392">
        <v>4.5199999999999996</v>
      </c>
      <c r="E392">
        <v>138.85499999999999</v>
      </c>
      <c r="F392">
        <v>60</v>
      </c>
      <c r="G392">
        <v>60.707999999999998</v>
      </c>
      <c r="H392">
        <v>2.7756000000000003</v>
      </c>
    </row>
    <row r="393" spans="1:8" x14ac:dyDescent="0.2">
      <c r="A393">
        <v>15338.296</v>
      </c>
      <c r="B393">
        <v>-28.518000000000001</v>
      </c>
      <c r="C393">
        <v>-28.510999999999999</v>
      </c>
      <c r="D393">
        <v>4.6020000000000003</v>
      </c>
      <c r="E393">
        <v>139.124</v>
      </c>
      <c r="F393">
        <v>60</v>
      </c>
      <c r="G393">
        <v>60.807000000000002</v>
      </c>
      <c r="H393">
        <v>2.7837000000000001</v>
      </c>
    </row>
    <row r="394" spans="1:8" x14ac:dyDescent="0.2">
      <c r="A394">
        <v>15339.539000000001</v>
      </c>
      <c r="B394">
        <v>-28.574000000000002</v>
      </c>
      <c r="C394">
        <v>-28.565999999999999</v>
      </c>
      <c r="D394">
        <v>4.4720000000000004</v>
      </c>
      <c r="E394">
        <v>138.316</v>
      </c>
      <c r="F394">
        <v>60</v>
      </c>
      <c r="G394">
        <v>60.805</v>
      </c>
      <c r="H394">
        <v>2.7593999999999999</v>
      </c>
    </row>
    <row r="395" spans="1:8" x14ac:dyDescent="0.2">
      <c r="A395">
        <v>15340.776</v>
      </c>
      <c r="B395">
        <v>-28.63</v>
      </c>
      <c r="C395">
        <v>-28.622</v>
      </c>
      <c r="D395">
        <v>4.4809999999999999</v>
      </c>
      <c r="E395">
        <v>138.34700000000001</v>
      </c>
      <c r="F395">
        <v>60</v>
      </c>
      <c r="G395">
        <v>60.914000000000001</v>
      </c>
      <c r="H395">
        <v>2.7603000000000004</v>
      </c>
    </row>
    <row r="396" spans="1:8" x14ac:dyDescent="0.2">
      <c r="A396">
        <v>15341.996999999999</v>
      </c>
      <c r="B396">
        <v>-28.684000000000001</v>
      </c>
      <c r="C396">
        <v>-28.675000000000001</v>
      </c>
      <c r="D396">
        <v>4.41</v>
      </c>
      <c r="E396">
        <v>138.02000000000001</v>
      </c>
      <c r="F396">
        <v>60</v>
      </c>
      <c r="G396">
        <v>61.033999999999999</v>
      </c>
      <c r="H396">
        <v>2.7513000000000001</v>
      </c>
    </row>
    <row r="397" spans="1:8" x14ac:dyDescent="0.2">
      <c r="A397">
        <v>15343.218999999999</v>
      </c>
      <c r="B397">
        <v>-28.736999999999998</v>
      </c>
      <c r="C397">
        <v>-28.728999999999999</v>
      </c>
      <c r="D397">
        <v>4.391</v>
      </c>
      <c r="E397">
        <v>138.43700000000001</v>
      </c>
      <c r="F397">
        <v>60</v>
      </c>
      <c r="G397">
        <v>60.966000000000001</v>
      </c>
      <c r="H397">
        <v>2.7629999999999999</v>
      </c>
    </row>
    <row r="398" spans="1:8" x14ac:dyDescent="0.2">
      <c r="A398">
        <v>15344.441999999999</v>
      </c>
      <c r="B398">
        <v>-28.792000000000002</v>
      </c>
      <c r="C398">
        <v>-28.783000000000001</v>
      </c>
      <c r="D398">
        <v>4.4379999999999997</v>
      </c>
      <c r="E398">
        <v>138.66999999999999</v>
      </c>
      <c r="F398">
        <v>60</v>
      </c>
      <c r="G398">
        <v>60.924999999999997</v>
      </c>
      <c r="H398">
        <v>2.7702</v>
      </c>
    </row>
    <row r="399" spans="1:8" x14ac:dyDescent="0.2">
      <c r="A399">
        <v>15345.661</v>
      </c>
      <c r="B399">
        <v>-28.844999999999999</v>
      </c>
      <c r="C399">
        <v>-28.837</v>
      </c>
      <c r="D399">
        <v>4.3849999999999998</v>
      </c>
      <c r="E399">
        <v>138.74700000000001</v>
      </c>
      <c r="F399">
        <v>60</v>
      </c>
      <c r="G399">
        <v>60.536999999999999</v>
      </c>
      <c r="H399">
        <v>2.7728999999999999</v>
      </c>
    </row>
    <row r="400" spans="1:8" x14ac:dyDescent="0.2">
      <c r="A400">
        <v>15346.882</v>
      </c>
      <c r="B400">
        <v>-28.9</v>
      </c>
      <c r="C400">
        <v>-28.890999999999998</v>
      </c>
      <c r="D400">
        <v>4.4710000000000001</v>
      </c>
      <c r="E400">
        <v>138.655</v>
      </c>
      <c r="F400">
        <v>60</v>
      </c>
      <c r="G400">
        <v>60.898000000000003</v>
      </c>
      <c r="H400">
        <v>2.7702</v>
      </c>
    </row>
    <row r="401" spans="1:8" x14ac:dyDescent="0.2">
      <c r="A401">
        <v>15348.103999999999</v>
      </c>
      <c r="B401">
        <v>-28.954000000000001</v>
      </c>
      <c r="C401">
        <v>-28.945</v>
      </c>
      <c r="D401">
        <v>4.3760000000000003</v>
      </c>
      <c r="E401">
        <v>137.70099999999999</v>
      </c>
      <c r="F401">
        <v>60</v>
      </c>
      <c r="G401">
        <v>60.845999999999997</v>
      </c>
      <c r="H401">
        <v>2.7414000000000001</v>
      </c>
    </row>
    <row r="402" spans="1:8" x14ac:dyDescent="0.2">
      <c r="A402">
        <v>15349.325999999999</v>
      </c>
      <c r="B402">
        <v>-29.009</v>
      </c>
      <c r="C402">
        <v>-29</v>
      </c>
      <c r="D402">
        <v>4.5119999999999996</v>
      </c>
      <c r="E402">
        <v>138.851</v>
      </c>
      <c r="F402">
        <v>60</v>
      </c>
      <c r="G402">
        <v>61.116999999999997</v>
      </c>
      <c r="H402">
        <v>2.7756000000000003</v>
      </c>
    </row>
    <row r="403" spans="1:8" x14ac:dyDescent="0.2">
      <c r="A403">
        <v>21238.363000000001</v>
      </c>
      <c r="B403">
        <v>-29.03</v>
      </c>
      <c r="C403">
        <v>-29.010999999999999</v>
      </c>
      <c r="D403">
        <v>3.9329999999999998</v>
      </c>
      <c r="E403">
        <v>145.58699999999999</v>
      </c>
      <c r="F403">
        <v>60</v>
      </c>
      <c r="G403">
        <v>64.411000000000001</v>
      </c>
      <c r="H403">
        <v>2.7755000000000001</v>
      </c>
    </row>
    <row r="404" spans="1:8" x14ac:dyDescent="0.2">
      <c r="A404">
        <v>21239.603999999999</v>
      </c>
      <c r="B404">
        <v>-29.085999999999999</v>
      </c>
      <c r="C404">
        <v>-29.065999999999999</v>
      </c>
      <c r="D404">
        <v>4.4379999999999997</v>
      </c>
      <c r="E404">
        <v>145.33600000000001</v>
      </c>
      <c r="F404">
        <v>60</v>
      </c>
      <c r="G404">
        <v>64.277000000000001</v>
      </c>
      <c r="H404">
        <v>2.7680400000000001</v>
      </c>
    </row>
    <row r="405" spans="1:8" x14ac:dyDescent="0.2">
      <c r="A405">
        <v>21240.848000000002</v>
      </c>
      <c r="B405">
        <v>-29.141999999999999</v>
      </c>
      <c r="C405">
        <v>-29.122</v>
      </c>
      <c r="D405">
        <v>4.4829999999999997</v>
      </c>
      <c r="E405">
        <v>144.87799999999999</v>
      </c>
      <c r="F405">
        <v>60</v>
      </c>
      <c r="G405">
        <v>64.274000000000001</v>
      </c>
      <c r="H405">
        <v>2.7545999999999999</v>
      </c>
    </row>
    <row r="406" spans="1:8" x14ac:dyDescent="0.2">
      <c r="A406">
        <v>21242.085999999999</v>
      </c>
      <c r="B406">
        <v>-29.199000000000002</v>
      </c>
      <c r="C406">
        <v>-29.178999999999998</v>
      </c>
      <c r="D406">
        <v>4.5540000000000003</v>
      </c>
      <c r="E406">
        <v>144.928</v>
      </c>
      <c r="F406">
        <v>60</v>
      </c>
      <c r="G406">
        <v>64.322000000000003</v>
      </c>
      <c r="H406">
        <v>2.7563</v>
      </c>
    </row>
    <row r="407" spans="1:8" x14ac:dyDescent="0.2">
      <c r="A407">
        <v>21243.328000000001</v>
      </c>
      <c r="B407">
        <v>-29.254999999999999</v>
      </c>
      <c r="C407">
        <v>-29.234000000000002</v>
      </c>
      <c r="D407">
        <v>4.4180000000000001</v>
      </c>
      <c r="E407">
        <v>145.50899999999999</v>
      </c>
      <c r="F407">
        <v>60</v>
      </c>
      <c r="G407">
        <v>64.393000000000001</v>
      </c>
      <c r="H407">
        <v>2.7730000000000001</v>
      </c>
    </row>
    <row r="408" spans="1:8" x14ac:dyDescent="0.2">
      <c r="A408">
        <v>21244.567999999999</v>
      </c>
      <c r="B408">
        <v>-29.306999999999999</v>
      </c>
      <c r="C408">
        <v>-29.285</v>
      </c>
      <c r="D408">
        <v>4.1479999999999997</v>
      </c>
      <c r="E408">
        <v>144.678</v>
      </c>
      <c r="F408">
        <v>60</v>
      </c>
      <c r="G408">
        <v>64.16</v>
      </c>
      <c r="H408">
        <v>2.7486999999999999</v>
      </c>
    </row>
    <row r="409" spans="1:8" x14ac:dyDescent="0.2">
      <c r="A409">
        <v>21246.116999999998</v>
      </c>
      <c r="B409">
        <v>-29.367999999999999</v>
      </c>
      <c r="C409">
        <v>-29.344999999999999</v>
      </c>
      <c r="D409">
        <v>3.8679999999999999</v>
      </c>
      <c r="E409">
        <v>144.90799999999999</v>
      </c>
      <c r="F409">
        <v>60</v>
      </c>
      <c r="G409">
        <v>64.198999999999998</v>
      </c>
      <c r="H409">
        <v>2.7554799999999999</v>
      </c>
    </row>
    <row r="410" spans="1:8" x14ac:dyDescent="0.2">
      <c r="A410">
        <v>21247.66</v>
      </c>
      <c r="B410">
        <v>-29.427</v>
      </c>
      <c r="C410">
        <v>-29.404</v>
      </c>
      <c r="D410">
        <v>3.8159999999999998</v>
      </c>
      <c r="E410">
        <v>145.499</v>
      </c>
      <c r="F410">
        <v>60</v>
      </c>
      <c r="G410">
        <v>64.281999999999996</v>
      </c>
      <c r="H410">
        <v>2.7730000000000001</v>
      </c>
    </row>
    <row r="411" spans="1:8" x14ac:dyDescent="0.2">
      <c r="A411">
        <v>21248.883000000002</v>
      </c>
      <c r="B411">
        <v>-29.48</v>
      </c>
      <c r="C411">
        <v>-29.454999999999998</v>
      </c>
      <c r="D411">
        <v>4.2229999999999999</v>
      </c>
      <c r="E411">
        <v>144.61500000000001</v>
      </c>
      <c r="F411">
        <v>60</v>
      </c>
      <c r="G411">
        <v>64.116</v>
      </c>
      <c r="H411">
        <v>2.7471000000000001</v>
      </c>
    </row>
    <row r="412" spans="1:8" x14ac:dyDescent="0.2">
      <c r="A412">
        <v>21250.105</v>
      </c>
      <c r="B412">
        <v>-29.533999999999999</v>
      </c>
      <c r="C412">
        <v>-29.509</v>
      </c>
      <c r="D412">
        <v>4.42</v>
      </c>
      <c r="E412">
        <v>145.44200000000001</v>
      </c>
      <c r="F412">
        <v>60</v>
      </c>
      <c r="G412">
        <v>64.009</v>
      </c>
      <c r="H412">
        <v>2.7713000000000001</v>
      </c>
    </row>
    <row r="413" spans="1:8" x14ac:dyDescent="0.2">
      <c r="A413">
        <v>21251.324000000001</v>
      </c>
      <c r="B413">
        <v>-29.59</v>
      </c>
      <c r="C413">
        <v>-29.564</v>
      </c>
      <c r="D413">
        <v>4.4720000000000004</v>
      </c>
      <c r="E413">
        <v>145.83500000000001</v>
      </c>
      <c r="F413">
        <v>60</v>
      </c>
      <c r="G413">
        <v>64.052000000000007</v>
      </c>
      <c r="H413">
        <v>2.7822</v>
      </c>
    </row>
    <row r="414" spans="1:8" x14ac:dyDescent="0.2">
      <c r="A414">
        <v>21252.548999999999</v>
      </c>
      <c r="B414">
        <v>-29.643999999999998</v>
      </c>
      <c r="C414">
        <v>-29.617999999999999</v>
      </c>
      <c r="D414">
        <v>4.4279999999999999</v>
      </c>
      <c r="E414">
        <v>146.05600000000001</v>
      </c>
      <c r="F414">
        <v>60</v>
      </c>
      <c r="G414">
        <v>64.058000000000007</v>
      </c>
      <c r="H414">
        <v>2.7888999999999999</v>
      </c>
    </row>
    <row r="415" spans="1:8" x14ac:dyDescent="0.2">
      <c r="A415">
        <v>21253.771000000001</v>
      </c>
      <c r="B415">
        <v>-29.698</v>
      </c>
      <c r="C415">
        <v>-29.670999999999999</v>
      </c>
      <c r="D415">
        <v>4.3090000000000002</v>
      </c>
      <c r="E415">
        <v>145.35400000000001</v>
      </c>
      <c r="F415">
        <v>60</v>
      </c>
      <c r="G415">
        <v>63.911999999999999</v>
      </c>
      <c r="H415">
        <v>2.7679999999999998</v>
      </c>
    </row>
    <row r="416" spans="1:8" x14ac:dyDescent="0.2">
      <c r="A416">
        <v>21255.298999999999</v>
      </c>
      <c r="B416">
        <v>-29.759</v>
      </c>
      <c r="C416">
        <v>-29.731999999999999</v>
      </c>
      <c r="D416">
        <v>3.9729999999999999</v>
      </c>
      <c r="E416">
        <v>144.68799999999999</v>
      </c>
      <c r="F416">
        <v>60</v>
      </c>
      <c r="G416">
        <v>64.012</v>
      </c>
      <c r="H416">
        <v>2.7486999999999999</v>
      </c>
    </row>
    <row r="417" spans="1:8" x14ac:dyDescent="0.2">
      <c r="A417">
        <v>21256.521000000001</v>
      </c>
      <c r="B417">
        <v>-29.817</v>
      </c>
      <c r="C417">
        <v>-29.789000000000001</v>
      </c>
      <c r="D417">
        <v>4.7069999999999999</v>
      </c>
      <c r="E417">
        <v>144.86099999999999</v>
      </c>
      <c r="F417">
        <v>60</v>
      </c>
      <c r="G417">
        <v>63.947000000000003</v>
      </c>
      <c r="H417">
        <v>2.7538</v>
      </c>
    </row>
    <row r="418" spans="1:8" x14ac:dyDescent="0.2">
      <c r="A418">
        <v>21257.741999999998</v>
      </c>
      <c r="B418">
        <v>-29.870999999999999</v>
      </c>
      <c r="C418">
        <v>-29.841999999999999</v>
      </c>
      <c r="D418">
        <v>4.3390000000000004</v>
      </c>
      <c r="E418">
        <v>145.02600000000001</v>
      </c>
      <c r="F418">
        <v>60</v>
      </c>
      <c r="G418">
        <v>63.85</v>
      </c>
      <c r="H418">
        <v>2.7587999999999999</v>
      </c>
    </row>
    <row r="419" spans="1:8" x14ac:dyDescent="0.2">
      <c r="A419">
        <v>21258.967000000001</v>
      </c>
      <c r="B419">
        <v>-29.923999999999999</v>
      </c>
      <c r="C419">
        <v>-29.893999999999998</v>
      </c>
      <c r="D419">
        <v>4.2510000000000003</v>
      </c>
      <c r="E419">
        <v>145.011</v>
      </c>
      <c r="F419">
        <v>60</v>
      </c>
      <c r="G419">
        <v>63.890999999999998</v>
      </c>
      <c r="H419">
        <v>2.7578999999999998</v>
      </c>
    </row>
    <row r="420" spans="1:8" x14ac:dyDescent="0.2">
      <c r="A420">
        <v>21260.186000000002</v>
      </c>
      <c r="B420">
        <v>-29.978000000000002</v>
      </c>
      <c r="C420">
        <v>-29.948</v>
      </c>
      <c r="D420">
        <v>4.3819999999999997</v>
      </c>
      <c r="E420">
        <v>145.23599999999999</v>
      </c>
      <c r="F420">
        <v>60</v>
      </c>
      <c r="G420">
        <v>63.838999999999999</v>
      </c>
      <c r="H420">
        <v>2.7646000000000002</v>
      </c>
    </row>
    <row r="421" spans="1:8" x14ac:dyDescent="0.2">
      <c r="A421">
        <v>21261.405999999999</v>
      </c>
      <c r="B421">
        <v>-30.030999999999999</v>
      </c>
      <c r="C421">
        <v>-30</v>
      </c>
      <c r="D421">
        <v>4.2949999999999999</v>
      </c>
      <c r="E421">
        <v>145.167</v>
      </c>
      <c r="F421">
        <v>60</v>
      </c>
      <c r="G421">
        <v>63.841999999999999</v>
      </c>
      <c r="H421">
        <v>2.7629999999999999</v>
      </c>
    </row>
    <row r="422" spans="1:8" x14ac:dyDescent="0.2">
      <c r="A422">
        <v>21328.344000000001</v>
      </c>
      <c r="B422">
        <v>-30.058</v>
      </c>
      <c r="C422">
        <v>-30.058</v>
      </c>
      <c r="D422">
        <v>0</v>
      </c>
      <c r="E422">
        <v>144.38800000000001</v>
      </c>
      <c r="F422">
        <v>60</v>
      </c>
      <c r="G422">
        <v>63.161000000000001</v>
      </c>
      <c r="H422">
        <v>2.7404000000000002</v>
      </c>
    </row>
    <row r="423" spans="1:8" x14ac:dyDescent="0.2">
      <c r="A423">
        <v>21329.891</v>
      </c>
      <c r="B423">
        <v>-30.116</v>
      </c>
      <c r="C423">
        <v>-30.117000000000001</v>
      </c>
      <c r="D423">
        <v>3.7589999999999999</v>
      </c>
      <c r="E423">
        <v>144.36500000000001</v>
      </c>
      <c r="F423">
        <v>60</v>
      </c>
      <c r="G423">
        <v>62.899000000000001</v>
      </c>
      <c r="H423">
        <v>2.7395</v>
      </c>
    </row>
    <row r="424" spans="1:8" x14ac:dyDescent="0.2">
      <c r="A424">
        <v>21331.442999999999</v>
      </c>
      <c r="B424">
        <v>-30.172000000000001</v>
      </c>
      <c r="C424">
        <v>-30.172999999999998</v>
      </c>
      <c r="D424">
        <v>3.629</v>
      </c>
      <c r="E424">
        <v>144.77199999999999</v>
      </c>
      <c r="F424">
        <v>60</v>
      </c>
      <c r="G424">
        <v>63.034999999999997</v>
      </c>
      <c r="H424">
        <v>2.7511999999999999</v>
      </c>
    </row>
    <row r="425" spans="1:8" x14ac:dyDescent="0.2">
      <c r="A425">
        <v>21332.991999999998</v>
      </c>
      <c r="B425">
        <v>-30.228000000000002</v>
      </c>
      <c r="C425">
        <v>-30.228000000000002</v>
      </c>
      <c r="D425">
        <v>3.5779999999999998</v>
      </c>
      <c r="E425">
        <v>145.60599999999999</v>
      </c>
      <c r="F425">
        <v>60</v>
      </c>
      <c r="G425">
        <v>63.143999999999998</v>
      </c>
      <c r="H425">
        <v>2.7755000000000001</v>
      </c>
    </row>
    <row r="426" spans="1:8" x14ac:dyDescent="0.2">
      <c r="A426">
        <v>21334.546999999999</v>
      </c>
      <c r="B426">
        <v>-30.285</v>
      </c>
      <c r="C426">
        <v>-30.286000000000001</v>
      </c>
      <c r="D426">
        <v>3.7280000000000002</v>
      </c>
      <c r="E426">
        <v>145.25800000000001</v>
      </c>
      <c r="F426">
        <v>60</v>
      </c>
      <c r="G426">
        <v>62.936999999999998</v>
      </c>
      <c r="H426">
        <v>2.7654999999999998</v>
      </c>
    </row>
    <row r="427" spans="1:8" x14ac:dyDescent="0.2">
      <c r="A427">
        <v>21336.1</v>
      </c>
      <c r="B427">
        <v>-30.344999999999999</v>
      </c>
      <c r="C427">
        <v>-30.346</v>
      </c>
      <c r="D427">
        <v>3.8340000000000001</v>
      </c>
      <c r="E427">
        <v>144.797</v>
      </c>
      <c r="F427">
        <v>60</v>
      </c>
      <c r="G427">
        <v>63.024000000000001</v>
      </c>
      <c r="H427">
        <v>2.7521</v>
      </c>
    </row>
    <row r="428" spans="1:8" x14ac:dyDescent="0.2">
      <c r="A428">
        <v>21337.65</v>
      </c>
      <c r="B428">
        <v>-30.405999999999999</v>
      </c>
      <c r="C428">
        <v>-30.407</v>
      </c>
      <c r="D428">
        <v>3.9489999999999998</v>
      </c>
      <c r="E428">
        <v>144.58799999999999</v>
      </c>
      <c r="F428">
        <v>60</v>
      </c>
      <c r="G428">
        <v>63.054000000000002</v>
      </c>
      <c r="H428">
        <v>2.7462</v>
      </c>
    </row>
    <row r="429" spans="1:8" x14ac:dyDescent="0.2">
      <c r="A429">
        <v>21338.891</v>
      </c>
      <c r="B429">
        <v>-30.456</v>
      </c>
      <c r="C429">
        <v>-30.457999999999998</v>
      </c>
      <c r="D429">
        <v>4.077</v>
      </c>
      <c r="E429">
        <v>143.73099999999999</v>
      </c>
      <c r="F429">
        <v>60</v>
      </c>
      <c r="G429">
        <v>63.122999999999998</v>
      </c>
      <c r="H429">
        <v>2.7210000000000001</v>
      </c>
    </row>
    <row r="430" spans="1:8" x14ac:dyDescent="0.2">
      <c r="A430">
        <v>21340.134999999998</v>
      </c>
      <c r="B430">
        <v>-30.509</v>
      </c>
      <c r="C430">
        <v>-30.51</v>
      </c>
      <c r="D430">
        <v>4.2220000000000004</v>
      </c>
      <c r="E430">
        <v>144.02099999999999</v>
      </c>
      <c r="F430">
        <v>60</v>
      </c>
      <c r="G430">
        <v>63.162999999999997</v>
      </c>
      <c r="H430">
        <v>2.7294999999999998</v>
      </c>
    </row>
    <row r="431" spans="1:8" x14ac:dyDescent="0.2">
      <c r="A431">
        <v>21341.377</v>
      </c>
      <c r="B431">
        <v>-30.562000000000001</v>
      </c>
      <c r="C431">
        <v>-30.564</v>
      </c>
      <c r="D431">
        <v>4.3410000000000002</v>
      </c>
      <c r="E431">
        <v>144.27500000000001</v>
      </c>
      <c r="F431">
        <v>60</v>
      </c>
      <c r="G431">
        <v>63.003999999999998</v>
      </c>
      <c r="H431">
        <v>2.7370000000000001</v>
      </c>
    </row>
    <row r="432" spans="1:8" x14ac:dyDescent="0.2">
      <c r="A432">
        <v>21342.618999999999</v>
      </c>
      <c r="B432">
        <v>-30.617999999999999</v>
      </c>
      <c r="C432">
        <v>-30.62</v>
      </c>
      <c r="D432">
        <v>4.4690000000000003</v>
      </c>
      <c r="E432">
        <v>143.05600000000001</v>
      </c>
      <c r="F432">
        <v>60</v>
      </c>
      <c r="G432">
        <v>63.18</v>
      </c>
      <c r="H432">
        <v>2.7010000000000001</v>
      </c>
    </row>
    <row r="433" spans="1:8" x14ac:dyDescent="0.2">
      <c r="A433">
        <v>21343.859</v>
      </c>
      <c r="B433">
        <v>-30.669</v>
      </c>
      <c r="C433">
        <v>-30.670999999999999</v>
      </c>
      <c r="D433">
        <v>4.1840000000000002</v>
      </c>
      <c r="E433">
        <v>144.511</v>
      </c>
      <c r="F433">
        <v>60</v>
      </c>
      <c r="G433">
        <v>63.18</v>
      </c>
      <c r="H433">
        <v>2.7437</v>
      </c>
    </row>
    <row r="434" spans="1:8" x14ac:dyDescent="0.2">
      <c r="A434">
        <v>21345.1</v>
      </c>
      <c r="B434">
        <v>-30.72</v>
      </c>
      <c r="C434">
        <v>-30.722000000000001</v>
      </c>
      <c r="D434">
        <v>4.1029999999999998</v>
      </c>
      <c r="E434">
        <v>144.38</v>
      </c>
      <c r="F434">
        <v>60</v>
      </c>
      <c r="G434">
        <v>63.26</v>
      </c>
      <c r="H434">
        <v>2.7395</v>
      </c>
    </row>
    <row r="435" spans="1:8" x14ac:dyDescent="0.2">
      <c r="A435">
        <v>21346.34</v>
      </c>
      <c r="B435">
        <v>-30.773</v>
      </c>
      <c r="C435">
        <v>-30.776</v>
      </c>
      <c r="D435">
        <v>4.3109999999999999</v>
      </c>
      <c r="E435">
        <v>144.81200000000001</v>
      </c>
      <c r="F435">
        <v>60</v>
      </c>
      <c r="G435">
        <v>63.201999999999998</v>
      </c>
      <c r="H435">
        <v>2.7521</v>
      </c>
    </row>
    <row r="436" spans="1:8" x14ac:dyDescent="0.2">
      <c r="A436">
        <v>21347.58</v>
      </c>
      <c r="B436">
        <v>-30.829000000000001</v>
      </c>
      <c r="C436">
        <v>-30.832000000000001</v>
      </c>
      <c r="D436">
        <v>4.5039999999999996</v>
      </c>
      <c r="E436">
        <v>145.09100000000001</v>
      </c>
      <c r="F436">
        <v>60</v>
      </c>
      <c r="G436">
        <v>63.186999999999998</v>
      </c>
      <c r="H436">
        <v>2.7605</v>
      </c>
    </row>
    <row r="437" spans="1:8" x14ac:dyDescent="0.2">
      <c r="A437">
        <v>21348.822</v>
      </c>
      <c r="B437">
        <v>-30.885999999999999</v>
      </c>
      <c r="C437">
        <v>-30.888000000000002</v>
      </c>
      <c r="D437">
        <v>4.5549999999999997</v>
      </c>
      <c r="E437">
        <v>144.602</v>
      </c>
      <c r="F437">
        <v>60</v>
      </c>
      <c r="G437">
        <v>63.31</v>
      </c>
      <c r="H437">
        <v>2.746</v>
      </c>
    </row>
    <row r="438" spans="1:8" x14ac:dyDescent="0.2">
      <c r="A438">
        <v>21350.062000000002</v>
      </c>
      <c r="B438">
        <v>-30.943000000000001</v>
      </c>
      <c r="C438">
        <v>-30.946000000000002</v>
      </c>
      <c r="D438">
        <v>4.6520000000000001</v>
      </c>
      <c r="E438">
        <v>144.45099999999999</v>
      </c>
      <c r="F438">
        <v>60</v>
      </c>
      <c r="G438">
        <v>63.264000000000003</v>
      </c>
      <c r="H438">
        <v>2.742</v>
      </c>
    </row>
    <row r="439" spans="1:8" x14ac:dyDescent="0.2">
      <c r="A439">
        <v>21351.300999999999</v>
      </c>
      <c r="B439">
        <v>-30.998999999999999</v>
      </c>
      <c r="C439">
        <v>-31.001999999999999</v>
      </c>
      <c r="D439">
        <v>4.5279999999999996</v>
      </c>
      <c r="E439">
        <v>144.44900000000001</v>
      </c>
      <c r="F439">
        <v>60</v>
      </c>
      <c r="G439">
        <v>63.033999999999999</v>
      </c>
      <c r="H439">
        <v>2.742</v>
      </c>
    </row>
    <row r="440" spans="1:8" x14ac:dyDescent="0.2">
      <c r="A440">
        <v>21352.528999999999</v>
      </c>
      <c r="B440">
        <v>-31.053000000000001</v>
      </c>
      <c r="C440">
        <v>-31.056000000000001</v>
      </c>
      <c r="D440">
        <v>4.4189999999999996</v>
      </c>
      <c r="E440">
        <v>144.58099999999999</v>
      </c>
      <c r="F440">
        <v>60</v>
      </c>
      <c r="G440">
        <v>63.218000000000004</v>
      </c>
      <c r="H440">
        <v>2.7454000000000001</v>
      </c>
    </row>
    <row r="441" spans="1:8" x14ac:dyDescent="0.2">
      <c r="A441">
        <v>21353.754000000001</v>
      </c>
      <c r="B441">
        <v>-31.106999999999999</v>
      </c>
      <c r="C441">
        <v>-31.111000000000001</v>
      </c>
      <c r="D441">
        <v>4.4509999999999996</v>
      </c>
      <c r="E441">
        <v>145.357</v>
      </c>
      <c r="F441">
        <v>60</v>
      </c>
      <c r="G441">
        <v>63.332999999999998</v>
      </c>
      <c r="H441">
        <v>2.7688000000000001</v>
      </c>
    </row>
    <row r="442" spans="1:8" x14ac:dyDescent="0.2">
      <c r="A442">
        <v>21354.993999999999</v>
      </c>
      <c r="B442">
        <v>-31.167000000000002</v>
      </c>
      <c r="C442">
        <v>-31.170999999999999</v>
      </c>
      <c r="D442">
        <v>4.835</v>
      </c>
      <c r="E442">
        <v>145.453</v>
      </c>
      <c r="F442">
        <v>60</v>
      </c>
      <c r="G442">
        <v>63.296999999999997</v>
      </c>
      <c r="H442">
        <v>2.7709999999999999</v>
      </c>
    </row>
    <row r="443" spans="1:8" x14ac:dyDescent="0.2">
      <c r="A443">
        <v>21356.238000000001</v>
      </c>
      <c r="B443">
        <v>-31.224</v>
      </c>
      <c r="C443">
        <v>-31.228000000000002</v>
      </c>
      <c r="D443">
        <v>4.58</v>
      </c>
      <c r="E443">
        <v>144.72399999999999</v>
      </c>
      <c r="F443">
        <v>60</v>
      </c>
      <c r="G443">
        <v>63.396000000000001</v>
      </c>
      <c r="H443">
        <v>2.7496</v>
      </c>
    </row>
    <row r="444" spans="1:8" x14ac:dyDescent="0.2">
      <c r="A444">
        <v>21357.476999999999</v>
      </c>
      <c r="B444">
        <v>-31.285</v>
      </c>
      <c r="C444">
        <v>-31.289000000000001</v>
      </c>
      <c r="D444">
        <v>4.9249999999999998</v>
      </c>
      <c r="E444">
        <v>144.59700000000001</v>
      </c>
      <c r="F444">
        <v>60</v>
      </c>
      <c r="G444">
        <v>63.22</v>
      </c>
      <c r="H444">
        <v>2.746</v>
      </c>
    </row>
    <row r="445" spans="1:8" x14ac:dyDescent="0.2">
      <c r="A445">
        <v>21358.715</v>
      </c>
      <c r="B445">
        <v>-31.346</v>
      </c>
      <c r="C445">
        <v>-31.35</v>
      </c>
      <c r="D445">
        <v>4.9550000000000001</v>
      </c>
      <c r="E445">
        <v>143.38999999999999</v>
      </c>
      <c r="F445">
        <v>60</v>
      </c>
      <c r="G445">
        <v>63.176000000000002</v>
      </c>
      <c r="H445">
        <v>2.7111000000000001</v>
      </c>
    </row>
    <row r="446" spans="1:8" x14ac:dyDescent="0.2">
      <c r="A446">
        <v>21359.953000000001</v>
      </c>
      <c r="B446">
        <v>-31.402999999999999</v>
      </c>
      <c r="C446">
        <v>-31.408000000000001</v>
      </c>
      <c r="D446">
        <v>4.6580000000000004</v>
      </c>
      <c r="E446">
        <v>144.99299999999999</v>
      </c>
      <c r="F446">
        <v>60</v>
      </c>
      <c r="G446">
        <v>63.084000000000003</v>
      </c>
      <c r="H446">
        <v>2.7578999999999998</v>
      </c>
    </row>
    <row r="447" spans="1:8" x14ac:dyDescent="0.2">
      <c r="A447">
        <v>21361.190999999999</v>
      </c>
      <c r="B447">
        <v>-31.462</v>
      </c>
      <c r="C447">
        <v>-31.466999999999999</v>
      </c>
      <c r="D447">
        <v>4.7759999999999998</v>
      </c>
      <c r="E447">
        <v>144.11099999999999</v>
      </c>
      <c r="F447">
        <v>60</v>
      </c>
      <c r="G447">
        <v>63.151000000000003</v>
      </c>
      <c r="H447">
        <v>2.7320000000000002</v>
      </c>
    </row>
    <row r="448" spans="1:8" x14ac:dyDescent="0.2">
      <c r="A448">
        <v>21362.43</v>
      </c>
      <c r="B448">
        <v>-31.518999999999998</v>
      </c>
      <c r="C448">
        <v>-31.524000000000001</v>
      </c>
      <c r="D448">
        <v>4.5869999999999997</v>
      </c>
      <c r="E448">
        <v>143.70699999999999</v>
      </c>
      <c r="F448">
        <v>60</v>
      </c>
      <c r="G448">
        <v>63.253999999999998</v>
      </c>
      <c r="H448">
        <v>2.7202999999999999</v>
      </c>
    </row>
    <row r="449" spans="1:8" x14ac:dyDescent="0.2">
      <c r="A449">
        <v>21363.67</v>
      </c>
      <c r="B449">
        <v>-31.581</v>
      </c>
      <c r="C449">
        <v>-31.585999999999999</v>
      </c>
      <c r="D449">
        <v>5.0449999999999999</v>
      </c>
      <c r="E449">
        <v>144.333</v>
      </c>
      <c r="F449">
        <v>60</v>
      </c>
      <c r="G449">
        <v>62.994</v>
      </c>
      <c r="H449">
        <v>2.7387000000000001</v>
      </c>
    </row>
    <row r="450" spans="1:8" x14ac:dyDescent="0.2">
      <c r="A450">
        <v>21364.907999999999</v>
      </c>
      <c r="B450">
        <v>-31.643000000000001</v>
      </c>
      <c r="C450">
        <v>-31.648</v>
      </c>
      <c r="D450">
        <v>4.9820000000000002</v>
      </c>
      <c r="E450">
        <v>144.608</v>
      </c>
      <c r="F450">
        <v>60</v>
      </c>
      <c r="G450">
        <v>63.302</v>
      </c>
      <c r="H450">
        <v>2.746</v>
      </c>
    </row>
    <row r="451" spans="1:8" x14ac:dyDescent="0.2">
      <c r="A451">
        <v>21366.15</v>
      </c>
      <c r="B451">
        <v>-31.702999999999999</v>
      </c>
      <c r="C451">
        <v>-31.709</v>
      </c>
      <c r="D451">
        <v>4.8780000000000001</v>
      </c>
      <c r="E451">
        <v>145.328</v>
      </c>
      <c r="F451">
        <v>60</v>
      </c>
      <c r="G451">
        <v>63.250999999999998</v>
      </c>
      <c r="H451">
        <v>2.7679999999999998</v>
      </c>
    </row>
    <row r="452" spans="1:8" x14ac:dyDescent="0.2">
      <c r="A452">
        <v>21367.388999999999</v>
      </c>
      <c r="B452">
        <v>-31.762</v>
      </c>
      <c r="C452">
        <v>-31.768000000000001</v>
      </c>
      <c r="D452">
        <v>4.7889999999999997</v>
      </c>
      <c r="E452">
        <v>144.67699999999999</v>
      </c>
      <c r="F452">
        <v>60</v>
      </c>
      <c r="G452">
        <v>63.156999999999996</v>
      </c>
      <c r="H452">
        <v>2.7486999999999999</v>
      </c>
    </row>
    <row r="453" spans="1:8" x14ac:dyDescent="0.2">
      <c r="A453">
        <v>21368.633000000002</v>
      </c>
      <c r="B453">
        <v>-31.82</v>
      </c>
      <c r="C453">
        <v>-31.826000000000001</v>
      </c>
      <c r="D453">
        <v>4.633</v>
      </c>
      <c r="E453">
        <v>144.35499999999999</v>
      </c>
      <c r="F453">
        <v>60</v>
      </c>
      <c r="G453">
        <v>63.137</v>
      </c>
      <c r="H453">
        <v>2.7387000000000001</v>
      </c>
    </row>
    <row r="454" spans="1:8" x14ac:dyDescent="0.2">
      <c r="A454">
        <v>21369.868999999999</v>
      </c>
      <c r="B454">
        <v>-31.876000000000001</v>
      </c>
      <c r="C454">
        <v>-31.882000000000001</v>
      </c>
      <c r="D454">
        <v>4.5419999999999998</v>
      </c>
      <c r="E454">
        <v>145.04300000000001</v>
      </c>
      <c r="F454">
        <v>60</v>
      </c>
      <c r="G454">
        <v>63.16</v>
      </c>
      <c r="H454">
        <v>2.7595999999999998</v>
      </c>
    </row>
    <row r="455" spans="1:8" x14ac:dyDescent="0.2">
      <c r="A455">
        <v>21371.111000000001</v>
      </c>
      <c r="B455">
        <v>-31.933</v>
      </c>
      <c r="C455">
        <v>-31.94</v>
      </c>
      <c r="D455">
        <v>4.6500000000000004</v>
      </c>
      <c r="E455">
        <v>145.321</v>
      </c>
      <c r="F455">
        <v>60</v>
      </c>
      <c r="G455">
        <v>63.314999999999998</v>
      </c>
      <c r="H455">
        <v>2.7671999999999999</v>
      </c>
    </row>
    <row r="456" spans="1:8" x14ac:dyDescent="0.2">
      <c r="A456">
        <v>21372.335999999999</v>
      </c>
      <c r="B456">
        <v>-31.991</v>
      </c>
      <c r="C456">
        <v>-31.998000000000001</v>
      </c>
      <c r="D456">
        <v>4.7489999999999997</v>
      </c>
      <c r="E456">
        <v>144.68199999999999</v>
      </c>
      <c r="F456">
        <v>60</v>
      </c>
      <c r="G456">
        <v>63.244999999999997</v>
      </c>
      <c r="H456">
        <v>2.7486999999999999</v>
      </c>
    </row>
    <row r="457" spans="1:8" x14ac:dyDescent="0.2">
      <c r="A457">
        <v>21373.553</v>
      </c>
      <c r="B457">
        <v>-32.048999999999999</v>
      </c>
      <c r="C457">
        <v>-32.055</v>
      </c>
      <c r="D457">
        <v>4.7469999999999999</v>
      </c>
      <c r="E457">
        <v>144.23699999999999</v>
      </c>
      <c r="F457">
        <v>60</v>
      </c>
      <c r="G457">
        <v>63.085000000000001</v>
      </c>
      <c r="H457">
        <v>2.7353000000000001</v>
      </c>
    </row>
    <row r="458" spans="1:8" x14ac:dyDescent="0.2">
      <c r="A458">
        <v>21374.771000000001</v>
      </c>
      <c r="B458">
        <v>-32.106999999999999</v>
      </c>
      <c r="C458">
        <v>-32.113</v>
      </c>
      <c r="D458">
        <v>4.7409999999999997</v>
      </c>
      <c r="E458">
        <v>144.91800000000001</v>
      </c>
      <c r="F458">
        <v>60</v>
      </c>
      <c r="G458">
        <v>63.137</v>
      </c>
      <c r="H458">
        <v>2.7553999999999998</v>
      </c>
    </row>
    <row r="459" spans="1:8" x14ac:dyDescent="0.2">
      <c r="A459">
        <v>21375.991999999998</v>
      </c>
      <c r="B459">
        <v>-32.162999999999997</v>
      </c>
      <c r="C459">
        <v>-32.17</v>
      </c>
      <c r="D459">
        <v>4.6509999999999998</v>
      </c>
      <c r="E459">
        <v>145.197</v>
      </c>
      <c r="F459">
        <v>60</v>
      </c>
      <c r="G459">
        <v>63.003</v>
      </c>
      <c r="H459">
        <v>2.7637999999999998</v>
      </c>
    </row>
    <row r="460" spans="1:8" x14ac:dyDescent="0.2">
      <c r="A460">
        <v>21377.210999999999</v>
      </c>
      <c r="B460">
        <v>-32.219000000000001</v>
      </c>
      <c r="C460">
        <v>-32.225999999999999</v>
      </c>
      <c r="D460">
        <v>4.6189999999999998</v>
      </c>
      <c r="E460">
        <v>144.06700000000001</v>
      </c>
      <c r="F460">
        <v>60</v>
      </c>
      <c r="G460">
        <v>63.402999999999999</v>
      </c>
      <c r="H460">
        <v>2.7303000000000002</v>
      </c>
    </row>
    <row r="461" spans="1:8" x14ac:dyDescent="0.2">
      <c r="A461">
        <v>21378.43</v>
      </c>
      <c r="B461">
        <v>-32.276000000000003</v>
      </c>
      <c r="C461">
        <v>-32.283000000000001</v>
      </c>
      <c r="D461">
        <v>4.6440000000000001</v>
      </c>
      <c r="E461">
        <v>144.33799999999999</v>
      </c>
      <c r="F461">
        <v>60</v>
      </c>
      <c r="G461">
        <v>63.384</v>
      </c>
      <c r="H461">
        <v>2.7387000000000001</v>
      </c>
    </row>
    <row r="462" spans="1:8" x14ac:dyDescent="0.2">
      <c r="A462">
        <v>21379.651999999998</v>
      </c>
      <c r="B462">
        <v>-32.331000000000003</v>
      </c>
      <c r="C462">
        <v>-32.338999999999999</v>
      </c>
      <c r="D462">
        <v>4.5759999999999996</v>
      </c>
      <c r="E462">
        <v>144.761</v>
      </c>
      <c r="F462">
        <v>60</v>
      </c>
      <c r="G462">
        <v>63.281999999999996</v>
      </c>
      <c r="H462">
        <v>2.7511999999999999</v>
      </c>
    </row>
    <row r="463" spans="1:8" x14ac:dyDescent="0.2">
      <c r="A463">
        <v>21380.873</v>
      </c>
      <c r="B463">
        <v>-32.386000000000003</v>
      </c>
      <c r="C463">
        <v>-32.393000000000001</v>
      </c>
      <c r="D463">
        <v>4.4749999999999996</v>
      </c>
      <c r="E463">
        <v>143.755</v>
      </c>
      <c r="F463">
        <v>60</v>
      </c>
      <c r="G463">
        <v>63.377000000000002</v>
      </c>
      <c r="H463">
        <v>2.7210000000000001</v>
      </c>
    </row>
    <row r="464" spans="1:8" x14ac:dyDescent="0.2">
      <c r="A464">
        <v>21382.094000000001</v>
      </c>
      <c r="B464">
        <v>-32.44</v>
      </c>
      <c r="C464">
        <v>-32.447000000000003</v>
      </c>
      <c r="D464">
        <v>4.4279999999999999</v>
      </c>
      <c r="E464">
        <v>143.50800000000001</v>
      </c>
      <c r="F464">
        <v>60</v>
      </c>
      <c r="G464">
        <v>63.642000000000003</v>
      </c>
      <c r="H464">
        <v>2.7144499999999998</v>
      </c>
    </row>
    <row r="465" spans="1:8" x14ac:dyDescent="0.2">
      <c r="A465">
        <v>21383.315999999999</v>
      </c>
      <c r="B465">
        <v>-32.493000000000002</v>
      </c>
      <c r="C465">
        <v>-32.500999999999998</v>
      </c>
      <c r="D465">
        <v>4.4039999999999999</v>
      </c>
      <c r="E465">
        <v>139.34800000000001</v>
      </c>
      <c r="F465">
        <v>60</v>
      </c>
      <c r="G465">
        <v>63.69</v>
      </c>
      <c r="H465">
        <v>2.5964</v>
      </c>
    </row>
    <row r="466" spans="1:8" x14ac:dyDescent="0.2">
      <c r="A466">
        <v>21384.537</v>
      </c>
      <c r="B466">
        <v>-32.546999999999997</v>
      </c>
      <c r="C466">
        <v>-32.555</v>
      </c>
      <c r="D466">
        <v>4.4390000000000001</v>
      </c>
      <c r="E466">
        <v>137.946</v>
      </c>
      <c r="F466">
        <v>60</v>
      </c>
      <c r="G466">
        <v>63.795999999999999</v>
      </c>
      <c r="H466">
        <v>2.5569999999999999</v>
      </c>
    </row>
    <row r="467" spans="1:8" x14ac:dyDescent="0.2">
      <c r="A467">
        <v>21385.756000000001</v>
      </c>
      <c r="B467">
        <v>-32.6</v>
      </c>
      <c r="C467">
        <v>-32.607999999999997</v>
      </c>
      <c r="D467">
        <v>4.3470000000000004</v>
      </c>
      <c r="E467">
        <v>139.517</v>
      </c>
      <c r="F467">
        <v>60</v>
      </c>
      <c r="G467">
        <v>63.521000000000001</v>
      </c>
      <c r="H467">
        <v>2.6004999999999998</v>
      </c>
    </row>
    <row r="468" spans="1:8" x14ac:dyDescent="0.2">
      <c r="A468">
        <v>21386.976999999999</v>
      </c>
      <c r="B468">
        <v>-32.652000000000001</v>
      </c>
      <c r="C468">
        <v>-32.661000000000001</v>
      </c>
      <c r="D468">
        <v>4.2809999999999997</v>
      </c>
      <c r="E468">
        <v>141.428</v>
      </c>
      <c r="F468">
        <v>60</v>
      </c>
      <c r="G468">
        <v>63.682000000000002</v>
      </c>
      <c r="H468">
        <v>2.6549999999999998</v>
      </c>
    </row>
    <row r="469" spans="1:8" x14ac:dyDescent="0.2">
      <c r="A469">
        <v>21388.205000000002</v>
      </c>
      <c r="B469">
        <v>-32.704999999999998</v>
      </c>
      <c r="C469">
        <v>-32.713999999999999</v>
      </c>
      <c r="D469">
        <v>4.2949999999999999</v>
      </c>
      <c r="E469">
        <v>138.54900000000001</v>
      </c>
      <c r="F469">
        <v>60</v>
      </c>
      <c r="G469">
        <v>63.817</v>
      </c>
      <c r="H469">
        <v>2.5737000000000001</v>
      </c>
    </row>
    <row r="470" spans="1:8" x14ac:dyDescent="0.2">
      <c r="A470">
        <v>21389.428</v>
      </c>
      <c r="B470">
        <v>-32.756999999999998</v>
      </c>
      <c r="C470">
        <v>-32.765999999999998</v>
      </c>
      <c r="D470">
        <v>4.2699999999999996</v>
      </c>
      <c r="E470">
        <v>139.27600000000001</v>
      </c>
      <c r="F470">
        <v>60</v>
      </c>
      <c r="G470">
        <v>63.832000000000001</v>
      </c>
      <c r="H470">
        <v>2.5937999999999999</v>
      </c>
    </row>
    <row r="471" spans="1:8" x14ac:dyDescent="0.2">
      <c r="A471">
        <v>21390.646000000001</v>
      </c>
      <c r="B471">
        <v>-32.808</v>
      </c>
      <c r="C471">
        <v>-32.817</v>
      </c>
      <c r="D471">
        <v>4.1920000000000002</v>
      </c>
      <c r="E471">
        <v>137.02500000000001</v>
      </c>
      <c r="F471">
        <v>60</v>
      </c>
      <c r="G471">
        <v>64.191000000000003</v>
      </c>
      <c r="H471">
        <v>2.5318999999999998</v>
      </c>
    </row>
    <row r="472" spans="1:8" x14ac:dyDescent="0.2">
      <c r="A472">
        <v>21391.868999999999</v>
      </c>
      <c r="B472">
        <v>-32.859000000000002</v>
      </c>
      <c r="C472">
        <v>-32.868000000000002</v>
      </c>
      <c r="D472">
        <v>4.1479999999999997</v>
      </c>
      <c r="E472">
        <v>136.40700000000001</v>
      </c>
      <c r="F472">
        <v>60</v>
      </c>
      <c r="G472">
        <v>64.138999999999996</v>
      </c>
      <c r="H472">
        <v>2.51518</v>
      </c>
    </row>
    <row r="473" spans="1:8" x14ac:dyDescent="0.2">
      <c r="A473">
        <v>21393.105</v>
      </c>
      <c r="B473">
        <v>-32.908999999999999</v>
      </c>
      <c r="C473">
        <v>-32.917999999999999</v>
      </c>
      <c r="D473">
        <v>4.1070000000000002</v>
      </c>
      <c r="E473">
        <v>136.886</v>
      </c>
      <c r="F473">
        <v>60</v>
      </c>
      <c r="G473">
        <v>64.075999999999993</v>
      </c>
      <c r="H473">
        <v>2.5276999999999998</v>
      </c>
    </row>
    <row r="474" spans="1:8" x14ac:dyDescent="0.2">
      <c r="A474">
        <v>21394.346000000001</v>
      </c>
      <c r="B474">
        <v>-32.96</v>
      </c>
      <c r="C474">
        <v>-32.969000000000001</v>
      </c>
      <c r="D474">
        <v>4.1189999999999998</v>
      </c>
      <c r="E474">
        <v>137.81</v>
      </c>
      <c r="F474">
        <v>60</v>
      </c>
      <c r="G474">
        <v>63.843000000000004</v>
      </c>
      <c r="H474">
        <v>2.5529999999999999</v>
      </c>
    </row>
    <row r="475" spans="1:8" x14ac:dyDescent="0.2">
      <c r="A475">
        <v>21395.581999999999</v>
      </c>
      <c r="B475">
        <v>-33.01</v>
      </c>
      <c r="C475">
        <v>-33.020000000000003</v>
      </c>
      <c r="D475">
        <v>4.0679999999999996</v>
      </c>
      <c r="E475">
        <v>136.87700000000001</v>
      </c>
      <c r="F475">
        <v>60</v>
      </c>
      <c r="G475">
        <v>63.857999999999997</v>
      </c>
      <c r="H475">
        <v>2.5276999999999998</v>
      </c>
    </row>
    <row r="476" spans="1:8" x14ac:dyDescent="0.2">
      <c r="A476">
        <v>21396.803</v>
      </c>
      <c r="B476">
        <v>-33.061</v>
      </c>
      <c r="C476">
        <v>-33.07</v>
      </c>
      <c r="D476">
        <v>4.1399999999999997</v>
      </c>
      <c r="E476">
        <v>136.054</v>
      </c>
      <c r="F476">
        <v>60</v>
      </c>
      <c r="G476">
        <v>63.889000000000003</v>
      </c>
      <c r="H476">
        <v>2.5051000000000001</v>
      </c>
    </row>
    <row r="477" spans="1:8" x14ac:dyDescent="0.2">
      <c r="A477">
        <v>21398.023000000001</v>
      </c>
      <c r="B477">
        <v>-33.110999999999997</v>
      </c>
      <c r="C477">
        <v>-33.121000000000002</v>
      </c>
      <c r="D477">
        <v>4.1280000000000001</v>
      </c>
      <c r="E477">
        <v>135.273</v>
      </c>
      <c r="F477">
        <v>60</v>
      </c>
      <c r="G477">
        <v>64.12</v>
      </c>
      <c r="H477">
        <v>2.4842</v>
      </c>
    </row>
    <row r="478" spans="1:8" x14ac:dyDescent="0.2">
      <c r="A478">
        <v>21399.243999999999</v>
      </c>
      <c r="B478">
        <v>-33.161999999999999</v>
      </c>
      <c r="C478">
        <v>-33.171999999999997</v>
      </c>
      <c r="D478">
        <v>4.1849999999999996</v>
      </c>
      <c r="E478">
        <v>134.57400000000001</v>
      </c>
      <c r="F478">
        <v>60</v>
      </c>
      <c r="G478">
        <v>64.325000000000003</v>
      </c>
      <c r="H478">
        <v>2.4649000000000001</v>
      </c>
    </row>
    <row r="479" spans="1:8" x14ac:dyDescent="0.2">
      <c r="A479">
        <v>21400.465</v>
      </c>
      <c r="B479">
        <v>-33.213000000000001</v>
      </c>
      <c r="C479">
        <v>-33.222999999999999</v>
      </c>
      <c r="D479">
        <v>4.2</v>
      </c>
      <c r="E479">
        <v>133.91200000000001</v>
      </c>
      <c r="F479">
        <v>60</v>
      </c>
      <c r="G479">
        <v>64.259</v>
      </c>
      <c r="H479">
        <v>2.4472999999999998</v>
      </c>
    </row>
    <row r="480" spans="1:8" x14ac:dyDescent="0.2">
      <c r="A480">
        <v>21401.686000000002</v>
      </c>
      <c r="B480">
        <v>-33.264000000000003</v>
      </c>
      <c r="C480">
        <v>-33.274999999999999</v>
      </c>
      <c r="D480">
        <v>4.2329999999999997</v>
      </c>
      <c r="E480">
        <v>134.02799999999999</v>
      </c>
      <c r="F480">
        <v>60</v>
      </c>
      <c r="G480">
        <v>64.200999999999993</v>
      </c>
      <c r="H480">
        <v>2.4506999999999999</v>
      </c>
    </row>
    <row r="481" spans="1:8" x14ac:dyDescent="0.2">
      <c r="A481">
        <v>21402.918000000001</v>
      </c>
      <c r="B481">
        <v>-33.316000000000003</v>
      </c>
      <c r="C481">
        <v>-33.326000000000001</v>
      </c>
      <c r="D481">
        <v>4.1870000000000003</v>
      </c>
      <c r="E481">
        <v>133.54300000000001</v>
      </c>
      <c r="F481">
        <v>60</v>
      </c>
      <c r="G481">
        <v>64.278999999999996</v>
      </c>
      <c r="H481">
        <v>2.4373</v>
      </c>
    </row>
    <row r="482" spans="1:8" x14ac:dyDescent="0.2">
      <c r="A482">
        <v>21404.141</v>
      </c>
      <c r="B482">
        <v>-33.366</v>
      </c>
      <c r="C482">
        <v>-33.377000000000002</v>
      </c>
      <c r="D482">
        <v>4.1150000000000002</v>
      </c>
      <c r="E482">
        <v>134.827</v>
      </c>
      <c r="F482">
        <v>60</v>
      </c>
      <c r="G482">
        <v>64.328999999999994</v>
      </c>
      <c r="H482">
        <v>2.4716</v>
      </c>
    </row>
    <row r="483" spans="1:8" x14ac:dyDescent="0.2">
      <c r="A483">
        <v>21405.664000000001</v>
      </c>
      <c r="B483">
        <v>-33.427</v>
      </c>
      <c r="C483">
        <v>-33.438000000000002</v>
      </c>
      <c r="D483">
        <v>4.0229999999999997</v>
      </c>
      <c r="E483">
        <v>137.82599999999999</v>
      </c>
      <c r="F483">
        <v>60</v>
      </c>
      <c r="G483">
        <v>63.744</v>
      </c>
      <c r="H483">
        <v>2.5529999999999999</v>
      </c>
    </row>
    <row r="484" spans="1:8" x14ac:dyDescent="0.2">
      <c r="A484">
        <v>21407.190999999999</v>
      </c>
      <c r="B484">
        <v>-33.488</v>
      </c>
      <c r="C484">
        <v>-33.499000000000002</v>
      </c>
      <c r="D484">
        <v>4.0259999999999998</v>
      </c>
      <c r="E484">
        <v>139.01499999999999</v>
      </c>
      <c r="F484">
        <v>60</v>
      </c>
      <c r="G484">
        <v>63.972999999999999</v>
      </c>
      <c r="H484">
        <v>2.5870000000000002</v>
      </c>
    </row>
    <row r="485" spans="1:8" x14ac:dyDescent="0.2">
      <c r="A485">
        <v>21408.721000000001</v>
      </c>
      <c r="B485">
        <v>-33.549999999999997</v>
      </c>
      <c r="C485">
        <v>-33.561</v>
      </c>
      <c r="D485">
        <v>4.0609999999999999</v>
      </c>
      <c r="E485">
        <v>141.73500000000001</v>
      </c>
      <c r="F485">
        <v>60</v>
      </c>
      <c r="G485">
        <v>63.819000000000003</v>
      </c>
      <c r="H485">
        <v>2.6633</v>
      </c>
    </row>
    <row r="486" spans="1:8" x14ac:dyDescent="0.2">
      <c r="A486">
        <v>21410.254000000001</v>
      </c>
      <c r="B486">
        <v>-33.612000000000002</v>
      </c>
      <c r="C486">
        <v>-33.622999999999998</v>
      </c>
      <c r="D486">
        <v>4.0510000000000002</v>
      </c>
      <c r="E486">
        <v>140.215</v>
      </c>
      <c r="F486">
        <v>60</v>
      </c>
      <c r="G486">
        <v>63.658000000000001</v>
      </c>
      <c r="H486">
        <v>2.62</v>
      </c>
    </row>
    <row r="487" spans="1:8" x14ac:dyDescent="0.2">
      <c r="A487">
        <v>21411.495999999999</v>
      </c>
      <c r="B487">
        <v>-33.662999999999997</v>
      </c>
      <c r="C487">
        <v>-33.673999999999999</v>
      </c>
      <c r="D487">
        <v>4.0720000000000001</v>
      </c>
      <c r="E487">
        <v>140.09100000000001</v>
      </c>
      <c r="F487">
        <v>60</v>
      </c>
      <c r="G487">
        <v>63.814</v>
      </c>
      <c r="H487">
        <v>2.6173000000000002</v>
      </c>
    </row>
    <row r="488" spans="1:8" x14ac:dyDescent="0.2">
      <c r="A488">
        <v>21412.734</v>
      </c>
      <c r="B488">
        <v>-33.713000000000001</v>
      </c>
      <c r="C488">
        <v>-33.725000000000001</v>
      </c>
      <c r="D488">
        <v>4.07</v>
      </c>
      <c r="E488">
        <v>141.44</v>
      </c>
      <c r="F488">
        <v>60</v>
      </c>
      <c r="G488">
        <v>63.457999999999998</v>
      </c>
      <c r="H488">
        <v>2.6549999999999998</v>
      </c>
    </row>
    <row r="489" spans="1:8" x14ac:dyDescent="0.2">
      <c r="A489">
        <v>21414.263999999999</v>
      </c>
      <c r="B489">
        <v>-33.774999999999999</v>
      </c>
      <c r="C489">
        <v>-33.786999999999999</v>
      </c>
      <c r="D489">
        <v>4.0570000000000004</v>
      </c>
      <c r="E489">
        <v>141.77799999999999</v>
      </c>
      <c r="F489">
        <v>60</v>
      </c>
      <c r="G489">
        <v>63.542999999999999</v>
      </c>
      <c r="H489">
        <v>2.665</v>
      </c>
    </row>
    <row r="490" spans="1:8" x14ac:dyDescent="0.2">
      <c r="A490">
        <v>21415.789000000001</v>
      </c>
      <c r="B490">
        <v>-33.835000000000001</v>
      </c>
      <c r="C490">
        <v>-33.847000000000001</v>
      </c>
      <c r="D490">
        <v>3.9390000000000001</v>
      </c>
      <c r="E490">
        <v>143.15199999999999</v>
      </c>
      <c r="F490">
        <v>60</v>
      </c>
      <c r="G490">
        <v>63.41</v>
      </c>
      <c r="H490">
        <v>2.7044000000000001</v>
      </c>
    </row>
    <row r="491" spans="1:8" x14ac:dyDescent="0.2">
      <c r="A491">
        <v>21417.322</v>
      </c>
      <c r="B491">
        <v>-33.893999999999998</v>
      </c>
      <c r="C491">
        <v>-33.905999999999999</v>
      </c>
      <c r="D491">
        <v>3.8879999999999999</v>
      </c>
      <c r="E491">
        <v>144.04599999999999</v>
      </c>
      <c r="F491">
        <v>60</v>
      </c>
      <c r="G491">
        <v>63.143999999999998</v>
      </c>
      <c r="H491">
        <v>2.7303000000000002</v>
      </c>
    </row>
    <row r="492" spans="1:8" x14ac:dyDescent="0.2">
      <c r="A492">
        <v>21418.873</v>
      </c>
      <c r="B492">
        <v>-33.954000000000001</v>
      </c>
      <c r="C492">
        <v>-33.966000000000001</v>
      </c>
      <c r="D492">
        <v>3.8730000000000002</v>
      </c>
      <c r="E492">
        <v>144.535</v>
      </c>
      <c r="F492">
        <v>60</v>
      </c>
      <c r="G492">
        <v>63.247999999999998</v>
      </c>
      <c r="H492">
        <v>2.7446000000000002</v>
      </c>
    </row>
    <row r="493" spans="1:8" x14ac:dyDescent="0.2">
      <c r="A493">
        <v>21420.423999999999</v>
      </c>
      <c r="B493">
        <v>-34.014000000000003</v>
      </c>
      <c r="C493">
        <v>-34.026000000000003</v>
      </c>
      <c r="D493">
        <v>3.8690000000000002</v>
      </c>
      <c r="E493">
        <v>145.24299999999999</v>
      </c>
      <c r="F493">
        <v>60</v>
      </c>
      <c r="G493">
        <v>63.527999999999999</v>
      </c>
      <c r="H493">
        <v>2.7654999999999998</v>
      </c>
    </row>
    <row r="494" spans="1:8" x14ac:dyDescent="0.2">
      <c r="A494">
        <v>21421.951000000001</v>
      </c>
      <c r="B494">
        <v>-34.073</v>
      </c>
      <c r="C494">
        <v>-34.085999999999999</v>
      </c>
      <c r="D494">
        <v>3.9169999999999998</v>
      </c>
      <c r="E494">
        <v>142.845</v>
      </c>
      <c r="F494">
        <v>60</v>
      </c>
      <c r="G494">
        <v>63.680999999999997</v>
      </c>
      <c r="H494">
        <v>2.6951999999999998</v>
      </c>
    </row>
    <row r="495" spans="1:8" x14ac:dyDescent="0.2">
      <c r="A495">
        <v>21423.478999999999</v>
      </c>
      <c r="B495">
        <v>-34.131</v>
      </c>
      <c r="C495">
        <v>-34.143999999999998</v>
      </c>
      <c r="D495">
        <v>3.8039999999999998</v>
      </c>
      <c r="E495">
        <v>139.05799999999999</v>
      </c>
      <c r="F495">
        <v>60</v>
      </c>
      <c r="G495">
        <v>64.052000000000007</v>
      </c>
      <c r="H495">
        <v>2.5880000000000001</v>
      </c>
    </row>
    <row r="496" spans="1:8" x14ac:dyDescent="0.2">
      <c r="A496">
        <v>21425.006000000001</v>
      </c>
      <c r="B496">
        <v>-34.19</v>
      </c>
      <c r="C496">
        <v>-34.203000000000003</v>
      </c>
      <c r="D496">
        <v>3.8450000000000002</v>
      </c>
      <c r="E496">
        <v>137.625</v>
      </c>
      <c r="F496">
        <v>60</v>
      </c>
      <c r="G496">
        <v>64.105000000000004</v>
      </c>
      <c r="H496">
        <v>2.5478000000000001</v>
      </c>
    </row>
    <row r="497" spans="1:8" x14ac:dyDescent="0.2">
      <c r="A497">
        <v>21426.530999999999</v>
      </c>
      <c r="B497">
        <v>-34.247999999999998</v>
      </c>
      <c r="C497">
        <v>-34.262</v>
      </c>
      <c r="D497">
        <v>3.84</v>
      </c>
      <c r="E497">
        <v>138.09399999999999</v>
      </c>
      <c r="F497">
        <v>60</v>
      </c>
      <c r="G497">
        <v>63.945999999999998</v>
      </c>
      <c r="H497">
        <v>2.5611999999999999</v>
      </c>
    </row>
    <row r="498" spans="1:8" x14ac:dyDescent="0.2">
      <c r="A498">
        <v>21428.059000000001</v>
      </c>
      <c r="B498">
        <v>-34.305999999999997</v>
      </c>
      <c r="C498">
        <v>-34.32</v>
      </c>
      <c r="D498">
        <v>3.8130000000000002</v>
      </c>
      <c r="E498">
        <v>138.083</v>
      </c>
      <c r="F498">
        <v>60</v>
      </c>
      <c r="G498">
        <v>63.920999999999999</v>
      </c>
      <c r="H498">
        <v>2.5611999999999999</v>
      </c>
    </row>
    <row r="499" spans="1:8" x14ac:dyDescent="0.2">
      <c r="A499">
        <v>21429.583999999999</v>
      </c>
      <c r="B499">
        <v>-34.363999999999997</v>
      </c>
      <c r="C499">
        <v>-34.378</v>
      </c>
      <c r="D499">
        <v>3.7890000000000001</v>
      </c>
      <c r="E499">
        <v>138.59299999999999</v>
      </c>
      <c r="F499">
        <v>60</v>
      </c>
      <c r="G499">
        <v>64.006</v>
      </c>
      <c r="H499">
        <v>2.5746000000000002</v>
      </c>
    </row>
    <row r="500" spans="1:8" x14ac:dyDescent="0.2">
      <c r="A500">
        <v>21431.113000000001</v>
      </c>
      <c r="B500">
        <v>-34.420999999999999</v>
      </c>
      <c r="C500">
        <v>-34.435000000000002</v>
      </c>
      <c r="D500">
        <v>3.7759999999999998</v>
      </c>
      <c r="E500">
        <v>140.50299999999999</v>
      </c>
      <c r="F500">
        <v>60</v>
      </c>
      <c r="G500">
        <v>63.83</v>
      </c>
      <c r="H500">
        <v>2.6282000000000001</v>
      </c>
    </row>
    <row r="501" spans="1:8" x14ac:dyDescent="0.2">
      <c r="A501">
        <v>21432.641</v>
      </c>
      <c r="B501">
        <v>-34.478999999999999</v>
      </c>
      <c r="C501">
        <v>-34.493000000000002</v>
      </c>
      <c r="D501">
        <v>3.7519999999999998</v>
      </c>
      <c r="E501">
        <v>140.69800000000001</v>
      </c>
      <c r="F501">
        <v>60</v>
      </c>
      <c r="G501">
        <v>63.835999999999999</v>
      </c>
      <c r="H501">
        <v>2.6339999999999999</v>
      </c>
    </row>
    <row r="502" spans="1:8" x14ac:dyDescent="0.2">
      <c r="A502">
        <v>21434.17</v>
      </c>
      <c r="B502">
        <v>-34.534999999999997</v>
      </c>
      <c r="C502">
        <v>-34.548999999999999</v>
      </c>
      <c r="D502">
        <v>3.7080000000000002</v>
      </c>
      <c r="E502">
        <v>140.345</v>
      </c>
      <c r="F502">
        <v>60</v>
      </c>
      <c r="G502">
        <v>63.834000000000003</v>
      </c>
      <c r="H502">
        <v>2.6240000000000001</v>
      </c>
    </row>
    <row r="503" spans="1:8" x14ac:dyDescent="0.2">
      <c r="A503">
        <v>21435.695</v>
      </c>
      <c r="B503">
        <v>-34.591000000000001</v>
      </c>
      <c r="C503">
        <v>-34.604999999999997</v>
      </c>
      <c r="D503">
        <v>3.6669999999999998</v>
      </c>
      <c r="E503">
        <v>140.69</v>
      </c>
      <c r="F503">
        <v>60</v>
      </c>
      <c r="G503">
        <v>63.865000000000002</v>
      </c>
      <c r="H503">
        <v>2.6339999999999999</v>
      </c>
    </row>
    <row r="504" spans="1:8" x14ac:dyDescent="0.2">
      <c r="A504">
        <v>21437.223000000002</v>
      </c>
      <c r="B504">
        <v>-34.645000000000003</v>
      </c>
      <c r="C504">
        <v>-34.659999999999997</v>
      </c>
      <c r="D504">
        <v>3.5640000000000001</v>
      </c>
      <c r="E504">
        <v>142.58699999999999</v>
      </c>
      <c r="F504">
        <v>60</v>
      </c>
      <c r="G504">
        <v>63.674999999999997</v>
      </c>
      <c r="H504">
        <v>2.6869999999999998</v>
      </c>
    </row>
    <row r="505" spans="1:8" x14ac:dyDescent="0.2">
      <c r="A505">
        <v>21438.773000000001</v>
      </c>
      <c r="B505">
        <v>-34.698999999999998</v>
      </c>
      <c r="C505">
        <v>-34.713999999999999</v>
      </c>
      <c r="D505">
        <v>3.4980000000000002</v>
      </c>
      <c r="E505">
        <v>141.85</v>
      </c>
      <c r="F505">
        <v>60</v>
      </c>
      <c r="G505">
        <v>63.692</v>
      </c>
      <c r="H505">
        <v>2.6667000000000001</v>
      </c>
    </row>
    <row r="506" spans="1:8" x14ac:dyDescent="0.2">
      <c r="A506">
        <v>21440.32</v>
      </c>
      <c r="B506">
        <v>-34.753999999999998</v>
      </c>
      <c r="C506">
        <v>-34.768999999999998</v>
      </c>
      <c r="D506">
        <v>3.55</v>
      </c>
      <c r="E506">
        <v>141.88399999999999</v>
      </c>
      <c r="F506">
        <v>60</v>
      </c>
      <c r="G506">
        <v>63.710999999999999</v>
      </c>
      <c r="H506">
        <v>2.6675</v>
      </c>
    </row>
    <row r="507" spans="1:8" x14ac:dyDescent="0.2">
      <c r="A507">
        <v>21441.865000000002</v>
      </c>
      <c r="B507">
        <v>-34.807000000000002</v>
      </c>
      <c r="C507">
        <v>-34.822000000000003</v>
      </c>
      <c r="D507">
        <v>3.4569999999999999</v>
      </c>
      <c r="E507">
        <v>141.47399999999999</v>
      </c>
      <c r="F507">
        <v>60</v>
      </c>
      <c r="G507">
        <v>63.904000000000003</v>
      </c>
      <c r="H507">
        <v>2.6549999999999998</v>
      </c>
    </row>
    <row r="508" spans="1:8" x14ac:dyDescent="0.2">
      <c r="A508">
        <v>21443.412</v>
      </c>
      <c r="B508">
        <v>-34.86</v>
      </c>
      <c r="C508">
        <v>-34.875999999999998</v>
      </c>
      <c r="D508">
        <v>3.448</v>
      </c>
      <c r="E508">
        <v>142.51</v>
      </c>
      <c r="F508">
        <v>60</v>
      </c>
      <c r="G508">
        <v>63.7</v>
      </c>
      <c r="H508">
        <v>2.6859000000000002</v>
      </c>
    </row>
    <row r="509" spans="1:8" x14ac:dyDescent="0.2">
      <c r="A509">
        <v>21444.963</v>
      </c>
      <c r="B509">
        <v>-34.917999999999999</v>
      </c>
      <c r="C509">
        <v>-34.933</v>
      </c>
      <c r="D509">
        <v>3.7090000000000001</v>
      </c>
      <c r="E509">
        <v>143.52500000000001</v>
      </c>
      <c r="F509">
        <v>60</v>
      </c>
      <c r="G509">
        <v>63.737000000000002</v>
      </c>
      <c r="H509">
        <v>2.7151999999999998</v>
      </c>
    </row>
    <row r="510" spans="1:8" x14ac:dyDescent="0.2">
      <c r="A510">
        <v>21446.513999999999</v>
      </c>
      <c r="B510">
        <v>-34.973999999999997</v>
      </c>
      <c r="C510">
        <v>-34.99</v>
      </c>
      <c r="D510">
        <v>3.6389999999999998</v>
      </c>
      <c r="E510">
        <v>142.715</v>
      </c>
      <c r="F510">
        <v>60</v>
      </c>
      <c r="G510">
        <v>63.598999999999997</v>
      </c>
      <c r="H510">
        <v>2.6918000000000002</v>
      </c>
    </row>
    <row r="511" spans="1:8" x14ac:dyDescent="0.2">
      <c r="A511">
        <v>21448.039000000001</v>
      </c>
      <c r="B511">
        <v>-35.027999999999999</v>
      </c>
      <c r="C511">
        <v>-35.043999999999997</v>
      </c>
      <c r="D511">
        <v>3.5720000000000001</v>
      </c>
      <c r="E511">
        <v>144.44999999999999</v>
      </c>
      <c r="F511">
        <v>60</v>
      </c>
      <c r="G511">
        <v>63.235999999999997</v>
      </c>
      <c r="H511">
        <v>2.742</v>
      </c>
    </row>
    <row r="512" spans="1:8" x14ac:dyDescent="0.2">
      <c r="A512">
        <v>21449.873</v>
      </c>
      <c r="B512">
        <v>-35.084000000000003</v>
      </c>
      <c r="C512">
        <v>-35.1</v>
      </c>
      <c r="D512">
        <v>3.05</v>
      </c>
      <c r="E512">
        <v>146.53800000000001</v>
      </c>
      <c r="F512">
        <v>60</v>
      </c>
      <c r="G512">
        <v>63.53</v>
      </c>
      <c r="H512">
        <v>2.8031999999999999</v>
      </c>
    </row>
    <row r="513" spans="1:8" x14ac:dyDescent="0.2">
      <c r="A513">
        <v>1454.596</v>
      </c>
      <c r="B513">
        <v>-35.15</v>
      </c>
      <c r="C513">
        <v>-35.15</v>
      </c>
      <c r="D513">
        <v>0</v>
      </c>
      <c r="E513">
        <v>123.788</v>
      </c>
      <c r="F513">
        <v>80</v>
      </c>
      <c r="G513">
        <v>66.867999999999995</v>
      </c>
      <c r="H513">
        <v>2.4062999999999999</v>
      </c>
    </row>
    <row r="514" spans="1:8" x14ac:dyDescent="0.2">
      <c r="A514">
        <v>1456.143</v>
      </c>
      <c r="B514">
        <v>-35.21</v>
      </c>
      <c r="C514">
        <v>-35.21</v>
      </c>
      <c r="D514">
        <v>3.8730000000000002</v>
      </c>
      <c r="E514">
        <v>123.35</v>
      </c>
      <c r="F514">
        <v>80</v>
      </c>
      <c r="G514">
        <v>66.906000000000006</v>
      </c>
      <c r="H514">
        <v>2.3929</v>
      </c>
    </row>
    <row r="515" spans="1:8" x14ac:dyDescent="0.2">
      <c r="A515">
        <v>1457.38</v>
      </c>
      <c r="B515">
        <v>-35.261000000000003</v>
      </c>
      <c r="C515">
        <v>-35.261000000000003</v>
      </c>
      <c r="D515">
        <v>4.085</v>
      </c>
      <c r="E515">
        <v>121.958</v>
      </c>
      <c r="F515">
        <v>80</v>
      </c>
      <c r="G515">
        <v>67.061999999999998</v>
      </c>
      <c r="H515">
        <v>2.351</v>
      </c>
    </row>
    <row r="516" spans="1:8" x14ac:dyDescent="0.2">
      <c r="A516">
        <v>1458.615</v>
      </c>
      <c r="B516">
        <v>-35.311999999999998</v>
      </c>
      <c r="C516">
        <v>-35.311999999999998</v>
      </c>
      <c r="D516">
        <v>4.1379999999999999</v>
      </c>
      <c r="E516">
        <v>121.28700000000001</v>
      </c>
      <c r="F516">
        <v>80</v>
      </c>
      <c r="G516">
        <v>67.236000000000004</v>
      </c>
      <c r="H516">
        <v>2.3300999999999998</v>
      </c>
    </row>
    <row r="517" spans="1:8" x14ac:dyDescent="0.2">
      <c r="A517">
        <v>1459.8510000000001</v>
      </c>
      <c r="B517">
        <v>-35.362000000000002</v>
      </c>
      <c r="C517">
        <v>-35.362000000000002</v>
      </c>
      <c r="D517">
        <v>4.101</v>
      </c>
      <c r="E517">
        <v>120.20399999999999</v>
      </c>
      <c r="F517">
        <v>80</v>
      </c>
      <c r="G517">
        <v>67.228999999999999</v>
      </c>
      <c r="H517">
        <v>2.2982999999999998</v>
      </c>
    </row>
    <row r="518" spans="1:8" x14ac:dyDescent="0.2">
      <c r="A518">
        <v>1461.3979999999999</v>
      </c>
      <c r="B518">
        <v>-35.424999999999997</v>
      </c>
      <c r="C518">
        <v>-35.424999999999997</v>
      </c>
      <c r="D518">
        <v>4.0330000000000004</v>
      </c>
      <c r="E518">
        <v>117.732</v>
      </c>
      <c r="F518">
        <v>80</v>
      </c>
      <c r="G518">
        <v>67.373000000000005</v>
      </c>
      <c r="H518">
        <v>2.2263000000000002</v>
      </c>
    </row>
    <row r="519" spans="1:8" x14ac:dyDescent="0.2">
      <c r="A519">
        <v>1462.635</v>
      </c>
      <c r="B519">
        <v>-35.476999999999997</v>
      </c>
      <c r="C519">
        <v>-35.476999999999997</v>
      </c>
      <c r="D519">
        <v>4.2300000000000004</v>
      </c>
      <c r="E519">
        <v>118.10899999999999</v>
      </c>
      <c r="F519">
        <v>80</v>
      </c>
      <c r="G519">
        <v>67.39</v>
      </c>
      <c r="H519">
        <v>2.2372000000000001</v>
      </c>
    </row>
    <row r="520" spans="1:8" x14ac:dyDescent="0.2">
      <c r="A520">
        <v>1463.874</v>
      </c>
      <c r="B520">
        <v>-35.529000000000003</v>
      </c>
      <c r="C520">
        <v>-35.529000000000003</v>
      </c>
      <c r="D520">
        <v>4.1749999999999998</v>
      </c>
      <c r="E520">
        <v>115.867</v>
      </c>
      <c r="F520">
        <v>80</v>
      </c>
      <c r="G520">
        <v>67.475999999999999</v>
      </c>
      <c r="H520">
        <v>2.1726999999999999</v>
      </c>
    </row>
    <row r="521" spans="1:8" x14ac:dyDescent="0.2">
      <c r="A521">
        <v>1465.104</v>
      </c>
      <c r="B521">
        <v>-35.58</v>
      </c>
      <c r="C521">
        <v>-35.58</v>
      </c>
      <c r="D521">
        <v>4.1580000000000004</v>
      </c>
      <c r="E521">
        <v>113.652</v>
      </c>
      <c r="F521">
        <v>80</v>
      </c>
      <c r="G521">
        <v>68.090999999999994</v>
      </c>
      <c r="H521">
        <v>2.11</v>
      </c>
    </row>
    <row r="522" spans="1:8" x14ac:dyDescent="0.2">
      <c r="A522">
        <v>1466.319</v>
      </c>
      <c r="B522">
        <v>-35.630000000000003</v>
      </c>
      <c r="C522">
        <v>-35.630000000000003</v>
      </c>
      <c r="D522">
        <v>4.133</v>
      </c>
      <c r="E522">
        <v>108.06100000000001</v>
      </c>
      <c r="F522">
        <v>80</v>
      </c>
      <c r="G522">
        <v>68.510000000000005</v>
      </c>
      <c r="H522">
        <v>1.96</v>
      </c>
    </row>
    <row r="523" spans="1:8" x14ac:dyDescent="0.2">
      <c r="A523">
        <v>1467.5329999999999</v>
      </c>
      <c r="B523">
        <v>-35.680999999999997</v>
      </c>
      <c r="C523">
        <v>-35.680999999999997</v>
      </c>
      <c r="D523">
        <v>4.1520000000000001</v>
      </c>
      <c r="E523">
        <v>110.407</v>
      </c>
      <c r="F523">
        <v>80</v>
      </c>
      <c r="G523">
        <v>67.876000000000005</v>
      </c>
      <c r="H523">
        <v>2.0219999999999998</v>
      </c>
    </row>
    <row r="524" spans="1:8" x14ac:dyDescent="0.2">
      <c r="A524">
        <v>1468.749</v>
      </c>
      <c r="B524">
        <v>-35.731000000000002</v>
      </c>
      <c r="C524">
        <v>-35.731000000000002</v>
      </c>
      <c r="D524">
        <v>4.1379999999999999</v>
      </c>
      <c r="E524">
        <v>112.357</v>
      </c>
      <c r="F524">
        <v>80</v>
      </c>
      <c r="G524">
        <v>67.992000000000004</v>
      </c>
      <c r="H524">
        <v>2.0739999999999998</v>
      </c>
    </row>
    <row r="525" spans="1:8" x14ac:dyDescent="0.2">
      <c r="A525">
        <v>1470.268</v>
      </c>
      <c r="B525">
        <v>-35.792000000000002</v>
      </c>
      <c r="C525">
        <v>-35.792000000000002</v>
      </c>
      <c r="D525">
        <v>4.0330000000000004</v>
      </c>
      <c r="E525">
        <v>112.304</v>
      </c>
      <c r="F525">
        <v>80</v>
      </c>
      <c r="G525">
        <v>67.944000000000003</v>
      </c>
      <c r="H525">
        <v>2.0731000000000002</v>
      </c>
    </row>
    <row r="526" spans="1:8" x14ac:dyDescent="0.2">
      <c r="A526">
        <v>1471.796</v>
      </c>
      <c r="B526">
        <v>-35.854999999999997</v>
      </c>
      <c r="C526">
        <v>-35.854999999999997</v>
      </c>
      <c r="D526">
        <v>4.0960000000000001</v>
      </c>
      <c r="E526">
        <v>112.986</v>
      </c>
      <c r="F526">
        <v>80</v>
      </c>
      <c r="G526">
        <v>67.92</v>
      </c>
      <c r="H526">
        <v>2.0922999999999998</v>
      </c>
    </row>
    <row r="527" spans="1:8" x14ac:dyDescent="0.2">
      <c r="A527">
        <v>1473.037</v>
      </c>
      <c r="B527">
        <v>-35.905999999999999</v>
      </c>
      <c r="C527">
        <v>-35.905999999999999</v>
      </c>
      <c r="D527">
        <v>4.1020000000000003</v>
      </c>
      <c r="E527">
        <v>111.461</v>
      </c>
      <c r="F527">
        <v>80</v>
      </c>
      <c r="G527">
        <v>67.97</v>
      </c>
      <c r="H527">
        <v>2.0503999999999998</v>
      </c>
    </row>
    <row r="528" spans="1:8" x14ac:dyDescent="0.2">
      <c r="A528">
        <v>1474.2760000000001</v>
      </c>
      <c r="B528">
        <v>-35.956000000000003</v>
      </c>
      <c r="C528">
        <v>-35.956000000000003</v>
      </c>
      <c r="D528">
        <v>4.0960000000000001</v>
      </c>
      <c r="E528">
        <v>110.74</v>
      </c>
      <c r="F528">
        <v>80</v>
      </c>
      <c r="G528">
        <v>68.16</v>
      </c>
      <c r="H528">
        <v>2.0312000000000001</v>
      </c>
    </row>
    <row r="529" spans="1:8" x14ac:dyDescent="0.2">
      <c r="A529">
        <v>1475.8209999999999</v>
      </c>
      <c r="B529">
        <v>-36.018000000000001</v>
      </c>
      <c r="C529">
        <v>-36.018000000000001</v>
      </c>
      <c r="D529">
        <v>3.9990000000000001</v>
      </c>
      <c r="E529">
        <v>110.79</v>
      </c>
      <c r="F529">
        <v>80</v>
      </c>
      <c r="G529">
        <v>67.903000000000006</v>
      </c>
      <c r="H529">
        <v>2.0324</v>
      </c>
    </row>
    <row r="530" spans="1:8" x14ac:dyDescent="0.2">
      <c r="A530">
        <v>1477.37</v>
      </c>
      <c r="B530">
        <v>-36.08</v>
      </c>
      <c r="C530">
        <v>-36.08</v>
      </c>
      <c r="D530">
        <v>4.0149999999999997</v>
      </c>
      <c r="E530">
        <v>113.89400000000001</v>
      </c>
      <c r="F530">
        <v>80</v>
      </c>
      <c r="G530">
        <v>67.798000000000002</v>
      </c>
      <c r="H530">
        <v>2.1173999999999999</v>
      </c>
    </row>
    <row r="531" spans="1:8" x14ac:dyDescent="0.2">
      <c r="A531">
        <v>1478.9190000000001</v>
      </c>
      <c r="B531">
        <v>-36.142000000000003</v>
      </c>
      <c r="C531">
        <v>-36.142000000000003</v>
      </c>
      <c r="D531">
        <v>3.972</v>
      </c>
      <c r="E531">
        <v>114.245</v>
      </c>
      <c r="F531">
        <v>80</v>
      </c>
      <c r="G531">
        <v>67.650000000000006</v>
      </c>
      <c r="H531">
        <v>2.1259999999999999</v>
      </c>
    </row>
    <row r="532" spans="1:8" x14ac:dyDescent="0.2">
      <c r="A532">
        <v>1480.47</v>
      </c>
      <c r="B532">
        <v>-36.203000000000003</v>
      </c>
      <c r="C532">
        <v>-36.203000000000003</v>
      </c>
      <c r="D532">
        <v>3.9430000000000001</v>
      </c>
      <c r="E532">
        <v>115.255</v>
      </c>
      <c r="F532">
        <v>80</v>
      </c>
      <c r="G532">
        <v>67.731999999999999</v>
      </c>
      <c r="H532">
        <v>2.1551</v>
      </c>
    </row>
    <row r="533" spans="1:8" x14ac:dyDescent="0.2">
      <c r="A533">
        <v>1482.0029999999999</v>
      </c>
      <c r="B533">
        <v>-36.264000000000003</v>
      </c>
      <c r="C533">
        <v>-36.264000000000003</v>
      </c>
      <c r="D533">
        <v>3.9660000000000002</v>
      </c>
      <c r="E533">
        <v>115.486</v>
      </c>
      <c r="F533">
        <v>80</v>
      </c>
      <c r="G533">
        <v>67.72</v>
      </c>
      <c r="H533">
        <v>2.1617999999999999</v>
      </c>
    </row>
    <row r="534" spans="1:8" x14ac:dyDescent="0.2">
      <c r="A534">
        <v>1483.5250000000001</v>
      </c>
      <c r="B534">
        <v>-36.323999999999998</v>
      </c>
      <c r="C534">
        <v>-36.323999999999998</v>
      </c>
      <c r="D534">
        <v>3.976</v>
      </c>
      <c r="E534">
        <v>113.956</v>
      </c>
      <c r="F534">
        <v>80</v>
      </c>
      <c r="G534">
        <v>67.89</v>
      </c>
      <c r="H534">
        <v>2.1191</v>
      </c>
    </row>
    <row r="535" spans="1:8" x14ac:dyDescent="0.2">
      <c r="A535">
        <v>1485.046</v>
      </c>
      <c r="B535">
        <v>-36.386000000000003</v>
      </c>
      <c r="C535">
        <v>-36.386000000000003</v>
      </c>
      <c r="D535">
        <v>4.0709999999999997</v>
      </c>
      <c r="E535">
        <v>113.491</v>
      </c>
      <c r="F535">
        <v>80</v>
      </c>
      <c r="G535">
        <v>67.807000000000002</v>
      </c>
      <c r="H535">
        <v>2.1057000000000001</v>
      </c>
    </row>
    <row r="536" spans="1:8" x14ac:dyDescent="0.2">
      <c r="A536">
        <v>1486.26</v>
      </c>
      <c r="B536">
        <v>-36.436</v>
      </c>
      <c r="C536">
        <v>-36.436</v>
      </c>
      <c r="D536">
        <v>4.1230000000000002</v>
      </c>
      <c r="E536">
        <v>113.26</v>
      </c>
      <c r="F536">
        <v>80</v>
      </c>
      <c r="G536">
        <v>67.888999999999996</v>
      </c>
      <c r="H536">
        <v>2.0998000000000001</v>
      </c>
    </row>
    <row r="537" spans="1:8" x14ac:dyDescent="0.2">
      <c r="A537">
        <v>1487.479</v>
      </c>
      <c r="B537">
        <v>-36.485999999999997</v>
      </c>
      <c r="C537">
        <v>-36.485999999999997</v>
      </c>
      <c r="D537">
        <v>4.117</v>
      </c>
      <c r="E537">
        <v>113.875</v>
      </c>
      <c r="F537">
        <v>80</v>
      </c>
      <c r="G537">
        <v>67.694000000000003</v>
      </c>
      <c r="H537">
        <v>2.1166</v>
      </c>
    </row>
    <row r="538" spans="1:8" x14ac:dyDescent="0.2">
      <c r="A538">
        <v>1488.6969999999999</v>
      </c>
      <c r="B538">
        <v>-36.536999999999999</v>
      </c>
      <c r="C538">
        <v>-36.536999999999999</v>
      </c>
      <c r="D538">
        <v>4.1120000000000001</v>
      </c>
      <c r="E538">
        <v>115.321</v>
      </c>
      <c r="F538">
        <v>80</v>
      </c>
      <c r="G538">
        <v>67.766999999999996</v>
      </c>
      <c r="H538">
        <v>2.1568000000000001</v>
      </c>
    </row>
    <row r="539" spans="1:8" x14ac:dyDescent="0.2">
      <c r="A539">
        <v>1490.2170000000001</v>
      </c>
      <c r="B539">
        <v>-36.597999999999999</v>
      </c>
      <c r="C539">
        <v>-36.597999999999999</v>
      </c>
      <c r="D539">
        <v>4.07</v>
      </c>
      <c r="E539">
        <v>114.447</v>
      </c>
      <c r="F539">
        <v>80</v>
      </c>
      <c r="G539">
        <v>67.881</v>
      </c>
      <c r="H539">
        <v>2.1324999999999998</v>
      </c>
    </row>
    <row r="540" spans="1:8" x14ac:dyDescent="0.2">
      <c r="A540">
        <v>1491.7360000000001</v>
      </c>
      <c r="B540">
        <v>-36.658999999999999</v>
      </c>
      <c r="C540">
        <v>-36.658999999999999</v>
      </c>
      <c r="D540">
        <v>3.9740000000000002</v>
      </c>
      <c r="E540">
        <v>111.581</v>
      </c>
      <c r="F540">
        <v>80</v>
      </c>
      <c r="G540">
        <v>68.23</v>
      </c>
      <c r="H540">
        <v>2.0537999999999998</v>
      </c>
    </row>
    <row r="541" spans="1:8" x14ac:dyDescent="0.2">
      <c r="A541">
        <v>1493.2560000000001</v>
      </c>
      <c r="B541">
        <v>-36.718000000000004</v>
      </c>
      <c r="C541">
        <v>-36.718000000000004</v>
      </c>
      <c r="D541">
        <v>3.915</v>
      </c>
      <c r="E541">
        <v>107.79</v>
      </c>
      <c r="F541">
        <v>80</v>
      </c>
      <c r="G541">
        <v>68.456000000000003</v>
      </c>
      <c r="H541">
        <v>1.9524999999999999</v>
      </c>
    </row>
    <row r="542" spans="1:8" x14ac:dyDescent="0.2">
      <c r="A542">
        <v>1494.778</v>
      </c>
      <c r="B542">
        <v>-36.777000000000001</v>
      </c>
      <c r="C542">
        <v>-36.777000000000001</v>
      </c>
      <c r="D542">
        <v>3.8410000000000002</v>
      </c>
      <c r="E542">
        <v>105.095</v>
      </c>
      <c r="F542">
        <v>80</v>
      </c>
      <c r="G542">
        <v>68.623999999999995</v>
      </c>
      <c r="H542">
        <v>1.883</v>
      </c>
    </row>
    <row r="543" spans="1:8" x14ac:dyDescent="0.2">
      <c r="A543">
        <v>1496.3</v>
      </c>
      <c r="B543">
        <v>-36.834000000000003</v>
      </c>
      <c r="C543">
        <v>-36.834000000000003</v>
      </c>
      <c r="D543">
        <v>3.75</v>
      </c>
      <c r="E543">
        <v>100.786</v>
      </c>
      <c r="F543">
        <v>80</v>
      </c>
      <c r="G543">
        <v>69.108999999999995</v>
      </c>
      <c r="H543">
        <v>1.7758</v>
      </c>
    </row>
    <row r="544" spans="1:8" x14ac:dyDescent="0.2">
      <c r="A544">
        <v>1497.818</v>
      </c>
      <c r="B544">
        <v>-36.890999999999998</v>
      </c>
      <c r="C544">
        <v>-36.890999999999998</v>
      </c>
      <c r="D544">
        <v>3.7690000000000001</v>
      </c>
      <c r="E544">
        <v>97.441999999999993</v>
      </c>
      <c r="F544">
        <v>80</v>
      </c>
      <c r="G544">
        <v>69.433999999999997</v>
      </c>
      <c r="H544">
        <v>1.6946000000000001</v>
      </c>
    </row>
    <row r="545" spans="1:8" x14ac:dyDescent="0.2">
      <c r="A545">
        <v>1499.337</v>
      </c>
      <c r="B545">
        <v>-36.948999999999998</v>
      </c>
      <c r="C545">
        <v>-36.948999999999998</v>
      </c>
      <c r="D545">
        <v>3.8460000000000001</v>
      </c>
      <c r="E545">
        <v>92.474000000000004</v>
      </c>
      <c r="F545">
        <v>80</v>
      </c>
      <c r="G545">
        <v>69.688000000000002</v>
      </c>
      <c r="H545">
        <v>1.5790999999999999</v>
      </c>
    </row>
    <row r="546" spans="1:8" x14ac:dyDescent="0.2">
      <c r="A546">
        <v>1500.855</v>
      </c>
      <c r="B546">
        <v>-37.008000000000003</v>
      </c>
      <c r="C546">
        <v>-37.008000000000003</v>
      </c>
      <c r="D546">
        <v>3.8540000000000001</v>
      </c>
      <c r="E546">
        <v>89.686000000000007</v>
      </c>
      <c r="F546">
        <v>80</v>
      </c>
      <c r="G546">
        <v>69.739000000000004</v>
      </c>
      <c r="H546">
        <v>1.5163</v>
      </c>
    </row>
    <row r="547" spans="1:8" x14ac:dyDescent="0.2">
      <c r="A547">
        <v>1502.375</v>
      </c>
      <c r="B547">
        <v>-37.066000000000003</v>
      </c>
      <c r="C547">
        <v>-37.066000000000003</v>
      </c>
      <c r="D547">
        <v>3.79</v>
      </c>
      <c r="E547">
        <v>91.132000000000005</v>
      </c>
      <c r="F547">
        <v>80</v>
      </c>
      <c r="G547">
        <v>69.808999999999997</v>
      </c>
      <c r="H547">
        <v>1.548</v>
      </c>
    </row>
    <row r="548" spans="1:8" x14ac:dyDescent="0.2">
      <c r="A548">
        <v>1503.92</v>
      </c>
      <c r="B548">
        <v>-37.125</v>
      </c>
      <c r="C548">
        <v>-37.125</v>
      </c>
      <c r="D548">
        <v>3.851</v>
      </c>
      <c r="E548">
        <v>91.808999999999997</v>
      </c>
      <c r="F548">
        <v>80</v>
      </c>
      <c r="G548">
        <v>69.632000000000005</v>
      </c>
      <c r="H548">
        <v>1.5640000000000001</v>
      </c>
    </row>
    <row r="549" spans="1:8" x14ac:dyDescent="0.2">
      <c r="A549">
        <v>1505.4770000000001</v>
      </c>
      <c r="B549">
        <v>-37.186</v>
      </c>
      <c r="C549">
        <v>-37.186</v>
      </c>
      <c r="D549">
        <v>3.899</v>
      </c>
      <c r="E549">
        <v>93.525000000000006</v>
      </c>
      <c r="F549">
        <v>80</v>
      </c>
      <c r="G549">
        <v>69.722999999999999</v>
      </c>
      <c r="H549">
        <v>1.6032999999999999</v>
      </c>
    </row>
    <row r="550" spans="1:8" x14ac:dyDescent="0.2">
      <c r="A550">
        <v>1507.0260000000001</v>
      </c>
      <c r="B550">
        <v>-37.246000000000002</v>
      </c>
      <c r="C550">
        <v>-37.246000000000002</v>
      </c>
      <c r="D550">
        <v>3.9159999999999999</v>
      </c>
      <c r="E550">
        <v>94.837000000000003</v>
      </c>
      <c r="F550">
        <v>80</v>
      </c>
      <c r="G550">
        <v>69.456000000000003</v>
      </c>
      <c r="H550">
        <v>1.6335</v>
      </c>
    </row>
    <row r="551" spans="1:8" x14ac:dyDescent="0.2">
      <c r="A551">
        <v>1508.5719999999999</v>
      </c>
      <c r="B551">
        <v>-37.308</v>
      </c>
      <c r="C551">
        <v>-37.308</v>
      </c>
      <c r="D551">
        <v>3.9649999999999999</v>
      </c>
      <c r="E551">
        <v>100.449</v>
      </c>
      <c r="F551">
        <v>80</v>
      </c>
      <c r="G551">
        <v>69.108000000000004</v>
      </c>
      <c r="H551">
        <v>1.7674000000000001</v>
      </c>
    </row>
    <row r="552" spans="1:8" x14ac:dyDescent="0.2">
      <c r="A552">
        <v>1510.1030000000001</v>
      </c>
      <c r="B552">
        <v>-37.369</v>
      </c>
      <c r="C552">
        <v>-37.369</v>
      </c>
      <c r="D552">
        <v>4.0229999999999997</v>
      </c>
      <c r="E552">
        <v>104.03100000000001</v>
      </c>
      <c r="F552">
        <v>80</v>
      </c>
      <c r="G552">
        <v>68.751000000000005</v>
      </c>
      <c r="H552">
        <v>1.8562000000000001</v>
      </c>
    </row>
    <row r="553" spans="1:8" x14ac:dyDescent="0.2">
      <c r="A553">
        <v>1511.6569999999999</v>
      </c>
      <c r="B553">
        <v>-37.430999999999997</v>
      </c>
      <c r="C553">
        <v>-37.430999999999997</v>
      </c>
      <c r="D553">
        <v>3.95</v>
      </c>
      <c r="E553">
        <v>106.371</v>
      </c>
      <c r="F553">
        <v>80</v>
      </c>
      <c r="G553">
        <v>68.614999999999995</v>
      </c>
      <c r="H553">
        <v>1.9156</v>
      </c>
    </row>
    <row r="554" spans="1:8" x14ac:dyDescent="0.2">
      <c r="A554">
        <v>1513.181</v>
      </c>
      <c r="B554">
        <v>-37.491</v>
      </c>
      <c r="C554">
        <v>-37.491</v>
      </c>
      <c r="D554">
        <v>3.9279999999999999</v>
      </c>
      <c r="E554">
        <v>106.41800000000001</v>
      </c>
      <c r="F554">
        <v>80</v>
      </c>
      <c r="G554">
        <v>68.884</v>
      </c>
      <c r="H554">
        <v>1.917</v>
      </c>
    </row>
    <row r="555" spans="1:8" x14ac:dyDescent="0.2">
      <c r="A555">
        <v>1514.702</v>
      </c>
      <c r="B555">
        <v>-37.548999999999999</v>
      </c>
      <c r="C555">
        <v>-37.548999999999999</v>
      </c>
      <c r="D555">
        <v>3.8730000000000002</v>
      </c>
      <c r="E555">
        <v>103.212</v>
      </c>
      <c r="F555">
        <v>80</v>
      </c>
      <c r="G555">
        <v>69.052000000000007</v>
      </c>
      <c r="H555">
        <v>1.8352999999999999</v>
      </c>
    </row>
    <row r="556" spans="1:8" x14ac:dyDescent="0.2">
      <c r="A556">
        <v>1516.2249999999999</v>
      </c>
      <c r="B556">
        <v>-37.609000000000002</v>
      </c>
      <c r="C556">
        <v>-37.609000000000002</v>
      </c>
      <c r="D556">
        <v>3.91</v>
      </c>
      <c r="E556">
        <v>102.55800000000001</v>
      </c>
      <c r="F556">
        <v>80</v>
      </c>
      <c r="G556">
        <v>69.093999999999994</v>
      </c>
      <c r="H556">
        <v>1.8193999999999999</v>
      </c>
    </row>
    <row r="557" spans="1:8" x14ac:dyDescent="0.2">
      <c r="A557">
        <v>1517.7439999999999</v>
      </c>
      <c r="B557">
        <v>-37.667999999999999</v>
      </c>
      <c r="C557">
        <v>-37.667999999999999</v>
      </c>
      <c r="D557">
        <v>3.8559999999999999</v>
      </c>
      <c r="E557">
        <v>100.252</v>
      </c>
      <c r="F557">
        <v>80</v>
      </c>
      <c r="G557">
        <v>69.337999999999994</v>
      </c>
      <c r="H557">
        <v>1.7624</v>
      </c>
    </row>
    <row r="558" spans="1:8" x14ac:dyDescent="0.2">
      <c r="A558">
        <v>1519.2629999999999</v>
      </c>
      <c r="B558">
        <v>-37.723999999999997</v>
      </c>
      <c r="C558">
        <v>-37.723999999999997</v>
      </c>
      <c r="D558">
        <v>3.7410000000000001</v>
      </c>
      <c r="E558">
        <v>97.135999999999996</v>
      </c>
      <c r="F558">
        <v>80</v>
      </c>
      <c r="G558">
        <v>69.596000000000004</v>
      </c>
      <c r="H558">
        <v>1.6871</v>
      </c>
    </row>
    <row r="559" spans="1:8" x14ac:dyDescent="0.2">
      <c r="A559">
        <v>1520.7850000000001</v>
      </c>
      <c r="B559">
        <v>-37.780999999999999</v>
      </c>
      <c r="C559">
        <v>-37.780999999999999</v>
      </c>
      <c r="D559">
        <v>3.698</v>
      </c>
      <c r="E559">
        <v>93.7</v>
      </c>
      <c r="F559">
        <v>80</v>
      </c>
      <c r="G559">
        <v>69.864000000000004</v>
      </c>
      <c r="H559">
        <v>1.6067</v>
      </c>
    </row>
    <row r="560" spans="1:8" x14ac:dyDescent="0.2">
      <c r="A560">
        <v>1522.306</v>
      </c>
      <c r="B560">
        <v>-37.837000000000003</v>
      </c>
      <c r="C560">
        <v>-37.837000000000003</v>
      </c>
      <c r="D560">
        <v>3.7160000000000002</v>
      </c>
      <c r="E560">
        <v>90.831000000000003</v>
      </c>
      <c r="F560">
        <v>80</v>
      </c>
      <c r="G560">
        <v>70.061999999999998</v>
      </c>
      <c r="H560">
        <v>1.5414000000000001</v>
      </c>
    </row>
    <row r="561" spans="1:8" x14ac:dyDescent="0.2">
      <c r="A561">
        <v>1523.829</v>
      </c>
      <c r="B561">
        <v>-37.893000000000001</v>
      </c>
      <c r="C561">
        <v>-37.893000000000001</v>
      </c>
      <c r="D561">
        <v>3.637</v>
      </c>
      <c r="E561">
        <v>93.722999999999999</v>
      </c>
      <c r="F561">
        <v>80</v>
      </c>
      <c r="G561">
        <v>69.572000000000003</v>
      </c>
      <c r="H561">
        <v>1.607</v>
      </c>
    </row>
    <row r="562" spans="1:8" x14ac:dyDescent="0.2">
      <c r="A562">
        <v>1525.35</v>
      </c>
      <c r="B562">
        <v>-37.947000000000003</v>
      </c>
      <c r="C562">
        <v>-37.947000000000003</v>
      </c>
      <c r="D562">
        <v>3.585</v>
      </c>
      <c r="E562">
        <v>94.718000000000004</v>
      </c>
      <c r="F562">
        <v>80</v>
      </c>
      <c r="G562">
        <v>69.819999999999993</v>
      </c>
      <c r="H562">
        <v>1.631</v>
      </c>
    </row>
    <row r="563" spans="1:8" x14ac:dyDescent="0.2">
      <c r="A563">
        <v>1526.874</v>
      </c>
      <c r="B563">
        <v>-38.002000000000002</v>
      </c>
      <c r="C563">
        <v>-38.002000000000002</v>
      </c>
      <c r="D563">
        <v>3.5920000000000001</v>
      </c>
      <c r="E563">
        <v>95.775000000000006</v>
      </c>
      <c r="F563">
        <v>80</v>
      </c>
      <c r="G563">
        <v>69.700999999999993</v>
      </c>
      <c r="H563">
        <v>1.6553</v>
      </c>
    </row>
    <row r="564" spans="1:8" x14ac:dyDescent="0.2">
      <c r="A564">
        <v>1528.393</v>
      </c>
      <c r="B564">
        <v>-38.055999999999997</v>
      </c>
      <c r="C564">
        <v>-38.055999999999997</v>
      </c>
      <c r="D564">
        <v>3.5649999999999999</v>
      </c>
      <c r="E564">
        <v>98.808000000000007</v>
      </c>
      <c r="F564">
        <v>80</v>
      </c>
      <c r="G564">
        <v>69.272000000000006</v>
      </c>
      <c r="H564">
        <v>1.7273000000000001</v>
      </c>
    </row>
    <row r="565" spans="1:8" x14ac:dyDescent="0.2">
      <c r="A565">
        <v>1529.915</v>
      </c>
      <c r="B565">
        <v>-38.11</v>
      </c>
      <c r="C565">
        <v>-38.11</v>
      </c>
      <c r="D565">
        <v>3.5550000000000002</v>
      </c>
      <c r="E565">
        <v>103.31399999999999</v>
      </c>
      <c r="F565">
        <v>80</v>
      </c>
      <c r="G565">
        <v>69.141000000000005</v>
      </c>
      <c r="H565">
        <v>1.8378000000000001</v>
      </c>
    </row>
    <row r="566" spans="1:8" x14ac:dyDescent="0.2">
      <c r="A566">
        <v>1531.44</v>
      </c>
      <c r="B566">
        <v>-38.164000000000001</v>
      </c>
      <c r="C566">
        <v>-38.164000000000001</v>
      </c>
      <c r="D566">
        <v>3.528</v>
      </c>
      <c r="E566">
        <v>104.86799999999999</v>
      </c>
      <c r="F566">
        <v>80</v>
      </c>
      <c r="G566">
        <v>68.94</v>
      </c>
      <c r="H566">
        <v>1.8771</v>
      </c>
    </row>
    <row r="567" spans="1:8" x14ac:dyDescent="0.2">
      <c r="A567">
        <v>1532.963</v>
      </c>
      <c r="B567">
        <v>-38.218000000000004</v>
      </c>
      <c r="C567">
        <v>-38.218000000000004</v>
      </c>
      <c r="D567">
        <v>3.5289999999999999</v>
      </c>
      <c r="E567">
        <v>105.586</v>
      </c>
      <c r="F567">
        <v>80</v>
      </c>
      <c r="G567">
        <v>68.909000000000006</v>
      </c>
      <c r="H567">
        <v>1.895</v>
      </c>
    </row>
    <row r="568" spans="1:8" x14ac:dyDescent="0.2">
      <c r="A568">
        <v>1534.4829999999999</v>
      </c>
      <c r="B568">
        <v>-38.271000000000001</v>
      </c>
      <c r="C568">
        <v>-38.271000000000001</v>
      </c>
      <c r="D568">
        <v>3.496</v>
      </c>
      <c r="E568">
        <v>102.386</v>
      </c>
      <c r="F568">
        <v>80</v>
      </c>
      <c r="G568">
        <v>69.335999999999999</v>
      </c>
      <c r="H568">
        <v>1.8151999999999999</v>
      </c>
    </row>
    <row r="569" spans="1:8" x14ac:dyDescent="0.2">
      <c r="A569">
        <v>1536.0029999999999</v>
      </c>
      <c r="B569">
        <v>-38.323999999999998</v>
      </c>
      <c r="C569">
        <v>-38.323999999999998</v>
      </c>
      <c r="D569">
        <v>3.4670000000000001</v>
      </c>
      <c r="E569">
        <v>98.021000000000001</v>
      </c>
      <c r="F569">
        <v>80</v>
      </c>
      <c r="G569">
        <v>69.674999999999997</v>
      </c>
      <c r="H569">
        <v>1.7088000000000001</v>
      </c>
    </row>
    <row r="570" spans="1:8" x14ac:dyDescent="0.2">
      <c r="A570">
        <v>1537.5250000000001</v>
      </c>
      <c r="B570">
        <v>-38.375</v>
      </c>
      <c r="C570">
        <v>-38.375</v>
      </c>
      <c r="D570">
        <v>3.379</v>
      </c>
      <c r="E570">
        <v>94.296999999999997</v>
      </c>
      <c r="F570">
        <v>80</v>
      </c>
      <c r="G570">
        <v>69.923000000000002</v>
      </c>
      <c r="H570">
        <v>1.62</v>
      </c>
    </row>
    <row r="571" spans="1:8" x14ac:dyDescent="0.2">
      <c r="A571">
        <v>1539.046</v>
      </c>
      <c r="B571">
        <v>-38.424999999999997</v>
      </c>
      <c r="C571">
        <v>-38.424999999999997</v>
      </c>
      <c r="D571">
        <v>3.3140000000000001</v>
      </c>
      <c r="E571">
        <v>90.224000000000004</v>
      </c>
      <c r="F571">
        <v>80</v>
      </c>
      <c r="G571">
        <v>70.138000000000005</v>
      </c>
      <c r="H571">
        <v>1.528</v>
      </c>
    </row>
    <row r="572" spans="1:8" x14ac:dyDescent="0.2">
      <c r="A572">
        <v>1540.568</v>
      </c>
      <c r="B572">
        <v>-38.475999999999999</v>
      </c>
      <c r="C572">
        <v>-38.475999999999999</v>
      </c>
      <c r="D572">
        <v>3.3220000000000001</v>
      </c>
      <c r="E572">
        <v>91.171000000000006</v>
      </c>
      <c r="F572">
        <v>80</v>
      </c>
      <c r="G572">
        <v>70.070999999999998</v>
      </c>
      <c r="H572">
        <v>1.5498000000000001</v>
      </c>
    </row>
    <row r="573" spans="1:8" x14ac:dyDescent="0.2">
      <c r="A573">
        <v>1542.0889999999999</v>
      </c>
      <c r="B573">
        <v>-38.526000000000003</v>
      </c>
      <c r="C573">
        <v>-38.526000000000003</v>
      </c>
      <c r="D573">
        <v>3.3090000000000002</v>
      </c>
      <c r="E573">
        <v>92.966999999999999</v>
      </c>
      <c r="F573">
        <v>80</v>
      </c>
      <c r="G573">
        <v>69.965000000000003</v>
      </c>
      <c r="H573">
        <v>1.5899000000000001</v>
      </c>
    </row>
    <row r="574" spans="1:8" x14ac:dyDescent="0.2">
      <c r="A574">
        <v>1543.915</v>
      </c>
      <c r="B574">
        <v>-38.585999999999999</v>
      </c>
      <c r="C574">
        <v>-38.585999999999999</v>
      </c>
      <c r="D574">
        <v>3.2829999999999999</v>
      </c>
      <c r="E574">
        <v>94.697999999999993</v>
      </c>
      <c r="F574">
        <v>80</v>
      </c>
      <c r="G574">
        <v>69.665000000000006</v>
      </c>
      <c r="H574">
        <v>1.6301000000000001</v>
      </c>
    </row>
    <row r="575" spans="1:8" x14ac:dyDescent="0.2">
      <c r="A575">
        <v>1545.4359999999999</v>
      </c>
      <c r="B575">
        <v>-38.636000000000003</v>
      </c>
      <c r="C575">
        <v>-38.636000000000003</v>
      </c>
      <c r="D575">
        <v>3.3010000000000002</v>
      </c>
      <c r="E575">
        <v>99.881</v>
      </c>
      <c r="F575">
        <v>80</v>
      </c>
      <c r="G575">
        <v>69.433999999999997</v>
      </c>
      <c r="H575">
        <v>1.7532000000000001</v>
      </c>
    </row>
    <row r="576" spans="1:8" x14ac:dyDescent="0.2">
      <c r="A576">
        <v>1547.26</v>
      </c>
      <c r="B576">
        <v>-38.694000000000003</v>
      </c>
      <c r="C576">
        <v>-38.694000000000003</v>
      </c>
      <c r="D576">
        <v>3.16</v>
      </c>
      <c r="E576">
        <v>103.47799999999999</v>
      </c>
      <c r="F576">
        <v>80</v>
      </c>
      <c r="G576">
        <v>69.248000000000005</v>
      </c>
      <c r="H576">
        <v>1.84</v>
      </c>
    </row>
    <row r="577" spans="1:8" x14ac:dyDescent="0.2">
      <c r="A577">
        <v>1549.0840000000001</v>
      </c>
      <c r="B577">
        <v>-38.753</v>
      </c>
      <c r="C577">
        <v>-38.753</v>
      </c>
      <c r="D577">
        <v>3.206</v>
      </c>
      <c r="E577">
        <v>103.419</v>
      </c>
      <c r="F577">
        <v>80</v>
      </c>
      <c r="G577">
        <v>69.343999999999994</v>
      </c>
      <c r="H577">
        <v>1.8411</v>
      </c>
    </row>
    <row r="578" spans="1:8" x14ac:dyDescent="0.2">
      <c r="A578">
        <v>1550.9079999999999</v>
      </c>
      <c r="B578">
        <v>-38.81</v>
      </c>
      <c r="C578">
        <v>-38.81</v>
      </c>
      <c r="D578">
        <v>3.1480000000000001</v>
      </c>
      <c r="E578">
        <v>100.29</v>
      </c>
      <c r="F578">
        <v>80</v>
      </c>
      <c r="G578">
        <v>69.588999999999999</v>
      </c>
      <c r="H578">
        <v>1.7633000000000001</v>
      </c>
    </row>
    <row r="579" spans="1:8" x14ac:dyDescent="0.2">
      <c r="A579">
        <v>1552.7329999999999</v>
      </c>
      <c r="B579">
        <v>-38.866</v>
      </c>
      <c r="C579">
        <v>-38.866</v>
      </c>
      <c r="D579">
        <v>3.0880000000000001</v>
      </c>
      <c r="E579">
        <v>105.858</v>
      </c>
      <c r="F579">
        <v>80</v>
      </c>
      <c r="G579">
        <v>69.024000000000001</v>
      </c>
      <c r="H579">
        <v>1.9031</v>
      </c>
    </row>
    <row r="580" spans="1:8" x14ac:dyDescent="0.2">
      <c r="A580">
        <v>1554.558</v>
      </c>
      <c r="B580">
        <v>-38.924999999999997</v>
      </c>
      <c r="C580">
        <v>-38.924999999999997</v>
      </c>
      <c r="D580">
        <v>3.1949999999999998</v>
      </c>
      <c r="E580">
        <v>97.102999999999994</v>
      </c>
      <c r="F580">
        <v>80</v>
      </c>
      <c r="G580">
        <v>69.908000000000001</v>
      </c>
      <c r="H580">
        <v>1.6861999999999999</v>
      </c>
    </row>
    <row r="581" spans="1:8" x14ac:dyDescent="0.2">
      <c r="A581">
        <v>1556.384</v>
      </c>
      <c r="B581">
        <v>-38.982999999999997</v>
      </c>
      <c r="C581">
        <v>-38.982999999999997</v>
      </c>
      <c r="D581">
        <v>3.2029999999999998</v>
      </c>
      <c r="E581">
        <v>89.545000000000002</v>
      </c>
      <c r="F581">
        <v>80</v>
      </c>
      <c r="G581">
        <v>70.346999999999994</v>
      </c>
      <c r="H581">
        <v>1.5128999999999999</v>
      </c>
    </row>
    <row r="582" spans="1:8" x14ac:dyDescent="0.2">
      <c r="A582">
        <v>1558.2080000000001</v>
      </c>
      <c r="B582">
        <v>-39.039000000000001</v>
      </c>
      <c r="C582">
        <v>-39.039000000000001</v>
      </c>
      <c r="D582">
        <v>3.0659999999999998</v>
      </c>
      <c r="E582">
        <v>89.94</v>
      </c>
      <c r="F582">
        <v>80</v>
      </c>
      <c r="G582">
        <v>70.207999999999998</v>
      </c>
      <c r="H582">
        <v>1.5221</v>
      </c>
    </row>
    <row r="583" spans="1:8" x14ac:dyDescent="0.2">
      <c r="A583">
        <v>1560.0609999999999</v>
      </c>
      <c r="B583">
        <v>-39.094999999999999</v>
      </c>
      <c r="C583">
        <v>-39.094999999999999</v>
      </c>
      <c r="D583">
        <v>3.0289999999999999</v>
      </c>
      <c r="E583">
        <v>89.234999999999999</v>
      </c>
      <c r="F583">
        <v>80</v>
      </c>
      <c r="G583">
        <v>70.305999999999997</v>
      </c>
      <c r="H583">
        <v>1.5062</v>
      </c>
    </row>
    <row r="584" spans="1:8" x14ac:dyDescent="0.2">
      <c r="A584">
        <v>1561.914</v>
      </c>
      <c r="B584">
        <v>-39.151000000000003</v>
      </c>
      <c r="C584">
        <v>-39.151000000000003</v>
      </c>
      <c r="D584">
        <v>2.99</v>
      </c>
      <c r="E584">
        <v>91.16</v>
      </c>
      <c r="F584">
        <v>80</v>
      </c>
      <c r="G584">
        <v>70.046999999999997</v>
      </c>
      <c r="H584">
        <v>1.548</v>
      </c>
    </row>
    <row r="585" spans="1:8" x14ac:dyDescent="0.2">
      <c r="A585">
        <v>1563.74</v>
      </c>
      <c r="B585">
        <v>-39.204999999999998</v>
      </c>
      <c r="C585">
        <v>-39.204999999999998</v>
      </c>
      <c r="D585">
        <v>3</v>
      </c>
      <c r="E585">
        <v>104.437</v>
      </c>
      <c r="F585">
        <v>80</v>
      </c>
      <c r="G585">
        <v>68.765000000000001</v>
      </c>
      <c r="H585">
        <v>1.8662000000000001</v>
      </c>
    </row>
    <row r="586" spans="1:8" x14ac:dyDescent="0.2">
      <c r="A586">
        <v>1565.5640000000001</v>
      </c>
      <c r="B586">
        <v>-39.262999999999998</v>
      </c>
      <c r="C586">
        <v>-39.262999999999998</v>
      </c>
      <c r="D586">
        <v>3.149</v>
      </c>
      <c r="E586">
        <v>109.101</v>
      </c>
      <c r="F586">
        <v>80</v>
      </c>
      <c r="G586">
        <v>68.88</v>
      </c>
      <c r="H586">
        <v>1.9877</v>
      </c>
    </row>
    <row r="587" spans="1:8" x14ac:dyDescent="0.2">
      <c r="A587">
        <v>1567.3889999999999</v>
      </c>
      <c r="B587">
        <v>-39.320999999999998</v>
      </c>
      <c r="C587">
        <v>-39.320999999999998</v>
      </c>
      <c r="D587">
        <v>3.181</v>
      </c>
      <c r="E587">
        <v>110.592</v>
      </c>
      <c r="F587">
        <v>80</v>
      </c>
      <c r="G587">
        <v>68.543000000000006</v>
      </c>
      <c r="H587">
        <v>2.0270000000000001</v>
      </c>
    </row>
    <row r="588" spans="1:8" x14ac:dyDescent="0.2">
      <c r="A588">
        <v>1569.2139999999999</v>
      </c>
      <c r="B588">
        <v>-39.378999999999998</v>
      </c>
      <c r="C588">
        <v>-39.378999999999998</v>
      </c>
      <c r="D588">
        <v>3.1869999999999998</v>
      </c>
      <c r="E588">
        <v>111.113</v>
      </c>
      <c r="F588">
        <v>80</v>
      </c>
      <c r="G588">
        <v>68.596999999999994</v>
      </c>
      <c r="H588">
        <v>2.0411999999999999</v>
      </c>
    </row>
    <row r="589" spans="1:8" x14ac:dyDescent="0.2">
      <c r="A589">
        <v>1571.038</v>
      </c>
      <c r="B589">
        <v>-39.438000000000002</v>
      </c>
      <c r="C589">
        <v>-39.438000000000002</v>
      </c>
      <c r="D589">
        <v>3.22</v>
      </c>
      <c r="E589">
        <v>107.66200000000001</v>
      </c>
      <c r="F589">
        <v>80</v>
      </c>
      <c r="G589">
        <v>68.894999999999996</v>
      </c>
      <c r="H589">
        <v>1.9491000000000001</v>
      </c>
    </row>
    <row r="590" spans="1:8" x14ac:dyDescent="0.2">
      <c r="A590">
        <v>1572.865</v>
      </c>
      <c r="B590">
        <v>-39.494999999999997</v>
      </c>
      <c r="C590">
        <v>-39.494999999999997</v>
      </c>
      <c r="D590">
        <v>3.1619999999999999</v>
      </c>
      <c r="E590">
        <v>104.867</v>
      </c>
      <c r="F590">
        <v>80</v>
      </c>
      <c r="G590">
        <v>69.111999999999995</v>
      </c>
      <c r="H590">
        <v>1.8771</v>
      </c>
    </row>
    <row r="591" spans="1:8" x14ac:dyDescent="0.2">
      <c r="A591">
        <v>1574.6890000000001</v>
      </c>
      <c r="B591">
        <v>-39.554000000000002</v>
      </c>
      <c r="C591">
        <v>-39.554000000000002</v>
      </c>
      <c r="D591">
        <v>3.1920000000000002</v>
      </c>
      <c r="E591">
        <v>103.24</v>
      </c>
      <c r="F591">
        <v>80</v>
      </c>
      <c r="G591">
        <v>69.268000000000001</v>
      </c>
      <c r="H591">
        <v>1.8361000000000001</v>
      </c>
    </row>
    <row r="592" spans="1:8" x14ac:dyDescent="0.2">
      <c r="A592">
        <v>1576.5129999999999</v>
      </c>
      <c r="B592">
        <v>-39.610999999999997</v>
      </c>
      <c r="C592">
        <v>-39.610999999999997</v>
      </c>
      <c r="D592">
        <v>3.16</v>
      </c>
      <c r="E592">
        <v>103.09</v>
      </c>
      <c r="F592">
        <v>80</v>
      </c>
      <c r="G592">
        <v>69.113</v>
      </c>
      <c r="H592">
        <v>1.8328</v>
      </c>
    </row>
    <row r="593" spans="1:8" x14ac:dyDescent="0.2">
      <c r="A593">
        <v>1578.3420000000001</v>
      </c>
      <c r="B593">
        <v>-39.667999999999999</v>
      </c>
      <c r="C593">
        <v>-39.667999999999999</v>
      </c>
      <c r="D593">
        <v>3.113</v>
      </c>
      <c r="E593">
        <v>103.852</v>
      </c>
      <c r="F593">
        <v>80</v>
      </c>
      <c r="G593">
        <v>69.138999999999996</v>
      </c>
      <c r="H593">
        <v>1.8520000000000001</v>
      </c>
    </row>
    <row r="594" spans="1:8" x14ac:dyDescent="0.2">
      <c r="A594">
        <v>1580.1659999999999</v>
      </c>
      <c r="B594">
        <v>-39.723999999999997</v>
      </c>
      <c r="C594">
        <v>-39.723999999999997</v>
      </c>
      <c r="D594">
        <v>3.08</v>
      </c>
      <c r="E594">
        <v>105.48099999999999</v>
      </c>
      <c r="F594">
        <v>80</v>
      </c>
      <c r="G594">
        <v>68.838999999999999</v>
      </c>
      <c r="H594">
        <v>1.893</v>
      </c>
    </row>
    <row r="595" spans="1:8" x14ac:dyDescent="0.2">
      <c r="A595">
        <v>1581.991</v>
      </c>
      <c r="B595">
        <v>-39.78</v>
      </c>
      <c r="C595">
        <v>-39.78</v>
      </c>
      <c r="D595">
        <v>3.0649999999999999</v>
      </c>
      <c r="E595">
        <v>109.297</v>
      </c>
      <c r="F595">
        <v>80</v>
      </c>
      <c r="G595">
        <v>68.649000000000001</v>
      </c>
      <c r="H595">
        <v>1.992</v>
      </c>
    </row>
    <row r="596" spans="1:8" x14ac:dyDescent="0.2">
      <c r="A596">
        <v>1583.845</v>
      </c>
      <c r="B596">
        <v>-39.835999999999999</v>
      </c>
      <c r="C596">
        <v>-39.835999999999999</v>
      </c>
      <c r="D596">
        <v>2.9929999999999999</v>
      </c>
      <c r="E596">
        <v>109.06399999999999</v>
      </c>
      <c r="F596">
        <v>80</v>
      </c>
      <c r="G596">
        <v>68.436999999999998</v>
      </c>
      <c r="H596">
        <v>1.986</v>
      </c>
    </row>
    <row r="597" spans="1:8" x14ac:dyDescent="0.2">
      <c r="A597">
        <v>1585.675</v>
      </c>
      <c r="B597">
        <v>-39.886000000000003</v>
      </c>
      <c r="C597">
        <v>-39.886000000000003</v>
      </c>
      <c r="D597">
        <v>2.758</v>
      </c>
      <c r="E597">
        <v>108.584</v>
      </c>
      <c r="F597">
        <v>80</v>
      </c>
      <c r="G597">
        <v>68.765000000000001</v>
      </c>
      <c r="H597">
        <v>1.9734</v>
      </c>
    </row>
    <row r="598" spans="1:8" x14ac:dyDescent="0.2">
      <c r="A598">
        <v>1587.806</v>
      </c>
      <c r="B598">
        <v>-39.944000000000003</v>
      </c>
      <c r="C598">
        <v>-39.944000000000003</v>
      </c>
      <c r="D598">
        <v>2.7229999999999999</v>
      </c>
      <c r="E598">
        <v>107.21299999999999</v>
      </c>
      <c r="F598">
        <v>80</v>
      </c>
      <c r="G598">
        <v>68.837999999999994</v>
      </c>
      <c r="H598">
        <v>1.9374</v>
      </c>
    </row>
    <row r="599" spans="1:8" x14ac:dyDescent="0.2">
      <c r="A599">
        <v>1589.933</v>
      </c>
      <c r="B599">
        <v>-40</v>
      </c>
      <c r="C599">
        <v>-40</v>
      </c>
      <c r="D599">
        <v>2.6230000000000002</v>
      </c>
      <c r="E599">
        <v>108.235</v>
      </c>
      <c r="F599">
        <v>80</v>
      </c>
      <c r="G599">
        <v>68.594999999999999</v>
      </c>
      <c r="H599">
        <v>1.9641999999999999</v>
      </c>
    </row>
    <row r="600" spans="1:8" x14ac:dyDescent="0.2">
      <c r="A600">
        <v>10113.94</v>
      </c>
      <c r="B600">
        <v>-40.054000000000002</v>
      </c>
      <c r="C600">
        <v>-40.054000000000002</v>
      </c>
      <c r="D600">
        <v>0</v>
      </c>
      <c r="E600">
        <v>101.505</v>
      </c>
      <c r="F600">
        <v>80</v>
      </c>
      <c r="G600">
        <v>66.641999999999996</v>
      </c>
      <c r="H600">
        <v>1.7934000000000001</v>
      </c>
    </row>
    <row r="601" spans="1:8" x14ac:dyDescent="0.2">
      <c r="A601">
        <v>10115.764999999999</v>
      </c>
      <c r="B601">
        <v>-40.106000000000002</v>
      </c>
      <c r="C601">
        <v>-40.106000000000002</v>
      </c>
      <c r="D601">
        <v>2.8769999999999998</v>
      </c>
      <c r="E601">
        <v>102.011</v>
      </c>
      <c r="F601">
        <v>80</v>
      </c>
      <c r="G601">
        <v>66.638000000000005</v>
      </c>
      <c r="H601">
        <v>1.806</v>
      </c>
    </row>
    <row r="602" spans="1:8" x14ac:dyDescent="0.2">
      <c r="A602">
        <v>10117.59</v>
      </c>
      <c r="B602">
        <v>-40.164000000000001</v>
      </c>
      <c r="C602">
        <v>-40.164999999999999</v>
      </c>
      <c r="D602">
        <v>3.202</v>
      </c>
      <c r="E602">
        <v>102.194</v>
      </c>
      <c r="F602">
        <v>80</v>
      </c>
      <c r="G602">
        <v>66.605999999999995</v>
      </c>
      <c r="H602">
        <v>1.8101</v>
      </c>
    </row>
    <row r="603" spans="1:8" x14ac:dyDescent="0.2">
      <c r="A603">
        <v>10119.415999999999</v>
      </c>
      <c r="B603">
        <v>-40.220999999999997</v>
      </c>
      <c r="C603">
        <v>-40.220999999999997</v>
      </c>
      <c r="D603">
        <v>3.1040000000000001</v>
      </c>
      <c r="E603">
        <v>104.492</v>
      </c>
      <c r="F603">
        <v>80</v>
      </c>
      <c r="G603">
        <v>66.536000000000001</v>
      </c>
      <c r="H603">
        <v>1.8678999999999999</v>
      </c>
    </row>
    <row r="604" spans="1:8" x14ac:dyDescent="0.2">
      <c r="A604">
        <v>10121.243</v>
      </c>
      <c r="B604">
        <v>-40.276000000000003</v>
      </c>
      <c r="C604">
        <v>-40.277000000000001</v>
      </c>
      <c r="D604">
        <v>3.0339999999999998</v>
      </c>
      <c r="E604">
        <v>104.029</v>
      </c>
      <c r="F604">
        <v>80</v>
      </c>
      <c r="G604">
        <v>66.564999999999998</v>
      </c>
      <c r="H604">
        <v>1.8562000000000001</v>
      </c>
    </row>
    <row r="605" spans="1:8" x14ac:dyDescent="0.2">
      <c r="A605">
        <v>10123.069</v>
      </c>
      <c r="B605">
        <v>-40.332000000000001</v>
      </c>
      <c r="C605">
        <v>-40.332999999999998</v>
      </c>
      <c r="D605">
        <v>3.0659999999999998</v>
      </c>
      <c r="E605">
        <v>104.374</v>
      </c>
      <c r="F605">
        <v>80</v>
      </c>
      <c r="G605">
        <v>66.501000000000005</v>
      </c>
      <c r="H605">
        <v>1.8646</v>
      </c>
    </row>
    <row r="606" spans="1:8" x14ac:dyDescent="0.2">
      <c r="A606">
        <v>10124.895</v>
      </c>
      <c r="B606">
        <v>-40.39</v>
      </c>
      <c r="C606">
        <v>-40.39</v>
      </c>
      <c r="D606">
        <v>3.1579999999999999</v>
      </c>
      <c r="E606">
        <v>104.1</v>
      </c>
      <c r="F606">
        <v>80</v>
      </c>
      <c r="G606">
        <v>66.521000000000001</v>
      </c>
      <c r="H606">
        <v>1.8579000000000001</v>
      </c>
    </row>
    <row r="607" spans="1:8" x14ac:dyDescent="0.2">
      <c r="A607">
        <v>10126.718999999999</v>
      </c>
      <c r="B607">
        <v>-40.448</v>
      </c>
      <c r="C607">
        <v>-40.448999999999998</v>
      </c>
      <c r="D607">
        <v>3.198</v>
      </c>
      <c r="E607">
        <v>103.699</v>
      </c>
      <c r="F607">
        <v>80</v>
      </c>
      <c r="G607">
        <v>66.588999999999999</v>
      </c>
      <c r="H607">
        <v>1.8478000000000001</v>
      </c>
    </row>
    <row r="608" spans="1:8" x14ac:dyDescent="0.2">
      <c r="A608">
        <v>10128.547</v>
      </c>
      <c r="B608">
        <v>-40.506999999999998</v>
      </c>
      <c r="C608">
        <v>-40.508000000000003</v>
      </c>
      <c r="D608">
        <v>3.2410000000000001</v>
      </c>
      <c r="E608">
        <v>102.797</v>
      </c>
      <c r="F608">
        <v>80</v>
      </c>
      <c r="G608">
        <v>66.62</v>
      </c>
      <c r="H608">
        <v>1.825</v>
      </c>
    </row>
    <row r="609" spans="1:8" x14ac:dyDescent="0.2">
      <c r="A609">
        <v>10130.069</v>
      </c>
      <c r="B609">
        <v>-40.558</v>
      </c>
      <c r="C609">
        <v>-40.558</v>
      </c>
      <c r="D609">
        <v>3.3130000000000002</v>
      </c>
      <c r="E609">
        <v>102.465</v>
      </c>
      <c r="F609">
        <v>80</v>
      </c>
      <c r="G609">
        <v>66.616</v>
      </c>
      <c r="H609">
        <v>1.8160000000000001</v>
      </c>
    </row>
    <row r="610" spans="1:8" x14ac:dyDescent="0.2">
      <c r="A610">
        <v>10131.592000000001</v>
      </c>
      <c r="B610">
        <v>-40.607999999999997</v>
      </c>
      <c r="C610">
        <v>-40.609000000000002</v>
      </c>
      <c r="D610">
        <v>3.298</v>
      </c>
      <c r="E610">
        <v>103.351</v>
      </c>
      <c r="F610">
        <v>80</v>
      </c>
      <c r="G610">
        <v>66.525000000000006</v>
      </c>
      <c r="H610">
        <v>1.8394999999999999</v>
      </c>
    </row>
    <row r="611" spans="1:8" x14ac:dyDescent="0.2">
      <c r="A611">
        <v>10133.111999999999</v>
      </c>
      <c r="B611">
        <v>-40.664999999999999</v>
      </c>
      <c r="C611">
        <v>-40.665999999999997</v>
      </c>
      <c r="D611">
        <v>3.7829999999999999</v>
      </c>
      <c r="E611">
        <v>104.996</v>
      </c>
      <c r="F611">
        <v>80</v>
      </c>
      <c r="G611">
        <v>66.503</v>
      </c>
      <c r="H611">
        <v>1.8805000000000001</v>
      </c>
    </row>
    <row r="612" spans="1:8" x14ac:dyDescent="0.2">
      <c r="A612">
        <v>10134.632</v>
      </c>
      <c r="B612">
        <v>-40.719000000000001</v>
      </c>
      <c r="C612">
        <v>-40.72</v>
      </c>
      <c r="D612">
        <v>3.5579999999999998</v>
      </c>
      <c r="E612">
        <v>105.95399999999999</v>
      </c>
      <c r="F612">
        <v>80</v>
      </c>
      <c r="G612">
        <v>66.42</v>
      </c>
      <c r="H612">
        <v>1.9048</v>
      </c>
    </row>
    <row r="613" spans="1:8" x14ac:dyDescent="0.2">
      <c r="A613">
        <v>10136.153</v>
      </c>
      <c r="B613">
        <v>-40.771999999999998</v>
      </c>
      <c r="C613">
        <v>-40.773000000000003</v>
      </c>
      <c r="D613">
        <v>3.4670000000000001</v>
      </c>
      <c r="E613">
        <v>105.571</v>
      </c>
      <c r="F613">
        <v>80</v>
      </c>
      <c r="G613">
        <v>66.322999999999993</v>
      </c>
      <c r="H613">
        <v>1.8955</v>
      </c>
    </row>
    <row r="614" spans="1:8" x14ac:dyDescent="0.2">
      <c r="A614">
        <v>10137.691000000001</v>
      </c>
      <c r="B614">
        <v>-40.826000000000001</v>
      </c>
      <c r="C614">
        <v>-40.826999999999998</v>
      </c>
      <c r="D614">
        <v>3.504</v>
      </c>
      <c r="E614">
        <v>105.854</v>
      </c>
      <c r="F614">
        <v>80</v>
      </c>
      <c r="G614">
        <v>66.259</v>
      </c>
      <c r="H614">
        <v>1.9021999999999999</v>
      </c>
    </row>
    <row r="615" spans="1:8" x14ac:dyDescent="0.2">
      <c r="A615">
        <v>10139.24</v>
      </c>
      <c r="B615">
        <v>-40.880000000000003</v>
      </c>
      <c r="C615">
        <v>-40.881</v>
      </c>
      <c r="D615">
        <v>3.5110000000000001</v>
      </c>
      <c r="E615">
        <v>106.20399999999999</v>
      </c>
      <c r="F615">
        <v>80</v>
      </c>
      <c r="G615">
        <v>66.269000000000005</v>
      </c>
      <c r="H615">
        <v>1.9115</v>
      </c>
    </row>
    <row r="616" spans="1:8" x14ac:dyDescent="0.2">
      <c r="A616">
        <v>10140.788</v>
      </c>
      <c r="B616">
        <v>-40.933999999999997</v>
      </c>
      <c r="C616">
        <v>-40.936</v>
      </c>
      <c r="D616">
        <v>3.516</v>
      </c>
      <c r="E616">
        <v>106.994</v>
      </c>
      <c r="F616">
        <v>80</v>
      </c>
      <c r="G616">
        <v>66.245999999999995</v>
      </c>
      <c r="H616">
        <v>1.9323999999999999</v>
      </c>
    </row>
    <row r="617" spans="1:8" x14ac:dyDescent="0.2">
      <c r="A617">
        <v>10142.332</v>
      </c>
      <c r="B617">
        <v>-40.988999999999997</v>
      </c>
      <c r="C617">
        <v>-40.991</v>
      </c>
      <c r="D617">
        <v>3.569</v>
      </c>
      <c r="E617">
        <v>108.834</v>
      </c>
      <c r="F617">
        <v>80</v>
      </c>
      <c r="G617">
        <v>66.075999999999993</v>
      </c>
      <c r="H617">
        <v>1.9801</v>
      </c>
    </row>
    <row r="618" spans="1:8" x14ac:dyDescent="0.2">
      <c r="A618">
        <v>10143.879000000001</v>
      </c>
      <c r="B618">
        <v>-41.045999999999999</v>
      </c>
      <c r="C618">
        <v>-41.046999999999997</v>
      </c>
      <c r="D618">
        <v>3.629</v>
      </c>
      <c r="E618">
        <v>110.837</v>
      </c>
      <c r="F618">
        <v>80</v>
      </c>
      <c r="G618">
        <v>65.971999999999994</v>
      </c>
      <c r="H618">
        <v>2.0337000000000001</v>
      </c>
    </row>
    <row r="619" spans="1:8" x14ac:dyDescent="0.2">
      <c r="A619">
        <v>10145.428</v>
      </c>
      <c r="B619">
        <v>-41.103000000000002</v>
      </c>
      <c r="C619">
        <v>-41.103999999999999</v>
      </c>
      <c r="D619">
        <v>3.6869999999999998</v>
      </c>
      <c r="E619">
        <v>110.47799999999999</v>
      </c>
      <c r="F619">
        <v>80</v>
      </c>
      <c r="G619">
        <v>65.927000000000007</v>
      </c>
      <c r="H619">
        <v>2.0236999999999998</v>
      </c>
    </row>
    <row r="620" spans="1:8" x14ac:dyDescent="0.2">
      <c r="A620">
        <v>10146.963</v>
      </c>
      <c r="B620">
        <v>-41.16</v>
      </c>
      <c r="C620">
        <v>-41.161000000000001</v>
      </c>
      <c r="D620">
        <v>3.7240000000000002</v>
      </c>
      <c r="E620">
        <v>110.131</v>
      </c>
      <c r="F620">
        <v>80</v>
      </c>
      <c r="G620">
        <v>66.037999999999997</v>
      </c>
      <c r="H620">
        <v>2.0144000000000002</v>
      </c>
    </row>
    <row r="621" spans="1:8" x14ac:dyDescent="0.2">
      <c r="A621">
        <v>10148.482</v>
      </c>
      <c r="B621">
        <v>-41.213999999999999</v>
      </c>
      <c r="C621">
        <v>-41.215000000000003</v>
      </c>
      <c r="D621">
        <v>3.5529999999999999</v>
      </c>
      <c r="E621">
        <v>109.19799999999999</v>
      </c>
      <c r="F621">
        <v>80</v>
      </c>
      <c r="G621">
        <v>66.108000000000004</v>
      </c>
      <c r="H621">
        <v>1.9902</v>
      </c>
    </row>
    <row r="622" spans="1:8" x14ac:dyDescent="0.2">
      <c r="A622">
        <v>10150.004999999999</v>
      </c>
      <c r="B622">
        <v>-41.27</v>
      </c>
      <c r="C622">
        <v>-41.271999999999998</v>
      </c>
      <c r="D622">
        <v>3.7229999999999999</v>
      </c>
      <c r="E622">
        <v>109.786</v>
      </c>
      <c r="F622">
        <v>80</v>
      </c>
      <c r="G622">
        <v>66.021000000000001</v>
      </c>
      <c r="H622">
        <v>2.0051999999999999</v>
      </c>
    </row>
    <row r="623" spans="1:8" x14ac:dyDescent="0.2">
      <c r="A623">
        <v>10151.526</v>
      </c>
      <c r="B623">
        <v>-41.325000000000003</v>
      </c>
      <c r="C623">
        <v>-41.326999999999998</v>
      </c>
      <c r="D623">
        <v>3.6019999999999999</v>
      </c>
      <c r="E623">
        <v>110.304</v>
      </c>
      <c r="F623">
        <v>80</v>
      </c>
      <c r="G623">
        <v>65.884</v>
      </c>
      <c r="H623">
        <v>2.0194999999999999</v>
      </c>
    </row>
    <row r="624" spans="1:8" x14ac:dyDescent="0.2">
      <c r="A624">
        <v>10153.046</v>
      </c>
      <c r="B624">
        <v>-41.377000000000002</v>
      </c>
      <c r="C624">
        <v>-41.378999999999998</v>
      </c>
      <c r="D624">
        <v>3.4430000000000001</v>
      </c>
      <c r="E624">
        <v>111.21599999999999</v>
      </c>
      <c r="F624">
        <v>80</v>
      </c>
      <c r="G624">
        <v>65.819999999999993</v>
      </c>
      <c r="H624">
        <v>2.0436999999999999</v>
      </c>
    </row>
    <row r="625" spans="1:8" x14ac:dyDescent="0.2">
      <c r="A625">
        <v>10154.57</v>
      </c>
      <c r="B625">
        <v>-41.43</v>
      </c>
      <c r="C625">
        <v>-41.432000000000002</v>
      </c>
      <c r="D625">
        <v>3.4630000000000001</v>
      </c>
      <c r="E625">
        <v>111.5</v>
      </c>
      <c r="F625">
        <v>80</v>
      </c>
      <c r="G625">
        <v>65.875</v>
      </c>
      <c r="H625">
        <v>2.0510000000000002</v>
      </c>
    </row>
    <row r="626" spans="1:8" x14ac:dyDescent="0.2">
      <c r="A626">
        <v>10156.089</v>
      </c>
      <c r="B626">
        <v>-41.482999999999997</v>
      </c>
      <c r="C626">
        <v>-41.484999999999999</v>
      </c>
      <c r="D626">
        <v>3.48</v>
      </c>
      <c r="E626">
        <v>110.648</v>
      </c>
      <c r="F626">
        <v>80</v>
      </c>
      <c r="G626">
        <v>65.97</v>
      </c>
      <c r="H626">
        <v>2.0287000000000002</v>
      </c>
    </row>
    <row r="627" spans="1:8" x14ac:dyDescent="0.2">
      <c r="A627">
        <v>10157.611999999999</v>
      </c>
      <c r="B627">
        <v>-41.534999999999997</v>
      </c>
      <c r="C627">
        <v>-41.536999999999999</v>
      </c>
      <c r="D627">
        <v>3.468</v>
      </c>
      <c r="E627">
        <v>107.816</v>
      </c>
      <c r="F627">
        <v>80</v>
      </c>
      <c r="G627">
        <v>66.248000000000005</v>
      </c>
      <c r="H627">
        <v>1.9533</v>
      </c>
    </row>
    <row r="628" spans="1:8" x14ac:dyDescent="0.2">
      <c r="A628">
        <v>10159.132</v>
      </c>
      <c r="B628">
        <v>-41.587000000000003</v>
      </c>
      <c r="C628">
        <v>-41.588999999999999</v>
      </c>
      <c r="D628">
        <v>3.3839999999999999</v>
      </c>
      <c r="E628">
        <v>104.84</v>
      </c>
      <c r="F628">
        <v>80</v>
      </c>
      <c r="G628">
        <v>66.356999999999999</v>
      </c>
      <c r="H628">
        <v>1.8763000000000001</v>
      </c>
    </row>
    <row r="629" spans="1:8" x14ac:dyDescent="0.2">
      <c r="A629">
        <v>10160.956</v>
      </c>
      <c r="B629">
        <v>-41.645000000000003</v>
      </c>
      <c r="C629">
        <v>-41.646999999999998</v>
      </c>
      <c r="D629">
        <v>3.19</v>
      </c>
      <c r="E629">
        <v>105.21599999999999</v>
      </c>
      <c r="F629">
        <v>80</v>
      </c>
      <c r="G629">
        <v>66.418000000000006</v>
      </c>
      <c r="H629">
        <v>1.8863000000000001</v>
      </c>
    </row>
    <row r="630" spans="1:8" x14ac:dyDescent="0.2">
      <c r="A630">
        <v>10162.781999999999</v>
      </c>
      <c r="B630">
        <v>-41.698999999999998</v>
      </c>
      <c r="C630">
        <v>-41.701999999999998</v>
      </c>
      <c r="D630">
        <v>2.984</v>
      </c>
      <c r="E630">
        <v>102.837</v>
      </c>
      <c r="F630">
        <v>80</v>
      </c>
      <c r="G630">
        <v>66.650999999999996</v>
      </c>
      <c r="H630">
        <v>1.8261000000000001</v>
      </c>
    </row>
    <row r="631" spans="1:8" x14ac:dyDescent="0.2">
      <c r="A631">
        <v>10164.606</v>
      </c>
      <c r="B631">
        <v>-41.756999999999998</v>
      </c>
      <c r="C631">
        <v>-41.759</v>
      </c>
      <c r="D631">
        <v>3.16</v>
      </c>
      <c r="E631">
        <v>98.971000000000004</v>
      </c>
      <c r="F631">
        <v>80</v>
      </c>
      <c r="G631">
        <v>66.751000000000005</v>
      </c>
      <c r="H631">
        <v>1.7314000000000001</v>
      </c>
    </row>
    <row r="632" spans="1:8" x14ac:dyDescent="0.2">
      <c r="A632">
        <v>10166.429</v>
      </c>
      <c r="B632">
        <v>-41.811999999999998</v>
      </c>
      <c r="C632">
        <v>-41.814999999999998</v>
      </c>
      <c r="D632">
        <v>3.0430000000000001</v>
      </c>
      <c r="E632">
        <v>102.03700000000001</v>
      </c>
      <c r="F632">
        <v>80</v>
      </c>
      <c r="G632">
        <v>66.56</v>
      </c>
      <c r="H632">
        <v>1.806</v>
      </c>
    </row>
    <row r="633" spans="1:8" x14ac:dyDescent="0.2">
      <c r="A633">
        <v>10168.253000000001</v>
      </c>
      <c r="B633">
        <v>-41.871000000000002</v>
      </c>
      <c r="C633">
        <v>-41.874000000000002</v>
      </c>
      <c r="D633">
        <v>3.2429999999999999</v>
      </c>
      <c r="E633">
        <v>102.798</v>
      </c>
      <c r="F633">
        <v>80</v>
      </c>
      <c r="G633">
        <v>66.515000000000001</v>
      </c>
      <c r="H633">
        <v>1.825</v>
      </c>
    </row>
    <row r="634" spans="1:8" x14ac:dyDescent="0.2">
      <c r="A634">
        <v>10170.078</v>
      </c>
      <c r="B634">
        <v>-41.929000000000002</v>
      </c>
      <c r="C634">
        <v>-41.932000000000002</v>
      </c>
      <c r="D634">
        <v>3.1629999999999998</v>
      </c>
      <c r="E634">
        <v>102.818</v>
      </c>
      <c r="F634">
        <v>80</v>
      </c>
      <c r="G634">
        <v>66.471000000000004</v>
      </c>
      <c r="H634">
        <v>1.8261000000000001</v>
      </c>
    </row>
    <row r="635" spans="1:8" x14ac:dyDescent="0.2">
      <c r="A635">
        <v>10171.9</v>
      </c>
      <c r="B635">
        <v>-41.987000000000002</v>
      </c>
      <c r="C635">
        <v>-41.988999999999997</v>
      </c>
      <c r="D635">
        <v>3.1680000000000001</v>
      </c>
      <c r="E635">
        <v>104.095</v>
      </c>
      <c r="F635">
        <v>80</v>
      </c>
      <c r="G635">
        <v>66.424000000000007</v>
      </c>
      <c r="H635">
        <v>1.8579000000000001</v>
      </c>
    </row>
    <row r="636" spans="1:8" x14ac:dyDescent="0.2">
      <c r="A636">
        <v>10173.725</v>
      </c>
      <c r="B636">
        <v>-42.045000000000002</v>
      </c>
      <c r="C636">
        <v>-42.048000000000002</v>
      </c>
      <c r="D636">
        <v>3.2240000000000002</v>
      </c>
      <c r="E636">
        <v>102.393</v>
      </c>
      <c r="F636">
        <v>80</v>
      </c>
      <c r="G636">
        <v>66.622</v>
      </c>
      <c r="H636">
        <v>1.8151999999999999</v>
      </c>
    </row>
    <row r="637" spans="1:8" x14ac:dyDescent="0.2">
      <c r="A637">
        <v>10175.550999999999</v>
      </c>
      <c r="B637">
        <v>-42.103000000000002</v>
      </c>
      <c r="C637">
        <v>-42.106000000000002</v>
      </c>
      <c r="D637">
        <v>3.1739999999999999</v>
      </c>
      <c r="E637">
        <v>98.991</v>
      </c>
      <c r="F637">
        <v>80</v>
      </c>
      <c r="G637">
        <v>66.938999999999993</v>
      </c>
      <c r="H637">
        <v>1.7314000000000001</v>
      </c>
    </row>
    <row r="638" spans="1:8" x14ac:dyDescent="0.2">
      <c r="A638">
        <v>10177.378000000001</v>
      </c>
      <c r="B638">
        <v>-42.161999999999999</v>
      </c>
      <c r="C638">
        <v>-42.164999999999999</v>
      </c>
      <c r="D638">
        <v>3.2320000000000002</v>
      </c>
      <c r="E638">
        <v>95.882999999999996</v>
      </c>
      <c r="F638">
        <v>80</v>
      </c>
      <c r="G638">
        <v>66.984999999999999</v>
      </c>
      <c r="H638">
        <v>1.657</v>
      </c>
    </row>
    <row r="639" spans="1:8" x14ac:dyDescent="0.2">
      <c r="A639">
        <v>10178.898999999999</v>
      </c>
      <c r="B639">
        <v>-42.213999999999999</v>
      </c>
      <c r="C639">
        <v>-42.216999999999999</v>
      </c>
      <c r="D639">
        <v>3.411</v>
      </c>
      <c r="E639">
        <v>99.082999999999998</v>
      </c>
      <c r="F639">
        <v>80</v>
      </c>
      <c r="G639">
        <v>66.7</v>
      </c>
      <c r="H639">
        <v>1.734</v>
      </c>
    </row>
    <row r="640" spans="1:8" x14ac:dyDescent="0.2">
      <c r="A640">
        <v>10180.418</v>
      </c>
      <c r="B640">
        <v>-42.265999999999998</v>
      </c>
      <c r="C640">
        <v>-42.268999999999998</v>
      </c>
      <c r="D640">
        <v>3.4380000000000002</v>
      </c>
      <c r="E640">
        <v>101.718</v>
      </c>
      <c r="F640">
        <v>80</v>
      </c>
      <c r="G640">
        <v>66.510000000000005</v>
      </c>
      <c r="H640">
        <v>1.7984</v>
      </c>
    </row>
    <row r="641" spans="1:8" x14ac:dyDescent="0.2">
      <c r="A641">
        <v>10181.94</v>
      </c>
      <c r="B641">
        <v>-42.319000000000003</v>
      </c>
      <c r="C641">
        <v>-42.322000000000003</v>
      </c>
      <c r="D641">
        <v>3.4529999999999998</v>
      </c>
      <c r="E641">
        <v>104.748</v>
      </c>
      <c r="F641">
        <v>80</v>
      </c>
      <c r="G641">
        <v>66.314999999999998</v>
      </c>
      <c r="H641">
        <v>1.8746</v>
      </c>
    </row>
    <row r="642" spans="1:8" x14ac:dyDescent="0.2">
      <c r="A642">
        <v>10183.460999999999</v>
      </c>
      <c r="B642">
        <v>-42.371000000000002</v>
      </c>
      <c r="C642">
        <v>-42.374000000000002</v>
      </c>
      <c r="D642">
        <v>3.45</v>
      </c>
      <c r="E642">
        <v>107.711</v>
      </c>
      <c r="F642">
        <v>80</v>
      </c>
      <c r="G642">
        <v>66.015000000000001</v>
      </c>
      <c r="H642">
        <v>1.95</v>
      </c>
    </row>
    <row r="643" spans="1:8" x14ac:dyDescent="0.2">
      <c r="A643">
        <v>10184.984</v>
      </c>
      <c r="B643">
        <v>-42.423999999999999</v>
      </c>
      <c r="C643">
        <v>-42.427</v>
      </c>
      <c r="D643">
        <v>3.4780000000000002</v>
      </c>
      <c r="E643">
        <v>110.52200000000001</v>
      </c>
      <c r="F643">
        <v>80</v>
      </c>
      <c r="G643">
        <v>65.802999999999997</v>
      </c>
      <c r="H643">
        <v>2.0253000000000001</v>
      </c>
    </row>
    <row r="644" spans="1:8" x14ac:dyDescent="0.2">
      <c r="A644">
        <v>10186.505999999999</v>
      </c>
      <c r="B644">
        <v>-42.475999999999999</v>
      </c>
      <c r="C644">
        <v>-42.478999999999999</v>
      </c>
      <c r="D644">
        <v>3.4180000000000001</v>
      </c>
      <c r="E644">
        <v>112.611</v>
      </c>
      <c r="F644">
        <v>80</v>
      </c>
      <c r="G644">
        <v>65.662999999999997</v>
      </c>
      <c r="H644">
        <v>2.0813999999999999</v>
      </c>
    </row>
    <row r="645" spans="1:8" x14ac:dyDescent="0.2">
      <c r="A645">
        <v>10188.028</v>
      </c>
      <c r="B645">
        <v>-42.527000000000001</v>
      </c>
      <c r="C645">
        <v>-42.53</v>
      </c>
      <c r="D645">
        <v>3.3530000000000002</v>
      </c>
      <c r="E645">
        <v>113.645</v>
      </c>
      <c r="F645">
        <v>80</v>
      </c>
      <c r="G645">
        <v>65.585999999999999</v>
      </c>
      <c r="H645">
        <v>2.1107</v>
      </c>
    </row>
    <row r="646" spans="1:8" x14ac:dyDescent="0.2">
      <c r="A646">
        <v>10189.549999999999</v>
      </c>
      <c r="B646">
        <v>-42.576999999999998</v>
      </c>
      <c r="C646">
        <v>-42.581000000000003</v>
      </c>
      <c r="D646">
        <v>3.3170000000000002</v>
      </c>
      <c r="E646">
        <v>114.491</v>
      </c>
      <c r="F646">
        <v>80</v>
      </c>
      <c r="G646">
        <v>65.515000000000001</v>
      </c>
      <c r="H646">
        <v>2.1341999999999999</v>
      </c>
    </row>
    <row r="647" spans="1:8" x14ac:dyDescent="0.2">
      <c r="A647">
        <v>10191.066999999999</v>
      </c>
      <c r="B647">
        <v>-42.63</v>
      </c>
      <c r="C647">
        <v>-42.633000000000003</v>
      </c>
      <c r="D647">
        <v>3.4609999999999999</v>
      </c>
      <c r="E647">
        <v>113.952</v>
      </c>
      <c r="F647">
        <v>80</v>
      </c>
      <c r="G647">
        <v>65.600999999999999</v>
      </c>
      <c r="H647">
        <v>2.1191</v>
      </c>
    </row>
    <row r="648" spans="1:8" x14ac:dyDescent="0.2">
      <c r="A648">
        <v>10192.589</v>
      </c>
      <c r="B648">
        <v>-42.685000000000002</v>
      </c>
      <c r="C648">
        <v>-42.689</v>
      </c>
      <c r="D648">
        <v>3.6320000000000001</v>
      </c>
      <c r="E648">
        <v>112.453</v>
      </c>
      <c r="F648">
        <v>80</v>
      </c>
      <c r="G648">
        <v>65.739000000000004</v>
      </c>
      <c r="H648">
        <v>2.0771999999999999</v>
      </c>
    </row>
    <row r="649" spans="1:8" x14ac:dyDescent="0.2">
      <c r="A649">
        <v>10194.11</v>
      </c>
      <c r="B649">
        <v>-42.737000000000002</v>
      </c>
      <c r="C649">
        <v>-42.741</v>
      </c>
      <c r="D649">
        <v>3.4380000000000002</v>
      </c>
      <c r="E649">
        <v>110.336</v>
      </c>
      <c r="F649">
        <v>80</v>
      </c>
      <c r="G649">
        <v>65.902000000000001</v>
      </c>
      <c r="H649">
        <v>2.0203000000000002</v>
      </c>
    </row>
    <row r="650" spans="1:8" x14ac:dyDescent="0.2">
      <c r="A650">
        <v>10195.632</v>
      </c>
      <c r="B650">
        <v>-42.790999999999997</v>
      </c>
      <c r="C650">
        <v>-42.793999999999997</v>
      </c>
      <c r="D650">
        <v>3.52</v>
      </c>
      <c r="E650">
        <v>108.884</v>
      </c>
      <c r="F650">
        <v>80</v>
      </c>
      <c r="G650">
        <v>66.001999999999995</v>
      </c>
      <c r="H650">
        <v>1.9818</v>
      </c>
    </row>
    <row r="651" spans="1:8" x14ac:dyDescent="0.2">
      <c r="A651">
        <v>10197.179</v>
      </c>
      <c r="B651">
        <v>-42.844999999999999</v>
      </c>
      <c r="C651">
        <v>-42.848999999999997</v>
      </c>
      <c r="D651">
        <v>3.508</v>
      </c>
      <c r="E651">
        <v>107.79900000000001</v>
      </c>
      <c r="F651">
        <v>80</v>
      </c>
      <c r="G651">
        <v>66.046999999999997</v>
      </c>
      <c r="H651">
        <v>1.9533</v>
      </c>
    </row>
    <row r="652" spans="1:8" x14ac:dyDescent="0.2">
      <c r="A652">
        <v>10199.004000000001</v>
      </c>
      <c r="B652">
        <v>-42.905000000000001</v>
      </c>
      <c r="C652">
        <v>-42.908999999999999</v>
      </c>
      <c r="D652">
        <v>3.2949999999999999</v>
      </c>
      <c r="E652">
        <v>109.10299999999999</v>
      </c>
      <c r="F652">
        <v>80</v>
      </c>
      <c r="G652">
        <v>65.867000000000004</v>
      </c>
      <c r="H652">
        <v>1.9877</v>
      </c>
    </row>
    <row r="653" spans="1:8" x14ac:dyDescent="0.2">
      <c r="A653">
        <v>10200.525</v>
      </c>
      <c r="B653">
        <v>-42.956000000000003</v>
      </c>
      <c r="C653">
        <v>-42.96</v>
      </c>
      <c r="D653">
        <v>3.3530000000000002</v>
      </c>
      <c r="E653">
        <v>110.236</v>
      </c>
      <c r="F653">
        <v>80</v>
      </c>
      <c r="G653">
        <v>65.891999999999996</v>
      </c>
      <c r="H653">
        <v>2.0169999999999999</v>
      </c>
    </row>
    <row r="654" spans="1:8" x14ac:dyDescent="0.2">
      <c r="A654">
        <v>10202.35</v>
      </c>
      <c r="B654">
        <v>-43.015000000000001</v>
      </c>
      <c r="C654">
        <v>-43.018999999999998</v>
      </c>
      <c r="D654">
        <v>3.2370000000000001</v>
      </c>
      <c r="E654">
        <v>107.172</v>
      </c>
      <c r="F654">
        <v>80</v>
      </c>
      <c r="G654">
        <v>66.259</v>
      </c>
      <c r="H654">
        <v>1.9366000000000001</v>
      </c>
    </row>
    <row r="655" spans="1:8" x14ac:dyDescent="0.2">
      <c r="A655">
        <v>10204.175999999999</v>
      </c>
      <c r="B655">
        <v>-43.073999999999998</v>
      </c>
      <c r="C655">
        <v>-43.079000000000001</v>
      </c>
      <c r="D655">
        <v>3.2639999999999998</v>
      </c>
      <c r="E655">
        <v>104.86499999999999</v>
      </c>
      <c r="F655">
        <v>80</v>
      </c>
      <c r="G655">
        <v>66.070999999999998</v>
      </c>
      <c r="H655">
        <v>1.8771</v>
      </c>
    </row>
    <row r="656" spans="1:8" x14ac:dyDescent="0.2">
      <c r="A656">
        <v>10205.999</v>
      </c>
      <c r="B656">
        <v>-43.133000000000003</v>
      </c>
      <c r="C656">
        <v>-43.137999999999998</v>
      </c>
      <c r="D656">
        <v>3.2450000000000001</v>
      </c>
      <c r="E656">
        <v>107.652</v>
      </c>
      <c r="F656">
        <v>80</v>
      </c>
      <c r="G656">
        <v>65.963999999999999</v>
      </c>
      <c r="H656">
        <v>1.9491000000000001</v>
      </c>
    </row>
    <row r="657" spans="1:8" x14ac:dyDescent="0.2">
      <c r="A657">
        <v>10207.825999999999</v>
      </c>
      <c r="B657">
        <v>-43.189</v>
      </c>
      <c r="C657">
        <v>-43.192999999999998</v>
      </c>
      <c r="D657">
        <v>3.0510000000000002</v>
      </c>
      <c r="E657">
        <v>109.324</v>
      </c>
      <c r="F657">
        <v>80</v>
      </c>
      <c r="G657">
        <v>65.786000000000001</v>
      </c>
      <c r="H657">
        <v>1.9935</v>
      </c>
    </row>
    <row r="658" spans="1:8" x14ac:dyDescent="0.2">
      <c r="A658">
        <v>10209.648999999999</v>
      </c>
      <c r="B658">
        <v>-43.243000000000002</v>
      </c>
      <c r="C658">
        <v>-43.247999999999998</v>
      </c>
      <c r="D658">
        <v>2.9729999999999999</v>
      </c>
      <c r="E658">
        <v>110.139</v>
      </c>
      <c r="F658">
        <v>80</v>
      </c>
      <c r="G658">
        <v>65.77</v>
      </c>
      <c r="H658">
        <v>2.0152999999999999</v>
      </c>
    </row>
    <row r="659" spans="1:8" x14ac:dyDescent="0.2">
      <c r="A659">
        <v>10211.476000000001</v>
      </c>
      <c r="B659">
        <v>-43.292999999999999</v>
      </c>
      <c r="C659">
        <v>-43.298000000000002</v>
      </c>
      <c r="D659">
        <v>2.754</v>
      </c>
      <c r="E659">
        <v>108.63800000000001</v>
      </c>
      <c r="F659">
        <v>80</v>
      </c>
      <c r="G659">
        <v>66.025999999999996</v>
      </c>
      <c r="H659">
        <v>1.9751000000000001</v>
      </c>
    </row>
    <row r="660" spans="1:8" x14ac:dyDescent="0.2">
      <c r="A660">
        <v>10213.608</v>
      </c>
      <c r="B660">
        <v>-43.347999999999999</v>
      </c>
      <c r="C660">
        <v>-43.353000000000002</v>
      </c>
      <c r="D660">
        <v>2.581</v>
      </c>
      <c r="E660">
        <v>106.07299999999999</v>
      </c>
      <c r="F660">
        <v>80</v>
      </c>
      <c r="G660">
        <v>66.212999999999994</v>
      </c>
      <c r="H660">
        <v>1.9080999999999999</v>
      </c>
    </row>
    <row r="661" spans="1:8" x14ac:dyDescent="0.2">
      <c r="A661">
        <v>10215.735000000001</v>
      </c>
      <c r="B661">
        <v>-43.402999999999999</v>
      </c>
      <c r="C661">
        <v>-43.406999999999996</v>
      </c>
      <c r="D661">
        <v>2.548</v>
      </c>
      <c r="E661">
        <v>103.82599999999999</v>
      </c>
      <c r="F661">
        <v>80</v>
      </c>
      <c r="G661">
        <v>66.34</v>
      </c>
      <c r="H661">
        <v>1.8512</v>
      </c>
    </row>
    <row r="662" spans="1:8" x14ac:dyDescent="0.2">
      <c r="A662">
        <v>10218.168</v>
      </c>
      <c r="B662">
        <v>-43.454000000000001</v>
      </c>
      <c r="C662">
        <v>-43.459000000000003</v>
      </c>
      <c r="D662">
        <v>2.1150000000000002</v>
      </c>
      <c r="E662">
        <v>103.069</v>
      </c>
      <c r="F662">
        <v>80</v>
      </c>
      <c r="G662">
        <v>66.408000000000001</v>
      </c>
      <c r="H662">
        <v>1.8319000000000001</v>
      </c>
    </row>
    <row r="663" spans="1:8" x14ac:dyDescent="0.2">
      <c r="A663">
        <v>10220.298000000001</v>
      </c>
      <c r="B663">
        <v>-43.506999999999998</v>
      </c>
      <c r="C663">
        <v>-43.512</v>
      </c>
      <c r="D663">
        <v>2.492</v>
      </c>
      <c r="E663">
        <v>102.22499999999999</v>
      </c>
      <c r="F663">
        <v>80</v>
      </c>
      <c r="G663">
        <v>66.533000000000001</v>
      </c>
      <c r="H663">
        <v>1.8109999999999999</v>
      </c>
    </row>
    <row r="664" spans="1:8" x14ac:dyDescent="0.2">
      <c r="A664">
        <v>10222.731</v>
      </c>
      <c r="B664">
        <v>-43.561999999999998</v>
      </c>
      <c r="C664">
        <v>-43.566000000000003</v>
      </c>
      <c r="D664">
        <v>2.2469999999999999</v>
      </c>
      <c r="E664">
        <v>100.27500000000001</v>
      </c>
      <c r="F664">
        <v>80</v>
      </c>
      <c r="G664">
        <v>66.659000000000006</v>
      </c>
      <c r="H664">
        <v>1.7633000000000001</v>
      </c>
    </row>
    <row r="665" spans="1:8" x14ac:dyDescent="0.2">
      <c r="A665">
        <v>10224.859</v>
      </c>
      <c r="B665">
        <v>-43.613999999999997</v>
      </c>
      <c r="C665">
        <v>-43.619</v>
      </c>
      <c r="D665">
        <v>2.4609999999999999</v>
      </c>
      <c r="E665">
        <v>98.405000000000001</v>
      </c>
      <c r="F665">
        <v>80</v>
      </c>
      <c r="G665">
        <v>66.680999999999997</v>
      </c>
      <c r="H665">
        <v>1.718</v>
      </c>
    </row>
    <row r="666" spans="1:8" x14ac:dyDescent="0.2">
      <c r="A666">
        <v>10227.291999999999</v>
      </c>
      <c r="B666">
        <v>-43.664000000000001</v>
      </c>
      <c r="C666">
        <v>-43.668999999999997</v>
      </c>
      <c r="D666">
        <v>2.077</v>
      </c>
      <c r="E666">
        <v>97.100999999999999</v>
      </c>
      <c r="F666">
        <v>80</v>
      </c>
      <c r="G666">
        <v>66.89</v>
      </c>
      <c r="H666">
        <v>1.6861999999999999</v>
      </c>
    </row>
    <row r="667" spans="1:8" x14ac:dyDescent="0.2">
      <c r="A667">
        <v>10229.728999999999</v>
      </c>
      <c r="B667">
        <v>-43.718000000000004</v>
      </c>
      <c r="C667">
        <v>-43.722999999999999</v>
      </c>
      <c r="D667">
        <v>2.1869999999999998</v>
      </c>
      <c r="E667">
        <v>93.307000000000002</v>
      </c>
      <c r="F667">
        <v>80</v>
      </c>
      <c r="G667">
        <v>67.186999999999998</v>
      </c>
      <c r="H667">
        <v>1.5983000000000001</v>
      </c>
    </row>
    <row r="668" spans="1:8" x14ac:dyDescent="0.2">
      <c r="A668">
        <v>10232.165999999999</v>
      </c>
      <c r="B668">
        <v>-43.774000000000001</v>
      </c>
      <c r="C668">
        <v>-43.779000000000003</v>
      </c>
      <c r="D668">
        <v>2.3079999999999998</v>
      </c>
      <c r="E668">
        <v>91.156000000000006</v>
      </c>
      <c r="F668">
        <v>80</v>
      </c>
      <c r="G668">
        <v>67.373000000000005</v>
      </c>
      <c r="H668">
        <v>1.548</v>
      </c>
    </row>
    <row r="669" spans="1:8" x14ac:dyDescent="0.2">
      <c r="A669">
        <v>10234.294</v>
      </c>
      <c r="B669">
        <v>-43.826999999999998</v>
      </c>
      <c r="C669">
        <v>-43.832000000000001</v>
      </c>
      <c r="D669">
        <v>2.512</v>
      </c>
      <c r="E669">
        <v>87.274000000000001</v>
      </c>
      <c r="F669">
        <v>80</v>
      </c>
      <c r="G669">
        <v>67.700999999999993</v>
      </c>
      <c r="H669">
        <v>1.4626999999999999</v>
      </c>
    </row>
    <row r="670" spans="1:8" x14ac:dyDescent="0.2">
      <c r="A670">
        <v>10236.731</v>
      </c>
      <c r="B670">
        <v>-43.881999999999998</v>
      </c>
      <c r="C670">
        <v>-43.887</v>
      </c>
      <c r="D670">
        <v>2.2389999999999999</v>
      </c>
      <c r="E670">
        <v>89.658000000000001</v>
      </c>
      <c r="F670">
        <v>80</v>
      </c>
      <c r="G670">
        <v>67.397000000000006</v>
      </c>
      <c r="H670">
        <v>1.5149999999999999</v>
      </c>
    </row>
    <row r="671" spans="1:8" x14ac:dyDescent="0.2">
      <c r="A671">
        <v>10238.858</v>
      </c>
      <c r="B671">
        <v>-43.933</v>
      </c>
      <c r="C671">
        <v>-43.939</v>
      </c>
      <c r="D671">
        <v>2.4420000000000002</v>
      </c>
      <c r="E671">
        <v>87.046999999999997</v>
      </c>
      <c r="F671">
        <v>80</v>
      </c>
      <c r="G671">
        <v>67.849000000000004</v>
      </c>
      <c r="H671">
        <v>1.4577</v>
      </c>
    </row>
    <row r="672" spans="1:8" x14ac:dyDescent="0.2">
      <c r="A672">
        <v>10241.293</v>
      </c>
      <c r="B672">
        <v>-43.988999999999997</v>
      </c>
      <c r="C672">
        <v>-43.994</v>
      </c>
      <c r="D672">
        <v>2.274</v>
      </c>
      <c r="E672">
        <v>69.938000000000002</v>
      </c>
      <c r="F672">
        <v>80</v>
      </c>
      <c r="G672">
        <v>69.009</v>
      </c>
      <c r="H672">
        <v>1.1076999999999999</v>
      </c>
    </row>
    <row r="673" spans="1:8" x14ac:dyDescent="0.2">
      <c r="A673">
        <v>10243.424000000001</v>
      </c>
      <c r="B673">
        <v>-44.04</v>
      </c>
      <c r="C673">
        <v>-44.045000000000002</v>
      </c>
      <c r="D673">
        <v>2.3839999999999999</v>
      </c>
      <c r="E673">
        <v>73.545000000000002</v>
      </c>
      <c r="F673">
        <v>80</v>
      </c>
      <c r="G673">
        <v>68.363</v>
      </c>
      <c r="H673">
        <v>1.1779999999999999</v>
      </c>
    </row>
    <row r="674" spans="1:8" x14ac:dyDescent="0.2">
      <c r="A674">
        <v>10245.554</v>
      </c>
      <c r="B674">
        <v>-44.09</v>
      </c>
      <c r="C674">
        <v>-44.094999999999999</v>
      </c>
      <c r="D674">
        <v>2.351</v>
      </c>
      <c r="E674">
        <v>78.358999999999995</v>
      </c>
      <c r="F674">
        <v>80</v>
      </c>
      <c r="G674">
        <v>68.210999999999999</v>
      </c>
      <c r="H674">
        <v>1.2743</v>
      </c>
    </row>
    <row r="675" spans="1:8" x14ac:dyDescent="0.2">
      <c r="A675">
        <v>10247.985000000001</v>
      </c>
      <c r="B675">
        <v>-44.143999999999998</v>
      </c>
      <c r="C675">
        <v>-44.15</v>
      </c>
      <c r="D675">
        <v>2.2490000000000001</v>
      </c>
      <c r="E675">
        <v>80.393000000000001</v>
      </c>
      <c r="F675">
        <v>80</v>
      </c>
      <c r="G675">
        <v>68.096999999999994</v>
      </c>
      <c r="H675">
        <v>1.3162</v>
      </c>
    </row>
    <row r="676" spans="1:8" x14ac:dyDescent="0.2">
      <c r="A676">
        <v>10250.421</v>
      </c>
      <c r="B676">
        <v>-44.198</v>
      </c>
      <c r="C676">
        <v>-44.204000000000001</v>
      </c>
      <c r="D676">
        <v>2.2280000000000002</v>
      </c>
      <c r="E676">
        <v>85.932000000000002</v>
      </c>
      <c r="F676">
        <v>80</v>
      </c>
      <c r="G676">
        <v>67.787999999999997</v>
      </c>
      <c r="H676">
        <v>1.4334</v>
      </c>
    </row>
    <row r="677" spans="1:8" x14ac:dyDescent="0.2">
      <c r="A677">
        <v>10252.851000000001</v>
      </c>
      <c r="B677">
        <v>-44.25</v>
      </c>
      <c r="C677">
        <v>-44.256</v>
      </c>
      <c r="D677">
        <v>2.14</v>
      </c>
      <c r="E677">
        <v>89.906999999999996</v>
      </c>
      <c r="F677">
        <v>80</v>
      </c>
      <c r="G677">
        <v>67.62</v>
      </c>
      <c r="H677">
        <v>1.5213000000000001</v>
      </c>
    </row>
    <row r="678" spans="1:8" x14ac:dyDescent="0.2">
      <c r="A678">
        <v>10255.284</v>
      </c>
      <c r="B678">
        <v>-44.302999999999997</v>
      </c>
      <c r="C678">
        <v>-44.308999999999997</v>
      </c>
      <c r="D678">
        <v>2.1709999999999998</v>
      </c>
      <c r="E678">
        <v>90.102999999999994</v>
      </c>
      <c r="F678">
        <v>80</v>
      </c>
      <c r="G678">
        <v>67.483000000000004</v>
      </c>
      <c r="H678">
        <v>1.5255000000000001</v>
      </c>
    </row>
    <row r="679" spans="1:8" x14ac:dyDescent="0.2">
      <c r="A679">
        <v>10257.722</v>
      </c>
      <c r="B679">
        <v>-44.353999999999999</v>
      </c>
      <c r="C679">
        <v>-44.36</v>
      </c>
      <c r="D679">
        <v>2.0779999999999998</v>
      </c>
      <c r="E679">
        <v>99.433999999999997</v>
      </c>
      <c r="F679">
        <v>80</v>
      </c>
      <c r="G679">
        <v>66.747</v>
      </c>
      <c r="H679">
        <v>1.7423</v>
      </c>
    </row>
    <row r="680" spans="1:8" x14ac:dyDescent="0.2">
      <c r="A680">
        <v>10260.463</v>
      </c>
      <c r="B680">
        <v>-44.408999999999999</v>
      </c>
      <c r="C680">
        <v>-44.414999999999999</v>
      </c>
      <c r="D680">
        <v>2.0390000000000001</v>
      </c>
      <c r="E680">
        <v>101.46299999999999</v>
      </c>
      <c r="F680">
        <v>80</v>
      </c>
      <c r="G680">
        <v>66.861999999999995</v>
      </c>
      <c r="H680">
        <v>1.7909999999999999</v>
      </c>
    </row>
    <row r="681" spans="1:8" x14ac:dyDescent="0.2">
      <c r="A681">
        <v>10263.200000000001</v>
      </c>
      <c r="B681">
        <v>-44.465000000000003</v>
      </c>
      <c r="C681">
        <v>-44.470999999999997</v>
      </c>
      <c r="D681">
        <v>2.0249999999999999</v>
      </c>
      <c r="E681">
        <v>97.146000000000001</v>
      </c>
      <c r="F681">
        <v>80</v>
      </c>
      <c r="G681">
        <v>67.058000000000007</v>
      </c>
      <c r="H681">
        <v>1.6879</v>
      </c>
    </row>
    <row r="682" spans="1:8" x14ac:dyDescent="0.2">
      <c r="A682">
        <v>10265.936</v>
      </c>
      <c r="B682">
        <v>-44.518999999999998</v>
      </c>
      <c r="C682">
        <v>-44.524999999999999</v>
      </c>
      <c r="D682">
        <v>1.9690000000000001</v>
      </c>
      <c r="E682">
        <v>96.031000000000006</v>
      </c>
      <c r="F682">
        <v>80</v>
      </c>
      <c r="G682">
        <v>67.192999999999998</v>
      </c>
      <c r="H682">
        <v>1.6611</v>
      </c>
    </row>
    <row r="683" spans="1:8" x14ac:dyDescent="0.2">
      <c r="A683">
        <v>10268.671</v>
      </c>
      <c r="B683">
        <v>-44.572000000000003</v>
      </c>
      <c r="C683">
        <v>-44.578000000000003</v>
      </c>
      <c r="D683">
        <v>1.94</v>
      </c>
      <c r="E683">
        <v>95.266000000000005</v>
      </c>
      <c r="F683">
        <v>80</v>
      </c>
      <c r="G683">
        <v>67.164000000000001</v>
      </c>
      <c r="H683">
        <v>1.6435</v>
      </c>
    </row>
    <row r="684" spans="1:8" x14ac:dyDescent="0.2">
      <c r="A684">
        <v>10271.403</v>
      </c>
      <c r="B684">
        <v>-44.624000000000002</v>
      </c>
      <c r="C684">
        <v>-44.631</v>
      </c>
      <c r="D684">
        <v>1.9390000000000001</v>
      </c>
      <c r="E684">
        <v>94.435000000000002</v>
      </c>
      <c r="F684">
        <v>80</v>
      </c>
      <c r="G684">
        <v>67.212999999999994</v>
      </c>
      <c r="H684">
        <v>1.6240000000000001</v>
      </c>
    </row>
    <row r="685" spans="1:8" x14ac:dyDescent="0.2">
      <c r="A685">
        <v>10274.135</v>
      </c>
      <c r="B685">
        <v>-44.676000000000002</v>
      </c>
      <c r="C685">
        <v>-44.682000000000002</v>
      </c>
      <c r="D685">
        <v>1.8759999999999999</v>
      </c>
      <c r="E685">
        <v>96.213999999999999</v>
      </c>
      <c r="F685">
        <v>80</v>
      </c>
      <c r="G685">
        <v>66.968000000000004</v>
      </c>
      <c r="H685">
        <v>1.6653</v>
      </c>
    </row>
    <row r="686" spans="1:8" x14ac:dyDescent="0.2">
      <c r="A686">
        <v>10276.878000000001</v>
      </c>
      <c r="B686">
        <v>-44.728000000000002</v>
      </c>
      <c r="C686">
        <v>-44.734999999999999</v>
      </c>
      <c r="D686">
        <v>1.92</v>
      </c>
      <c r="E686">
        <v>100.098</v>
      </c>
      <c r="F686">
        <v>80</v>
      </c>
      <c r="G686">
        <v>66.846999999999994</v>
      </c>
      <c r="H686">
        <v>1.75</v>
      </c>
    </row>
    <row r="687" spans="1:8" x14ac:dyDescent="0.2">
      <c r="A687">
        <v>10279.614</v>
      </c>
      <c r="B687">
        <v>-44.78</v>
      </c>
      <c r="C687">
        <v>-44.786000000000001</v>
      </c>
      <c r="D687">
        <v>1.879</v>
      </c>
      <c r="E687">
        <v>97.981999999999999</v>
      </c>
      <c r="F687">
        <v>80</v>
      </c>
      <c r="G687">
        <v>67.012</v>
      </c>
      <c r="H687">
        <v>1.7072000000000001</v>
      </c>
    </row>
    <row r="688" spans="1:8" x14ac:dyDescent="0.2">
      <c r="A688">
        <v>10282.35</v>
      </c>
      <c r="B688">
        <v>-44.832000000000001</v>
      </c>
      <c r="C688">
        <v>-44.838999999999999</v>
      </c>
      <c r="D688">
        <v>1.9279999999999999</v>
      </c>
      <c r="E688">
        <v>97.081999999999994</v>
      </c>
      <c r="F688">
        <v>80</v>
      </c>
      <c r="G688">
        <v>67.046999999999997</v>
      </c>
      <c r="H688">
        <v>1.6861999999999999</v>
      </c>
    </row>
    <row r="689" spans="1:8" x14ac:dyDescent="0.2">
      <c r="A689">
        <v>10285.393</v>
      </c>
      <c r="B689">
        <v>-44.887</v>
      </c>
      <c r="C689">
        <v>-44.893000000000001</v>
      </c>
      <c r="D689">
        <v>1.7869999999999999</v>
      </c>
      <c r="E689">
        <v>99.759</v>
      </c>
      <c r="F689">
        <v>80</v>
      </c>
      <c r="G689">
        <v>66.75</v>
      </c>
      <c r="H689">
        <v>1.7506999999999999</v>
      </c>
    </row>
    <row r="690" spans="1:8" x14ac:dyDescent="0.2">
      <c r="A690">
        <v>10288.433999999999</v>
      </c>
      <c r="B690">
        <v>-44.941000000000003</v>
      </c>
      <c r="C690">
        <v>-44.948</v>
      </c>
      <c r="D690">
        <v>1.8049999999999999</v>
      </c>
      <c r="E690">
        <v>98.364000000000004</v>
      </c>
      <c r="F690">
        <v>80</v>
      </c>
      <c r="G690">
        <v>67.036000000000001</v>
      </c>
      <c r="H690">
        <v>1.716</v>
      </c>
    </row>
    <row r="691" spans="1:8" x14ac:dyDescent="0.2">
      <c r="A691">
        <v>10291.779</v>
      </c>
      <c r="B691">
        <v>-44.993000000000002</v>
      </c>
      <c r="C691">
        <v>-45</v>
      </c>
      <c r="D691">
        <v>1.5529999999999999</v>
      </c>
      <c r="E691">
        <v>89.963999999999999</v>
      </c>
      <c r="F691">
        <v>80</v>
      </c>
      <c r="G691">
        <v>67.644000000000005</v>
      </c>
      <c r="H691">
        <v>1.5221</v>
      </c>
    </row>
    <row r="692" spans="1:8" x14ac:dyDescent="0.2">
      <c r="A692">
        <v>19442.451000000001</v>
      </c>
      <c r="B692">
        <v>-45.05</v>
      </c>
      <c r="C692">
        <v>-45.05</v>
      </c>
      <c r="D692">
        <v>0</v>
      </c>
      <c r="E692">
        <v>94.905000000000001</v>
      </c>
      <c r="F692">
        <v>80</v>
      </c>
      <c r="G692">
        <v>68.418000000000006</v>
      </c>
      <c r="H692">
        <v>1.6352</v>
      </c>
    </row>
    <row r="693" spans="1:8" x14ac:dyDescent="0.2">
      <c r="A693">
        <v>19444.886999999999</v>
      </c>
      <c r="B693">
        <v>-45.106000000000002</v>
      </c>
      <c r="C693">
        <v>-45.106000000000002</v>
      </c>
      <c r="D693">
        <v>2.2770000000000001</v>
      </c>
      <c r="E693">
        <v>89.760999999999996</v>
      </c>
      <c r="F693">
        <v>80</v>
      </c>
      <c r="G693">
        <v>68.325999999999993</v>
      </c>
      <c r="H693">
        <v>1.5179</v>
      </c>
    </row>
    <row r="694" spans="1:8" x14ac:dyDescent="0.2">
      <c r="A694">
        <v>19447.322</v>
      </c>
      <c r="B694">
        <v>-45.161999999999999</v>
      </c>
      <c r="C694">
        <v>-45.161999999999999</v>
      </c>
      <c r="D694">
        <v>2.3250000000000002</v>
      </c>
      <c r="E694">
        <v>94.984999999999999</v>
      </c>
      <c r="F694">
        <v>80</v>
      </c>
      <c r="G694">
        <v>68.292000000000002</v>
      </c>
      <c r="H694">
        <v>1.6368</v>
      </c>
    </row>
    <row r="695" spans="1:8" x14ac:dyDescent="0.2">
      <c r="A695">
        <v>19449.762999999999</v>
      </c>
      <c r="B695">
        <v>-45.216000000000001</v>
      </c>
      <c r="C695">
        <v>-45.216000000000001</v>
      </c>
      <c r="D695">
        <v>2.21</v>
      </c>
      <c r="E695">
        <v>93.757999999999996</v>
      </c>
      <c r="F695">
        <v>80</v>
      </c>
      <c r="G695">
        <v>68.34</v>
      </c>
      <c r="H695">
        <v>1.6084000000000001</v>
      </c>
    </row>
    <row r="696" spans="1:8" x14ac:dyDescent="0.2">
      <c r="A696">
        <v>19452.197</v>
      </c>
      <c r="B696">
        <v>-45.268999999999998</v>
      </c>
      <c r="C696">
        <v>-45.268999999999998</v>
      </c>
      <c r="D696">
        <v>2.1629999999999998</v>
      </c>
      <c r="E696">
        <v>91.02</v>
      </c>
      <c r="F696">
        <v>80</v>
      </c>
      <c r="G696">
        <v>68.587999999999994</v>
      </c>
      <c r="H696">
        <v>1.5464</v>
      </c>
    </row>
    <row r="697" spans="1:8" x14ac:dyDescent="0.2">
      <c r="A697">
        <v>19454.646000000001</v>
      </c>
      <c r="B697">
        <v>-45.320999999999998</v>
      </c>
      <c r="C697">
        <v>-45.320999999999998</v>
      </c>
      <c r="D697">
        <v>2.1389999999999998</v>
      </c>
      <c r="E697">
        <v>88.040999999999997</v>
      </c>
      <c r="F697">
        <v>80</v>
      </c>
      <c r="G697">
        <v>68.813999999999993</v>
      </c>
      <c r="H697">
        <v>1.4794</v>
      </c>
    </row>
    <row r="698" spans="1:8" x14ac:dyDescent="0.2">
      <c r="A698">
        <v>19457.076000000001</v>
      </c>
      <c r="B698">
        <v>-45.375</v>
      </c>
      <c r="C698">
        <v>-45.375</v>
      </c>
      <c r="D698">
        <v>2.2090000000000001</v>
      </c>
      <c r="E698">
        <v>86.317999999999998</v>
      </c>
      <c r="F698">
        <v>80</v>
      </c>
      <c r="G698">
        <v>68.956999999999994</v>
      </c>
      <c r="H698">
        <v>1.4417</v>
      </c>
    </row>
    <row r="699" spans="1:8" x14ac:dyDescent="0.2">
      <c r="A699">
        <v>19459.513999999999</v>
      </c>
      <c r="B699">
        <v>-45.429000000000002</v>
      </c>
      <c r="C699">
        <v>-45.429000000000002</v>
      </c>
      <c r="D699">
        <v>2.2370000000000001</v>
      </c>
      <c r="E699">
        <v>83.558000000000007</v>
      </c>
      <c r="F699">
        <v>80</v>
      </c>
      <c r="G699">
        <v>69.105000000000004</v>
      </c>
      <c r="H699">
        <v>1.3831</v>
      </c>
    </row>
    <row r="700" spans="1:8" x14ac:dyDescent="0.2">
      <c r="A700">
        <v>19461.949000000001</v>
      </c>
      <c r="B700">
        <v>-45.481000000000002</v>
      </c>
      <c r="C700">
        <v>-45.481000000000002</v>
      </c>
      <c r="D700">
        <v>2.11</v>
      </c>
      <c r="E700">
        <v>82.037000000000006</v>
      </c>
      <c r="F700">
        <v>80</v>
      </c>
      <c r="G700">
        <v>69.19</v>
      </c>
      <c r="H700">
        <v>1.3505</v>
      </c>
    </row>
    <row r="701" spans="1:8" x14ac:dyDescent="0.2">
      <c r="A701">
        <v>19464.382000000001</v>
      </c>
      <c r="B701">
        <v>-45.530999999999999</v>
      </c>
      <c r="C701">
        <v>-45.530999999999999</v>
      </c>
      <c r="D701">
        <v>2.0609999999999999</v>
      </c>
      <c r="E701">
        <v>81.712000000000003</v>
      </c>
      <c r="F701">
        <v>80</v>
      </c>
      <c r="G701">
        <v>69.263999999999996</v>
      </c>
      <c r="H701">
        <v>1.3438000000000001</v>
      </c>
    </row>
    <row r="702" spans="1:8" x14ac:dyDescent="0.2">
      <c r="A702">
        <v>19466.815999999999</v>
      </c>
      <c r="B702">
        <v>-45.582000000000001</v>
      </c>
      <c r="C702">
        <v>-45.582000000000001</v>
      </c>
      <c r="D702">
        <v>2.101</v>
      </c>
      <c r="E702">
        <v>84.835999999999999</v>
      </c>
      <c r="F702">
        <v>80</v>
      </c>
      <c r="G702">
        <v>68.929000000000002</v>
      </c>
      <c r="H702">
        <v>1.4098999999999999</v>
      </c>
    </row>
    <row r="703" spans="1:8" x14ac:dyDescent="0.2">
      <c r="A703">
        <v>19469.284</v>
      </c>
      <c r="B703">
        <v>-45.634</v>
      </c>
      <c r="C703">
        <v>-45.634</v>
      </c>
      <c r="D703">
        <v>2.0950000000000002</v>
      </c>
      <c r="E703">
        <v>92.822000000000003</v>
      </c>
      <c r="F703">
        <v>80</v>
      </c>
      <c r="G703">
        <v>68.376999999999995</v>
      </c>
      <c r="H703">
        <v>1.5866</v>
      </c>
    </row>
    <row r="704" spans="1:8" x14ac:dyDescent="0.2">
      <c r="A704">
        <v>19471.733</v>
      </c>
      <c r="B704">
        <v>-45.688000000000002</v>
      </c>
      <c r="C704">
        <v>-45.688000000000002</v>
      </c>
      <c r="D704">
        <v>2.2109999999999999</v>
      </c>
      <c r="E704">
        <v>93.956000000000003</v>
      </c>
      <c r="F704">
        <v>80</v>
      </c>
      <c r="G704">
        <v>68.472999999999999</v>
      </c>
      <c r="H704">
        <v>1.6125</v>
      </c>
    </row>
    <row r="705" spans="1:8" x14ac:dyDescent="0.2">
      <c r="A705">
        <v>19474.181</v>
      </c>
      <c r="B705">
        <v>-45.743000000000002</v>
      </c>
      <c r="C705">
        <v>-45.743000000000002</v>
      </c>
      <c r="D705">
        <v>2.266</v>
      </c>
      <c r="E705">
        <v>88.585999999999999</v>
      </c>
      <c r="F705">
        <v>80</v>
      </c>
      <c r="G705">
        <v>68.930000000000007</v>
      </c>
      <c r="H705">
        <v>1.492</v>
      </c>
    </row>
    <row r="706" spans="1:8" x14ac:dyDescent="0.2">
      <c r="A706">
        <v>19476.616000000002</v>
      </c>
      <c r="B706">
        <v>-45.8</v>
      </c>
      <c r="C706">
        <v>-45.8</v>
      </c>
      <c r="D706">
        <v>2.3330000000000002</v>
      </c>
      <c r="E706">
        <v>78.221000000000004</v>
      </c>
      <c r="F706">
        <v>80</v>
      </c>
      <c r="G706">
        <v>69.622</v>
      </c>
      <c r="H706">
        <v>1.2718</v>
      </c>
    </row>
    <row r="707" spans="1:8" x14ac:dyDescent="0.2">
      <c r="A707">
        <v>19479.052</v>
      </c>
      <c r="B707">
        <v>-45.856000000000002</v>
      </c>
      <c r="C707">
        <v>-45.856000000000002</v>
      </c>
      <c r="D707">
        <v>2.2930000000000001</v>
      </c>
      <c r="E707">
        <v>73.123999999999995</v>
      </c>
      <c r="F707">
        <v>80</v>
      </c>
      <c r="G707">
        <v>69.736999999999995</v>
      </c>
      <c r="H707">
        <v>1.1696</v>
      </c>
    </row>
    <row r="708" spans="1:8" x14ac:dyDescent="0.2">
      <c r="A708">
        <v>19481.486000000001</v>
      </c>
      <c r="B708">
        <v>-45.911000000000001</v>
      </c>
      <c r="C708">
        <v>-45.911000000000001</v>
      </c>
      <c r="D708">
        <v>2.27</v>
      </c>
      <c r="E708">
        <v>77.503</v>
      </c>
      <c r="F708">
        <v>80</v>
      </c>
      <c r="G708">
        <v>69.543000000000006</v>
      </c>
      <c r="H708">
        <v>1.2575000000000001</v>
      </c>
    </row>
    <row r="709" spans="1:8" x14ac:dyDescent="0.2">
      <c r="A709">
        <v>19483.967000000001</v>
      </c>
      <c r="B709">
        <v>-45.966000000000001</v>
      </c>
      <c r="C709">
        <v>-45.966000000000001</v>
      </c>
      <c r="D709">
        <v>2.194</v>
      </c>
      <c r="E709">
        <v>79.653000000000006</v>
      </c>
      <c r="F709">
        <v>80</v>
      </c>
      <c r="G709">
        <v>69.403000000000006</v>
      </c>
      <c r="H709">
        <v>1.3010999999999999</v>
      </c>
    </row>
    <row r="710" spans="1:8" x14ac:dyDescent="0.2">
      <c r="A710">
        <v>19486.414000000001</v>
      </c>
      <c r="B710">
        <v>-46.018000000000001</v>
      </c>
      <c r="C710">
        <v>-46.018000000000001</v>
      </c>
      <c r="D710">
        <v>2.1139999999999999</v>
      </c>
      <c r="E710">
        <v>79.311999999999998</v>
      </c>
      <c r="F710">
        <v>80</v>
      </c>
      <c r="G710">
        <v>69.454999999999998</v>
      </c>
      <c r="H710">
        <v>1.2944</v>
      </c>
    </row>
    <row r="711" spans="1:8" x14ac:dyDescent="0.2">
      <c r="A711">
        <v>19488.883000000002</v>
      </c>
      <c r="B711">
        <v>-46.069000000000003</v>
      </c>
      <c r="C711">
        <v>-46.069000000000003</v>
      </c>
      <c r="D711">
        <v>2.0699999999999998</v>
      </c>
      <c r="E711">
        <v>75.593999999999994</v>
      </c>
      <c r="F711">
        <v>80</v>
      </c>
      <c r="G711">
        <v>69.819999999999993</v>
      </c>
      <c r="H711">
        <v>1.2190000000000001</v>
      </c>
    </row>
    <row r="712" spans="1:8" x14ac:dyDescent="0.2">
      <c r="A712">
        <v>19491.361000000001</v>
      </c>
      <c r="B712">
        <v>-46.12</v>
      </c>
      <c r="C712">
        <v>-46.12</v>
      </c>
      <c r="D712">
        <v>2.0680000000000001</v>
      </c>
      <c r="E712">
        <v>69.227000000000004</v>
      </c>
      <c r="F712">
        <v>80</v>
      </c>
      <c r="G712">
        <v>70.259</v>
      </c>
      <c r="H712">
        <v>1.0943000000000001</v>
      </c>
    </row>
    <row r="713" spans="1:8" x14ac:dyDescent="0.2">
      <c r="A713">
        <v>19493.844000000001</v>
      </c>
      <c r="B713">
        <v>-46.17</v>
      </c>
      <c r="C713">
        <v>-46.17</v>
      </c>
      <c r="D713">
        <v>2.0339999999999998</v>
      </c>
      <c r="E713">
        <v>68.772999999999996</v>
      </c>
      <c r="F713">
        <v>80</v>
      </c>
      <c r="G713">
        <v>70.278000000000006</v>
      </c>
      <c r="H713">
        <v>1.0859000000000001</v>
      </c>
    </row>
    <row r="714" spans="1:8" x14ac:dyDescent="0.2">
      <c r="A714">
        <v>19496.623</v>
      </c>
      <c r="B714">
        <v>-46.226999999999997</v>
      </c>
      <c r="C714">
        <v>-46.226999999999997</v>
      </c>
      <c r="D714">
        <v>2.0179999999999998</v>
      </c>
      <c r="E714">
        <v>67.599000000000004</v>
      </c>
      <c r="F714">
        <v>80</v>
      </c>
      <c r="G714">
        <v>70.358999999999995</v>
      </c>
      <c r="H714">
        <v>1.0629999999999999</v>
      </c>
    </row>
    <row r="715" spans="1:8" x14ac:dyDescent="0.2">
      <c r="A715">
        <v>19499.409</v>
      </c>
      <c r="B715">
        <v>-46.281999999999996</v>
      </c>
      <c r="C715">
        <v>-46.281999999999996</v>
      </c>
      <c r="D715">
        <v>1.998</v>
      </c>
      <c r="E715">
        <v>69.489000000000004</v>
      </c>
      <c r="F715">
        <v>80</v>
      </c>
      <c r="G715">
        <v>70.135000000000005</v>
      </c>
      <c r="H715">
        <v>1.0992999999999999</v>
      </c>
    </row>
    <row r="716" spans="1:8" x14ac:dyDescent="0.2">
      <c r="A716">
        <v>19502.153999999999</v>
      </c>
      <c r="B716">
        <v>-46.337000000000003</v>
      </c>
      <c r="C716">
        <v>-46.337000000000003</v>
      </c>
      <c r="D716">
        <v>2.0110000000000001</v>
      </c>
      <c r="E716">
        <v>71.581000000000003</v>
      </c>
      <c r="F716">
        <v>80</v>
      </c>
      <c r="G716">
        <v>70.114000000000004</v>
      </c>
      <c r="H716">
        <v>1.1395</v>
      </c>
    </row>
    <row r="717" spans="1:8" x14ac:dyDescent="0.2">
      <c r="A717">
        <v>19504.896000000001</v>
      </c>
      <c r="B717">
        <v>-46.392000000000003</v>
      </c>
      <c r="C717">
        <v>-46.392000000000003</v>
      </c>
      <c r="D717">
        <v>1.996</v>
      </c>
      <c r="E717">
        <v>75.025999999999996</v>
      </c>
      <c r="F717">
        <v>80</v>
      </c>
      <c r="G717">
        <v>69.905000000000001</v>
      </c>
      <c r="H717">
        <v>1.2073</v>
      </c>
    </row>
    <row r="718" spans="1:8" x14ac:dyDescent="0.2">
      <c r="A718">
        <v>19507.642</v>
      </c>
      <c r="B718">
        <v>-46.448</v>
      </c>
      <c r="C718">
        <v>-46.448</v>
      </c>
      <c r="D718">
        <v>2.0409999999999999</v>
      </c>
      <c r="E718">
        <v>78.930999999999997</v>
      </c>
      <c r="F718">
        <v>80</v>
      </c>
      <c r="G718">
        <v>69.451999999999998</v>
      </c>
      <c r="H718">
        <v>1.286</v>
      </c>
    </row>
    <row r="719" spans="1:8" x14ac:dyDescent="0.2">
      <c r="A719">
        <v>19510.117999999999</v>
      </c>
      <c r="B719">
        <v>-46.499000000000002</v>
      </c>
      <c r="C719">
        <v>-46.499000000000002</v>
      </c>
      <c r="D719">
        <v>2.0449999999999999</v>
      </c>
      <c r="E719">
        <v>86.768000000000001</v>
      </c>
      <c r="F719">
        <v>80</v>
      </c>
      <c r="G719">
        <v>69.055000000000007</v>
      </c>
      <c r="H719">
        <v>1.4518</v>
      </c>
    </row>
    <row r="720" spans="1:8" x14ac:dyDescent="0.2">
      <c r="A720">
        <v>19512.594000000001</v>
      </c>
      <c r="B720">
        <v>-46.55</v>
      </c>
      <c r="C720">
        <v>-46.55</v>
      </c>
      <c r="D720">
        <v>2.0630000000000002</v>
      </c>
      <c r="E720">
        <v>83.096000000000004</v>
      </c>
      <c r="F720">
        <v>80</v>
      </c>
      <c r="G720">
        <v>69.545000000000002</v>
      </c>
      <c r="H720">
        <v>1.373</v>
      </c>
    </row>
    <row r="721" spans="1:8" x14ac:dyDescent="0.2">
      <c r="A721">
        <v>19515.07</v>
      </c>
      <c r="B721">
        <v>-46.601999999999997</v>
      </c>
      <c r="C721">
        <v>-46.601999999999997</v>
      </c>
      <c r="D721">
        <v>2.1120000000000001</v>
      </c>
      <c r="E721">
        <v>79.753</v>
      </c>
      <c r="F721">
        <v>80</v>
      </c>
      <c r="G721">
        <v>69.516000000000005</v>
      </c>
      <c r="H721">
        <v>1.3036000000000001</v>
      </c>
    </row>
    <row r="722" spans="1:8" x14ac:dyDescent="0.2">
      <c r="A722">
        <v>19517.532999999999</v>
      </c>
      <c r="B722">
        <v>-46.655999999999999</v>
      </c>
      <c r="C722">
        <v>-46.655999999999999</v>
      </c>
      <c r="D722">
        <v>2.17</v>
      </c>
      <c r="E722">
        <v>79.608999999999995</v>
      </c>
      <c r="F722">
        <v>80</v>
      </c>
      <c r="G722">
        <v>69.602999999999994</v>
      </c>
      <c r="H722">
        <v>1.3002</v>
      </c>
    </row>
    <row r="723" spans="1:8" x14ac:dyDescent="0.2">
      <c r="A723">
        <v>19519.98</v>
      </c>
      <c r="B723">
        <v>-46.707999999999998</v>
      </c>
      <c r="C723">
        <v>-46.707999999999998</v>
      </c>
      <c r="D723">
        <v>2.1619999999999999</v>
      </c>
      <c r="E723">
        <v>90.289000000000001</v>
      </c>
      <c r="F723">
        <v>80</v>
      </c>
      <c r="G723">
        <v>68.765000000000001</v>
      </c>
      <c r="H723">
        <v>1.5297000000000001</v>
      </c>
    </row>
    <row r="724" spans="1:8" x14ac:dyDescent="0.2">
      <c r="A724">
        <v>19522.448</v>
      </c>
      <c r="B724">
        <v>-46.761000000000003</v>
      </c>
      <c r="C724">
        <v>-46.761000000000003</v>
      </c>
      <c r="D724">
        <v>2.1339999999999999</v>
      </c>
      <c r="E724">
        <v>92.293000000000006</v>
      </c>
      <c r="F724">
        <v>80</v>
      </c>
      <c r="G724">
        <v>68.927000000000007</v>
      </c>
      <c r="H724">
        <v>1.5749</v>
      </c>
    </row>
    <row r="725" spans="1:8" x14ac:dyDescent="0.2">
      <c r="A725">
        <v>19524.923999999999</v>
      </c>
      <c r="B725">
        <v>-46.811999999999998</v>
      </c>
      <c r="C725">
        <v>-46.811999999999998</v>
      </c>
      <c r="D725">
        <v>2.0529999999999999</v>
      </c>
      <c r="E725">
        <v>78.352999999999994</v>
      </c>
      <c r="F725">
        <v>80</v>
      </c>
      <c r="G725">
        <v>69.953000000000003</v>
      </c>
      <c r="H725">
        <v>1.2743</v>
      </c>
    </row>
    <row r="726" spans="1:8" x14ac:dyDescent="0.2">
      <c r="A726">
        <v>19527.672999999999</v>
      </c>
      <c r="B726">
        <v>-46.866</v>
      </c>
      <c r="C726">
        <v>-46.866</v>
      </c>
      <c r="D726">
        <v>1.9570000000000001</v>
      </c>
      <c r="E726">
        <v>62.731000000000002</v>
      </c>
      <c r="F726">
        <v>80</v>
      </c>
      <c r="G726">
        <v>70.858999999999995</v>
      </c>
      <c r="H726">
        <v>0.97289999999999999</v>
      </c>
    </row>
    <row r="727" spans="1:8" x14ac:dyDescent="0.2">
      <c r="A727">
        <v>19530.41</v>
      </c>
      <c r="B727">
        <v>-46.917999999999999</v>
      </c>
      <c r="C727">
        <v>-46.917999999999999</v>
      </c>
      <c r="D727">
        <v>1.913</v>
      </c>
      <c r="E727">
        <v>72.200999999999993</v>
      </c>
      <c r="F727">
        <v>80</v>
      </c>
      <c r="G727">
        <v>69.775000000000006</v>
      </c>
      <c r="H727">
        <v>1.1519999999999999</v>
      </c>
    </row>
    <row r="728" spans="1:8" x14ac:dyDescent="0.2">
      <c r="A728">
        <v>19533.453000000001</v>
      </c>
      <c r="B728">
        <v>-46.970999999999997</v>
      </c>
      <c r="C728">
        <v>-46.970999999999997</v>
      </c>
      <c r="D728">
        <v>1.752</v>
      </c>
      <c r="E728">
        <v>75.715999999999994</v>
      </c>
      <c r="F728">
        <v>80</v>
      </c>
      <c r="G728">
        <v>69.995999999999995</v>
      </c>
      <c r="H728">
        <v>1.2215</v>
      </c>
    </row>
    <row r="729" spans="1:8" x14ac:dyDescent="0.2">
      <c r="A729">
        <v>19536.8</v>
      </c>
      <c r="B729">
        <v>-47.023000000000003</v>
      </c>
      <c r="C729">
        <v>-47.023000000000003</v>
      </c>
      <c r="D729">
        <v>1.526</v>
      </c>
      <c r="E729">
        <v>77.106999999999999</v>
      </c>
      <c r="F729">
        <v>80</v>
      </c>
      <c r="G729">
        <v>69.769000000000005</v>
      </c>
      <c r="H729">
        <v>1.2492000000000001</v>
      </c>
    </row>
    <row r="730" spans="1:8" x14ac:dyDescent="0.2">
      <c r="A730">
        <v>19539.84</v>
      </c>
      <c r="B730">
        <v>-47.075000000000003</v>
      </c>
      <c r="C730">
        <v>-47.075000000000003</v>
      </c>
      <c r="D730">
        <v>1.7110000000000001</v>
      </c>
      <c r="E730">
        <v>79.203999999999994</v>
      </c>
      <c r="F730">
        <v>80</v>
      </c>
      <c r="G730">
        <v>69.662999999999997</v>
      </c>
      <c r="H730">
        <v>1.2919</v>
      </c>
    </row>
    <row r="731" spans="1:8" x14ac:dyDescent="0.2">
      <c r="A731">
        <v>19543.489000000001</v>
      </c>
      <c r="B731">
        <v>-47.128</v>
      </c>
      <c r="C731">
        <v>-47.128</v>
      </c>
      <c r="D731">
        <v>1.4770000000000001</v>
      </c>
      <c r="E731">
        <v>78.16</v>
      </c>
      <c r="F731">
        <v>80</v>
      </c>
      <c r="G731">
        <v>69.722999999999999</v>
      </c>
      <c r="H731">
        <v>1.2708999999999999</v>
      </c>
    </row>
    <row r="732" spans="1:8" x14ac:dyDescent="0.2">
      <c r="A732">
        <v>19546.839</v>
      </c>
      <c r="B732">
        <v>-47.182000000000002</v>
      </c>
      <c r="C732">
        <v>-47.182000000000002</v>
      </c>
      <c r="D732">
        <v>1.597</v>
      </c>
      <c r="E732">
        <v>87.843000000000004</v>
      </c>
      <c r="F732">
        <v>80</v>
      </c>
      <c r="G732">
        <v>69.058000000000007</v>
      </c>
      <c r="H732">
        <v>1.4752000000000001</v>
      </c>
    </row>
    <row r="733" spans="1:8" x14ac:dyDescent="0.2">
      <c r="A733">
        <v>19550.491000000002</v>
      </c>
      <c r="B733">
        <v>-47.234000000000002</v>
      </c>
      <c r="C733">
        <v>-47.234000000000002</v>
      </c>
      <c r="D733">
        <v>1.4330000000000001</v>
      </c>
      <c r="E733">
        <v>89.007999999999996</v>
      </c>
      <c r="F733">
        <v>80</v>
      </c>
      <c r="G733">
        <v>68.965000000000003</v>
      </c>
      <c r="H733">
        <v>1.5012000000000001</v>
      </c>
    </row>
    <row r="734" spans="1:8" x14ac:dyDescent="0.2">
      <c r="A734">
        <v>19554.467000000001</v>
      </c>
      <c r="B734">
        <v>-47.286999999999999</v>
      </c>
      <c r="C734">
        <v>-47.286999999999999</v>
      </c>
      <c r="D734">
        <v>1.3340000000000001</v>
      </c>
      <c r="E734">
        <v>83.433999999999997</v>
      </c>
      <c r="F734">
        <v>80</v>
      </c>
      <c r="G734">
        <v>69.459999999999994</v>
      </c>
      <c r="H734">
        <v>1.3806</v>
      </c>
    </row>
    <row r="735" spans="1:8" x14ac:dyDescent="0.2">
      <c r="A735">
        <v>19558.179</v>
      </c>
      <c r="B735">
        <v>-47.338000000000001</v>
      </c>
      <c r="C735">
        <v>-47.338000000000001</v>
      </c>
      <c r="D735">
        <v>1.37</v>
      </c>
      <c r="E735">
        <v>76.141000000000005</v>
      </c>
      <c r="F735">
        <v>80</v>
      </c>
      <c r="G735">
        <v>69.656999999999996</v>
      </c>
      <c r="H735">
        <v>1.2299</v>
      </c>
    </row>
    <row r="736" spans="1:8" x14ac:dyDescent="0.2">
      <c r="A736">
        <v>19561.574000000001</v>
      </c>
      <c r="B736">
        <v>-47.389000000000003</v>
      </c>
      <c r="C736">
        <v>-47.389000000000003</v>
      </c>
      <c r="D736">
        <v>1.5</v>
      </c>
      <c r="E736">
        <v>84.096999999999994</v>
      </c>
      <c r="F736">
        <v>80</v>
      </c>
      <c r="G736">
        <v>69.346000000000004</v>
      </c>
      <c r="H736">
        <v>1.3939999999999999</v>
      </c>
    </row>
    <row r="737" spans="1:8" x14ac:dyDescent="0.2">
      <c r="A737">
        <v>19570.198</v>
      </c>
      <c r="B737">
        <v>-47.442</v>
      </c>
      <c r="C737">
        <v>-47.442</v>
      </c>
      <c r="D737">
        <v>0.61299999999999999</v>
      </c>
      <c r="E737">
        <v>77.123000000000005</v>
      </c>
      <c r="F737">
        <v>80</v>
      </c>
      <c r="G737">
        <v>69.772000000000006</v>
      </c>
      <c r="H737">
        <v>1.25</v>
      </c>
    </row>
    <row r="738" spans="1:8" x14ac:dyDescent="0.2">
      <c r="A738">
        <v>19574.152999999998</v>
      </c>
      <c r="B738">
        <v>-47.493000000000002</v>
      </c>
      <c r="C738">
        <v>-47.493000000000002</v>
      </c>
      <c r="D738">
        <v>1.292</v>
      </c>
      <c r="E738">
        <v>78.465999999999994</v>
      </c>
      <c r="F738">
        <v>80</v>
      </c>
      <c r="G738">
        <v>69.852999999999994</v>
      </c>
      <c r="H738">
        <v>1.2767999999999999</v>
      </c>
    </row>
    <row r="739" spans="1:8" x14ac:dyDescent="0.2">
      <c r="A739">
        <v>19578.413</v>
      </c>
      <c r="B739">
        <v>-47.543999999999997</v>
      </c>
      <c r="C739">
        <v>-47.543999999999997</v>
      </c>
      <c r="D739">
        <v>1.206</v>
      </c>
      <c r="E739">
        <v>65.903000000000006</v>
      </c>
      <c r="F739">
        <v>80</v>
      </c>
      <c r="G739">
        <v>70.515000000000001</v>
      </c>
      <c r="H739">
        <v>1.0315000000000001</v>
      </c>
    </row>
    <row r="740" spans="1:8" x14ac:dyDescent="0.2">
      <c r="A740">
        <v>19582.755000000001</v>
      </c>
      <c r="B740">
        <v>-47.597999999999999</v>
      </c>
      <c r="C740">
        <v>-47.597999999999999</v>
      </c>
      <c r="D740">
        <v>1.224</v>
      </c>
      <c r="E740">
        <v>61.439</v>
      </c>
      <c r="F740">
        <v>80</v>
      </c>
      <c r="G740">
        <v>70.774000000000001</v>
      </c>
      <c r="H740">
        <v>0.94940000000000002</v>
      </c>
    </row>
    <row r="741" spans="1:8" x14ac:dyDescent="0.2">
      <c r="A741">
        <v>19587.330999999998</v>
      </c>
      <c r="B741">
        <v>-47.648000000000003</v>
      </c>
      <c r="C741">
        <v>-47.648000000000003</v>
      </c>
      <c r="D741">
        <v>1.1100000000000001</v>
      </c>
      <c r="E741">
        <v>58.39</v>
      </c>
      <c r="F741">
        <v>80</v>
      </c>
      <c r="G741">
        <v>71.019000000000005</v>
      </c>
      <c r="H741">
        <v>0.89500000000000002</v>
      </c>
    </row>
    <row r="742" spans="1:8" x14ac:dyDescent="0.2">
      <c r="A742">
        <v>19592.189999999999</v>
      </c>
      <c r="B742">
        <v>-47.7</v>
      </c>
      <c r="C742">
        <v>-47.7</v>
      </c>
      <c r="D742">
        <v>1.0609999999999999</v>
      </c>
      <c r="E742">
        <v>57.305</v>
      </c>
      <c r="F742">
        <v>80</v>
      </c>
      <c r="G742">
        <v>71.174999999999997</v>
      </c>
      <c r="H742">
        <v>0.87570000000000003</v>
      </c>
    </row>
    <row r="743" spans="1:8" x14ac:dyDescent="0.2">
      <c r="A743">
        <v>19597.060000000001</v>
      </c>
      <c r="B743">
        <v>-47.750999999999998</v>
      </c>
      <c r="C743">
        <v>-47.750999999999998</v>
      </c>
      <c r="D743">
        <v>1.048</v>
      </c>
      <c r="E743">
        <v>58.02</v>
      </c>
      <c r="F743">
        <v>80</v>
      </c>
      <c r="G743">
        <v>71.138999999999996</v>
      </c>
      <c r="H743">
        <v>0.88829999999999998</v>
      </c>
    </row>
    <row r="744" spans="1:8" x14ac:dyDescent="0.2">
      <c r="A744">
        <v>19601.925999999999</v>
      </c>
      <c r="B744">
        <v>-47.801000000000002</v>
      </c>
      <c r="C744">
        <v>-47.801000000000002</v>
      </c>
      <c r="D744">
        <v>1.0329999999999999</v>
      </c>
      <c r="E744">
        <v>58.444000000000003</v>
      </c>
      <c r="F744">
        <v>80</v>
      </c>
      <c r="G744">
        <v>71.134</v>
      </c>
      <c r="H744">
        <v>0.89500000000000002</v>
      </c>
    </row>
    <row r="745" spans="1:8" x14ac:dyDescent="0.2">
      <c r="A745">
        <v>19606.793000000001</v>
      </c>
      <c r="B745">
        <v>-47.853999999999999</v>
      </c>
      <c r="C745">
        <v>-47.853999999999999</v>
      </c>
      <c r="D745">
        <v>1.093</v>
      </c>
      <c r="E745">
        <v>56.76</v>
      </c>
      <c r="F745">
        <v>80</v>
      </c>
      <c r="G745">
        <v>71.281999999999996</v>
      </c>
      <c r="H745">
        <v>0.86570000000000003</v>
      </c>
    </row>
    <row r="746" spans="1:8" x14ac:dyDescent="0.2">
      <c r="A746">
        <v>19611.962</v>
      </c>
      <c r="B746">
        <v>-47.905000000000001</v>
      </c>
      <c r="C746">
        <v>-47.905000000000001</v>
      </c>
      <c r="D746">
        <v>0.97799999999999998</v>
      </c>
      <c r="E746">
        <v>54.445999999999998</v>
      </c>
      <c r="F746">
        <v>80</v>
      </c>
      <c r="G746">
        <v>71.394000000000005</v>
      </c>
      <c r="H746">
        <v>0.82550000000000001</v>
      </c>
    </row>
    <row r="747" spans="1:8" x14ac:dyDescent="0.2">
      <c r="A747">
        <v>19617.159</v>
      </c>
      <c r="B747">
        <v>-47.956000000000003</v>
      </c>
      <c r="C747">
        <v>-47.956000000000003</v>
      </c>
      <c r="D747">
        <v>0.99</v>
      </c>
      <c r="E747">
        <v>53.499000000000002</v>
      </c>
      <c r="F747">
        <v>80</v>
      </c>
      <c r="G747">
        <v>71.543999999999997</v>
      </c>
      <c r="H747">
        <v>0.80879999999999996</v>
      </c>
    </row>
    <row r="748" spans="1:8" x14ac:dyDescent="0.2">
      <c r="A748">
        <v>19622.946</v>
      </c>
      <c r="B748">
        <v>-48.006999999999998</v>
      </c>
      <c r="C748">
        <v>-48.006999999999998</v>
      </c>
      <c r="D748">
        <v>0.86899999999999999</v>
      </c>
      <c r="E748">
        <v>53.774999999999999</v>
      </c>
      <c r="F748">
        <v>80</v>
      </c>
      <c r="G748">
        <v>71.537000000000006</v>
      </c>
      <c r="H748">
        <v>0.81379999999999997</v>
      </c>
    </row>
    <row r="749" spans="1:8" x14ac:dyDescent="0.2">
      <c r="A749">
        <v>19629.966</v>
      </c>
      <c r="B749">
        <v>-48.058</v>
      </c>
      <c r="C749">
        <v>-48.058</v>
      </c>
      <c r="D749">
        <v>0.73199999999999998</v>
      </c>
      <c r="E749">
        <v>50.421999999999997</v>
      </c>
      <c r="F749">
        <v>80</v>
      </c>
      <c r="G749">
        <v>71.793000000000006</v>
      </c>
      <c r="H749">
        <v>0.75600000000000001</v>
      </c>
    </row>
    <row r="750" spans="1:8" x14ac:dyDescent="0.2">
      <c r="A750">
        <v>19636.66</v>
      </c>
      <c r="B750">
        <v>-48.109000000000002</v>
      </c>
      <c r="C750">
        <v>-48.109000000000002</v>
      </c>
      <c r="D750">
        <v>0.76100000000000001</v>
      </c>
      <c r="E750">
        <v>49.77</v>
      </c>
      <c r="F750">
        <v>80</v>
      </c>
      <c r="G750">
        <v>71.894999999999996</v>
      </c>
      <c r="H750">
        <v>0.745</v>
      </c>
    </row>
    <row r="751" spans="1:8" x14ac:dyDescent="0.2">
      <c r="A751">
        <v>19643.652999999998</v>
      </c>
      <c r="B751">
        <v>-48.161000000000001</v>
      </c>
      <c r="C751">
        <v>-48.161000000000001</v>
      </c>
      <c r="D751">
        <v>0.73599999999999999</v>
      </c>
      <c r="E751">
        <v>46.588000000000001</v>
      </c>
      <c r="F751">
        <v>80</v>
      </c>
      <c r="G751">
        <v>72.125</v>
      </c>
      <c r="H751">
        <v>0.69240000000000002</v>
      </c>
    </row>
    <row r="752" spans="1:8" x14ac:dyDescent="0.2">
      <c r="A752">
        <v>19652.219000000001</v>
      </c>
      <c r="B752">
        <v>-48.210999999999999</v>
      </c>
      <c r="C752">
        <v>-48.210999999999999</v>
      </c>
      <c r="D752">
        <v>0.59299999999999997</v>
      </c>
      <c r="E752">
        <v>43.201000000000001</v>
      </c>
      <c r="F752">
        <v>80</v>
      </c>
      <c r="G752">
        <v>72.400999999999996</v>
      </c>
      <c r="H752">
        <v>0.63600000000000001</v>
      </c>
    </row>
    <row r="753" spans="1:8" x14ac:dyDescent="0.2">
      <c r="A753">
        <v>19660.434000000001</v>
      </c>
      <c r="B753">
        <v>-48.262</v>
      </c>
      <c r="C753">
        <v>-48.262</v>
      </c>
      <c r="D753">
        <v>0.621</v>
      </c>
      <c r="E753">
        <v>37.814</v>
      </c>
      <c r="F753">
        <v>80</v>
      </c>
      <c r="G753">
        <v>72.584000000000003</v>
      </c>
      <c r="H753">
        <v>0.55000000000000004</v>
      </c>
    </row>
    <row r="754" spans="1:8" x14ac:dyDescent="0.2">
      <c r="A754">
        <v>19670.164000000001</v>
      </c>
      <c r="B754">
        <v>-48.314</v>
      </c>
      <c r="C754">
        <v>-48.314</v>
      </c>
      <c r="D754">
        <v>0.52600000000000002</v>
      </c>
      <c r="E754">
        <v>35.430999999999997</v>
      </c>
      <c r="F754">
        <v>80</v>
      </c>
      <c r="G754">
        <v>72.72</v>
      </c>
      <c r="H754">
        <v>0.51239999999999997</v>
      </c>
    </row>
    <row r="755" spans="1:8" x14ac:dyDescent="0.2">
      <c r="A755">
        <v>19682.026000000002</v>
      </c>
      <c r="B755">
        <v>-48.363999999999997</v>
      </c>
      <c r="C755">
        <v>-48.363999999999997</v>
      </c>
      <c r="D755">
        <v>0.42199999999999999</v>
      </c>
      <c r="E755">
        <v>34.061</v>
      </c>
      <c r="F755">
        <v>80</v>
      </c>
      <c r="G755">
        <v>72.894000000000005</v>
      </c>
      <c r="H755">
        <v>0.4914</v>
      </c>
    </row>
    <row r="756" spans="1:8" x14ac:dyDescent="0.2">
      <c r="A756">
        <v>19692.669000000002</v>
      </c>
      <c r="B756">
        <v>-48.414999999999999</v>
      </c>
      <c r="C756">
        <v>-48.414999999999999</v>
      </c>
      <c r="D756">
        <v>0.47899999999999998</v>
      </c>
      <c r="E756">
        <v>33.618000000000002</v>
      </c>
      <c r="F756">
        <v>80</v>
      </c>
      <c r="G756">
        <v>72.891999999999996</v>
      </c>
      <c r="H756">
        <v>0.4839</v>
      </c>
    </row>
    <row r="757" spans="1:8" x14ac:dyDescent="0.2">
      <c r="A757">
        <v>19704.723000000002</v>
      </c>
      <c r="B757">
        <v>-48.466000000000001</v>
      </c>
      <c r="C757">
        <v>-48.466000000000001</v>
      </c>
      <c r="D757">
        <v>0.43</v>
      </c>
      <c r="E757">
        <v>31.923999999999999</v>
      </c>
      <c r="F757">
        <v>80</v>
      </c>
      <c r="G757">
        <v>73.010000000000005</v>
      </c>
      <c r="H757">
        <v>0.45789999999999997</v>
      </c>
    </row>
    <row r="758" spans="1:8" x14ac:dyDescent="0.2">
      <c r="A758">
        <v>19717.983</v>
      </c>
      <c r="B758">
        <v>-48.517000000000003</v>
      </c>
      <c r="C758">
        <v>-48.517000000000003</v>
      </c>
      <c r="D758">
        <v>0.38</v>
      </c>
      <c r="E758">
        <v>30.940999999999999</v>
      </c>
      <c r="F758">
        <v>80</v>
      </c>
      <c r="G758">
        <v>73.070999999999998</v>
      </c>
      <c r="H758">
        <v>0.44290000000000002</v>
      </c>
    </row>
    <row r="759" spans="1:8" x14ac:dyDescent="0.2">
      <c r="A759">
        <v>20571.77</v>
      </c>
      <c r="B759">
        <v>-48.567999999999998</v>
      </c>
      <c r="C759">
        <v>-48.564</v>
      </c>
      <c r="D759">
        <v>0</v>
      </c>
      <c r="E759">
        <v>32.274999999999999</v>
      </c>
      <c r="F759">
        <v>80</v>
      </c>
      <c r="G759">
        <v>71.978999999999999</v>
      </c>
      <c r="H759">
        <v>0.46379999999999999</v>
      </c>
    </row>
    <row r="760" spans="1:8" x14ac:dyDescent="0.2">
      <c r="A760">
        <v>20576.414000000001</v>
      </c>
      <c r="B760">
        <v>-48.62</v>
      </c>
      <c r="C760">
        <v>-48.612000000000002</v>
      </c>
      <c r="D760">
        <v>1.026</v>
      </c>
      <c r="E760">
        <v>30.736999999999998</v>
      </c>
      <c r="F760">
        <v>80</v>
      </c>
      <c r="G760">
        <v>72.069999999999993</v>
      </c>
      <c r="H760">
        <v>0.4395</v>
      </c>
    </row>
    <row r="761" spans="1:8" x14ac:dyDescent="0.2">
      <c r="A761">
        <v>20581.666000000001</v>
      </c>
      <c r="B761">
        <v>-48.670999999999999</v>
      </c>
      <c r="C761">
        <v>-48.658999999999999</v>
      </c>
      <c r="D761">
        <v>0.90400000000000003</v>
      </c>
      <c r="E761">
        <v>25.876000000000001</v>
      </c>
      <c r="F761">
        <v>80</v>
      </c>
      <c r="G761">
        <v>72.308999999999997</v>
      </c>
      <c r="H761">
        <v>0.36670000000000003</v>
      </c>
    </row>
    <row r="762" spans="1:8" x14ac:dyDescent="0.2">
      <c r="A762">
        <v>20586.236000000001</v>
      </c>
      <c r="B762">
        <v>-48.722000000000001</v>
      </c>
      <c r="C762">
        <v>-48.706000000000003</v>
      </c>
      <c r="D762">
        <v>1.03</v>
      </c>
      <c r="E762">
        <v>28.114999999999998</v>
      </c>
      <c r="F762">
        <v>80</v>
      </c>
      <c r="G762">
        <v>72.12</v>
      </c>
      <c r="H762">
        <v>0.4002</v>
      </c>
    </row>
    <row r="763" spans="1:8" x14ac:dyDescent="0.2">
      <c r="A763">
        <v>20591.710999999999</v>
      </c>
      <c r="B763">
        <v>-48.774999999999999</v>
      </c>
      <c r="C763">
        <v>-48.755000000000003</v>
      </c>
      <c r="D763">
        <v>0.89200000000000002</v>
      </c>
      <c r="E763">
        <v>28.524999999999999</v>
      </c>
      <c r="F763">
        <v>80</v>
      </c>
      <c r="G763">
        <v>72.117999999999995</v>
      </c>
      <c r="H763">
        <v>0.40600000000000003</v>
      </c>
    </row>
    <row r="764" spans="1:8" x14ac:dyDescent="0.2">
      <c r="A764">
        <v>20596.581999999999</v>
      </c>
      <c r="B764">
        <v>-48.826999999999998</v>
      </c>
      <c r="C764">
        <v>-48.802999999999997</v>
      </c>
      <c r="D764">
        <v>0.98299999999999998</v>
      </c>
      <c r="E764">
        <v>31.49</v>
      </c>
      <c r="F764">
        <v>80</v>
      </c>
      <c r="G764">
        <v>72.022000000000006</v>
      </c>
      <c r="H764">
        <v>0.45119999999999999</v>
      </c>
    </row>
    <row r="765" spans="1:8" x14ac:dyDescent="0.2">
      <c r="A765">
        <v>20602.363000000001</v>
      </c>
      <c r="B765">
        <v>-48.878999999999998</v>
      </c>
      <c r="C765">
        <v>-48.850999999999999</v>
      </c>
      <c r="D765">
        <v>0.82399999999999995</v>
      </c>
      <c r="E765">
        <v>31.015000000000001</v>
      </c>
      <c r="F765">
        <v>80</v>
      </c>
      <c r="G765">
        <v>72.084999999999994</v>
      </c>
      <c r="H765">
        <v>0.44450000000000001</v>
      </c>
    </row>
    <row r="766" spans="1:8" x14ac:dyDescent="0.2">
      <c r="A766">
        <v>20606.626</v>
      </c>
      <c r="B766">
        <v>-48.929000000000002</v>
      </c>
      <c r="C766">
        <v>-48.898000000000003</v>
      </c>
      <c r="D766">
        <v>1.0960000000000001</v>
      </c>
      <c r="E766">
        <v>29.591000000000001</v>
      </c>
      <c r="F766">
        <v>80</v>
      </c>
      <c r="G766">
        <v>72.006</v>
      </c>
      <c r="H766">
        <v>0.42280000000000001</v>
      </c>
    </row>
    <row r="767" spans="1:8" x14ac:dyDescent="0.2">
      <c r="A767">
        <v>20611.494999999999</v>
      </c>
      <c r="B767">
        <v>-48.981999999999999</v>
      </c>
      <c r="C767">
        <v>-48.947000000000003</v>
      </c>
      <c r="D767">
        <v>1.0069999999999999</v>
      </c>
      <c r="E767">
        <v>32.642000000000003</v>
      </c>
      <c r="F767">
        <v>80</v>
      </c>
      <c r="G767">
        <v>71.924000000000007</v>
      </c>
      <c r="H767">
        <v>0.46800000000000003</v>
      </c>
    </row>
    <row r="768" spans="1:8" x14ac:dyDescent="0.2">
      <c r="A768">
        <v>20615.45</v>
      </c>
      <c r="B768">
        <v>-49.033999999999999</v>
      </c>
      <c r="C768">
        <v>-48.994</v>
      </c>
      <c r="D768">
        <v>1.2050000000000001</v>
      </c>
      <c r="E768">
        <v>33.881</v>
      </c>
      <c r="F768">
        <v>80</v>
      </c>
      <c r="G768">
        <v>71.867999999999995</v>
      </c>
      <c r="H768">
        <v>0.48809999999999998</v>
      </c>
    </row>
    <row r="769" spans="1:8" x14ac:dyDescent="0.2">
      <c r="A769">
        <v>20620.012999999999</v>
      </c>
      <c r="B769">
        <v>-49.084000000000003</v>
      </c>
      <c r="C769">
        <v>-49.040999999999997</v>
      </c>
      <c r="D769">
        <v>1.0189999999999999</v>
      </c>
      <c r="E769">
        <v>33.029000000000003</v>
      </c>
      <c r="F769">
        <v>80</v>
      </c>
      <c r="G769">
        <v>71.813999999999993</v>
      </c>
      <c r="H769">
        <v>0.47470000000000001</v>
      </c>
    </row>
    <row r="770" spans="1:8" x14ac:dyDescent="0.2">
      <c r="A770">
        <v>20624.269</v>
      </c>
      <c r="B770">
        <v>-49.137</v>
      </c>
      <c r="C770">
        <v>-49.088999999999999</v>
      </c>
      <c r="D770">
        <v>1.137</v>
      </c>
      <c r="E770">
        <v>37.944000000000003</v>
      </c>
      <c r="F770">
        <v>80</v>
      </c>
      <c r="G770">
        <v>71.533000000000001</v>
      </c>
      <c r="H770">
        <v>0.55169999999999997</v>
      </c>
    </row>
    <row r="771" spans="1:8" x14ac:dyDescent="0.2">
      <c r="A771">
        <v>20629.184000000001</v>
      </c>
      <c r="B771">
        <v>-49.189</v>
      </c>
      <c r="C771">
        <v>-49.137999999999998</v>
      </c>
      <c r="D771">
        <v>0.98899999999999999</v>
      </c>
      <c r="E771">
        <v>36.643000000000001</v>
      </c>
      <c r="F771">
        <v>80</v>
      </c>
      <c r="G771">
        <v>71.67</v>
      </c>
      <c r="H771">
        <v>0.53159999999999996</v>
      </c>
    </row>
    <row r="772" spans="1:8" x14ac:dyDescent="0.2">
      <c r="A772">
        <v>20633.745999999999</v>
      </c>
      <c r="B772">
        <v>-49.241999999999997</v>
      </c>
      <c r="C772">
        <v>-49.186</v>
      </c>
      <c r="D772">
        <v>1.0640000000000001</v>
      </c>
      <c r="E772">
        <v>37.005000000000003</v>
      </c>
      <c r="F772">
        <v>80</v>
      </c>
      <c r="G772">
        <v>71.575000000000003</v>
      </c>
      <c r="H772">
        <v>0.53749999999999998</v>
      </c>
    </row>
    <row r="773" spans="1:8" x14ac:dyDescent="0.2">
      <c r="A773">
        <v>20638.918000000001</v>
      </c>
      <c r="B773">
        <v>-49.293999999999997</v>
      </c>
      <c r="C773">
        <v>-49.234999999999999</v>
      </c>
      <c r="D773">
        <v>0.94</v>
      </c>
      <c r="E773">
        <v>36.771000000000001</v>
      </c>
      <c r="F773">
        <v>80</v>
      </c>
      <c r="G773">
        <v>71.561999999999998</v>
      </c>
      <c r="H773">
        <v>0.5333</v>
      </c>
    </row>
    <row r="774" spans="1:8" x14ac:dyDescent="0.2">
      <c r="A774">
        <v>20644.096000000001</v>
      </c>
      <c r="B774">
        <v>-49.344999999999999</v>
      </c>
      <c r="C774">
        <v>-49.280999999999999</v>
      </c>
      <c r="D774">
        <v>0.9</v>
      </c>
      <c r="E774">
        <v>38.808999999999997</v>
      </c>
      <c r="F774">
        <v>80</v>
      </c>
      <c r="G774">
        <v>71.45</v>
      </c>
      <c r="H774">
        <v>0.56599999999999995</v>
      </c>
    </row>
    <row r="775" spans="1:8" x14ac:dyDescent="0.2">
      <c r="A775">
        <v>20648.739000000001</v>
      </c>
      <c r="B775">
        <v>-49.396999999999998</v>
      </c>
      <c r="C775">
        <v>-49.329000000000001</v>
      </c>
      <c r="D775">
        <v>1.0329999999999999</v>
      </c>
      <c r="E775">
        <v>46.97</v>
      </c>
      <c r="F775">
        <v>80</v>
      </c>
      <c r="G775">
        <v>70.888000000000005</v>
      </c>
      <c r="H775">
        <v>0.69820000000000004</v>
      </c>
    </row>
    <row r="776" spans="1:8" x14ac:dyDescent="0.2">
      <c r="A776">
        <v>20653.618999999999</v>
      </c>
      <c r="B776">
        <v>-49.448</v>
      </c>
      <c r="C776">
        <v>-49.375999999999998</v>
      </c>
      <c r="D776">
        <v>0.95699999999999996</v>
      </c>
      <c r="E776">
        <v>54.972000000000001</v>
      </c>
      <c r="F776">
        <v>80</v>
      </c>
      <c r="G776">
        <v>70.596999999999994</v>
      </c>
      <c r="H776">
        <v>0.8347</v>
      </c>
    </row>
    <row r="777" spans="1:8" x14ac:dyDescent="0.2">
      <c r="A777">
        <v>20657.876</v>
      </c>
      <c r="B777">
        <v>-49.499000000000002</v>
      </c>
      <c r="C777">
        <v>-49.423999999999999</v>
      </c>
      <c r="D777">
        <v>1.123</v>
      </c>
      <c r="E777">
        <v>49.076000000000001</v>
      </c>
      <c r="F777">
        <v>80</v>
      </c>
      <c r="G777">
        <v>70.844999999999999</v>
      </c>
      <c r="H777">
        <v>0.73340000000000005</v>
      </c>
    </row>
    <row r="778" spans="1:8" x14ac:dyDescent="0.2">
      <c r="A778">
        <v>20662.745999999999</v>
      </c>
      <c r="B778">
        <v>-49.552</v>
      </c>
      <c r="C778">
        <v>-49.472999999999999</v>
      </c>
      <c r="D778">
        <v>1.0029999999999999</v>
      </c>
      <c r="E778">
        <v>65.320999999999998</v>
      </c>
      <c r="F778">
        <v>80</v>
      </c>
      <c r="G778">
        <v>69.876000000000005</v>
      </c>
      <c r="H778">
        <v>1.0206</v>
      </c>
    </row>
    <row r="779" spans="1:8" x14ac:dyDescent="0.2">
      <c r="A779">
        <v>20667.613000000001</v>
      </c>
      <c r="B779">
        <v>-49.603999999999999</v>
      </c>
      <c r="C779">
        <v>-49.521000000000001</v>
      </c>
      <c r="D779">
        <v>0.99099999999999999</v>
      </c>
      <c r="E779">
        <v>69.966999999999999</v>
      </c>
      <c r="F779">
        <v>80</v>
      </c>
      <c r="G779">
        <v>69.503</v>
      </c>
      <c r="H779">
        <v>1.1085</v>
      </c>
    </row>
    <row r="780" spans="1:8" x14ac:dyDescent="0.2">
      <c r="A780">
        <v>20672.169999999998</v>
      </c>
      <c r="B780">
        <v>-49.658000000000001</v>
      </c>
      <c r="C780">
        <v>-49.570999999999998</v>
      </c>
      <c r="D780">
        <v>1.091</v>
      </c>
      <c r="E780">
        <v>78.141999999999996</v>
      </c>
      <c r="F780">
        <v>80</v>
      </c>
      <c r="G780">
        <v>68.742000000000004</v>
      </c>
      <c r="H780">
        <v>1.2701</v>
      </c>
    </row>
    <row r="781" spans="1:8" x14ac:dyDescent="0.2">
      <c r="A781">
        <v>20676.431</v>
      </c>
      <c r="B781">
        <v>-49.71</v>
      </c>
      <c r="C781">
        <v>-49.619</v>
      </c>
      <c r="D781">
        <v>1.121</v>
      </c>
      <c r="E781">
        <v>85.125</v>
      </c>
      <c r="F781">
        <v>80</v>
      </c>
      <c r="G781">
        <v>68.28</v>
      </c>
      <c r="H781">
        <v>1.4166000000000001</v>
      </c>
    </row>
    <row r="782" spans="1:8" x14ac:dyDescent="0.2">
      <c r="A782">
        <v>20681.300999999999</v>
      </c>
      <c r="B782">
        <v>-49.764000000000003</v>
      </c>
      <c r="C782">
        <v>-49.668999999999997</v>
      </c>
      <c r="D782">
        <v>1.032</v>
      </c>
      <c r="E782">
        <v>87.313000000000002</v>
      </c>
      <c r="F782">
        <v>80</v>
      </c>
      <c r="G782">
        <v>67.968999999999994</v>
      </c>
      <c r="H782">
        <v>1.4635</v>
      </c>
    </row>
    <row r="783" spans="1:8" x14ac:dyDescent="0.2">
      <c r="A783">
        <v>20685.326000000001</v>
      </c>
      <c r="B783">
        <v>-49.817</v>
      </c>
      <c r="C783">
        <v>-49.716999999999999</v>
      </c>
      <c r="D783">
        <v>1.204</v>
      </c>
      <c r="E783">
        <v>93.703999999999994</v>
      </c>
      <c r="F783">
        <v>80</v>
      </c>
      <c r="G783">
        <v>67.537000000000006</v>
      </c>
      <c r="H783">
        <v>1.607</v>
      </c>
    </row>
    <row r="784" spans="1:8" x14ac:dyDescent="0.2">
      <c r="A784">
        <v>20689.892</v>
      </c>
      <c r="B784">
        <v>-49.869</v>
      </c>
      <c r="C784">
        <v>-49.765000000000001</v>
      </c>
      <c r="D784">
        <v>1.0489999999999999</v>
      </c>
      <c r="E784">
        <v>90.445999999999998</v>
      </c>
      <c r="F784">
        <v>80</v>
      </c>
      <c r="G784">
        <v>67.873999999999995</v>
      </c>
      <c r="H784">
        <v>1.5329999999999999</v>
      </c>
    </row>
    <row r="785" spans="1:8" x14ac:dyDescent="0.2">
      <c r="A785">
        <v>20693.237000000001</v>
      </c>
      <c r="B785">
        <v>-49.92</v>
      </c>
      <c r="C785">
        <v>-49.811999999999998</v>
      </c>
      <c r="D785">
        <v>1.411</v>
      </c>
      <c r="E785">
        <v>68.540999999999997</v>
      </c>
      <c r="F785">
        <v>80</v>
      </c>
      <c r="G785">
        <v>69.156999999999996</v>
      </c>
      <c r="H785">
        <v>1.0817000000000001</v>
      </c>
    </row>
    <row r="786" spans="1:8" x14ac:dyDescent="0.2">
      <c r="A786">
        <v>20697.798999999999</v>
      </c>
      <c r="B786">
        <v>-49.970999999999997</v>
      </c>
      <c r="C786">
        <v>-49.859000000000002</v>
      </c>
      <c r="D786">
        <v>1.03</v>
      </c>
      <c r="E786">
        <v>66.72</v>
      </c>
      <c r="F786">
        <v>80</v>
      </c>
      <c r="G786">
        <v>69.066000000000003</v>
      </c>
      <c r="H786">
        <v>1.0474000000000001</v>
      </c>
    </row>
    <row r="787" spans="1:8" x14ac:dyDescent="0.2">
      <c r="A787">
        <v>20702.092000000001</v>
      </c>
      <c r="B787">
        <v>-50.021999999999998</v>
      </c>
      <c r="C787">
        <v>-49.905999999999999</v>
      </c>
      <c r="D787">
        <v>1.095</v>
      </c>
      <c r="E787">
        <v>74.108999999999995</v>
      </c>
      <c r="F787">
        <v>80</v>
      </c>
      <c r="G787">
        <v>68.558999999999997</v>
      </c>
      <c r="H787">
        <v>1.1897</v>
      </c>
    </row>
    <row r="788" spans="1:8" x14ac:dyDescent="0.2">
      <c r="A788">
        <v>20706.734</v>
      </c>
      <c r="B788">
        <v>-50.073</v>
      </c>
      <c r="C788">
        <v>-49.954000000000001</v>
      </c>
      <c r="D788">
        <v>1.022</v>
      </c>
      <c r="E788">
        <v>79.703000000000003</v>
      </c>
      <c r="F788">
        <v>80</v>
      </c>
      <c r="G788">
        <v>68.128</v>
      </c>
      <c r="H788">
        <v>1.3019000000000001</v>
      </c>
    </row>
    <row r="789" spans="1:8" x14ac:dyDescent="0.2">
      <c r="A789">
        <v>20711.043000000001</v>
      </c>
      <c r="B789">
        <v>-50.122999999999998</v>
      </c>
      <c r="C789">
        <v>-50</v>
      </c>
      <c r="D789">
        <v>1.073</v>
      </c>
      <c r="E789">
        <v>84.817999999999998</v>
      </c>
      <c r="F789">
        <v>80</v>
      </c>
      <c r="G789">
        <v>67.626999999999995</v>
      </c>
      <c r="H789">
        <v>1.4098999999999999</v>
      </c>
    </row>
    <row r="790" spans="1:8" x14ac:dyDescent="0.2">
      <c r="A790">
        <v>21039.422999999999</v>
      </c>
      <c r="B790">
        <v>-50.051000000000002</v>
      </c>
      <c r="C790">
        <v>-50.058</v>
      </c>
      <c r="D790">
        <v>0</v>
      </c>
      <c r="E790">
        <v>85.037999999999997</v>
      </c>
      <c r="F790">
        <v>80</v>
      </c>
      <c r="G790">
        <v>66.489000000000004</v>
      </c>
      <c r="H790">
        <v>1.4140999999999999</v>
      </c>
    </row>
    <row r="791" spans="1:8" x14ac:dyDescent="0.2">
      <c r="A791">
        <v>21043.100999999999</v>
      </c>
      <c r="B791">
        <v>-50.103000000000002</v>
      </c>
      <c r="C791">
        <v>-50.118000000000002</v>
      </c>
      <c r="D791">
        <v>1.63</v>
      </c>
      <c r="E791">
        <v>87.623000000000005</v>
      </c>
      <c r="F791">
        <v>80</v>
      </c>
      <c r="G791">
        <v>66.156999999999996</v>
      </c>
      <c r="H791">
        <v>1.4702</v>
      </c>
    </row>
    <row r="792" spans="1:8" x14ac:dyDescent="0.2">
      <c r="A792">
        <v>21046.506000000001</v>
      </c>
      <c r="B792">
        <v>-50.155000000000001</v>
      </c>
      <c r="C792">
        <v>-50.177999999999997</v>
      </c>
      <c r="D792">
        <v>1.754</v>
      </c>
      <c r="E792">
        <v>90.608999999999995</v>
      </c>
      <c r="F792">
        <v>80</v>
      </c>
      <c r="G792">
        <v>66.040000000000006</v>
      </c>
      <c r="H792">
        <v>1.5364</v>
      </c>
    </row>
    <row r="793" spans="1:8" x14ac:dyDescent="0.2">
      <c r="A793">
        <v>21049.581999999999</v>
      </c>
      <c r="B793">
        <v>-50.206000000000003</v>
      </c>
      <c r="C793">
        <v>-50.237000000000002</v>
      </c>
      <c r="D793">
        <v>1.913</v>
      </c>
      <c r="E793">
        <v>89.832999999999998</v>
      </c>
      <c r="F793">
        <v>80</v>
      </c>
      <c r="G793">
        <v>66.105999999999995</v>
      </c>
      <c r="H793">
        <v>1.5196000000000001</v>
      </c>
    </row>
    <row r="794" spans="1:8" x14ac:dyDescent="0.2">
      <c r="A794">
        <v>21053.241999999998</v>
      </c>
      <c r="B794">
        <v>-50.261000000000003</v>
      </c>
      <c r="C794">
        <v>-50.3</v>
      </c>
      <c r="D794">
        <v>1.7270000000000001</v>
      </c>
      <c r="E794">
        <v>90.718999999999994</v>
      </c>
      <c r="F794">
        <v>80</v>
      </c>
      <c r="G794">
        <v>65.891000000000005</v>
      </c>
      <c r="H794">
        <v>1.5388999999999999</v>
      </c>
    </row>
    <row r="795" spans="1:8" x14ac:dyDescent="0.2">
      <c r="A795">
        <v>21056.648000000001</v>
      </c>
      <c r="B795">
        <v>-50.311999999999998</v>
      </c>
      <c r="C795">
        <v>-50.359000000000002</v>
      </c>
      <c r="D795">
        <v>1.718</v>
      </c>
      <c r="E795">
        <v>95.545000000000002</v>
      </c>
      <c r="F795">
        <v>80</v>
      </c>
      <c r="G795">
        <v>65.465999999999994</v>
      </c>
      <c r="H795">
        <v>1.6501999999999999</v>
      </c>
    </row>
    <row r="796" spans="1:8" x14ac:dyDescent="0.2">
      <c r="A796">
        <v>21059.724999999999</v>
      </c>
      <c r="B796">
        <v>-50.363</v>
      </c>
      <c r="C796">
        <v>-50.417000000000002</v>
      </c>
      <c r="D796">
        <v>1.9059999999999999</v>
      </c>
      <c r="E796">
        <v>98.718000000000004</v>
      </c>
      <c r="F796">
        <v>80</v>
      </c>
      <c r="G796">
        <v>65.177999999999997</v>
      </c>
      <c r="H796">
        <v>1.7256</v>
      </c>
    </row>
    <row r="797" spans="1:8" x14ac:dyDescent="0.2">
      <c r="A797">
        <v>21063.375</v>
      </c>
      <c r="B797">
        <v>-50.414999999999999</v>
      </c>
      <c r="C797">
        <v>-50.478000000000002</v>
      </c>
      <c r="D797">
        <v>1.6519999999999999</v>
      </c>
      <c r="E797">
        <v>104.78400000000001</v>
      </c>
      <c r="F797">
        <v>80</v>
      </c>
      <c r="G797">
        <v>64.742999999999995</v>
      </c>
      <c r="H797">
        <v>1.875</v>
      </c>
    </row>
    <row r="798" spans="1:8" x14ac:dyDescent="0.2">
      <c r="A798">
        <v>21066.418000000001</v>
      </c>
      <c r="B798">
        <v>-50.465000000000003</v>
      </c>
      <c r="C798">
        <v>-50.534999999999997</v>
      </c>
      <c r="D798">
        <v>1.8979999999999999</v>
      </c>
      <c r="E798">
        <v>112.268</v>
      </c>
      <c r="F798">
        <v>80</v>
      </c>
      <c r="G798">
        <v>63.957000000000001</v>
      </c>
      <c r="H798">
        <v>2.0722</v>
      </c>
    </row>
    <row r="799" spans="1:8" x14ac:dyDescent="0.2">
      <c r="A799">
        <v>21070.097000000002</v>
      </c>
      <c r="B799">
        <v>-50.52</v>
      </c>
      <c r="C799">
        <v>-50.597999999999999</v>
      </c>
      <c r="D799">
        <v>1.704</v>
      </c>
      <c r="E799">
        <v>109.25</v>
      </c>
      <c r="F799">
        <v>80</v>
      </c>
      <c r="G799">
        <v>64.361999999999995</v>
      </c>
      <c r="H799">
        <v>1.9910000000000001</v>
      </c>
    </row>
    <row r="800" spans="1:8" x14ac:dyDescent="0.2">
      <c r="A800">
        <v>21073.492999999999</v>
      </c>
      <c r="B800">
        <v>-50.573</v>
      </c>
      <c r="C800">
        <v>-50.658999999999999</v>
      </c>
      <c r="D800">
        <v>1.784</v>
      </c>
      <c r="E800">
        <v>106.926</v>
      </c>
      <c r="F800">
        <v>80</v>
      </c>
      <c r="G800">
        <v>64.641000000000005</v>
      </c>
      <c r="H800">
        <v>1.9298999999999999</v>
      </c>
    </row>
    <row r="801" spans="1:8" x14ac:dyDescent="0.2">
      <c r="A801">
        <v>21077.128000000001</v>
      </c>
      <c r="B801">
        <v>-50.625</v>
      </c>
      <c r="C801">
        <v>-50.718000000000004</v>
      </c>
      <c r="D801">
        <v>1.6419999999999999</v>
      </c>
      <c r="E801">
        <v>100.684</v>
      </c>
      <c r="F801">
        <v>80</v>
      </c>
      <c r="G801">
        <v>65.114999999999995</v>
      </c>
      <c r="H801">
        <v>1.7733000000000001</v>
      </c>
    </row>
    <row r="802" spans="1:8" x14ac:dyDescent="0.2">
      <c r="A802">
        <v>21080.463</v>
      </c>
      <c r="B802">
        <v>-50.677</v>
      </c>
      <c r="C802">
        <v>-50.779000000000003</v>
      </c>
      <c r="D802">
        <v>1.8080000000000001</v>
      </c>
      <c r="E802">
        <v>93.462000000000003</v>
      </c>
      <c r="F802">
        <v>80</v>
      </c>
      <c r="G802">
        <v>65.352000000000004</v>
      </c>
      <c r="H802">
        <v>1.6016999999999999</v>
      </c>
    </row>
    <row r="803" spans="1:8" x14ac:dyDescent="0.2">
      <c r="A803">
        <v>21084.413</v>
      </c>
      <c r="B803">
        <v>-50.73</v>
      </c>
      <c r="C803">
        <v>-50.84</v>
      </c>
      <c r="D803">
        <v>1.546</v>
      </c>
      <c r="E803">
        <v>89.947000000000003</v>
      </c>
      <c r="F803">
        <v>80</v>
      </c>
      <c r="G803">
        <v>65.686999999999998</v>
      </c>
      <c r="H803">
        <v>1.5221</v>
      </c>
    </row>
    <row r="804" spans="1:8" x14ac:dyDescent="0.2">
      <c r="A804">
        <v>21088.062999999998</v>
      </c>
      <c r="B804">
        <v>-50.781999999999996</v>
      </c>
      <c r="C804">
        <v>-50.9</v>
      </c>
      <c r="D804">
        <v>1.653</v>
      </c>
      <c r="E804">
        <v>66.843000000000004</v>
      </c>
      <c r="F804">
        <v>80</v>
      </c>
      <c r="G804">
        <v>67.245000000000005</v>
      </c>
      <c r="H804">
        <v>1.0490999999999999</v>
      </c>
    </row>
    <row r="805" spans="1:8" x14ac:dyDescent="0.2">
      <c r="A805">
        <v>27382.312999999998</v>
      </c>
      <c r="B805">
        <v>-50.930999999999997</v>
      </c>
      <c r="C805">
        <v>-50.927999999999997</v>
      </c>
      <c r="D805">
        <v>2.0920000000000001</v>
      </c>
      <c r="E805">
        <v>94.840999999999994</v>
      </c>
      <c r="F805">
        <v>80</v>
      </c>
      <c r="G805">
        <v>64.930999999999997</v>
      </c>
      <c r="H805">
        <v>1.6335</v>
      </c>
    </row>
    <row r="806" spans="1:8" x14ac:dyDescent="0.2">
      <c r="A806">
        <v>27384.752</v>
      </c>
      <c r="B806">
        <v>-50.982999999999997</v>
      </c>
      <c r="C806">
        <v>-50.98</v>
      </c>
      <c r="D806">
        <v>2.1259999999999999</v>
      </c>
      <c r="E806">
        <v>99.358999999999995</v>
      </c>
      <c r="F806">
        <v>80</v>
      </c>
      <c r="G806">
        <v>64.619</v>
      </c>
      <c r="H806">
        <v>1.7406999999999999</v>
      </c>
    </row>
    <row r="807" spans="1:8" x14ac:dyDescent="0.2">
      <c r="A807">
        <v>27387.489000000001</v>
      </c>
      <c r="B807">
        <v>-51.034999999999997</v>
      </c>
      <c r="C807">
        <v>-51.030999999999999</v>
      </c>
      <c r="D807">
        <v>1.859</v>
      </c>
      <c r="E807">
        <v>92.078000000000003</v>
      </c>
      <c r="F807">
        <v>80</v>
      </c>
      <c r="G807">
        <v>65.42</v>
      </c>
      <c r="H807">
        <v>1.5698000000000001</v>
      </c>
    </row>
    <row r="808" spans="1:8" x14ac:dyDescent="0.2">
      <c r="A808">
        <v>27390.839</v>
      </c>
      <c r="B808">
        <v>-51.088999999999999</v>
      </c>
      <c r="C808">
        <v>-51.085000000000001</v>
      </c>
      <c r="D808">
        <v>1.609</v>
      </c>
      <c r="E808">
        <v>67.66</v>
      </c>
      <c r="F808">
        <v>80</v>
      </c>
      <c r="G808">
        <v>67.158000000000001</v>
      </c>
      <c r="H808">
        <v>1.0649999999999999</v>
      </c>
    </row>
    <row r="809" spans="1:8" x14ac:dyDescent="0.2">
      <c r="A809">
        <v>27393.879000000001</v>
      </c>
      <c r="B809">
        <v>-51.143000000000001</v>
      </c>
      <c r="C809">
        <v>-51.137999999999998</v>
      </c>
      <c r="D809">
        <v>1.77</v>
      </c>
      <c r="E809">
        <v>50.939</v>
      </c>
      <c r="F809">
        <v>80</v>
      </c>
      <c r="G809">
        <v>67.828000000000003</v>
      </c>
      <c r="H809">
        <v>0.76519999999999999</v>
      </c>
    </row>
    <row r="810" spans="1:8" x14ac:dyDescent="0.2">
      <c r="A810">
        <v>27396.921999999999</v>
      </c>
      <c r="B810">
        <v>-51.195</v>
      </c>
      <c r="C810">
        <v>-51.19</v>
      </c>
      <c r="D810">
        <v>1.6990000000000001</v>
      </c>
      <c r="E810">
        <v>49.164000000000001</v>
      </c>
      <c r="F810">
        <v>80</v>
      </c>
      <c r="G810">
        <v>67.966999999999999</v>
      </c>
      <c r="H810">
        <v>0.73509999999999998</v>
      </c>
    </row>
    <row r="811" spans="1:8" x14ac:dyDescent="0.2">
      <c r="A811">
        <v>27399.963</v>
      </c>
      <c r="B811">
        <v>-51.244999999999997</v>
      </c>
      <c r="C811">
        <v>-51.24</v>
      </c>
      <c r="D811">
        <v>1.643</v>
      </c>
      <c r="E811">
        <v>53.247</v>
      </c>
      <c r="F811">
        <v>80</v>
      </c>
      <c r="G811">
        <v>67.790999999999997</v>
      </c>
      <c r="H811">
        <v>0.80459999999999998</v>
      </c>
    </row>
    <row r="812" spans="1:8" x14ac:dyDescent="0.2">
      <c r="A812">
        <v>27403.312000000002</v>
      </c>
      <c r="B812">
        <v>-51.295999999999999</v>
      </c>
      <c r="C812">
        <v>-51.290999999999997</v>
      </c>
      <c r="D812">
        <v>1.508</v>
      </c>
      <c r="E812">
        <v>52.741999999999997</v>
      </c>
      <c r="F812">
        <v>80</v>
      </c>
      <c r="G812">
        <v>67.930999999999997</v>
      </c>
      <c r="H812">
        <v>0.79620000000000002</v>
      </c>
    </row>
    <row r="813" spans="1:8" x14ac:dyDescent="0.2">
      <c r="A813">
        <v>27406.964</v>
      </c>
      <c r="B813">
        <v>-51.347999999999999</v>
      </c>
      <c r="C813">
        <v>-51.341999999999999</v>
      </c>
      <c r="D813">
        <v>1.395</v>
      </c>
      <c r="E813">
        <v>50.84</v>
      </c>
      <c r="F813">
        <v>80</v>
      </c>
      <c r="G813">
        <v>68.006</v>
      </c>
      <c r="H813">
        <v>0.76349999999999996</v>
      </c>
    </row>
    <row r="814" spans="1:8" x14ac:dyDescent="0.2">
      <c r="A814">
        <v>27410.613000000001</v>
      </c>
      <c r="B814">
        <v>-51.398000000000003</v>
      </c>
      <c r="C814">
        <v>-51.392000000000003</v>
      </c>
      <c r="D814">
        <v>1.3819999999999999</v>
      </c>
      <c r="E814">
        <v>49.781999999999996</v>
      </c>
      <c r="F814">
        <v>80</v>
      </c>
      <c r="G814">
        <v>68.102000000000004</v>
      </c>
      <c r="H814">
        <v>0.745</v>
      </c>
    </row>
    <row r="815" spans="1:8" x14ac:dyDescent="0.2">
      <c r="A815">
        <v>27415.18</v>
      </c>
      <c r="B815">
        <v>-51.451999999999998</v>
      </c>
      <c r="C815">
        <v>-51.445999999999998</v>
      </c>
      <c r="D815">
        <v>1.1719999999999999</v>
      </c>
      <c r="E815">
        <v>48.966000000000001</v>
      </c>
      <c r="F815">
        <v>80</v>
      </c>
      <c r="G815">
        <v>68.239999999999995</v>
      </c>
      <c r="H815">
        <v>0.73170000000000002</v>
      </c>
    </row>
    <row r="816" spans="1:8" x14ac:dyDescent="0.2">
      <c r="A816">
        <v>27420.652999999998</v>
      </c>
      <c r="B816">
        <v>-51.503999999999998</v>
      </c>
      <c r="C816">
        <v>-51.497</v>
      </c>
      <c r="D816">
        <v>0.94199999999999995</v>
      </c>
      <c r="E816">
        <v>48.942999999999998</v>
      </c>
      <c r="F816">
        <v>80</v>
      </c>
      <c r="G816">
        <v>68.271000000000001</v>
      </c>
      <c r="H816">
        <v>0.73170000000000002</v>
      </c>
    </row>
    <row r="817" spans="1:8" x14ac:dyDescent="0.2">
      <c r="A817">
        <v>27426.168000000001</v>
      </c>
      <c r="B817">
        <v>-51.555</v>
      </c>
      <c r="C817">
        <v>-51.548000000000002</v>
      </c>
      <c r="D817">
        <v>0.92200000000000004</v>
      </c>
      <c r="E817">
        <v>57.75</v>
      </c>
      <c r="F817">
        <v>80</v>
      </c>
      <c r="G817">
        <v>67.853999999999999</v>
      </c>
      <c r="H817">
        <v>0.88329999999999997</v>
      </c>
    </row>
    <row r="818" spans="1:8" x14ac:dyDescent="0.2">
      <c r="A818">
        <v>27431.955000000002</v>
      </c>
      <c r="B818">
        <v>-51.606999999999999</v>
      </c>
      <c r="C818">
        <v>-51.598999999999997</v>
      </c>
      <c r="D818">
        <v>0.88700000000000001</v>
      </c>
      <c r="E818">
        <v>63.957000000000001</v>
      </c>
      <c r="F818">
        <v>80</v>
      </c>
      <c r="G818">
        <v>67.468999999999994</v>
      </c>
      <c r="H818">
        <v>0.99550000000000005</v>
      </c>
    </row>
    <row r="819" spans="1:8" x14ac:dyDescent="0.2">
      <c r="A819">
        <v>27438.733</v>
      </c>
      <c r="B819">
        <v>-51.656999999999996</v>
      </c>
      <c r="C819">
        <v>-51.649000000000001</v>
      </c>
      <c r="D819">
        <v>0.73399999999999999</v>
      </c>
      <c r="E819">
        <v>62.048000000000002</v>
      </c>
      <c r="F819">
        <v>80</v>
      </c>
      <c r="G819">
        <v>67.626000000000005</v>
      </c>
      <c r="H819">
        <v>0.96030000000000004</v>
      </c>
    </row>
    <row r="820" spans="1:8" x14ac:dyDescent="0.2">
      <c r="A820">
        <v>27445.155999999999</v>
      </c>
      <c r="B820">
        <v>-51.707000000000001</v>
      </c>
      <c r="C820">
        <v>-51.698999999999998</v>
      </c>
      <c r="D820">
        <v>0.77500000000000002</v>
      </c>
      <c r="E820">
        <v>67.180999999999997</v>
      </c>
      <c r="F820">
        <v>80</v>
      </c>
      <c r="G820">
        <v>67.325000000000003</v>
      </c>
      <c r="H820">
        <v>1.0558000000000001</v>
      </c>
    </row>
    <row r="821" spans="1:8" x14ac:dyDescent="0.2">
      <c r="A821">
        <v>27451.241000000002</v>
      </c>
      <c r="B821">
        <v>-51.758000000000003</v>
      </c>
      <c r="C821">
        <v>-51.749000000000002</v>
      </c>
      <c r="D821">
        <v>0.82699999999999996</v>
      </c>
      <c r="E821">
        <v>63.612000000000002</v>
      </c>
      <c r="F821">
        <v>80</v>
      </c>
      <c r="G821">
        <v>67.674999999999997</v>
      </c>
      <c r="H821">
        <v>0.98960000000000004</v>
      </c>
    </row>
    <row r="822" spans="1:8" x14ac:dyDescent="0.2">
      <c r="A822">
        <v>27461.149000000001</v>
      </c>
      <c r="B822">
        <v>-51.808999999999997</v>
      </c>
      <c r="C822">
        <v>-51.8</v>
      </c>
      <c r="D822">
        <v>0.51</v>
      </c>
      <c r="E822">
        <v>63.277000000000001</v>
      </c>
      <c r="F822">
        <v>80</v>
      </c>
      <c r="G822">
        <v>67.763999999999996</v>
      </c>
      <c r="H822">
        <v>0.9829</v>
      </c>
    </row>
    <row r="823" spans="1:8" x14ac:dyDescent="0.2">
      <c r="A823">
        <v>27470.325000000001</v>
      </c>
      <c r="B823">
        <v>-51.86</v>
      </c>
      <c r="C823">
        <v>-51.85</v>
      </c>
      <c r="D823">
        <v>0.55100000000000005</v>
      </c>
      <c r="E823">
        <v>59.110999999999997</v>
      </c>
      <c r="F823">
        <v>80</v>
      </c>
      <c r="G823">
        <v>68.016000000000005</v>
      </c>
      <c r="H823">
        <v>0.90759999999999996</v>
      </c>
    </row>
    <row r="824" spans="1:8" x14ac:dyDescent="0.2">
      <c r="A824">
        <v>27480.794000000002</v>
      </c>
      <c r="B824">
        <v>-51.91</v>
      </c>
      <c r="C824">
        <v>-51.9</v>
      </c>
      <c r="D824">
        <v>0.47599999999999998</v>
      </c>
      <c r="E824">
        <v>61.313000000000002</v>
      </c>
      <c r="F824">
        <v>80</v>
      </c>
      <c r="G824">
        <v>67.948999999999998</v>
      </c>
      <c r="H824">
        <v>0.94689999999999996</v>
      </c>
    </row>
    <row r="825" spans="1:8" x14ac:dyDescent="0.2">
      <c r="A825">
        <v>27566.453000000001</v>
      </c>
      <c r="B825">
        <v>-51.95</v>
      </c>
      <c r="C825">
        <v>-52</v>
      </c>
      <c r="D825">
        <v>0</v>
      </c>
      <c r="E825">
        <v>60.334000000000003</v>
      </c>
      <c r="F825">
        <v>80</v>
      </c>
      <c r="G825">
        <v>68.52</v>
      </c>
      <c r="H825">
        <v>0.92900000000000005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" sqref="L1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22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-13</v>
      </c>
      <c r="E14" s="309">
        <v>-7.8369999999999997</v>
      </c>
      <c r="F14" s="310" t="s">
        <v>104</v>
      </c>
      <c r="G14" s="308">
        <v>100</v>
      </c>
      <c r="H14" s="308">
        <v>39</v>
      </c>
      <c r="I14" s="311">
        <v>0</v>
      </c>
      <c r="J14" s="173">
        <v>6.48</v>
      </c>
      <c r="K14" s="311">
        <v>0</v>
      </c>
      <c r="L14" s="173">
        <v>6.12</v>
      </c>
      <c r="M14" s="311">
        <v>0</v>
      </c>
      <c r="N14" s="294"/>
      <c r="O14" s="295"/>
      <c r="P14" s="308">
        <v>26.61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108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-13</v>
      </c>
      <c r="E15" s="309">
        <v>-7.8369999999999997</v>
      </c>
      <c r="F15" s="310" t="s">
        <v>105</v>
      </c>
      <c r="G15" s="308">
        <v>200</v>
      </c>
      <c r="H15" s="308">
        <v>39</v>
      </c>
      <c r="I15" s="311">
        <v>0</v>
      </c>
      <c r="J15" s="173">
        <v>5.66</v>
      </c>
      <c r="K15" s="311">
        <v>-12.654</v>
      </c>
      <c r="L15" s="173">
        <v>6.08</v>
      </c>
      <c r="M15" s="311">
        <v>-0.65400000000000003</v>
      </c>
      <c r="N15" s="294">
        <f t="shared" ref="N15:N36" si="1">IF(ISNUMBER(Z15), AA15, "")</f>
        <v>109</v>
      </c>
      <c r="O15" s="295" t="str">
        <f t="shared" ref="O15:O36" si="2">IF(ISNUMBER(N14), IF(ISNUMBER(N15), ABS(((ABS(N14-N15))/N14)*100), ""), "")</f>
        <v/>
      </c>
      <c r="P15" s="308">
        <v>26.83</v>
      </c>
      <c r="Q15" s="311">
        <v>0.82699999999999996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315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109</v>
      </c>
      <c r="AC15" s="312">
        <v>0.318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-13</v>
      </c>
      <c r="E16" s="309">
        <v>-7.8369999999999997</v>
      </c>
      <c r="F16" s="310" t="s">
        <v>106</v>
      </c>
      <c r="G16" s="308">
        <v>300</v>
      </c>
      <c r="H16" s="308">
        <v>61</v>
      </c>
      <c r="I16" s="311">
        <v>56.41</v>
      </c>
      <c r="J16" s="173">
        <v>4.47</v>
      </c>
      <c r="K16" s="311">
        <v>-21.024999999999999</v>
      </c>
      <c r="L16" s="173">
        <v>5.99</v>
      </c>
      <c r="M16" s="311">
        <v>-1.48</v>
      </c>
      <c r="N16" s="294">
        <f t="shared" si="1"/>
        <v>72</v>
      </c>
      <c r="O16" s="295">
        <f t="shared" si="2"/>
        <v>33.944954128440372</v>
      </c>
      <c r="P16" s="308">
        <v>26.93</v>
      </c>
      <c r="Q16" s="311">
        <v>0.373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278</v>
      </c>
      <c r="AA16" s="10">
        <f t="shared" si="4"/>
        <v>72</v>
      </c>
      <c r="AC16" s="312">
        <v>-11.746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-13</v>
      </c>
      <c r="E17" s="309">
        <v>-7.8369999999999997</v>
      </c>
      <c r="F17" s="310" t="s">
        <v>107</v>
      </c>
      <c r="G17" s="308">
        <v>400</v>
      </c>
      <c r="H17" s="308">
        <v>103</v>
      </c>
      <c r="I17" s="311">
        <v>68.852000000000004</v>
      </c>
      <c r="J17" s="173">
        <v>3.18</v>
      </c>
      <c r="K17" s="311">
        <v>-28.859000000000002</v>
      </c>
      <c r="L17" s="173">
        <v>5.92</v>
      </c>
      <c r="M17" s="311">
        <v>-1.169</v>
      </c>
      <c r="N17" s="294">
        <f t="shared" si="1"/>
        <v>-41</v>
      </c>
      <c r="O17" s="295">
        <f t="shared" si="2"/>
        <v>156.94444444444443</v>
      </c>
      <c r="P17" s="308">
        <v>27.03</v>
      </c>
      <c r="Q17" s="311">
        <v>0.371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165</v>
      </c>
      <c r="AA17" s="10">
        <f t="shared" si="4"/>
        <v>-41</v>
      </c>
      <c r="AC17" s="312">
        <v>-40.646999999999998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-13</v>
      </c>
      <c r="E18" s="309">
        <v>-7.8369999999999997</v>
      </c>
      <c r="F18" s="310" t="s">
        <v>108</v>
      </c>
      <c r="G18" s="308">
        <v>500</v>
      </c>
      <c r="H18" s="308">
        <v>184</v>
      </c>
      <c r="I18" s="311">
        <v>78.641000000000005</v>
      </c>
      <c r="J18" s="173">
        <v>2.35</v>
      </c>
      <c r="K18" s="311">
        <v>-26.100999999999999</v>
      </c>
      <c r="L18" s="173">
        <v>5.98</v>
      </c>
      <c r="M18" s="311">
        <v>1.014</v>
      </c>
      <c r="N18" s="294">
        <f t="shared" si="1"/>
        <v>-80</v>
      </c>
      <c r="O18" s="295">
        <f t="shared" si="2"/>
        <v>95.121951219512198</v>
      </c>
      <c r="P18" s="308">
        <v>27.06</v>
      </c>
      <c r="Q18" s="311">
        <v>0.111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126</v>
      </c>
      <c r="AA18" s="10">
        <f t="shared" si="4"/>
        <v>-80</v>
      </c>
      <c r="AC18" s="312">
        <v>-23.635999999999999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-13</v>
      </c>
      <c r="E19" s="309">
        <v>-7.8369999999999997</v>
      </c>
      <c r="F19" s="310" t="s">
        <v>109</v>
      </c>
      <c r="G19" s="308">
        <v>600</v>
      </c>
      <c r="H19" s="308">
        <v>220</v>
      </c>
      <c r="I19" s="311">
        <v>19.565000000000001</v>
      </c>
      <c r="J19" s="173">
        <v>1.91</v>
      </c>
      <c r="K19" s="311">
        <v>-18.722999999999999</v>
      </c>
      <c r="L19" s="173">
        <v>6.07</v>
      </c>
      <c r="M19" s="311">
        <v>1.5049999999999999</v>
      </c>
      <c r="N19" s="294">
        <f t="shared" si="1"/>
        <v>-110</v>
      </c>
      <c r="O19" s="295">
        <f t="shared" si="2"/>
        <v>37.5</v>
      </c>
      <c r="P19" s="308">
        <v>27.12</v>
      </c>
      <c r="Q19" s="311">
        <v>0.222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96</v>
      </c>
      <c r="AA19" s="10">
        <f t="shared" si="4"/>
        <v>-110</v>
      </c>
      <c r="AC19" s="312">
        <v>-23.81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-13</v>
      </c>
      <c r="E20" s="309">
        <v>-7.8369999999999997</v>
      </c>
      <c r="F20" s="310" t="s">
        <v>110</v>
      </c>
      <c r="G20" s="308">
        <v>700</v>
      </c>
      <c r="H20" s="308">
        <v>256</v>
      </c>
      <c r="I20" s="311">
        <v>16.364000000000001</v>
      </c>
      <c r="J20" s="173">
        <v>1.56</v>
      </c>
      <c r="K20" s="311">
        <v>-18.324999999999999</v>
      </c>
      <c r="L20" s="173">
        <v>6.14</v>
      </c>
      <c r="M20" s="311">
        <v>1.153</v>
      </c>
      <c r="N20" s="294">
        <f t="shared" si="1"/>
        <v>-134</v>
      </c>
      <c r="O20" s="295">
        <f t="shared" si="2"/>
        <v>21.818181818181817</v>
      </c>
      <c r="P20" s="308">
        <v>27.16</v>
      </c>
      <c r="Q20" s="311">
        <v>0.14699999999999999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72</v>
      </c>
      <c r="AA20" s="10">
        <f t="shared" si="4"/>
        <v>-134</v>
      </c>
      <c r="AC20" s="312">
        <v>-25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-13</v>
      </c>
      <c r="E21" s="309">
        <v>-7.8369999999999997</v>
      </c>
      <c r="F21" s="310" t="s">
        <v>111</v>
      </c>
      <c r="G21" s="308">
        <v>800</v>
      </c>
      <c r="H21" s="308">
        <v>270</v>
      </c>
      <c r="I21" s="311">
        <v>5.4690000000000003</v>
      </c>
      <c r="J21" s="173">
        <v>1.24</v>
      </c>
      <c r="K21" s="311">
        <v>-20.513000000000002</v>
      </c>
      <c r="L21" s="173">
        <v>6.2</v>
      </c>
      <c r="M21" s="311">
        <v>0.97699999999999998</v>
      </c>
      <c r="N21" s="294">
        <f t="shared" si="1"/>
        <v>-148</v>
      </c>
      <c r="O21" s="295">
        <f t="shared" si="2"/>
        <v>10.44776119402985</v>
      </c>
      <c r="P21" s="308">
        <v>27.19</v>
      </c>
      <c r="Q21" s="311">
        <v>0.11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58</v>
      </c>
      <c r="AA21" s="10">
        <f t="shared" si="4"/>
        <v>-148</v>
      </c>
      <c r="AC21" s="312">
        <v>-19.443999999999999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-13</v>
      </c>
      <c r="E22" s="309">
        <v>-7.8369999999999997</v>
      </c>
      <c r="F22" s="310" t="s">
        <v>112</v>
      </c>
      <c r="G22" s="308">
        <v>900</v>
      </c>
      <c r="H22" s="308">
        <v>281</v>
      </c>
      <c r="I22" s="311">
        <v>4.0739999999999998</v>
      </c>
      <c r="J22" s="173">
        <v>1.04</v>
      </c>
      <c r="K22" s="311">
        <v>-16.129000000000001</v>
      </c>
      <c r="L22" s="173">
        <v>6.25</v>
      </c>
      <c r="M22" s="311">
        <v>0.80600000000000005</v>
      </c>
      <c r="N22" s="294">
        <f t="shared" si="1"/>
        <v>-160</v>
      </c>
      <c r="O22" s="295">
        <f t="shared" si="2"/>
        <v>8.1081081081081088</v>
      </c>
      <c r="P22" s="308">
        <v>27.24</v>
      </c>
      <c r="Q22" s="311">
        <v>0.184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46</v>
      </c>
      <c r="AA22" s="10">
        <f t="shared" si="4"/>
        <v>-160</v>
      </c>
      <c r="AC22" s="312">
        <v>-20.69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-13</v>
      </c>
      <c r="E23" s="309">
        <v>-7.8369999999999997</v>
      </c>
      <c r="F23" s="310" t="s">
        <v>113</v>
      </c>
      <c r="G23" s="308">
        <v>1000</v>
      </c>
      <c r="H23" s="308">
        <v>293</v>
      </c>
      <c r="I23" s="311">
        <v>4.2699999999999996</v>
      </c>
      <c r="J23" s="173">
        <v>0.91</v>
      </c>
      <c r="K23" s="311">
        <v>-12.5</v>
      </c>
      <c r="L23" s="173">
        <v>6.3</v>
      </c>
      <c r="M23" s="311">
        <v>0.8</v>
      </c>
      <c r="N23" s="294">
        <f t="shared" si="1"/>
        <v>-169</v>
      </c>
      <c r="O23" s="295">
        <f t="shared" si="2"/>
        <v>5.625</v>
      </c>
      <c r="P23" s="308">
        <v>27.27</v>
      </c>
      <c r="Q23" s="311">
        <v>0.11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37</v>
      </c>
      <c r="AA23" s="10">
        <f t="shared" si="4"/>
        <v>-169</v>
      </c>
      <c r="AC23" s="312">
        <v>-19.565000000000001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-13</v>
      </c>
      <c r="E24" s="309">
        <v>-7.8369999999999997</v>
      </c>
      <c r="F24" s="310" t="s">
        <v>114</v>
      </c>
      <c r="G24" s="308">
        <v>1100</v>
      </c>
      <c r="H24" s="308">
        <v>298</v>
      </c>
      <c r="I24" s="311">
        <v>1.706</v>
      </c>
      <c r="J24" s="173">
        <v>0.8</v>
      </c>
      <c r="K24" s="311">
        <v>-12.087999999999999</v>
      </c>
      <c r="L24" s="173">
        <v>6.33</v>
      </c>
      <c r="M24" s="311">
        <v>0.47599999999999998</v>
      </c>
      <c r="N24" s="294">
        <f t="shared" si="1"/>
        <v>-174</v>
      </c>
      <c r="O24" s="295">
        <f t="shared" si="2"/>
        <v>2.9585798816568047</v>
      </c>
      <c r="P24" s="308">
        <v>27.34</v>
      </c>
      <c r="Q24" s="311">
        <v>0.25700000000000001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32</v>
      </c>
      <c r="AA24" s="10">
        <f t="shared" si="4"/>
        <v>-174</v>
      </c>
      <c r="AC24" s="312">
        <v>-13.513999999999999</v>
      </c>
    </row>
    <row r="25" spans="1:29" s="10" customFormat="1" ht="39.950000000000003" customHeight="1" x14ac:dyDescent="0.2">
      <c r="A25" s="10">
        <f t="shared" ca="1" si="0"/>
        <v>25</v>
      </c>
      <c r="B25" s="313">
        <v>1</v>
      </c>
      <c r="C25" s="5"/>
      <c r="D25" s="309">
        <v>-13</v>
      </c>
      <c r="E25" s="309">
        <v>-7.8369999999999997</v>
      </c>
      <c r="F25" s="310" t="s">
        <v>115</v>
      </c>
      <c r="G25" s="308">
        <v>1200</v>
      </c>
      <c r="H25" s="308">
        <v>303</v>
      </c>
      <c r="I25" s="311">
        <v>1.6779999999999999</v>
      </c>
      <c r="J25" s="173">
        <v>0.76</v>
      </c>
      <c r="K25" s="311">
        <v>-5</v>
      </c>
      <c r="L25" s="173">
        <v>6.36</v>
      </c>
      <c r="M25" s="311">
        <v>0.47399999999999998</v>
      </c>
      <c r="N25" s="294">
        <f t="shared" si="1"/>
        <v>-178</v>
      </c>
      <c r="O25" s="295">
        <f t="shared" si="2"/>
        <v>2.2988505747126435</v>
      </c>
      <c r="P25" s="308">
        <v>27.41</v>
      </c>
      <c r="Q25" s="311">
        <v>0.25600000000000001</v>
      </c>
      <c r="R25" s="274"/>
      <c r="S25" s="286" t="str">
        <f t="shared" si="3"/>
        <v/>
      </c>
      <c r="T25" s="313" t="s">
        <v>116</v>
      </c>
      <c r="U25" s="272"/>
      <c r="V25" s="272"/>
      <c r="W25" s="272"/>
      <c r="X25" s="14"/>
      <c r="Z25" s="312">
        <v>28</v>
      </c>
      <c r="AA25" s="10">
        <f t="shared" si="4"/>
        <v>-178</v>
      </c>
      <c r="AC25" s="312">
        <v>-12.5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ref="I26:I36" si="5">IF(ISNUMBER(H25), IF(ISNUMBER(H26), ((ABS(H25-H26))/H25)*100, ""), "")</f>
        <v/>
      </c>
      <c r="J26" s="276"/>
      <c r="K26" s="286" t="str">
        <f t="shared" ref="K26:K36" si="6">IF(ISNUMBER(J25), IF(ISNUMBER(J26), ((ABS(J25-J26))/J25)*100, ""), "")</f>
        <v/>
      </c>
      <c r="L26" s="276"/>
      <c r="M26" s="286" t="str">
        <f t="shared" ref="M26:M36" si="7">IF(ISNUMBER(L25), IF(ISNUMBER(L26), ((ABS(L25-L26))/L25)*100, ""), "")</f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ref="Q26:Q36" si="8">IF(ISNUMBER(P25), IF(ISNUMBER(P26), ABS(((ABS(P25-P26))/P25)*100), ""), "")</f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25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10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-20.099</v>
      </c>
      <c r="E14" s="309">
        <v>-8.4339999999999993</v>
      </c>
      <c r="F14" s="310" t="s">
        <v>117</v>
      </c>
      <c r="G14" s="308">
        <v>100</v>
      </c>
      <c r="H14" s="308">
        <v>118</v>
      </c>
      <c r="I14" s="311">
        <v>-61.055999999999997</v>
      </c>
      <c r="J14" s="173">
        <v>2.78</v>
      </c>
      <c r="K14" s="311">
        <v>265.78899999999999</v>
      </c>
      <c r="L14" s="173">
        <v>6.35</v>
      </c>
      <c r="M14" s="311">
        <v>-0.157</v>
      </c>
      <c r="N14" s="294"/>
      <c r="O14" s="295"/>
      <c r="P14" s="308">
        <v>28.63</v>
      </c>
      <c r="Q14" s="311">
        <v>4.4509999999999996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125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-77</v>
      </c>
      <c r="AC14" s="312">
        <v>346.42899999999997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-20.099</v>
      </c>
      <c r="E15" s="309">
        <v>-8.4339999999999993</v>
      </c>
      <c r="F15" s="310" t="s">
        <v>118</v>
      </c>
      <c r="G15" s="308">
        <v>200</v>
      </c>
      <c r="H15" s="308">
        <v>110</v>
      </c>
      <c r="I15" s="311">
        <v>-6.78</v>
      </c>
      <c r="J15" s="173">
        <v>3.05</v>
      </c>
      <c r="K15" s="311">
        <v>9.7119999999999997</v>
      </c>
      <c r="L15" s="173">
        <v>6.3</v>
      </c>
      <c r="M15" s="311">
        <v>-0.78700000000000003</v>
      </c>
      <c r="N15" s="294">
        <f t="shared" ref="N15:N36" si="1">IF(ISNUMBER(Z15), AA15, "")</f>
        <v>-54</v>
      </c>
      <c r="O15" s="295" t="str">
        <f t="shared" ref="O15:O36" si="2">IF(ISNUMBER(N14), IF(ISNUMBER(N15), ABS(((ABS(N14-N15))/N14)*100), ""), "")</f>
        <v/>
      </c>
      <c r="P15" s="308">
        <v>28.93</v>
      </c>
      <c r="Q15" s="311">
        <v>1.048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148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-54</v>
      </c>
      <c r="AC15" s="312">
        <v>18.399999999999999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-20.099</v>
      </c>
      <c r="E16" s="309">
        <v>-8.4339999999999993</v>
      </c>
      <c r="F16" s="310" t="s">
        <v>119</v>
      </c>
      <c r="G16" s="308">
        <v>300</v>
      </c>
      <c r="H16" s="308">
        <v>122</v>
      </c>
      <c r="I16" s="311">
        <v>10.909000000000001</v>
      </c>
      <c r="J16" s="173">
        <v>2.87</v>
      </c>
      <c r="K16" s="311">
        <v>-5.9020000000000001</v>
      </c>
      <c r="L16" s="173">
        <v>6.21</v>
      </c>
      <c r="M16" s="311">
        <v>-1.429</v>
      </c>
      <c r="N16" s="294">
        <f t="shared" si="1"/>
        <v>-41</v>
      </c>
      <c r="O16" s="295">
        <f t="shared" si="2"/>
        <v>24.074074074074073</v>
      </c>
      <c r="P16" s="308">
        <v>29.26</v>
      </c>
      <c r="Q16" s="311">
        <v>1.141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161</v>
      </c>
      <c r="AA16" s="10">
        <f t="shared" si="4"/>
        <v>-41</v>
      </c>
      <c r="AC16" s="312">
        <v>8.7840000000000007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-20.099</v>
      </c>
      <c r="E17" s="309">
        <v>-8.4339999999999993</v>
      </c>
      <c r="F17" s="310" t="s">
        <v>120</v>
      </c>
      <c r="G17" s="308">
        <v>400</v>
      </c>
      <c r="H17" s="308">
        <v>163</v>
      </c>
      <c r="I17" s="311">
        <v>33.606999999999999</v>
      </c>
      <c r="J17" s="173">
        <v>2.2400000000000002</v>
      </c>
      <c r="K17" s="311">
        <v>-21.951000000000001</v>
      </c>
      <c r="L17" s="173">
        <v>6.22</v>
      </c>
      <c r="M17" s="311">
        <v>0.161</v>
      </c>
      <c r="N17" s="294">
        <f t="shared" si="1"/>
        <v>-36</v>
      </c>
      <c r="O17" s="295">
        <f t="shared" si="2"/>
        <v>12.195121951219512</v>
      </c>
      <c r="P17" s="308">
        <v>29.36</v>
      </c>
      <c r="Q17" s="311">
        <v>0.34200000000000003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166</v>
      </c>
      <c r="AA17" s="10">
        <f t="shared" si="4"/>
        <v>-36</v>
      </c>
      <c r="AC17" s="312">
        <v>3.1059999999999999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-20.099</v>
      </c>
      <c r="E18" s="309">
        <v>-8.4339999999999993</v>
      </c>
      <c r="F18" s="310" t="s">
        <v>121</v>
      </c>
      <c r="G18" s="308">
        <v>500</v>
      </c>
      <c r="H18" s="308">
        <v>195</v>
      </c>
      <c r="I18" s="311">
        <v>19.632000000000001</v>
      </c>
      <c r="J18" s="173">
        <v>1.99</v>
      </c>
      <c r="K18" s="311">
        <v>-11.161</v>
      </c>
      <c r="L18" s="173">
        <v>6.26</v>
      </c>
      <c r="M18" s="311">
        <v>0.64300000000000002</v>
      </c>
      <c r="N18" s="294">
        <f t="shared" si="1"/>
        <v>-38</v>
      </c>
      <c r="O18" s="295">
        <f t="shared" si="2"/>
        <v>5.5555555555555554</v>
      </c>
      <c r="P18" s="308">
        <v>29.52</v>
      </c>
      <c r="Q18" s="311">
        <v>0.54500000000000004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164</v>
      </c>
      <c r="AA18" s="10">
        <f t="shared" si="4"/>
        <v>-38</v>
      </c>
      <c r="AC18" s="312">
        <v>-1.2050000000000001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-20.099</v>
      </c>
      <c r="E19" s="309">
        <v>-8.4339999999999993</v>
      </c>
      <c r="F19" s="310" t="s">
        <v>122</v>
      </c>
      <c r="G19" s="308">
        <v>600</v>
      </c>
      <c r="H19" s="308">
        <v>234</v>
      </c>
      <c r="I19" s="311">
        <v>20</v>
      </c>
      <c r="J19" s="173">
        <v>1.66</v>
      </c>
      <c r="K19" s="311">
        <v>-16.582999999999998</v>
      </c>
      <c r="L19" s="173">
        <v>6.28</v>
      </c>
      <c r="M19" s="311">
        <v>0.31900000000000001</v>
      </c>
      <c r="N19" s="294">
        <f t="shared" si="1"/>
        <v>-41</v>
      </c>
      <c r="O19" s="295">
        <f t="shared" si="2"/>
        <v>7.8947368421052628</v>
      </c>
      <c r="P19" s="308">
        <v>29.8</v>
      </c>
      <c r="Q19" s="311">
        <v>0.94899999999999995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161</v>
      </c>
      <c r="AA19" s="10">
        <f t="shared" si="4"/>
        <v>-41</v>
      </c>
      <c r="AC19" s="312">
        <v>-1.829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-20.099</v>
      </c>
      <c r="E20" s="309">
        <v>-8.4339999999999993</v>
      </c>
      <c r="F20" s="310" t="s">
        <v>123</v>
      </c>
      <c r="G20" s="308">
        <v>700</v>
      </c>
      <c r="H20" s="308">
        <v>248</v>
      </c>
      <c r="I20" s="311">
        <v>5.9829999999999997</v>
      </c>
      <c r="J20" s="173">
        <v>1.53</v>
      </c>
      <c r="K20" s="311">
        <v>-7.8310000000000004</v>
      </c>
      <c r="L20" s="173">
        <v>6.31</v>
      </c>
      <c r="M20" s="311">
        <v>0.47799999999999998</v>
      </c>
      <c r="N20" s="294">
        <f t="shared" si="1"/>
        <v>-49</v>
      </c>
      <c r="O20" s="295">
        <f t="shared" si="2"/>
        <v>19.512195121951219</v>
      </c>
      <c r="P20" s="308">
        <v>29.99</v>
      </c>
      <c r="Q20" s="311">
        <v>0.63800000000000001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153</v>
      </c>
      <c r="AA20" s="10">
        <f t="shared" si="4"/>
        <v>-49</v>
      </c>
      <c r="AC20" s="312">
        <v>-4.9690000000000003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-20.099</v>
      </c>
      <c r="E21" s="309">
        <v>-8.4339999999999993</v>
      </c>
      <c r="F21" s="310" t="s">
        <v>124</v>
      </c>
      <c r="G21" s="308">
        <v>800</v>
      </c>
      <c r="H21" s="308">
        <v>260</v>
      </c>
      <c r="I21" s="311">
        <v>4.8390000000000004</v>
      </c>
      <c r="J21" s="173">
        <v>1.47</v>
      </c>
      <c r="K21" s="311">
        <v>-3.9220000000000002</v>
      </c>
      <c r="L21" s="173">
        <v>6.28</v>
      </c>
      <c r="M21" s="311">
        <v>-0.47499999999999998</v>
      </c>
      <c r="N21" s="294">
        <f t="shared" si="1"/>
        <v>-51</v>
      </c>
      <c r="O21" s="295">
        <f t="shared" si="2"/>
        <v>4.0816326530612246</v>
      </c>
      <c r="P21" s="308">
        <v>30.37</v>
      </c>
      <c r="Q21" s="311">
        <v>1.2669999999999999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150</v>
      </c>
      <c r="AA21" s="10">
        <f t="shared" si="4"/>
        <v>-51</v>
      </c>
      <c r="AC21" s="312">
        <v>-1.9610000000000001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21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0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-29</v>
      </c>
      <c r="E14" s="309">
        <v>-8.3919999999999995</v>
      </c>
      <c r="F14" s="310" t="s">
        <v>125</v>
      </c>
      <c r="G14" s="308">
        <v>100</v>
      </c>
      <c r="H14" s="308">
        <v>106</v>
      </c>
      <c r="I14" s="311">
        <v>-59.231000000000002</v>
      </c>
      <c r="J14" s="173">
        <v>3.78</v>
      </c>
      <c r="K14" s="311">
        <v>157.143</v>
      </c>
      <c r="L14" s="173">
        <v>6.56</v>
      </c>
      <c r="M14" s="311">
        <v>4.4589999999999996</v>
      </c>
      <c r="N14" s="294"/>
      <c r="O14" s="295"/>
      <c r="P14" s="308">
        <v>29.61</v>
      </c>
      <c r="Q14" s="311">
        <v>-2.5019999999999998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242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40</v>
      </c>
      <c r="AC14" s="312">
        <v>61.332999999999998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-29</v>
      </c>
      <c r="E15" s="309">
        <v>-8.3919999999999995</v>
      </c>
      <c r="F15" s="310" t="s">
        <v>126</v>
      </c>
      <c r="G15" s="308">
        <v>200</v>
      </c>
      <c r="H15" s="308">
        <v>92</v>
      </c>
      <c r="I15" s="311">
        <v>-13.208</v>
      </c>
      <c r="J15" s="173">
        <v>3.84</v>
      </c>
      <c r="K15" s="311">
        <v>1.587</v>
      </c>
      <c r="L15" s="173">
        <v>6.5</v>
      </c>
      <c r="M15" s="311">
        <v>-0.91500000000000004</v>
      </c>
      <c r="N15" s="294">
        <f t="shared" ref="N15:N36" si="1">IF(ISNUMBER(Z15), AA15, "")</f>
        <v>46</v>
      </c>
      <c r="O15" s="295" t="str">
        <f t="shared" ref="O15:O36" si="2">IF(ISNUMBER(N14), IF(ISNUMBER(N15), ABS(((ABS(N14-N15))/N14)*100), ""), "")</f>
        <v/>
      </c>
      <c r="P15" s="308">
        <v>29.7</v>
      </c>
      <c r="Q15" s="311">
        <v>0.30399999999999999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248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46</v>
      </c>
      <c r="AC15" s="312">
        <v>2.4790000000000001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-29</v>
      </c>
      <c r="E16" s="309">
        <v>-8.3919999999999995</v>
      </c>
      <c r="F16" s="310" t="s">
        <v>127</v>
      </c>
      <c r="G16" s="308">
        <v>300</v>
      </c>
      <c r="H16" s="308">
        <v>85</v>
      </c>
      <c r="I16" s="311">
        <v>-7.609</v>
      </c>
      <c r="J16" s="173">
        <v>3.78</v>
      </c>
      <c r="K16" s="311">
        <v>-1.5620000000000001</v>
      </c>
      <c r="L16" s="173">
        <v>6.33</v>
      </c>
      <c r="M16" s="311">
        <v>-2.6150000000000002</v>
      </c>
      <c r="N16" s="294">
        <f t="shared" si="1"/>
        <v>55</v>
      </c>
      <c r="O16" s="295">
        <f t="shared" si="2"/>
        <v>19.565217391304348</v>
      </c>
      <c r="P16" s="308">
        <v>29.8</v>
      </c>
      <c r="Q16" s="311">
        <v>0.33700000000000002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257</v>
      </c>
      <c r="AA16" s="10">
        <f t="shared" si="4"/>
        <v>55</v>
      </c>
      <c r="AC16" s="312">
        <v>3.629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-29</v>
      </c>
      <c r="E17" s="309">
        <v>-8.3919999999999995</v>
      </c>
      <c r="F17" s="310" t="s">
        <v>128</v>
      </c>
      <c r="G17" s="308">
        <v>400</v>
      </c>
      <c r="H17" s="308">
        <v>123</v>
      </c>
      <c r="I17" s="311">
        <v>44.706000000000003</v>
      </c>
      <c r="J17" s="173">
        <v>3.41</v>
      </c>
      <c r="K17" s="311">
        <v>-9.7880000000000003</v>
      </c>
      <c r="L17" s="173">
        <v>6.07</v>
      </c>
      <c r="M17" s="311">
        <v>-4.1070000000000002</v>
      </c>
      <c r="N17" s="294">
        <f t="shared" si="1"/>
        <v>68</v>
      </c>
      <c r="O17" s="295">
        <f t="shared" si="2"/>
        <v>23.636363636363637</v>
      </c>
      <c r="P17" s="308">
        <v>29.9</v>
      </c>
      <c r="Q17" s="311">
        <v>0.33600000000000002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270</v>
      </c>
      <c r="AA17" s="10">
        <f t="shared" si="4"/>
        <v>68</v>
      </c>
      <c r="AC17" s="312">
        <v>5.0579999999999998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-29</v>
      </c>
      <c r="E18" s="309">
        <v>-8.3919999999999995</v>
      </c>
      <c r="F18" s="310" t="s">
        <v>129</v>
      </c>
      <c r="G18" s="308">
        <v>500</v>
      </c>
      <c r="H18" s="308">
        <v>180</v>
      </c>
      <c r="I18" s="311">
        <v>46.341000000000001</v>
      </c>
      <c r="J18" s="173">
        <v>3.09</v>
      </c>
      <c r="K18" s="311">
        <v>-9.3840000000000003</v>
      </c>
      <c r="L18" s="173">
        <v>5.86</v>
      </c>
      <c r="M18" s="311">
        <v>-3.46</v>
      </c>
      <c r="N18" s="294">
        <f t="shared" si="1"/>
        <v>73</v>
      </c>
      <c r="O18" s="295">
        <f t="shared" si="2"/>
        <v>7.3529411764705888</v>
      </c>
      <c r="P18" s="308">
        <v>29.97</v>
      </c>
      <c r="Q18" s="311">
        <v>0.23400000000000001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275</v>
      </c>
      <c r="AA18" s="10">
        <f t="shared" si="4"/>
        <v>73</v>
      </c>
      <c r="AC18" s="312">
        <v>1.8520000000000001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-29</v>
      </c>
      <c r="E19" s="309">
        <v>-8.3919999999999995</v>
      </c>
      <c r="F19" s="310" t="s">
        <v>130</v>
      </c>
      <c r="G19" s="308">
        <v>600</v>
      </c>
      <c r="H19" s="308">
        <v>164</v>
      </c>
      <c r="I19" s="311">
        <v>-8.8889999999999993</v>
      </c>
      <c r="J19" s="173">
        <v>2.88</v>
      </c>
      <c r="K19" s="311">
        <v>-6.7960000000000003</v>
      </c>
      <c r="L19" s="173">
        <v>5.81</v>
      </c>
      <c r="M19" s="311">
        <v>-0.85299999999999998</v>
      </c>
      <c r="N19" s="294">
        <f t="shared" si="1"/>
        <v>77</v>
      </c>
      <c r="O19" s="295">
        <f t="shared" si="2"/>
        <v>5.4794520547945202</v>
      </c>
      <c r="P19" s="308">
        <v>30.02</v>
      </c>
      <c r="Q19" s="311">
        <v>0.16700000000000001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278</v>
      </c>
      <c r="AA19" s="10">
        <f t="shared" si="4"/>
        <v>77</v>
      </c>
      <c r="AC19" s="312">
        <v>1.091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-29</v>
      </c>
      <c r="E20" s="309">
        <v>-8.3919999999999995</v>
      </c>
      <c r="F20" s="310" t="s">
        <v>131</v>
      </c>
      <c r="G20" s="308">
        <v>700</v>
      </c>
      <c r="H20" s="308">
        <v>276</v>
      </c>
      <c r="I20" s="311">
        <v>68.293000000000006</v>
      </c>
      <c r="J20" s="173">
        <v>2.4500000000000002</v>
      </c>
      <c r="K20" s="311">
        <v>-14.930999999999999</v>
      </c>
      <c r="L20" s="173">
        <v>5.81</v>
      </c>
      <c r="M20" s="311">
        <v>0</v>
      </c>
      <c r="N20" s="294">
        <f t="shared" si="1"/>
        <v>75</v>
      </c>
      <c r="O20" s="295">
        <f t="shared" si="2"/>
        <v>2.5974025974025974</v>
      </c>
      <c r="P20" s="308">
        <v>30.06</v>
      </c>
      <c r="Q20" s="311">
        <v>0.13300000000000001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276</v>
      </c>
      <c r="AA20" s="10">
        <f t="shared" si="4"/>
        <v>75</v>
      </c>
      <c r="AC20" s="312">
        <v>-0.71899999999999997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-29</v>
      </c>
      <c r="E21" s="309">
        <v>-8.3919999999999995</v>
      </c>
      <c r="F21" s="310" t="s">
        <v>132</v>
      </c>
      <c r="G21" s="308">
        <v>800</v>
      </c>
      <c r="H21" s="308">
        <v>288</v>
      </c>
      <c r="I21" s="311">
        <v>4.3479999999999999</v>
      </c>
      <c r="J21" s="173">
        <v>2.19</v>
      </c>
      <c r="K21" s="311">
        <v>-10.612</v>
      </c>
      <c r="L21" s="173">
        <v>5.8</v>
      </c>
      <c r="M21" s="311">
        <v>-0.17199999999999999</v>
      </c>
      <c r="N21" s="294">
        <f t="shared" si="1"/>
        <v>73</v>
      </c>
      <c r="O21" s="295">
        <f t="shared" si="2"/>
        <v>2.666666666666667</v>
      </c>
      <c r="P21" s="308">
        <v>30.08</v>
      </c>
      <c r="Q21" s="311">
        <v>6.7000000000000004E-2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274</v>
      </c>
      <c r="AA21" s="10">
        <f t="shared" si="4"/>
        <v>73</v>
      </c>
      <c r="AC21" s="312">
        <v>-0.72499999999999998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-29</v>
      </c>
      <c r="E22" s="309">
        <v>-8.3919999999999995</v>
      </c>
      <c r="F22" s="310" t="s">
        <v>133</v>
      </c>
      <c r="G22" s="308">
        <v>900</v>
      </c>
      <c r="H22" s="308">
        <v>314</v>
      </c>
      <c r="I22" s="311">
        <v>9.0280000000000005</v>
      </c>
      <c r="J22" s="173">
        <v>2.0299999999999998</v>
      </c>
      <c r="K22" s="311">
        <v>-7.306</v>
      </c>
      <c r="L22" s="173">
        <v>5.81</v>
      </c>
      <c r="M22" s="311">
        <v>0.17199999999999999</v>
      </c>
      <c r="N22" s="294">
        <f t="shared" si="1"/>
        <v>71</v>
      </c>
      <c r="O22" s="295">
        <f t="shared" si="2"/>
        <v>2.7397260273972601</v>
      </c>
      <c r="P22" s="308">
        <v>30.07</v>
      </c>
      <c r="Q22" s="311">
        <v>-3.3000000000000002E-2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272</v>
      </c>
      <c r="AA22" s="10">
        <f t="shared" si="4"/>
        <v>71</v>
      </c>
      <c r="AC22" s="312">
        <v>-0.73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-29</v>
      </c>
      <c r="E23" s="309">
        <v>-8.3919999999999995</v>
      </c>
      <c r="F23" s="310" t="s">
        <v>134</v>
      </c>
      <c r="G23" s="308">
        <v>1000</v>
      </c>
      <c r="H23" s="308">
        <v>318</v>
      </c>
      <c r="I23" s="311">
        <v>1.274</v>
      </c>
      <c r="J23" s="173">
        <v>1.83</v>
      </c>
      <c r="K23" s="311">
        <v>-9.8520000000000003</v>
      </c>
      <c r="L23" s="173">
        <v>5.8</v>
      </c>
      <c r="M23" s="311">
        <v>-0.17199999999999999</v>
      </c>
      <c r="N23" s="294">
        <f t="shared" si="1"/>
        <v>69</v>
      </c>
      <c r="O23" s="295">
        <f t="shared" si="2"/>
        <v>2.8169014084507045</v>
      </c>
      <c r="P23" s="308">
        <v>30.08</v>
      </c>
      <c r="Q23" s="311">
        <v>3.3000000000000002E-2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270</v>
      </c>
      <c r="AA23" s="10">
        <f t="shared" si="4"/>
        <v>69</v>
      </c>
      <c r="AC23" s="312">
        <v>-0.73499999999999999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23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topLeftCell="A7" zoomScale="70" zoomScaleNormal="70" zoomScaleSheetLayoutView="75" workbookViewId="0">
      <selection activeCell="K16" sqref="K1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DPT-39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42531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37.620767999999998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69.525654000000003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-35.1</v>
      </c>
      <c r="E14" s="309">
        <v>-9.02</v>
      </c>
      <c r="F14" s="310" t="s">
        <v>135</v>
      </c>
      <c r="G14" s="308">
        <v>100</v>
      </c>
      <c r="H14" s="308">
        <v>151</v>
      </c>
      <c r="I14" s="311">
        <v>-52.515999999999998</v>
      </c>
      <c r="J14" s="173">
        <v>3.38</v>
      </c>
      <c r="K14" s="311">
        <v>84.698999999999998</v>
      </c>
      <c r="L14" s="173">
        <v>6.01</v>
      </c>
      <c r="M14" s="311">
        <v>3.621</v>
      </c>
      <c r="N14" s="294"/>
      <c r="O14" s="295"/>
      <c r="P14" s="308">
        <v>31.43</v>
      </c>
      <c r="Q14" s="311">
        <v>4.4880000000000004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80</v>
      </c>
      <c r="AC14" s="312">
        <v>4.0739999999999998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-35.1</v>
      </c>
      <c r="E15" s="309">
        <v>-9.02</v>
      </c>
      <c r="F15" s="310" t="s">
        <v>136</v>
      </c>
      <c r="G15" s="308">
        <v>200</v>
      </c>
      <c r="H15" s="308">
        <v>121</v>
      </c>
      <c r="I15" s="311">
        <v>-19.867999999999999</v>
      </c>
      <c r="J15" s="173">
        <v>3.4</v>
      </c>
      <c r="K15" s="311">
        <v>0.59199999999999997</v>
      </c>
      <c r="L15" s="173">
        <v>5.83</v>
      </c>
      <c r="M15" s="311">
        <v>-2.9950000000000001</v>
      </c>
      <c r="N15" s="294">
        <f t="shared" ref="N15:N36" si="1">IF(ISNUMBER(Z15), AA15, "")</f>
        <v>91</v>
      </c>
      <c r="O15" s="295" t="str">
        <f t="shared" ref="O15:O36" si="2">IF(ISNUMBER(N14), IF(ISNUMBER(N15), ABS(((ABS(N14-N15))/N14)*100), ""), "")</f>
        <v/>
      </c>
      <c r="P15" s="308">
        <v>31.76</v>
      </c>
      <c r="Q15" s="311">
        <v>1.05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91</v>
      </c>
      <c r="AC15" s="312">
        <v>3.915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-35.1</v>
      </c>
      <c r="E16" s="309">
        <v>-9.02</v>
      </c>
      <c r="F16" s="310" t="s">
        <v>137</v>
      </c>
      <c r="G16" s="308">
        <v>300</v>
      </c>
      <c r="H16" s="308">
        <v>145</v>
      </c>
      <c r="I16" s="311">
        <v>19.835000000000001</v>
      </c>
      <c r="J16" s="173">
        <v>3.46</v>
      </c>
      <c r="K16" s="311">
        <v>1.7649999999999999</v>
      </c>
      <c r="L16" s="173">
        <v>5.68</v>
      </c>
      <c r="M16" s="311">
        <v>-2.573</v>
      </c>
      <c r="N16" s="294">
        <f t="shared" si="1"/>
        <v>107</v>
      </c>
      <c r="O16" s="295">
        <f t="shared" si="2"/>
        <v>17.582417582417584</v>
      </c>
      <c r="P16" s="308">
        <v>32.03</v>
      </c>
      <c r="Q16" s="311">
        <v>0.85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300</v>
      </c>
      <c r="AA16" s="10">
        <f t="shared" si="4"/>
        <v>107</v>
      </c>
      <c r="AC16" s="312">
        <v>2.74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-35.1</v>
      </c>
      <c r="E17" s="309">
        <v>-9.02</v>
      </c>
      <c r="F17" s="310" t="s">
        <v>138</v>
      </c>
      <c r="G17" s="308">
        <v>400</v>
      </c>
      <c r="H17" s="308">
        <v>211</v>
      </c>
      <c r="I17" s="311">
        <v>45.517000000000003</v>
      </c>
      <c r="J17" s="173">
        <v>3.4</v>
      </c>
      <c r="K17" s="311">
        <v>-1.734</v>
      </c>
      <c r="L17" s="173">
        <v>5.67</v>
      </c>
      <c r="M17" s="311">
        <v>-0.17599999999999999</v>
      </c>
      <c r="N17" s="294">
        <f t="shared" si="1"/>
        <v>108</v>
      </c>
      <c r="O17" s="295">
        <f t="shared" si="2"/>
        <v>0.93457943925233633</v>
      </c>
      <c r="P17" s="308">
        <v>32.28</v>
      </c>
      <c r="Q17" s="311">
        <v>0.78100000000000003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301</v>
      </c>
      <c r="AA17" s="10">
        <f t="shared" si="4"/>
        <v>108</v>
      </c>
      <c r="AC17" s="312">
        <v>0.33300000000000002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-35.1</v>
      </c>
      <c r="E18" s="309">
        <v>-9.02</v>
      </c>
      <c r="F18" s="310" t="s">
        <v>139</v>
      </c>
      <c r="G18" s="308">
        <v>500</v>
      </c>
      <c r="H18" s="308">
        <v>258</v>
      </c>
      <c r="I18" s="311">
        <v>22.274999999999999</v>
      </c>
      <c r="J18" s="173">
        <v>3.22</v>
      </c>
      <c r="K18" s="311">
        <v>-5.2939999999999996</v>
      </c>
      <c r="L18" s="173">
        <v>5.69</v>
      </c>
      <c r="M18" s="311">
        <v>0.35299999999999998</v>
      </c>
      <c r="N18" s="294">
        <f t="shared" si="1"/>
        <v>108</v>
      </c>
      <c r="O18" s="295">
        <f t="shared" si="2"/>
        <v>0</v>
      </c>
      <c r="P18" s="308">
        <v>32.46</v>
      </c>
      <c r="Q18" s="311">
        <v>0.55800000000000005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301</v>
      </c>
      <c r="AA18" s="10">
        <f t="shared" si="4"/>
        <v>108</v>
      </c>
      <c r="AC18" s="312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AFP6\APS\MSTJV\[DPT39_Groundwater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2020-06-11T21:14:19Z</cp:lastPrinted>
  <dcterms:created xsi:type="dcterms:W3CDTF">1999-09-28T02:07:07Z</dcterms:created>
  <dcterms:modified xsi:type="dcterms:W3CDTF">2020-06-11T21:15:49Z</dcterms:modified>
</cp:coreProperties>
</file>