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uene Tumisho\Downloads\ELEN4012 LabProject\"/>
    </mc:Choice>
  </mc:AlternateContent>
  <xr:revisionPtr revIDLastSave="0" documentId="8_{6F8D9BE5-5CA6-4D98-B95F-97012752190D}" xr6:coauthVersionLast="43" xr6:coauthVersionMax="43" xr10:uidLastSave="{00000000-0000-0000-0000-000000000000}"/>
  <bookViews>
    <workbookView xWindow="-120" yWindow="-120" windowWidth="20730" windowHeight="11160" xr2:uid="{C61FD93C-9CE4-4645-938A-D15EF1631D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15" i="1"/>
  <c r="J16" i="1"/>
  <c r="J17" i="1"/>
  <c r="J18" i="1"/>
  <c r="J19" i="1"/>
  <c r="J20" i="1"/>
  <c r="J21" i="1"/>
  <c r="H16" i="1"/>
  <c r="H17" i="1"/>
  <c r="H18" i="1"/>
  <c r="H19" i="1"/>
  <c r="H20" i="1"/>
  <c r="H21" i="1"/>
  <c r="H15" i="1"/>
  <c r="G16" i="1"/>
  <c r="G17" i="1"/>
  <c r="G18" i="1"/>
  <c r="G19" i="1"/>
  <c r="G20" i="1"/>
  <c r="G21" i="1"/>
  <c r="G15" i="1"/>
  <c r="J15" i="1" s="1"/>
  <c r="E16" i="1" l="1"/>
  <c r="E17" i="1"/>
  <c r="E18" i="1"/>
  <c r="E19" i="1"/>
  <c r="E20" i="1"/>
  <c r="E21" i="1"/>
  <c r="E15" i="1"/>
  <c r="D16" i="1"/>
  <c r="D17" i="1"/>
  <c r="D18" i="1"/>
  <c r="D19" i="1"/>
  <c r="D20" i="1"/>
  <c r="D21" i="1"/>
  <c r="D15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<sst xmlns="http://schemas.openxmlformats.org/spreadsheetml/2006/main" count="10" uniqueCount="6">
  <si>
    <t>PPM</t>
  </si>
  <si>
    <t>Rs/Ro</t>
  </si>
  <si>
    <t>lnPPM</t>
  </si>
  <si>
    <t>lnRs/Ro</t>
  </si>
  <si>
    <t>MQ5-LPG</t>
  </si>
  <si>
    <t>Smoke-MQ3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</si>
</sst>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LPG</a:t>
            </a:r>
            <a:r>
              <a:rPr lang="en-ZA" baseline="0"/>
              <a:t> PPM vs Rs/Ro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911891135732"/>
          <c:y val="0.28874141876430209"/>
          <c:w val="0.80688052803900445"/>
          <c:h val="0.62703291951206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3989501312336E-3"/>
                  <c:y val="-0.47145742198891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1000</c:v>
                </c:pt>
                <c:pt idx="4">
                  <c:v>1600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</c:v>
                </c:pt>
                <c:pt idx="1">
                  <c:v>0.48</c:v>
                </c:pt>
                <c:pt idx="2">
                  <c:v>0.39</c:v>
                </c:pt>
                <c:pt idx="3">
                  <c:v>0.35</c:v>
                </c:pt>
                <c:pt idx="4">
                  <c:v>0.3</c:v>
                </c:pt>
                <c:pt idx="5">
                  <c:v>0.27</c:v>
                </c:pt>
                <c:pt idx="6">
                  <c:v>0.24</c:v>
                </c:pt>
                <c:pt idx="7">
                  <c:v>0.19</c:v>
                </c:pt>
                <c:pt idx="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E-49AC-A39C-07AD0482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78120"/>
        <c:axId val="329780416"/>
      </c:scatterChart>
      <c:valAx>
        <c:axId val="32977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80416"/>
        <c:crosses val="autoZero"/>
        <c:crossBetween val="midCat"/>
      </c:valAx>
      <c:valAx>
        <c:axId val="329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Rs/Ro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7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25896762904638E-2"/>
                  <c:y val="0.12165099154272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Sheet1!$A$8:$A$10</c:f>
              <c:numCache>
                <c:formatCode>General</c:formatCode>
                <c:ptCount val="3"/>
                <c:pt idx="0">
                  <c:v>3000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0.24</c:v>
                </c:pt>
                <c:pt idx="1">
                  <c:v>0.19</c:v>
                </c:pt>
                <c:pt idx="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D-40F8-868C-8E3C0F5E5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36376"/>
        <c:axId val="429937360"/>
      </c:scatterChart>
      <c:valAx>
        <c:axId val="4299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7360"/>
        <c:crosses val="autoZero"/>
        <c:crossBetween val="midCat"/>
      </c:valAx>
      <c:valAx>
        <c:axId val="4299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396642</xdr:colOff>
      <xdr:row>15</xdr:row>
      <xdr:rowOff>28927</xdr:rowOff>
    </xdr:from>
    <xdr:to>
      <xdr:col>25</xdr:col>
      <xdr:colOff>89549</xdr:colOff>
      <xdr:row>29</xdr:row>
      <xdr:rowOff>105127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C51-B5EB-40A1-8CEA-59418BC9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414207</xdr:colOff>
      <xdr:row>3</xdr:row>
      <xdr:rowOff>17827</xdr:rowOff>
    </xdr:from>
    <xdr:to>
      <xdr:col>9</xdr:col>
      <xdr:colOff>92629</xdr:colOff>
      <xdr:row>17</xdr:row>
      <xdr:rowOff>69559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68094C-C8CB-4052-9F6C-129CA559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F5C1-DC4B-4F7B-B52D-5ED894861678}">
  <dimension ref="A1:K32"/>
  <sheetViews>
    <sheetView tabSelected="1" zoomScale="109" zoomScaleNormal="130" workbookViewId="0">
      <selection activeCell="A8" sqref="A8:B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</row>
    <row r="2" spans="1:11" x14ac:dyDescent="0.25">
      <c r="A2">
        <v>200</v>
      </c>
      <c r="B2">
        <v>0.7</v>
      </c>
      <c r="D2">
        <f>LN(A2)</f>
        <v>5.2983173665480363</v>
      </c>
      <c r="E2">
        <f>LN(B2)</f>
        <v>-0.35667494393873245</v>
      </c>
    </row>
    <row r="3" spans="1:11" x14ac:dyDescent="0.25">
      <c r="A3">
        <v>500</v>
      </c>
      <c r="B3">
        <v>0.48</v>
      </c>
      <c r="D3">
        <f t="shared" ref="D3:D10" si="0">LN(A3)</f>
        <v>6.2146080984221914</v>
      </c>
      <c r="E3">
        <f t="shared" ref="E3:E10" si="1">LN(B3)</f>
        <v>-0.73396917508020043</v>
      </c>
    </row>
    <row r="4" spans="1:11" x14ac:dyDescent="0.25">
      <c r="A4">
        <v>800</v>
      </c>
      <c r="B4">
        <v>0.39</v>
      </c>
      <c r="D4">
        <f t="shared" si="0"/>
        <v>6.6846117276679271</v>
      </c>
      <c r="E4">
        <f t="shared" si="1"/>
        <v>-0.94160853985844495</v>
      </c>
    </row>
    <row r="5" spans="1:11" x14ac:dyDescent="0.25">
      <c r="A5">
        <v>1000</v>
      </c>
      <c r="B5">
        <v>0.35</v>
      </c>
      <c r="D5">
        <f t="shared" si="0"/>
        <v>6.9077552789821368</v>
      </c>
      <c r="E5">
        <f t="shared" si="1"/>
        <v>-1.0498221244986778</v>
      </c>
      <c r="G5" t="s">
        <v>4</v>
      </c>
    </row>
    <row r="6" spans="1:11" x14ac:dyDescent="0.25">
      <c r="A6">
        <v>1600</v>
      </c>
      <c r="B6">
        <v>0.3</v>
      </c>
      <c r="D6">
        <f t="shared" si="0"/>
        <v>7.3777589082278725</v>
      </c>
      <c r="E6">
        <f t="shared" si="1"/>
        <v>-1.2039728043259361</v>
      </c>
    </row>
    <row r="7" spans="1:11" x14ac:dyDescent="0.25">
      <c r="A7">
        <v>2000</v>
      </c>
      <c r="B7">
        <v>0.27</v>
      </c>
      <c r="D7">
        <f t="shared" si="0"/>
        <v>7.6009024595420822</v>
      </c>
      <c r="E7">
        <f t="shared" si="1"/>
        <v>-1.3093333199837622</v>
      </c>
    </row>
    <row r="8" spans="1:11" x14ac:dyDescent="0.25">
      <c r="A8">
        <v>3000</v>
      </c>
      <c r="B8">
        <v>0.24</v>
      </c>
      <c r="D8">
        <f t="shared" si="0"/>
        <v>8.0063675676502459</v>
      </c>
      <c r="E8">
        <f t="shared" si="1"/>
        <v>-1.4271163556401458</v>
      </c>
    </row>
    <row r="9" spans="1:11" x14ac:dyDescent="0.25">
      <c r="A9">
        <v>5000</v>
      </c>
      <c r="B9">
        <v>0.19</v>
      </c>
      <c r="D9">
        <f t="shared" si="0"/>
        <v>8.5171931914162382</v>
      </c>
      <c r="E9">
        <f t="shared" si="1"/>
        <v>-1.6607312068216509</v>
      </c>
    </row>
    <row r="10" spans="1:11" x14ac:dyDescent="0.25">
      <c r="A10">
        <v>10000</v>
      </c>
      <c r="B10">
        <v>0.15</v>
      </c>
      <c r="D10">
        <f t="shared" si="0"/>
        <v>9.2103403719761836</v>
      </c>
      <c r="E10">
        <f t="shared" si="1"/>
        <v>-1.8971199848858813</v>
      </c>
    </row>
    <row r="13" spans="1:11" x14ac:dyDescent="0.25">
      <c r="A13" t="s">
        <v>5</v>
      </c>
    </row>
    <row r="14" spans="1:11" x14ac:dyDescent="0.25">
      <c r="A14" t="s">
        <v>0</v>
      </c>
      <c r="B14" t="s">
        <v>1</v>
      </c>
      <c r="D14" t="s">
        <v>2</v>
      </c>
      <c r="E14" t="s">
        <v>3</v>
      </c>
    </row>
    <row r="15" spans="1:11" x14ac:dyDescent="0.25">
      <c r="A15">
        <v>0.1</v>
      </c>
      <c r="B15">
        <v>50</v>
      </c>
      <c r="D15">
        <f>LN(A15)</f>
        <v>-2.3025850929940455</v>
      </c>
      <c r="E15">
        <f>LN(B15)</f>
        <v>3.912023005428146</v>
      </c>
      <c r="G15">
        <f>500*A15</f>
        <v>50</v>
      </c>
      <c r="H15">
        <f>B15</f>
        <v>50</v>
      </c>
      <c r="J15">
        <f>LOG(G15)</f>
        <v>1.6989700043360187</v>
      </c>
      <c r="K15">
        <f>LOG(H15)</f>
        <v>1.6989700043360187</v>
      </c>
    </row>
    <row r="16" spans="1:11" x14ac:dyDescent="0.25">
      <c r="A16">
        <v>0.22</v>
      </c>
      <c r="B16">
        <v>48</v>
      </c>
      <c r="D16">
        <f t="shared" ref="D16:D21" si="2">LN(A16)</f>
        <v>-1.5141277326297755</v>
      </c>
      <c r="E16">
        <f t="shared" ref="E16:E21" si="3">LN(B16)</f>
        <v>3.8712010109078911</v>
      </c>
      <c r="G16">
        <f t="shared" ref="G16:G21" si="4">500*A16</f>
        <v>110</v>
      </c>
      <c r="H16">
        <f t="shared" ref="H16:H21" si="5">B16</f>
        <v>48</v>
      </c>
      <c r="J16">
        <f t="shared" ref="J16:J21" si="6">LOG(G16)</f>
        <v>2.0413926851582249</v>
      </c>
      <c r="K16">
        <f t="shared" ref="K16:K21" si="7">LOG(H16)</f>
        <v>1.6812412373755872</v>
      </c>
    </row>
    <row r="17" spans="1:11" x14ac:dyDescent="0.25">
      <c r="A17">
        <v>0.41</v>
      </c>
      <c r="B17">
        <v>42</v>
      </c>
      <c r="D17">
        <f t="shared" si="2"/>
        <v>-0.89159811928378363</v>
      </c>
      <c r="E17">
        <f t="shared" si="3"/>
        <v>3.7376696182833684</v>
      </c>
      <c r="G17">
        <f t="shared" si="4"/>
        <v>205</v>
      </c>
      <c r="H17">
        <f t="shared" si="5"/>
        <v>42</v>
      </c>
      <c r="J17">
        <f t="shared" si="6"/>
        <v>2.3117538610557542</v>
      </c>
      <c r="K17">
        <f t="shared" si="7"/>
        <v>1.6232492903979006</v>
      </c>
    </row>
    <row r="18" spans="1:11" x14ac:dyDescent="0.25">
      <c r="A18">
        <v>1.1000000000000001</v>
      </c>
      <c r="B18">
        <v>35</v>
      </c>
      <c r="D18">
        <f t="shared" si="2"/>
        <v>9.5310179804324935E-2</v>
      </c>
      <c r="E18">
        <f t="shared" si="3"/>
        <v>3.5553480614894135</v>
      </c>
      <c r="G18">
        <f t="shared" si="4"/>
        <v>550</v>
      </c>
      <c r="H18">
        <f t="shared" si="5"/>
        <v>35</v>
      </c>
      <c r="J18">
        <f t="shared" si="6"/>
        <v>2.7403626894942437</v>
      </c>
      <c r="K18">
        <f t="shared" si="7"/>
        <v>1.5440680443502757</v>
      </c>
    </row>
    <row r="19" spans="1:11" x14ac:dyDescent="0.25">
      <c r="A19">
        <v>6</v>
      </c>
      <c r="B19">
        <v>20</v>
      </c>
      <c r="D19">
        <f t="shared" si="2"/>
        <v>1.791759469228055</v>
      </c>
      <c r="E19">
        <f t="shared" si="3"/>
        <v>2.9957322735539909</v>
      </c>
      <c r="G19">
        <f t="shared" si="4"/>
        <v>3000</v>
      </c>
      <c r="H19">
        <f t="shared" si="5"/>
        <v>20</v>
      </c>
      <c r="J19">
        <f t="shared" si="6"/>
        <v>3.4771212547196626</v>
      </c>
      <c r="K19">
        <f t="shared" si="7"/>
        <v>1.3010299956639813</v>
      </c>
    </row>
    <row r="20" spans="1:11" x14ac:dyDescent="0.25">
      <c r="A20">
        <v>8</v>
      </c>
      <c r="B20">
        <v>18</v>
      </c>
      <c r="D20">
        <f t="shared" si="2"/>
        <v>2.0794415416798357</v>
      </c>
      <c r="E20">
        <f t="shared" si="3"/>
        <v>2.8903717578961645</v>
      </c>
      <c r="G20">
        <f t="shared" si="4"/>
        <v>4000</v>
      </c>
      <c r="H20">
        <f t="shared" si="5"/>
        <v>18</v>
      </c>
      <c r="J20">
        <f t="shared" si="6"/>
        <v>3.6020599913279625</v>
      </c>
      <c r="K20">
        <f t="shared" si="7"/>
        <v>1.255272505103306</v>
      </c>
    </row>
    <row r="21" spans="1:11" x14ac:dyDescent="0.25">
      <c r="A21">
        <v>10</v>
      </c>
      <c r="B21">
        <v>17</v>
      </c>
      <c r="D21">
        <f t="shared" si="2"/>
        <v>2.3025850929940459</v>
      </c>
      <c r="E21">
        <f t="shared" si="3"/>
        <v>2.8332133440562162</v>
      </c>
      <c r="G21">
        <f t="shared" si="4"/>
        <v>5000</v>
      </c>
      <c r="H21">
        <f t="shared" si="5"/>
        <v>17</v>
      </c>
      <c r="J21">
        <f t="shared" si="6"/>
        <v>3.6989700043360187</v>
      </c>
      <c r="K21">
        <f t="shared" si="7"/>
        <v>1.2304489213782739</v>
      </c>
    </row>
    <row r="24" spans="1:11" x14ac:dyDescent="0.25">
      <c r="G24">
        <v>50</v>
      </c>
      <c r="H24">
        <v>50</v>
      </c>
    </row>
    <row r="25" spans="1:11" x14ac:dyDescent="0.25">
      <c r="G25">
        <v>110</v>
      </c>
      <c r="H25">
        <v>48</v>
      </c>
    </row>
    <row r="26" spans="1:11" x14ac:dyDescent="0.25">
      <c r="G26">
        <v>205</v>
      </c>
      <c r="H26">
        <v>42</v>
      </c>
    </row>
    <row r="27" spans="1:11" x14ac:dyDescent="0.25">
      <c r="G27">
        <v>550</v>
      </c>
      <c r="H27">
        <v>35</v>
      </c>
    </row>
    <row r="28" spans="1:11" x14ac:dyDescent="0.25">
      <c r="G28">
        <v>1000</v>
      </c>
      <c r="H28">
        <v>27</v>
      </c>
    </row>
    <row r="29" spans="1:11" x14ac:dyDescent="0.25">
      <c r="G29">
        <v>1500</v>
      </c>
      <c r="H29">
        <v>24</v>
      </c>
    </row>
    <row r="30" spans="1:11" x14ac:dyDescent="0.25">
      <c r="G30">
        <v>2000</v>
      </c>
      <c r="H30">
        <v>22</v>
      </c>
    </row>
    <row r="31" spans="1:11" x14ac:dyDescent="0.25">
      <c r="G31">
        <v>3000</v>
      </c>
      <c r="H31">
        <v>20</v>
      </c>
    </row>
    <row r="32" spans="1:11" x14ac:dyDescent="0.25">
      <c r="G32">
        <v>4000</v>
      </c>
      <c r="H3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Rachuene Tumisho</dc:creator>
  <cp:lastModifiedBy>Rachuene Tumisho</cp:lastModifiedBy>
  <dcterms:created xsi:type="dcterms:W3CDTF">2019-07-23T01:12:36Z</dcterms:created>
  <dcterms:modified xsi:type="dcterms:W3CDTF">2019-08-02T14:40:42Z</dcterms:modified>
</cp:coreProperties>
</file>