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0rge\PycharmProjects\schedule-bot-vk\bot\assets\schedule\"/>
    </mc:Choice>
  </mc:AlternateContent>
  <bookViews>
    <workbookView xWindow="0" yWindow="0" windowWidth="23040" windowHeight="978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магистры" sheetId="6" r:id="rId6"/>
  </sheets>
  <calcPr calcId="162913" refMode="R1C1"/>
</workbook>
</file>

<file path=xl/calcChain.xml><?xml version="1.0" encoding="utf-8"?>
<calcChain xmlns="http://schemas.openxmlformats.org/spreadsheetml/2006/main">
  <c r="L10" i="6" l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M10" i="4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l="1"/>
</calcChain>
</file>

<file path=xl/sharedStrings.xml><?xml version="1.0" encoding="utf-8"?>
<sst xmlns="http://schemas.openxmlformats.org/spreadsheetml/2006/main" count="707" uniqueCount="339">
  <si>
    <t>Расписание экзаменов   1 курса   факультета математики, информационных и авиационных технологий</t>
  </si>
  <si>
    <r>
      <rPr>
        <sz val="20"/>
        <color rgb="FF000000"/>
        <rFont val="Times New Roman"/>
        <family val="1"/>
        <charset val="204"/>
      </rPr>
      <t>Дата</t>
    </r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</si>
  <si>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</si>
  <si>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</si>
  <si>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</si>
  <si>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</si>
  <si>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</si>
  <si>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</si>
  <si>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</si>
  <si>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Расписание экзаменов 2 курса факультета математики, информационных и авиационных технологий</t>
  </si>
  <si>
    <t>Дата</t>
  </si>
  <si>
    <t>ПМ-О-18/1</t>
  </si>
  <si>
    <t>ИС-О-18/1</t>
  </si>
  <si>
    <t>КБ-О-18/1</t>
  </si>
  <si>
    <t>МОАИС-О-18/1</t>
  </si>
  <si>
    <t>ПРИ-О-18/1</t>
  </si>
  <si>
    <t>АТПП-О-18/1</t>
  </si>
  <si>
    <t>АС-О-18/1</t>
  </si>
  <si>
    <t>ИТСС-О-18/1</t>
  </si>
  <si>
    <t xml:space="preserve">Расписание экзаменов 3 курса факультета математики, информационных и авиационных технологий </t>
  </si>
  <si>
    <t>КБ-О-17/1</t>
  </si>
  <si>
    <t xml:space="preserve">Расписание экзаменов 4 курса факультета математики, информационных и авиационных технологий </t>
  </si>
  <si>
    <t xml:space="preserve">Расписание экзаменов 5 курса факультета математики, информатики и авиационных технологий </t>
  </si>
  <si>
    <t xml:space="preserve">Расписание экзаменов магистратуры факультета математики, информационных и авиационных технологий </t>
  </si>
  <si>
    <t xml:space="preserve"> </t>
  </si>
  <si>
    <t>ПМ-О-20/1</t>
  </si>
  <si>
    <t>ИБ-О-20/1</t>
  </si>
  <si>
    <t>ИС-О-20/1</t>
  </si>
  <si>
    <t>КБ-О-20/1</t>
  </si>
  <si>
    <t>МОАИС-О-20/1</t>
  </si>
  <si>
    <t>ИТСС-О-20/1</t>
  </si>
  <si>
    <t>АТПП-О-20/1</t>
  </si>
  <si>
    <t>АС-О-20/1</t>
  </si>
  <si>
    <t>ПРИ-О-20/1</t>
  </si>
  <si>
    <t>ПМ-О-19/1</t>
  </si>
  <si>
    <t>ИБ-О-19/1</t>
  </si>
  <si>
    <t>ИС-О-19/1</t>
  </si>
  <si>
    <t>КБ-О-19/1</t>
  </si>
  <si>
    <t>МОАИС-О-19/1</t>
  </si>
  <si>
    <t>ПРИ-О-19/1</t>
  </si>
  <si>
    <t>АТПП-О-19/1</t>
  </si>
  <si>
    <t>АС-О-19/1</t>
  </si>
  <si>
    <t>ИТСС-О-19/1</t>
  </si>
  <si>
    <t>МОАИСМ-О-20/1</t>
  </si>
  <si>
    <t>ИТССМ-О-20/1</t>
  </si>
  <si>
    <t>САИУМ-О-20/1</t>
  </si>
  <si>
    <t>ПММ-О-20/1</t>
  </si>
  <si>
    <t>каникулы с 07.02.22 по 13.02.22</t>
  </si>
  <si>
    <t>каникулы с 31.01.22 по 13.02.22</t>
  </si>
  <si>
    <t>каникулы с 31.01.22 по 06.02.22</t>
  </si>
  <si>
    <t>каникулы с 26.01.22 по 02.02.22</t>
  </si>
  <si>
    <t>ИБ-О-17/1</t>
  </si>
  <si>
    <t>«УТВЕРЖДАЮ»:
Первый проректор - 
проректор по учебной работе
С.Б.Бакланов
__________________
«___»__________2021г</t>
  </si>
  <si>
    <t>каникулы с 01.02.22 по 07.02.22</t>
  </si>
  <si>
    <t>Практика по получению профессиональных умений и опыта профессиональной деятельности (технологическая практика)</t>
  </si>
  <si>
    <t>МОАИСМ-О-21/1</t>
  </si>
  <si>
    <t>ИТССМ-О-21/1</t>
  </si>
  <si>
    <t>САИУМ-О-21/1</t>
  </si>
  <si>
    <t>ПММ-О-21/1</t>
  </si>
  <si>
    <t>ПМ-О-21/1</t>
  </si>
  <si>
    <t>ИБ-О-21/1</t>
  </si>
  <si>
    <t>ИС-О-21/1</t>
  </si>
  <si>
    <t>КБ-О-21/1</t>
  </si>
  <si>
    <t>МОАИС-О-21/1</t>
  </si>
  <si>
    <t>АТПП-О-21/1</t>
  </si>
  <si>
    <t>АС-О-21/1</t>
  </si>
  <si>
    <t>ПРИ-О-21/1</t>
  </si>
  <si>
    <t>ИБ-О-18/2</t>
  </si>
  <si>
    <t>Консультация
Информатика
С.М.Рацеев
13.20  3/321</t>
  </si>
  <si>
    <t>Информатика
С.М.Рацеев
13.20   3/317</t>
  </si>
  <si>
    <t>Информатика
С.М.Рацеев
09.45   3/317</t>
  </si>
  <si>
    <t>Консультация
Криптографические методы защиты информации  С.М.Рацеев   13.20  3/317</t>
  </si>
  <si>
    <t>Криптографические методы защиты информации  С.М.Рацеев  09.45  3/371</t>
  </si>
  <si>
    <r>
      <t>Консультация
Теория кодирования, сжатия и восстановления информации</t>
    </r>
    <r>
      <rPr>
        <sz val="14"/>
        <color theme="1"/>
        <rFont val="Times New Roman"/>
        <family val="1"/>
        <charset val="204"/>
      </rPr>
      <t xml:space="preserve">
</t>
    </r>
    <r>
      <rPr>
        <sz val="14"/>
        <color rgb="FF000000"/>
        <rFont val="Times New Roman"/>
        <family val="1"/>
        <charset val="204"/>
      </rPr>
      <t>С.М.Рацеев  09.45  3/317</t>
    </r>
  </si>
  <si>
    <r>
      <t>Теория кодирования, сжатия и восстановления информации</t>
    </r>
    <r>
      <rPr>
        <b/>
        <sz val="14"/>
        <color theme="1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С.М.Рацеев 11.20  3/317</t>
    </r>
  </si>
  <si>
    <r>
      <t>Теория кодирования, сжатия и восстановления информации</t>
    </r>
    <r>
      <rPr>
        <b/>
        <sz val="14"/>
        <color theme="1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С.М.Рацеев   09.45  3/317</t>
    </r>
  </si>
  <si>
    <t>Консультация
Криптографические методы защиты информации
С.М.Рацеев
11.20  3/317</t>
  </si>
  <si>
    <r>
      <t>Консультация
Методы алгебраической геометрии в криптографии</t>
    </r>
    <r>
      <rPr>
        <sz val="14"/>
        <color theme="1"/>
        <rFont val="Times New Roman"/>
        <family val="1"/>
        <charset val="204"/>
      </rPr>
      <t xml:space="preserve">
</t>
    </r>
    <r>
      <rPr>
        <sz val="14"/>
        <color rgb="FF000000"/>
        <rFont val="Times New Roman"/>
        <family val="1"/>
        <charset val="204"/>
      </rPr>
      <t>С.М.Рацеев   09.45  3/317</t>
    </r>
  </si>
  <si>
    <r>
      <t>Методы алгебраической геометрии в криптографии</t>
    </r>
    <r>
      <rPr>
        <b/>
        <sz val="14"/>
        <color theme="1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С.М.Рацеев    11.20   3/317 </t>
    </r>
  </si>
  <si>
    <t>Криптографические методы защиты информации
С.М.Рацеев
09.45    3/317</t>
  </si>
  <si>
    <t>Консультация
Математическая логика и теория алгоритмов   Н.О.Седова
  13.20  3/211</t>
  </si>
  <si>
    <t>Консультация
Математическая логика и теория алгоритмов   Н.О.Седова   
13.20  3/211</t>
  </si>
  <si>
    <t>Консультация
Основы теории автоматического управления 
Седова Н.О.  11.20  3/314</t>
  </si>
  <si>
    <t>Теория вероятностей и математическая статистика
А.А.Бутов
9.45    3/316</t>
  </si>
  <si>
    <t>Консультация
Теория вероятностей и математическая статистика
А.А.Бутов
13.20  3/316</t>
  </si>
  <si>
    <r>
      <t>Математическая логика и теория алгоритмов   Н.О.Седова</t>
    </r>
    <r>
      <rPr>
        <sz val="14"/>
        <color rgb="FF000000"/>
        <rFont val="Times New Roman"/>
        <family val="1"/>
        <charset val="204"/>
      </rPr>
      <t xml:space="preserve">
09.45  3/414</t>
    </r>
  </si>
  <si>
    <r>
      <t>Математическая логика и теория алгоритмов   Н.О.Седова</t>
    </r>
    <r>
      <rPr>
        <sz val="14"/>
        <color rgb="FF000000"/>
        <rFont val="Times New Roman"/>
        <family val="1"/>
        <charset val="204"/>
      </rPr>
      <t xml:space="preserve">
13.20  3/414</t>
    </r>
  </si>
  <si>
    <t>Консультация
Технология продуктивного мышленая
Н.О.Седова
16.55  205</t>
  </si>
  <si>
    <t>Консультация
Философия
В.А.Бажанов
11.30  2/26</t>
  </si>
  <si>
    <t>Консультация
Философия
В.А.Бажанов
15.20  2/26</t>
  </si>
  <si>
    <t>Философия
В.А.Бажанов
11.20   2/26</t>
  </si>
  <si>
    <t>Философия
В.А.Бажанов
09.45 2/26</t>
  </si>
  <si>
    <t>Консультация
Языки и методы программирования
Ю.В.Цыганова
13.20  3/314</t>
  </si>
  <si>
    <t>Языки и методы программирования
Ю.В.Цыганова
9.45   3/416</t>
  </si>
  <si>
    <t>Конструкция и основы  производства летательного аппарата
И.А.Щуров
09.45  Авиастар</t>
  </si>
  <si>
    <t>Конструкция и основы  производства летательного аппарата
И.А.Щуров
13.20  Авиастар</t>
  </si>
  <si>
    <t>Математический анализ
Ю.Г.Савинов
09.45   3/314</t>
  </si>
  <si>
    <t>Математический анализ
Ю.Г.Савинов
13.10   3/314</t>
  </si>
  <si>
    <t>Консультация
Математический анализ
Ю.Г.Савинов
11.30 337</t>
  </si>
  <si>
    <t>Консультация
Безопасность операционных систем
А.Е.Клочков
08.00   2/24б</t>
  </si>
  <si>
    <r>
      <t>Безопасность операционных систем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А.Е.Клочков
08.00   2/24б</t>
    </r>
  </si>
  <si>
    <t>Консультация
Операционные системы  А.Е.Клочков
09.45   2/24б</t>
  </si>
  <si>
    <t>Операционные системы  А.Е.Клочков
11.20   2/24б</t>
  </si>
  <si>
    <t>Консультация
Безопасность систем данных  А.Е.Клочков
08.00    2/24б</t>
  </si>
  <si>
    <t>Безопасность систем данных  А.Е.Клочков
08.00     2/24б</t>
  </si>
  <si>
    <t>Основы построения защищенных компьютерных сетей
А.Е.Клочков
08.00   2/24б</t>
  </si>
  <si>
    <t>Консультация
Разработка и эксплуатация защищенных автоматизированных систем   А.Е.Клочков  09.45    2/24б</t>
  </si>
  <si>
    <t>Разработка и эксплуатация защищенных автоматизированных систем   А.Е.Клочков  09.45    2/24б</t>
  </si>
  <si>
    <t>Инженерная и компьютерная графика
А.Н.Евсеев
13.20  3/321</t>
  </si>
  <si>
    <t>Инженерная  и компьютерная графика
А.Н.Евсеев
11.20   3/321</t>
  </si>
  <si>
    <t>Консультация
Инженерная и компьютерная графика
А.Н.Евсеев
13.20   3/321</t>
  </si>
  <si>
    <t>Консультация
Детали машин и основы конструирования 
А.Н.Евсеев
13.20  3/316</t>
  </si>
  <si>
    <t>Детали машин и основы конструирования 
А.Н.Евсеев
13.20   3/316</t>
  </si>
  <si>
    <t>Консультация
Проектирование средств технологического оснащения   А.Н.Евсеев      15.00    3/321</t>
  </si>
  <si>
    <t>Проектирование средств технологического оснащения   А.Н.Евсеев     11.20     3/321</t>
  </si>
  <si>
    <t>Консультация
Общая теория связи  В.П.Смолеха
13.20  3/213</t>
  </si>
  <si>
    <t xml:space="preserve">Консультация
Направляющие среда систем передачи информации  В.П.Смолеха    11.20   3/213 </t>
  </si>
  <si>
    <t>Направляющие среда систем передачи информации  В.П.Смолеха    13.20   3/213</t>
  </si>
  <si>
    <t>Консультация
Теория построения инфокоммуникационных сетей и систем
В.П.Смолеха   16.55    3/213</t>
  </si>
  <si>
    <t>Теория построения инфокоммуникационных сетей и систем
В.П.Смолеха
11.20    3/213</t>
  </si>
  <si>
    <r>
      <t>Управление сетями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В.П.Смолеха  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16.55    3/213</t>
    </r>
  </si>
  <si>
    <t>Консультация
Управление сетями
В.П.Смолеха  
15.10    3/213</t>
  </si>
  <si>
    <t>Цифровые системы коммутации
В.П.Смолеха
16.55     3/213</t>
  </si>
  <si>
    <t>Консультация
Цифровые системы коммутации
В.П.Смолеха 
16.55  3/213</t>
  </si>
  <si>
    <t>Общая теория связи  В.П.Смолеха
13.20    3/213</t>
  </si>
  <si>
    <t>Консультация
Введение в исследование операций  
И.А.Санников   18.40    601</t>
  </si>
  <si>
    <t>Введение в исследование операций  
И.А.Санников    18.40         601</t>
  </si>
  <si>
    <t>Теория информации  А.А.Смагин
09.45      3/217</t>
  </si>
  <si>
    <t>Консультация
Теория информации  А.А.Смагин
13.20   3/420</t>
  </si>
  <si>
    <t>Теория информации  А.А.Смагин
09.45    3/217</t>
  </si>
  <si>
    <t>Консультация
Теория информации  А.А.Смагин
13.20    3/420</t>
  </si>
  <si>
    <t>Теория информации  А.А.Смагин
09.45     3/217</t>
  </si>
  <si>
    <t>Консультация
Базы данных   С.В.Липатова  13.20     3/420</t>
  </si>
  <si>
    <t>Базы данных   С.В.Липатова     13.20    3/217</t>
  </si>
  <si>
    <t>Базы данных   С.В.Липатова     09.45   3/217</t>
  </si>
  <si>
    <t xml:space="preserve">Консультация
Интеллектуальные системы и технологии   С.В.Липатова   13.20   3/217  </t>
  </si>
  <si>
    <t>Интеллектуальные системы и технологии   С.В.Липатова    09.45   3/217</t>
  </si>
  <si>
    <t>Консультация
Система исскуственного интелекта
С.В.Липатова    11.20  3/414</t>
  </si>
  <si>
    <t>Консультация
Интеллектуальные информационные системы
С.В.Липатова
13.20    3/414</t>
  </si>
  <si>
    <t>Система исскуственного интелекта
С.В.Липатова    09.45   3/414</t>
  </si>
  <si>
    <t>Интеллектуальные информационные системы
С.В.Липатова
13.20    3/414</t>
  </si>
  <si>
    <t>Консультация
Архитектура информационных систем
Е.Г.Чекал   11.20   3/213</t>
  </si>
  <si>
    <t>Архитектура информационных систем
Е.Г.Чекал   11.20    3/213</t>
  </si>
  <si>
    <t>Консультация
Надежность информационных систем
Е.Г.Чекал   11.20   3/213</t>
  </si>
  <si>
    <t>Надежность информационных систем
Е.Г.Чекал   13.20     3/217</t>
  </si>
  <si>
    <t>Консультация
Математический анализ
А.Б.Веревкин
13.20      337</t>
  </si>
  <si>
    <t>Математический анализ
А.Б.Веревкин
09.45    3/418</t>
  </si>
  <si>
    <t>Математический анализ
А.Б.Веревкин
13.20    3/418</t>
  </si>
  <si>
    <t>Консультация
Алгебра и геометрия
Ю.Г.Савинов
13.20     337</t>
  </si>
  <si>
    <t>Консультация
Технология программирования
А.С.Шабалин
09.45   337</t>
  </si>
  <si>
    <t>Алгебра и геометрия
Ю.Г.Савинов
13.20  3/314</t>
  </si>
  <si>
    <t>Алгебра и геометрия
Ю.Г.Савинов
09.45  3/314</t>
  </si>
  <si>
    <t>Технология программирования
А.С.Шабалин
09.45    3/316</t>
  </si>
  <si>
    <t>Технология программирования
А.С.Шабалин
13.20    3/316</t>
  </si>
  <si>
    <t>Консультация
Алгебра и геометрия
Л.М.Самойлов  13.20  3/314</t>
  </si>
  <si>
    <t>Алгебра и геометрия
Л.М.Самойлов  09.45  3/314</t>
  </si>
  <si>
    <t>Консультация
Конструкция и основы  производства летательного аппарата  И.А.Щуров
13.20   Авиастар</t>
  </si>
  <si>
    <t>Консультация
Конструкция и основы  производства летательного аппарата  И.А.Щуров
13.20    Авиастар</t>
  </si>
  <si>
    <t>Консультация
Информатика и программирование
Санников И.А.
13.20     601</t>
  </si>
  <si>
    <t>Информатика и программирование
Санников И.А.
09.45    601</t>
  </si>
  <si>
    <t>Консультация
Дискретная математика
О.Д.Юрьева
15.00     337</t>
  </si>
  <si>
    <t>Дискретная математика
О.Д.Юрьева
09.45     3/314</t>
  </si>
  <si>
    <t>Дискретная математика
О.Д.Юрьева  
 13.20    3/314</t>
  </si>
  <si>
    <t>Консультация
Информатика и программирование
Санников И.А.
13.20  337</t>
  </si>
  <si>
    <r>
      <t xml:space="preserve">Мировые информационные ресурсы и сети     </t>
    </r>
    <r>
      <rPr>
        <b/>
        <sz val="16"/>
        <color rgb="FF000000"/>
        <rFont val="Calibri"/>
        <family val="2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Курилова О.Л.
09.45  3/316</t>
    </r>
  </si>
  <si>
    <t>Консультация
Философия
Н.Г.Баранец
11.30  337</t>
  </si>
  <si>
    <r>
      <t>Философия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Н.Г.Баранец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09.45    2/26</t>
    </r>
  </si>
  <si>
    <r>
      <t>Философия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Н.Г.Баранец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13.20    2/26</t>
    </r>
  </si>
  <si>
    <t>Консультация
Философия
Н.Г.Баранец
11.30     2/26</t>
  </si>
  <si>
    <t>Консультация  Дифференциальные уравнения  О.Д.Юрьева
11.20    337</t>
  </si>
  <si>
    <t>Консультация  Дифференциальные уравнения  О.Д.Юрьева
11.20   337</t>
  </si>
  <si>
    <t>Дифференциальные уравнения  О.Д.Юрьева
13.20   3/314</t>
  </si>
  <si>
    <t>Дифференциальные уравнения  О.Д.Юрьева
09.45    3/314</t>
  </si>
  <si>
    <t>Философия
В.А.Бажанов
09.45    2/26</t>
  </si>
  <si>
    <t>Философия
В.А.Бажанов
11.20     2/26</t>
  </si>
  <si>
    <t>Консультация
Дискретная математика и математическая логика
А.Ю.Богданов
11.30     337</t>
  </si>
  <si>
    <t>Дискретная математика и математическая логика
А.Ю.Богданов
09.45     3/314</t>
  </si>
  <si>
    <t>Дискретная математика и математическая логика
А.Ю.Богданов
13.20     3/314</t>
  </si>
  <si>
    <t>Методы объектно-ориентированного программирования
Г.А.Жаркова 
13.20    3/422</t>
  </si>
  <si>
    <t>Информационные технологии
Г.А.Жаркова
09.45   3/422</t>
  </si>
  <si>
    <t xml:space="preserve">Консультация
Информационные технологии
Г.А.Жаркова  13.20  3/422 </t>
  </si>
  <si>
    <t>Консультация
Методы объектно-ориентированного программирования
Г.А.Жаркова 
15.00  3/422</t>
  </si>
  <si>
    <t>Консультация
Программная инженерия
Г.А.Жаркова
11.30   3/422</t>
  </si>
  <si>
    <t>Программная инженерия
Г.А.Жаркова
09.45    3/422</t>
  </si>
  <si>
    <t>Консультация
Проектный практикум 
Г.А.Жаркова  
13.20    3/422</t>
  </si>
  <si>
    <r>
      <t xml:space="preserve">Проектный практикум 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Г.А.Жаркова  </t>
    </r>
    <r>
      <rPr>
        <sz val="14"/>
        <color rgb="FF000000"/>
        <rFont val="Times New Roman"/>
        <family val="1"/>
        <charset val="204"/>
      </rPr>
      <t xml:space="preserve">
09.45   3/422</t>
    </r>
  </si>
  <si>
    <t>Консультация  Дифференциальные уравнения  О.Д.Юрьева  15.00    3/416</t>
  </si>
  <si>
    <r>
      <t>Дифференциальные уравнения  О.Д.Юрьева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09.40    3/416</t>
    </r>
  </si>
  <si>
    <t>Консультация
Языки программирования 
Цыганова Ю.В.
13.20    3/418</t>
  </si>
  <si>
    <t>Языки программирования 
Цыганова Ю.В.
13.20    3/418</t>
  </si>
  <si>
    <t>Консультация
Базы данных 
И.А.Сергеев    15.00  3/420</t>
  </si>
  <si>
    <t>Базы данных 
И.А.Сергеев    09.45   3/420</t>
  </si>
  <si>
    <t xml:space="preserve">Базы данных 
И.А.Сергеев   13.20   3/420   </t>
  </si>
  <si>
    <t>Консультация
Основы сетевых технологий в инфокоммуникационных системах и сервисах  О.Л.Курилова
15.00     3/217</t>
  </si>
  <si>
    <t xml:space="preserve">Основы сетевых технологий в инфокоммуникационных системах и сервисах  О.Л.Курилова
09.45      3/217 </t>
  </si>
  <si>
    <t>Консультация
 Интернет-программирование
Н.И.Тепер 
09.45   3/321</t>
  </si>
  <si>
    <t xml:space="preserve">Консультация
Программирование для Интернет
Н.И.Тепер   09.45    3/321
</t>
  </si>
  <si>
    <t>Интернет-программирование
Н.И.Тепер 
13.20   3/321</t>
  </si>
  <si>
    <t>Программирование для Интернет
Н.И.Тепер 
09.45    3/321</t>
  </si>
  <si>
    <t>Консультация
 Компьютерные модели случайных процессов 
С.А.Хрусталев  09.00    3/211</t>
  </si>
  <si>
    <t xml:space="preserve"> Компьютерные модели случайных процессов 
С.А.Хрусталев  09.45   3/211</t>
  </si>
  <si>
    <t>Консультация
Математический анализ
М.С.Гаврилова
13.20    2/26</t>
  </si>
  <si>
    <t>Математический анализ
М.С.Гаврилова
09.45    3/314</t>
  </si>
  <si>
    <t>Консультация
Теория функций комплексного переменного
Ю.Ю.Фролова
13.20   3/414</t>
  </si>
  <si>
    <t>Алгебра и геометрия
Ю.Ю.Фролова
09.45    3/316</t>
  </si>
  <si>
    <t>Консультация
Алгебра и геометрия
Ю.Ю.Фролова
13.20    3/416</t>
  </si>
  <si>
    <t>Консультация
Теория вероятностей и математическая статистика  С.А.Хрусталев 
13.00    2/26</t>
  </si>
  <si>
    <t xml:space="preserve">Консультация
Теория вероятностей и математическая статистика  С.А.Хрусталев   13.00     2/26 </t>
  </si>
  <si>
    <t>Теория вероятностей и математическая статистика  С.А.Хрусталев
09.45  2/26</t>
  </si>
  <si>
    <t>Физика
Б.М.Костишко
09.45     337</t>
  </si>
  <si>
    <t>Консультация
Введение в математику
М.С.Гаврилова
13.20  3/316</t>
  </si>
  <si>
    <t>Введение в математику
М.С.Гаврилова
9.45  3/314</t>
  </si>
  <si>
    <t>Консультация
Числовое программное управление станочным оборудованием
А.Р.Гисметулин    09.45   5/3</t>
  </si>
  <si>
    <t>Числовое программное управление станочным оборудованием
А.Р.Гисметулин      09.45    5/3</t>
  </si>
  <si>
    <t>Консультация
Теория вероятности и математическая статистика
М.С.Гаврилова
11.30  3/314</t>
  </si>
  <si>
    <t>Теория вероятности и математическая статистика
М.С.Гаврилова
09.45   3/314</t>
  </si>
  <si>
    <t>Консультация
Управление по неполным данным С.А.Хрусталев   11.20    3/414</t>
  </si>
  <si>
    <t>Управление по неполным данным С.А.Хрусталев    09.45    3/414</t>
  </si>
  <si>
    <t>Теория риска  
С.А.Хрусталев
09.45    3/414</t>
  </si>
  <si>
    <t>Консультация
Теория массового обслуживания  Ю.Г.Савинов
09.45  3/316</t>
  </si>
  <si>
    <t>Теория массового обслуживания  Ю.Г.Савинов
09.45    3/314</t>
  </si>
  <si>
    <t>Компьютерные  сети
Курилова О.Л.   09.45    3/213</t>
  </si>
  <si>
    <t xml:space="preserve">Основы теории автоматического управления 
Седова Н.О.    09.45   3/414  </t>
  </si>
  <si>
    <t>Консультация
Методы принятия оптимальных решений  Ю.В.Петровичева
09.45   3/316</t>
  </si>
  <si>
    <t>Методы принятия оптимальных решений  Ю.В.Петровичева
09.45  3/316</t>
  </si>
  <si>
    <t>Консультация
Открытые информационные системы
Е.А.Сутыркина
13.20  3/416</t>
  </si>
  <si>
    <t>Открытые информационные системы
Е.А.Сутыркина
09.45   3/417</t>
  </si>
  <si>
    <t>Консультация
Безопасность открытых информационных систем    Е.А.Сутыркина   13.20   3/420</t>
  </si>
  <si>
    <t>Безопасность открытых информационных систем    Е.А.Сутыркина   09.45   3/420</t>
  </si>
  <si>
    <t>Консультация
Математическое моделирование  сложных систем
Е.А.Сутыркина
16.55  3/416</t>
  </si>
  <si>
    <t>Математическое моделирование  сложных систем
Е.А.Сутыркина
09.45   205</t>
  </si>
  <si>
    <t>Консультация
Технология программирования  И.А.Белинский
13.20   337</t>
  </si>
  <si>
    <r>
      <t>Технология программирования   И.А.Белинский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 xml:space="preserve"> 09.45  3/418</t>
    </r>
  </si>
  <si>
    <t>Консультация
Методы прогаммирования
И.А.Белинский
13.20   3/416</t>
  </si>
  <si>
    <t>Методы прогаммирования
И.А.Белинский
13.20   3/416</t>
  </si>
  <si>
    <t>Технологии иметоды программирования  И.А.Белинский
09.45  3/416</t>
  </si>
  <si>
    <t>Консультация
Технологии иметоды программирования  И.А.Белинский
11.20   3/416</t>
  </si>
  <si>
    <t>Консультация
Базы данных 
И.А.Белинский
09.45   3/416</t>
  </si>
  <si>
    <t>Базы данных 
И.А.Белинский
09.45  3/416</t>
  </si>
  <si>
    <t>Консультация
Экономика и управление производством    А.А.Байгулова  09.45   3/416</t>
  </si>
  <si>
    <t>Экономика и управление производством    А.А.Байгулова   09.45   3/414</t>
  </si>
  <si>
    <t>Консультация
Аппаратные средства ЭВМ  
В.Г.Козловский
13.20    3/316</t>
  </si>
  <si>
    <t>Аппаратные средства ЭВМ  
В.Г.Козловский
  09.45    3/213</t>
  </si>
  <si>
    <t>Консультация
Математический анализ
А.Б.Веревкин
13.20  337</t>
  </si>
  <si>
    <t>Математический анализ
А.Б.Веревкин
13.20  2/26</t>
  </si>
  <si>
    <t>Математический анализ
А.Б.Веревкин
09.45   2/26</t>
  </si>
  <si>
    <t>Методы разработки программного обеспечения
М.А.Волков   
13.20    3/418</t>
  </si>
  <si>
    <t>Технология разработки ПО
М.А.Волков  09.45  3/418</t>
  </si>
  <si>
    <t>Консультация
Технология разработки ПО
М.А.Волков
13.20  3/420</t>
  </si>
  <si>
    <t>Консультация
Методы разработки программного обеспечения
М.А.Волков   
13.20  3/420</t>
  </si>
  <si>
    <t>Консультация
Модели физиологии  А.С.Шабалин
09.40  3/420</t>
  </si>
  <si>
    <r>
      <t>Модели физиологии  А.С.Шабалин</t>
    </r>
    <r>
      <rPr>
        <sz val="16"/>
        <color rgb="FF000000"/>
        <rFont val="Times New Roman"/>
        <family val="1"/>
        <charset val="204"/>
      </rPr>
      <t xml:space="preserve">
09.40   3/420</t>
    </r>
  </si>
  <si>
    <t>Консультация
Компьютерное моделирование  Ю.В.Цыганова
14.50    3/420</t>
  </si>
  <si>
    <t>Консультация
Компьютерное моделирование  Ю.В.Цыганова
14.50   3/420</t>
  </si>
  <si>
    <t>Компьютерное моделирование  Ю.В.Цыганова
13.20  3/316</t>
  </si>
  <si>
    <t xml:space="preserve">Компьютерное моделирование  Ю.В.Цыганова
09.45   3/316  </t>
  </si>
  <si>
    <t>Консультация
Теория вероятностей и математическая статистика  С.А.Хрусталев   12.00   2/26</t>
  </si>
  <si>
    <t>Консультация 
Теория риска  
С.А.Хрусталев
13.20    3/314</t>
  </si>
  <si>
    <t>Консультация
Теория вероятностей и математическая статистика  С.А.Хрусталев 
12.00    3/414</t>
  </si>
  <si>
    <t xml:space="preserve">Теория вероятностей и математическая статистика  С.А.Хрусталев    13.20    3/414 </t>
  </si>
  <si>
    <t>Теория вероятностей и математическая статистика  С.А.Хрусталев
09.45    3/414</t>
  </si>
  <si>
    <t>Консультация
Функциональный анализ А.Ю.Богданов
13.10  3/314</t>
  </si>
  <si>
    <t>Функциональный анализ А.Ю.Богданов
09.45    3/314</t>
  </si>
  <si>
    <t>Консультация
Управление проектами развития высокотехнологичных производств в авиастроении
А.С.Кондратьева
11.20   3/416</t>
  </si>
  <si>
    <t>Консультация
Проектирование и совершенствование структур и процессов промышленных предприятий
А.С.Кондратьева
09.45    3/416</t>
  </si>
  <si>
    <t xml:space="preserve">Управление проектами развития высокотехнологичных производств в авиастроении
А.С.Кондратьева
13.20    407 </t>
  </si>
  <si>
    <t>Проектирование и совершенствование структур и процессов промышленных предприятий
А.С.Кондратьева
09.45      407</t>
  </si>
  <si>
    <t>Консультация
Имитационное моделирование В.Г.Бурмистрова
13.20   3/316</t>
  </si>
  <si>
    <t>Имитационное моделирование В.Г.Бурмистрова
09.45    3/316</t>
  </si>
  <si>
    <t>Консультация
Базы данных 
И.А.Сергеев  15.00
3/420</t>
  </si>
  <si>
    <t>Базы данных 
И.А.Сергеев    09.45
  3/414</t>
  </si>
  <si>
    <t>Базы данных 
И.А.Сергеев    13.20   3/414</t>
  </si>
  <si>
    <t>Консультация
IP-телефония в компьютерных сетях  В.Г.Козловский   13.20      3/217</t>
  </si>
  <si>
    <t>IP-телефония в компьютерных сетях  В.Г.Козловский     09.45      3/217</t>
  </si>
  <si>
    <t>Консультация
Защита информации и информационная безопасность
Козловский В.Г.
13.20    2/24а</t>
  </si>
  <si>
    <r>
      <t>Защита информации и информационная безопасность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Козловский В.Г.   09.45    2/24а</t>
    </r>
  </si>
  <si>
    <t>Консультация
Системы реального времени
М.А.Волков  13.20   3/416</t>
  </si>
  <si>
    <t>Системы реального времени
М.А.Волков   13.20     3/416</t>
  </si>
  <si>
    <t xml:space="preserve">Алгоритмы обработки больших объемов данных  П.Ю.Павлов     09.45     3/418  </t>
  </si>
  <si>
    <t>Консультация
Модели безопасности компьютерных систем
В.М.Барахов
09.45     Марс</t>
  </si>
  <si>
    <r>
      <t>Модели безопасности компьютерных систем
В.М.Барахов</t>
    </r>
    <r>
      <rPr>
        <b/>
        <sz val="14"/>
        <color rgb="FF000000"/>
        <rFont val="Calibri"/>
        <family val="2"/>
        <charset val="204"/>
      </rPr>
      <t xml:space="preserve">
09.45     Марс</t>
    </r>
  </si>
  <si>
    <t>Сетевое программирование Python  А.А.Булаев   16.55   3/213</t>
  </si>
  <si>
    <t>Консультация
Сетевое программирование Python  А.А.Булаев     16.55    3/213</t>
  </si>
  <si>
    <t>Консультация
Современные проблемы системного анализа и управления
И.А.Санников 
18.40    601</t>
  </si>
  <si>
    <t>Современные проблемы системного анализа и управления
И.А.Санников 
18.40    601</t>
  </si>
  <si>
    <t>Консультация
Физика
С.В.Елисеева
10.00  3/420</t>
  </si>
  <si>
    <t>Физика
С.В.Елисеева
09.45  3/420</t>
  </si>
  <si>
    <t>Консультация
Технологии изготовления деталей и конструкций из композиционных материалов  Е.А.Вешкин   
18.40  ВИАМ</t>
  </si>
  <si>
    <t>Консультация
Современные технологии программирования
А.Г.Игонин 
16.55   3/418</t>
  </si>
  <si>
    <t>Современные технологии программирования
А.Г.Игонин 
 16.55    3/418</t>
  </si>
  <si>
    <r>
      <t>Сети нового поколения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Курилова О.Л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   16.55   3/217</t>
    </r>
  </si>
  <si>
    <t>Консультация
Сети нового поколения
Курилова О.Л
11.20  3/213</t>
  </si>
  <si>
    <t>Современные методы параметрического оценивания в условиях неопределенности
Ю.В.Цыганова 
16.55     3/416</t>
  </si>
  <si>
    <t>Консультация
Методы разработки систем управления базами данных
С.В.Липатова
09.45   3/414</t>
  </si>
  <si>
    <t>Методы разработки систем управления базами данных
С.В.Липатова
09.45     3/414</t>
  </si>
  <si>
    <t>Консультация
Технологии хранения и обработки больших объемов данных     С.В.Липатова
11.20    3/414</t>
  </si>
  <si>
    <t xml:space="preserve">Консультация
Методы моделирования и оптимизации 
С.В.Липатова
13.00     3/414 </t>
  </si>
  <si>
    <t>Методы моделирования и оптимизации 
С.В.Липатова
18.40   3/213</t>
  </si>
  <si>
    <t>Технологии хранения и обработки больших объемов данных     С.В.Липатова
18.40    3/213</t>
  </si>
  <si>
    <t>Консультация
Разработка мобильных приложений
А.А.Булаев
16.55   2/24а</t>
  </si>
  <si>
    <r>
      <t>Разработка мобильных приложений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А.А.Булаев</t>
    </r>
    <r>
      <rPr>
        <sz val="14"/>
        <color rgb="FF000000"/>
        <rFont val="Times New Roman"/>
        <family val="1"/>
        <charset val="204"/>
      </rPr>
      <t xml:space="preserve">
16.55 </t>
    </r>
    <r>
      <rPr>
        <b/>
        <sz val="14"/>
        <color rgb="FF000000"/>
        <rFont val="Times New Roman"/>
        <family val="1"/>
        <charset val="204"/>
      </rPr>
      <t xml:space="preserve">   2/24а</t>
    </r>
  </si>
  <si>
    <t>Консультация
Информатика и программирование А.С.Стрельцова 
16.55     3/316</t>
  </si>
  <si>
    <t>Консультация
Современные компьютерные технологии
А.С.Шабалин
15.10   3/422</t>
  </si>
  <si>
    <t>Консультация
Методы разработки программного  обеспечения
А.С.Шабалин
13.20    3/422</t>
  </si>
  <si>
    <t>Современные компьютерные технологии
А.С.Шабалин
11.20   3/418</t>
  </si>
  <si>
    <t>Методы разработки программного обеспечения
А.С.Шабалин
09.45    3/418</t>
  </si>
  <si>
    <r>
      <t>Методы и алгоритмы параллельного программирования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А.А.Перцев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09.45   3/314</t>
    </r>
  </si>
  <si>
    <t>Консультация
Методы и алгоритмы параллельного программирования
А.А.Перцев
09.45     3/420</t>
  </si>
  <si>
    <r>
      <t>Информатика и программирование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А.С.Стрельцова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09.45     503 </t>
    </r>
  </si>
  <si>
    <t>Организационное и правовое обеспечение информационной безопасности  А.М.Иванцов
13.20      3/317</t>
  </si>
  <si>
    <t>Консультация
Современные методы анализа массивов и потоков данных     Ю.Г.Савинов
15.10  3/316</t>
  </si>
  <si>
    <r>
      <t>Современные методы анализа массивов и потоков данных     Ю.Г.Савинов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15.10     3/314</t>
    </r>
  </si>
  <si>
    <t>Инфокоммуникационные системы и сети  О.Л.Курилова    13.20   3/213</t>
  </si>
  <si>
    <r>
      <t xml:space="preserve">Консультация
Мировые информационные ресурсы и сети     </t>
    </r>
    <r>
      <rPr>
        <sz val="14"/>
        <color rgb="FF000000"/>
        <rFont val="Calibri"/>
        <family val="2"/>
        <charset val="204"/>
      </rPr>
      <t xml:space="preserve">
</t>
    </r>
    <r>
      <rPr>
        <sz val="14"/>
        <color rgb="FF000000"/>
        <rFont val="Times New Roman"/>
        <family val="1"/>
        <charset val="204"/>
      </rPr>
      <t>Курилова О.Л.  13.20  3/416</t>
    </r>
  </si>
  <si>
    <t>Консультация
Инфокоммуникационные системы и сети  О.Л.Курилова   15.10    3/213</t>
  </si>
  <si>
    <t>Консультация
Компьютерные  сети
Курилова О.Л.   13.20   3/213</t>
  </si>
  <si>
    <t>Консультация
Организационное и правовое обеспечение информационной безопасности  А.М.Иванцов
13.20  2/24б</t>
  </si>
  <si>
    <t xml:space="preserve">Консультация
Алгоритмы обработки больших объемов данных  П.Ю.Павлов    09.45   3/416 </t>
  </si>
  <si>
    <t>Консультация
Автоматизация проектирования технологичестких процессов
П.Ю.Павлов   11.20  3/416</t>
  </si>
  <si>
    <t>Автоматизация проектирования технологичестких процессов
П.Ю.Павлов  13.20   3/418</t>
  </si>
  <si>
    <t xml:space="preserve">Технологические процессы производства авиационной техники в условиях цифровых технологий     
П.Ю.Павлов  13.20     407 </t>
  </si>
  <si>
    <t>Консультация
Технологические процессы производства авиационной техники в условиях цифровых технологий     
П.Ю.Павлов 11.20    407</t>
  </si>
  <si>
    <t>Автоматизация управления производственными ресурсами авиастроительного предприятия
П.Ю.Павлов
09.45    407</t>
  </si>
  <si>
    <t>Консультация
Автоматизация управления производственными ресурсами авиастроительного предприятия
П.Ю.Павлов  
13.20   407</t>
  </si>
  <si>
    <t>Технология продуктивного мышленая
Н.О.Седова
16.55    3/418</t>
  </si>
  <si>
    <t>Консультация
Современные методы параметрического оценивания в условиях неопределенности
Ю.В.Цыганова 
16.55   3/418</t>
  </si>
  <si>
    <t>Консультация
Цифровая обработка сигналов  В.П.Смолеха
13.20  3/213</t>
  </si>
  <si>
    <t>Цифровая обработка сигналов  В.П.Смолеха
09.45    3/213</t>
  </si>
  <si>
    <t>Консультация
Управление программно-аппаратными средствами информационных систем
В.А.Лукьянов
13.20   3/213</t>
  </si>
  <si>
    <t>Управление программно-аппаратными средствами информационных систем
В.А.Лукьянов
13.20   3/213</t>
  </si>
  <si>
    <r>
      <t>Теория функций комплексного переменного</t>
    </r>
    <r>
      <rPr>
        <sz val="16"/>
        <color rgb="FF000000"/>
        <rFont val="Times New Roman"/>
        <family val="1"/>
        <charset val="204"/>
      </rPr>
      <t xml:space="preserve">
</t>
    </r>
    <r>
      <rPr>
        <b/>
        <sz val="16"/>
        <color rgb="FF000000"/>
        <rFont val="Times New Roman"/>
        <family val="1"/>
        <charset val="204"/>
      </rPr>
      <t>Ю.Ю.Фролова</t>
    </r>
    <r>
      <rPr>
        <sz val="16"/>
        <color rgb="FF000000"/>
        <rFont val="Times New Roman"/>
        <family val="1"/>
        <charset val="204"/>
      </rPr>
      <t xml:space="preserve">
13.20</t>
    </r>
    <r>
      <rPr>
        <b/>
        <sz val="16"/>
        <color rgb="FF000000"/>
        <rFont val="Times New Roman"/>
        <family val="1"/>
        <charset val="204"/>
      </rPr>
      <t xml:space="preserve">    3/416</t>
    </r>
  </si>
  <si>
    <t>Технологии изготовления деталей и конструкций из композиционных материалов   Е.А.Вешкин
18.40    3/314</t>
  </si>
  <si>
    <r>
      <t>Программная инженерия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>А.С.Мельниченко</t>
    </r>
    <r>
      <rPr>
        <sz val="14"/>
        <color rgb="FF000000"/>
        <rFont val="Times New Roman"/>
        <family val="1"/>
        <charset val="204"/>
      </rPr>
      <t xml:space="preserve">
</t>
    </r>
    <r>
      <rPr>
        <b/>
        <sz val="14"/>
        <color rgb="FF000000"/>
        <rFont val="Times New Roman"/>
        <family val="1"/>
        <charset val="204"/>
      </rPr>
      <t xml:space="preserve">   16.55    3/213</t>
    </r>
  </si>
  <si>
    <t>Консультация
Программная инженерия
А.С.Мельниченко
16.55   3/314</t>
  </si>
  <si>
    <t>Консультация
Физика
Б.М.Костишко
10.00   337</t>
  </si>
  <si>
    <t>каникулы с 26.01.22 по 02.02.23</t>
  </si>
  <si>
    <t>каникулы с 26.01.22 по 02.02.24</t>
  </si>
  <si>
    <t>каникулы с 26.01.22 по 02.02.25</t>
  </si>
  <si>
    <t>каникулы с 26.01.22 по 02.02.26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</si>
</sst>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9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6"/>
      <color rgb="FF000000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i/>
      <sz val="14"/>
      <color rgb="FF000000"/>
      <name val="Arial Cyr"/>
    </font>
    <font>
      <sz val="20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8"/>
      <color rgb="FF000000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17"/>
      <color rgb="FF000000"/>
      <name val="Times New Roman"/>
      <family val="1"/>
      <charset val="204"/>
    </font>
    <font>
      <sz val="2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26"/>
      <color rgb="FF000000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b/>
      <sz val="16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sz val="13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3">
    <xf numFmtId="0" fontId="1" fillId="0" borderId="0" xfId="0" applyNumberFormat="1" applyFont="1"/>
    <xf numFmtId="0" fontId="4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10" fillId="0" borderId="0" xfId="0" applyNumberFormat="1" applyFont="1"/>
    <xf numFmtId="0" fontId="12" fillId="0" borderId="0" xfId="0" applyNumberFormat="1" applyFont="1" applyAlignment="1">
      <alignment vertical="center" wrapText="1"/>
    </xf>
    <xf numFmtId="0" fontId="12" fillId="0" borderId="0" xfId="0" applyNumberFormat="1" applyFont="1"/>
    <xf numFmtId="0" fontId="9" fillId="0" borderId="0" xfId="0" applyNumberFormat="1" applyFont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11" fillId="0" borderId="0" xfId="0" applyNumberFormat="1" applyFont="1"/>
    <xf numFmtId="0" fontId="15" fillId="0" borderId="0" xfId="0" applyNumberFormat="1" applyFont="1" applyAlignment="1">
      <alignment vertical="center" wrapText="1"/>
    </xf>
    <xf numFmtId="0" fontId="7" fillId="0" borderId="7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left"/>
    </xf>
    <xf numFmtId="164" fontId="7" fillId="0" borderId="2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/>
    <xf numFmtId="0" fontId="1" fillId="0" borderId="0" xfId="0" applyNumberFormat="1" applyFont="1" applyAlignment="1">
      <alignment horizontal="center" vertical="center" wrapText="1"/>
    </xf>
    <xf numFmtId="0" fontId="1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 wrapText="1"/>
    </xf>
    <xf numFmtId="0" fontId="17" fillId="0" borderId="0" xfId="0" applyNumberFormat="1" applyFont="1"/>
    <xf numFmtId="0" fontId="17" fillId="0" borderId="31" xfId="0" applyNumberFormat="1" applyFont="1" applyFill="1" applyBorder="1"/>
    <xf numFmtId="0" fontId="17" fillId="0" borderId="12" xfId="0" applyNumberFormat="1" applyFont="1" applyFill="1" applyBorder="1"/>
    <xf numFmtId="0" fontId="1" fillId="0" borderId="0" xfId="0" applyNumberFormat="1" applyFont="1" applyFill="1"/>
    <xf numFmtId="0" fontId="17" fillId="0" borderId="12" xfId="0" applyNumberFormat="1" applyFont="1" applyFill="1" applyBorder="1" applyAlignment="1">
      <alignment wrapText="1"/>
    </xf>
    <xf numFmtId="0" fontId="17" fillId="0" borderId="31" xfId="0" applyNumberFormat="1" applyFont="1" applyFill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0" fontId="7" fillId="0" borderId="15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 wrapText="1"/>
    </xf>
    <xf numFmtId="0" fontId="7" fillId="0" borderId="33" xfId="0" applyNumberFormat="1" applyFont="1" applyBorder="1" applyAlignment="1">
      <alignment horizontal="center" vertical="center"/>
    </xf>
    <xf numFmtId="0" fontId="19" fillId="0" borderId="12" xfId="0" applyNumberFormat="1" applyFont="1" applyFill="1" applyBorder="1" applyAlignment="1">
      <alignment horizontal="center" vertical="center" wrapText="1"/>
    </xf>
    <xf numFmtId="0" fontId="7" fillId="0" borderId="38" xfId="0" applyNumberFormat="1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0" fontId="17" fillId="0" borderId="30" xfId="0" applyNumberFormat="1" applyFont="1" applyFill="1" applyBorder="1" applyAlignment="1">
      <alignment horizontal="center" vertical="center" wrapText="1"/>
    </xf>
    <xf numFmtId="0" fontId="17" fillId="0" borderId="32" xfId="0" applyNumberFormat="1" applyFont="1" applyFill="1" applyBorder="1"/>
    <xf numFmtId="0" fontId="17" fillId="0" borderId="14" xfId="0" applyNumberFormat="1" applyFont="1" applyFill="1" applyBorder="1" applyAlignment="1">
      <alignment wrapText="1"/>
    </xf>
    <xf numFmtId="0" fontId="17" fillId="0" borderId="15" xfId="0" applyNumberFormat="1" applyFont="1" applyFill="1" applyBorder="1" applyAlignment="1">
      <alignment wrapText="1"/>
    </xf>
    <xf numFmtId="164" fontId="7" fillId="0" borderId="41" xfId="0" applyNumberFormat="1" applyFont="1" applyBorder="1" applyAlignment="1">
      <alignment horizontal="center" vertical="center" wrapText="1"/>
    </xf>
    <xf numFmtId="0" fontId="7" fillId="0" borderId="42" xfId="0" applyNumberFormat="1" applyFont="1" applyBorder="1" applyAlignment="1">
      <alignment horizontal="center" vertical="center"/>
    </xf>
    <xf numFmtId="0" fontId="17" fillId="0" borderId="15" xfId="0" applyNumberFormat="1" applyFont="1" applyFill="1" applyBorder="1"/>
    <xf numFmtId="0" fontId="26" fillId="0" borderId="0" xfId="0" applyNumberFormat="1" applyFont="1" applyAlignment="1">
      <alignment horizontal="center" vertical="center" wrapText="1"/>
    </xf>
    <xf numFmtId="0" fontId="17" fillId="0" borderId="12" xfId="0" applyFont="1" applyFill="1" applyBorder="1"/>
    <xf numFmtId="0" fontId="17" fillId="0" borderId="12" xfId="0" applyNumberFormat="1" applyFont="1" applyFill="1" applyBorder="1" applyAlignment="1">
      <alignment horizontal="center" vertical="center"/>
    </xf>
    <xf numFmtId="0" fontId="17" fillId="0" borderId="14" xfId="0" applyNumberFormat="1" applyFont="1" applyFill="1" applyBorder="1" applyAlignment="1">
      <alignment horizontal="center" vertical="center" wrapText="1"/>
    </xf>
    <xf numFmtId="0" fontId="17" fillId="0" borderId="15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wrapText="1"/>
    </xf>
    <xf numFmtId="0" fontId="1" fillId="0" borderId="12" xfId="0" applyNumberFormat="1" applyFont="1" applyFill="1" applyBorder="1"/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7" fillId="0" borderId="13" xfId="0" applyNumberFormat="1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wrapText="1"/>
    </xf>
    <xf numFmtId="0" fontId="17" fillId="0" borderId="18" xfId="0" applyNumberFormat="1" applyFont="1" applyFill="1" applyBorder="1" applyAlignment="1">
      <alignment horizontal="center" vertical="center" wrapText="1"/>
    </xf>
    <xf numFmtId="0" fontId="17" fillId="0" borderId="33" xfId="0" applyNumberFormat="1" applyFont="1" applyFill="1" applyBorder="1" applyAlignment="1">
      <alignment wrapText="1"/>
    </xf>
    <xf numFmtId="0" fontId="17" fillId="0" borderId="0" xfId="0" applyNumberFormat="1" applyFont="1" applyFill="1" applyAlignment="1">
      <alignment horizontal="center" vertical="center" wrapText="1"/>
    </xf>
    <xf numFmtId="164" fontId="7" fillId="0" borderId="43" xfId="0" applyNumberFormat="1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vertical="center"/>
    </xf>
    <xf numFmtId="0" fontId="17" fillId="0" borderId="17" xfId="0" applyNumberFormat="1" applyFont="1" applyFill="1" applyBorder="1" applyAlignment="1">
      <alignment vertical="center"/>
    </xf>
    <xf numFmtId="0" fontId="17" fillId="0" borderId="15" xfId="0" applyNumberFormat="1" applyFont="1" applyFill="1" applyBorder="1" applyAlignment="1">
      <alignment horizontal="center" vertical="center"/>
    </xf>
    <xf numFmtId="0" fontId="17" fillId="0" borderId="12" xfId="0" applyNumberFormat="1" applyFont="1" applyFill="1" applyBorder="1" applyAlignment="1">
      <alignment vertical="center"/>
    </xf>
    <xf numFmtId="0" fontId="17" fillId="0" borderId="12" xfId="0" applyNumberFormat="1" applyFont="1" applyFill="1" applyBorder="1" applyAlignment="1">
      <alignment vertical="center" textRotation="45" wrapText="1"/>
    </xf>
    <xf numFmtId="0" fontId="17" fillId="0" borderId="15" xfId="0" applyNumberFormat="1" applyFont="1" applyFill="1" applyBorder="1" applyAlignment="1">
      <alignment vertical="center" textRotation="45" wrapText="1"/>
    </xf>
    <xf numFmtId="0" fontId="17" fillId="0" borderId="19" xfId="0" applyNumberFormat="1" applyFont="1" applyFill="1" applyBorder="1" applyAlignment="1">
      <alignment horizontal="center" vertical="center"/>
    </xf>
    <xf numFmtId="0" fontId="17" fillId="0" borderId="19" xfId="0" applyNumberFormat="1" applyFont="1" applyFill="1" applyBorder="1" applyAlignment="1">
      <alignment vertical="center"/>
    </xf>
    <xf numFmtId="0" fontId="17" fillId="0" borderId="19" xfId="0" applyNumberFormat="1" applyFont="1" applyFill="1" applyBorder="1" applyAlignment="1">
      <alignment vertical="center" textRotation="45" wrapText="1"/>
    </xf>
    <xf numFmtId="0" fontId="17" fillId="0" borderId="33" xfId="0" applyNumberFormat="1" applyFont="1" applyFill="1" applyBorder="1" applyAlignment="1">
      <alignment vertical="center" textRotation="45" wrapText="1"/>
    </xf>
    <xf numFmtId="0" fontId="32" fillId="0" borderId="12" xfId="0" applyFont="1" applyFill="1" applyBorder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 wrapText="1"/>
    </xf>
    <xf numFmtId="0" fontId="24" fillId="0" borderId="12" xfId="0" applyNumberFormat="1" applyFont="1" applyFill="1" applyBorder="1" applyAlignment="1">
      <alignment horizontal="center" vertical="center" wrapText="1"/>
    </xf>
    <xf numFmtId="0" fontId="34" fillId="0" borderId="12" xfId="0" applyNumberFormat="1" applyFont="1" applyFill="1" applyBorder="1" applyAlignment="1">
      <alignment horizontal="center" vertical="center" wrapText="1"/>
    </xf>
    <xf numFmtId="0" fontId="35" fillId="0" borderId="12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7" fillId="0" borderId="45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 wrapText="1"/>
    </xf>
    <xf numFmtId="0" fontId="22" fillId="0" borderId="30" xfId="0" applyFont="1" applyFill="1" applyBorder="1"/>
    <xf numFmtId="0" fontId="22" fillId="0" borderId="31" xfId="0" applyNumberFormat="1" applyFont="1" applyFill="1" applyBorder="1" applyAlignment="1">
      <alignment horizontal="center" vertical="center" wrapText="1"/>
    </xf>
    <xf numFmtId="0" fontId="22" fillId="0" borderId="32" xfId="0" applyNumberFormat="1" applyFont="1" applyFill="1" applyBorder="1" applyAlignment="1">
      <alignment horizontal="center" vertical="center" wrapText="1"/>
    </xf>
    <xf numFmtId="0" fontId="22" fillId="0" borderId="14" xfId="0" applyNumberFormat="1" applyFont="1" applyFill="1" applyBorder="1"/>
    <xf numFmtId="0" fontId="22" fillId="0" borderId="12" xfId="0" applyNumberFormat="1" applyFont="1" applyFill="1" applyBorder="1"/>
    <xf numFmtId="0" fontId="24" fillId="0" borderId="15" xfId="0" applyNumberFormat="1" applyFont="1" applyFill="1" applyBorder="1" applyAlignment="1">
      <alignment horizontal="center" vertical="center" wrapText="1"/>
    </xf>
    <xf numFmtId="0" fontId="24" fillId="0" borderId="14" xfId="0" applyNumberFormat="1" applyFont="1" applyFill="1" applyBorder="1" applyAlignment="1">
      <alignment horizontal="center" vertical="center" wrapText="1"/>
    </xf>
    <xf numFmtId="0" fontId="22" fillId="0" borderId="15" xfId="0" applyNumberFormat="1" applyFont="1" applyFill="1" applyBorder="1"/>
    <xf numFmtId="0" fontId="22" fillId="0" borderId="12" xfId="0" applyFont="1" applyFill="1" applyBorder="1"/>
    <xf numFmtId="0" fontId="22" fillId="0" borderId="12" xfId="0" applyFont="1" applyFill="1" applyBorder="1" applyAlignment="1">
      <alignment wrapText="1"/>
    </xf>
    <xf numFmtId="0" fontId="22" fillId="0" borderId="12" xfId="0" applyNumberFormat="1" applyFont="1" applyFill="1" applyBorder="1" applyAlignment="1">
      <alignment wrapText="1"/>
    </xf>
    <xf numFmtId="0" fontId="22" fillId="0" borderId="1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/>
    <xf numFmtId="0" fontId="22" fillId="0" borderId="30" xfId="0" applyNumberFormat="1" applyFont="1" applyFill="1" applyBorder="1"/>
    <xf numFmtId="0" fontId="22" fillId="0" borderId="31" xfId="0" applyNumberFormat="1" applyFont="1" applyFill="1" applyBorder="1"/>
    <xf numFmtId="0" fontId="22" fillId="0" borderId="32" xfId="0" applyNumberFormat="1" applyFont="1" applyFill="1" applyBorder="1"/>
    <xf numFmtId="0" fontId="22" fillId="0" borderId="16" xfId="0" applyNumberFormat="1" applyFont="1" applyFill="1" applyBorder="1"/>
    <xf numFmtId="0" fontId="22" fillId="0" borderId="13" xfId="0" applyNumberFormat="1" applyFont="1" applyFill="1" applyBorder="1"/>
    <xf numFmtId="0" fontId="22" fillId="0" borderId="17" xfId="0" applyNumberFormat="1" applyFont="1" applyFill="1" applyBorder="1" applyAlignment="1">
      <alignment vertical="center"/>
    </xf>
    <xf numFmtId="0" fontId="22" fillId="0" borderId="18" xfId="0" applyNumberFormat="1" applyFont="1" applyFill="1" applyBorder="1"/>
    <xf numFmtId="0" fontId="22" fillId="0" borderId="19" xfId="0" applyNumberFormat="1" applyFont="1" applyFill="1" applyBorder="1" applyAlignment="1">
      <alignment horizontal="center" vertical="center" wrapText="1"/>
    </xf>
    <xf numFmtId="0" fontId="22" fillId="0" borderId="18" xfId="0" applyNumberFormat="1" applyFont="1" applyFill="1" applyBorder="1" applyAlignment="1">
      <alignment horizontal="center" vertical="center" wrapText="1"/>
    </xf>
    <xf numFmtId="0" fontId="22" fillId="0" borderId="20" xfId="0" applyNumberFormat="1" applyFont="1" applyFill="1" applyBorder="1"/>
    <xf numFmtId="0" fontId="2" fillId="2" borderId="12" xfId="0" applyNumberFormat="1" applyFont="1" applyFill="1" applyBorder="1" applyAlignment="1">
      <alignment horizontal="center" vertical="center"/>
    </xf>
    <xf numFmtId="14" fontId="9" fillId="0" borderId="12" xfId="0" applyNumberFormat="1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center" vertical="center"/>
    </xf>
    <xf numFmtId="0" fontId="23" fillId="0" borderId="12" xfId="0" applyNumberFormat="1" applyFont="1" applyFill="1" applyBorder="1"/>
    <xf numFmtId="0" fontId="18" fillId="0" borderId="12" xfId="0" applyNumberFormat="1" applyFont="1" applyFill="1" applyBorder="1"/>
    <xf numFmtId="0" fontId="17" fillId="0" borderId="14" xfId="0" applyFont="1" applyFill="1" applyBorder="1"/>
    <xf numFmtId="0" fontId="17" fillId="0" borderId="15" xfId="0" applyFont="1" applyFill="1" applyBorder="1"/>
    <xf numFmtId="0" fontId="17" fillId="0" borderId="14" xfId="0" applyNumberFormat="1" applyFont="1" applyFill="1" applyBorder="1"/>
    <xf numFmtId="0" fontId="22" fillId="0" borderId="14" xfId="0" applyFont="1" applyFill="1" applyBorder="1" applyAlignment="1">
      <alignment wrapText="1"/>
    </xf>
    <xf numFmtId="0" fontId="22" fillId="0" borderId="15" xfId="0" applyFont="1" applyFill="1" applyBorder="1"/>
    <xf numFmtId="0" fontId="22" fillId="0" borderId="15" xfId="0" applyNumberFormat="1" applyFont="1" applyFill="1" applyBorder="1" applyAlignment="1">
      <alignment horizontal="center" vertical="center" wrapText="1"/>
    </xf>
    <xf numFmtId="0" fontId="24" fillId="0" borderId="19" xfId="0" applyNumberFormat="1" applyFont="1" applyFill="1" applyBorder="1" applyAlignment="1">
      <alignment horizontal="center" vertical="center" wrapText="1"/>
    </xf>
    <xf numFmtId="0" fontId="24" fillId="0" borderId="33" xfId="0" applyNumberFormat="1" applyFont="1" applyFill="1" applyBorder="1" applyAlignment="1">
      <alignment horizontal="center" vertical="center" wrapText="1"/>
    </xf>
    <xf numFmtId="0" fontId="22" fillId="0" borderId="14" xfId="0" applyNumberFormat="1" applyFont="1" applyFill="1" applyBorder="1" applyAlignment="1">
      <alignment vertical="center"/>
    </xf>
    <xf numFmtId="0" fontId="17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0" fontId="6" fillId="2" borderId="40" xfId="0" applyNumberFormat="1" applyFont="1" applyFill="1" applyBorder="1" applyAlignment="1">
      <alignment horizontal="center" vertical="center"/>
    </xf>
    <xf numFmtId="0" fontId="17" fillId="0" borderId="30" xfId="0" applyFont="1" applyFill="1" applyBorder="1"/>
    <xf numFmtId="0" fontId="17" fillId="0" borderId="31" xfId="0" applyFont="1" applyFill="1" applyBorder="1"/>
    <xf numFmtId="0" fontId="17" fillId="0" borderId="32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/>
    <xf numFmtId="0" fontId="1" fillId="0" borderId="15" xfId="0" applyNumberFormat="1" applyFont="1" applyFill="1" applyBorder="1"/>
    <xf numFmtId="0" fontId="22" fillId="0" borderId="14" xfId="0" applyNumberFormat="1" applyFont="1" applyFill="1" applyBorder="1" applyAlignment="1">
      <alignment horizontal="center" vertical="center" wrapText="1"/>
    </xf>
    <xf numFmtId="0" fontId="17" fillId="0" borderId="12" xfId="0" applyNumberFormat="1" applyFont="1" applyFill="1" applyBorder="1" applyAlignment="1">
      <alignment vertical="center" wrapText="1"/>
    </xf>
    <xf numFmtId="0" fontId="17" fillId="0" borderId="19" xfId="0" applyNumberFormat="1" applyFont="1" applyFill="1" applyBorder="1" applyAlignment="1">
      <alignment vertical="center" wrapText="1"/>
    </xf>
    <xf numFmtId="0" fontId="21" fillId="2" borderId="47" xfId="0" applyNumberFormat="1" applyFont="1" applyFill="1" applyBorder="1" applyAlignment="1">
      <alignment horizontal="center" vertical="center"/>
    </xf>
    <xf numFmtId="0" fontId="21" fillId="2" borderId="48" xfId="0" applyNumberFormat="1" applyFont="1" applyFill="1" applyBorder="1" applyAlignment="1">
      <alignment horizontal="center" vertical="center"/>
    </xf>
    <xf numFmtId="0" fontId="21" fillId="2" borderId="50" xfId="0" applyNumberFormat="1" applyFont="1" applyFill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 wrapText="1"/>
    </xf>
    <xf numFmtId="0" fontId="7" fillId="0" borderId="51" xfId="0" applyNumberFormat="1" applyFont="1" applyBorder="1" applyAlignment="1">
      <alignment horizontal="center" vertical="center"/>
    </xf>
    <xf numFmtId="164" fontId="7" fillId="0" borderId="52" xfId="0" applyNumberFormat="1" applyFont="1" applyBorder="1" applyAlignment="1">
      <alignment horizontal="center" vertical="center" wrapText="1"/>
    </xf>
    <xf numFmtId="0" fontId="7" fillId="0" borderId="32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 wrapText="1"/>
    </xf>
    <xf numFmtId="0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 wrapText="1"/>
    </xf>
    <xf numFmtId="0" fontId="7" fillId="0" borderId="55" xfId="0" applyNumberFormat="1" applyFon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 wrapText="1"/>
    </xf>
    <xf numFmtId="164" fontId="7" fillId="0" borderId="57" xfId="0" applyNumberFormat="1" applyFont="1" applyBorder="1" applyAlignment="1">
      <alignment horizontal="center" vertical="center" wrapText="1"/>
    </xf>
    <xf numFmtId="0" fontId="7" fillId="0" borderId="58" xfId="0" applyNumberFormat="1" applyFont="1" applyBorder="1" applyAlignment="1">
      <alignment horizontal="center" vertical="center"/>
    </xf>
    <xf numFmtId="164" fontId="7" fillId="0" borderId="59" xfId="0" applyNumberFormat="1" applyFont="1" applyBorder="1" applyAlignment="1">
      <alignment horizontal="center" vertical="center" wrapText="1"/>
    </xf>
    <xf numFmtId="0" fontId="7" fillId="0" borderId="60" xfId="0" applyNumberFormat="1" applyFont="1" applyBorder="1" applyAlignment="1">
      <alignment horizontal="center" vertical="center"/>
    </xf>
    <xf numFmtId="0" fontId="38" fillId="0" borderId="12" xfId="0" applyNumberFormat="1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Border="1" applyAlignment="1">
      <alignment vertical="center" wrapText="1"/>
    </xf>
    <xf numFmtId="0" fontId="29" fillId="2" borderId="62" xfId="0" applyNumberFormat="1" applyFont="1" applyFill="1" applyBorder="1" applyAlignment="1">
      <alignment horizontal="center" vertical="center"/>
    </xf>
    <xf numFmtId="0" fontId="29" fillId="2" borderId="63" xfId="0" applyNumberFormat="1" applyFont="1" applyFill="1" applyBorder="1" applyAlignment="1">
      <alignment horizontal="center" vertical="center"/>
    </xf>
    <xf numFmtId="0" fontId="29" fillId="2" borderId="64" xfId="0" applyNumberFormat="1" applyFont="1" applyFill="1" applyBorder="1" applyAlignment="1">
      <alignment horizontal="center" vertical="center"/>
    </xf>
    <xf numFmtId="0" fontId="29" fillId="2" borderId="65" xfId="0" applyNumberFormat="1" applyFont="1" applyFill="1" applyBorder="1" applyAlignment="1">
      <alignment horizontal="center" vertical="center"/>
    </xf>
    <xf numFmtId="164" fontId="7" fillId="0" borderId="21" xfId="0" applyNumberFormat="1" applyFont="1" applyFill="1" applyBorder="1" applyAlignment="1">
      <alignment horizontal="center" vertical="center" wrapText="1"/>
    </xf>
    <xf numFmtId="0" fontId="7" fillId="0" borderId="53" xfId="0" applyNumberFormat="1" applyFont="1" applyFill="1" applyBorder="1" applyAlignment="1">
      <alignment horizontal="center" vertical="center"/>
    </xf>
    <xf numFmtId="164" fontId="7" fillId="0" borderId="54" xfId="0" applyNumberFormat="1" applyFont="1" applyFill="1" applyBorder="1" applyAlignment="1">
      <alignment horizontal="center" vertical="center" wrapText="1"/>
    </xf>
    <xf numFmtId="0" fontId="7" fillId="0" borderId="55" xfId="0" applyNumberFormat="1" applyFont="1" applyFill="1" applyBorder="1" applyAlignment="1">
      <alignment horizontal="center" vertical="center"/>
    </xf>
    <xf numFmtId="164" fontId="7" fillId="0" borderId="4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0" fontId="7" fillId="0" borderId="42" xfId="0" applyNumberFormat="1" applyFont="1" applyFill="1" applyBorder="1" applyAlignment="1">
      <alignment horizontal="center" vertical="center"/>
    </xf>
    <xf numFmtId="0" fontId="23" fillId="0" borderId="14" xfId="0" applyNumberFormat="1" applyFont="1" applyFill="1" applyBorder="1"/>
    <xf numFmtId="0" fontId="23" fillId="0" borderId="15" xfId="0" applyNumberFormat="1" applyFont="1" applyFill="1" applyBorder="1"/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164" fontId="7" fillId="0" borderId="43" xfId="0" applyNumberFormat="1" applyFont="1" applyFill="1" applyBorder="1" applyAlignment="1">
      <alignment horizontal="center" vertical="center" wrapText="1"/>
    </xf>
    <xf numFmtId="0" fontId="7" fillId="0" borderId="45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 wrapText="1"/>
    </xf>
    <xf numFmtId="0" fontId="7" fillId="0" borderId="44" xfId="0" applyNumberFormat="1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 wrapText="1"/>
    </xf>
    <xf numFmtId="0" fontId="23" fillId="0" borderId="19" xfId="0" applyNumberFormat="1" applyFont="1" applyFill="1" applyBorder="1"/>
    <xf numFmtId="0" fontId="1" fillId="0" borderId="19" xfId="0" applyNumberFormat="1" applyFont="1" applyFill="1" applyBorder="1"/>
    <xf numFmtId="164" fontId="7" fillId="0" borderId="35" xfId="0" applyNumberFormat="1" applyFont="1" applyFill="1" applyBorder="1" applyAlignment="1">
      <alignment horizontal="center"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66" xfId="0" applyNumberFormat="1" applyFont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4" xfId="0" applyNumberFormat="1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/>
    <xf numFmtId="0" fontId="12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/>
    <xf numFmtId="0" fontId="17" fillId="0" borderId="12" xfId="0" applyNumberFormat="1" applyFont="1" applyFill="1" applyBorder="1" applyAlignment="1">
      <alignment horizontal="center" vertical="center" wrapText="1"/>
    </xf>
    <xf numFmtId="0" fontId="17" fillId="0" borderId="12" xfId="0" applyNumberFormat="1" applyFont="1" applyFill="1" applyBorder="1" applyAlignment="1">
      <alignment horizontal="center" vertical="center" wrapText="1"/>
    </xf>
    <xf numFmtId="0" fontId="17" fillId="0" borderId="31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9" fillId="0" borderId="12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9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/>
    <xf numFmtId="0" fontId="17" fillId="0" borderId="0" xfId="0" applyNumberFormat="1" applyFont="1" applyFill="1"/>
    <xf numFmtId="0" fontId="17" fillId="0" borderId="0" xfId="0" applyNumberFormat="1" applyFont="1" applyFill="1" applyAlignment="1">
      <alignment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7" fillId="0" borderId="12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2" borderId="46" xfId="0" applyNumberFormat="1" applyFont="1" applyFill="1" applyBorder="1" applyAlignment="1">
      <alignment vertical="center"/>
    </xf>
    <xf numFmtId="0" fontId="5" fillId="2" borderId="47" xfId="0" applyNumberFormat="1" applyFont="1" applyFill="1" applyBorder="1" applyAlignment="1">
      <alignment vertical="center"/>
    </xf>
    <xf numFmtId="0" fontId="5" fillId="2" borderId="48" xfId="0" applyNumberFormat="1" applyFont="1" applyFill="1" applyBorder="1" applyAlignment="1">
      <alignment vertical="center"/>
    </xf>
    <xf numFmtId="0" fontId="5" fillId="2" borderId="4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/>
    <xf numFmtId="0" fontId="1" fillId="0" borderId="15" xfId="0" applyNumberFormat="1" applyFont="1" applyFill="1" applyBorder="1" applyAlignment="1"/>
    <xf numFmtId="0" fontId="1" fillId="0" borderId="19" xfId="0" applyNumberFormat="1" applyFont="1" applyFill="1" applyBorder="1" applyAlignment="1"/>
    <xf numFmtId="0" fontId="1" fillId="0" borderId="33" xfId="0" applyNumberFormat="1" applyFont="1" applyFill="1" applyBorder="1" applyAlignment="1"/>
    <xf numFmtId="0" fontId="13" fillId="0" borderId="0" xfId="0" applyNumberFormat="1" applyFont="1" applyAlignment="1">
      <alignment vertical="center" wrapText="1"/>
    </xf>
    <xf numFmtId="0" fontId="27" fillId="2" borderId="36" xfId="0" applyNumberFormat="1" applyFont="1" applyFill="1" applyBorder="1" applyAlignment="1">
      <alignment vertical="center"/>
    </xf>
    <xf numFmtId="0" fontId="27" fillId="2" borderId="37" xfId="0" applyNumberFormat="1" applyFont="1" applyFill="1" applyBorder="1" applyAlignment="1">
      <alignment vertical="center"/>
    </xf>
    <xf numFmtId="0" fontId="11" fillId="0" borderId="0" xfId="0" applyNumberFormat="1" applyFont="1" applyAlignment="1"/>
    <xf numFmtId="0" fontId="28" fillId="2" borderId="61" xfId="0" applyNumberFormat="1" applyFont="1" applyFill="1" applyBorder="1" applyAlignment="1">
      <alignment vertical="center"/>
    </xf>
    <xf numFmtId="0" fontId="28" fillId="2" borderId="49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1" fillId="2" borderId="21" xfId="0" applyNumberFormat="1" applyFont="1" applyFill="1" applyBorder="1" applyAlignment="1">
      <alignment horizontal="center" vertical="center"/>
    </xf>
    <xf numFmtId="0" fontId="11" fillId="2" borderId="22" xfId="0" applyNumberFormat="1" applyFont="1" applyFill="1" applyBorder="1" applyAlignment="1">
      <alignment horizontal="center" vertical="center"/>
    </xf>
    <xf numFmtId="0" fontId="11" fillId="2" borderId="26" xfId="0" applyNumberFormat="1" applyFont="1" applyFill="1" applyBorder="1" applyAlignment="1">
      <alignment horizontal="center" vertical="center"/>
    </xf>
    <xf numFmtId="0" fontId="11" fillId="2" borderId="27" xfId="0" applyNumberFormat="1" applyFont="1" applyFill="1" applyBorder="1" applyAlignment="1">
      <alignment horizontal="center"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21" fillId="2" borderId="23" xfId="0" applyNumberFormat="1" applyFont="1" applyFill="1" applyBorder="1" applyAlignment="1">
      <alignment horizontal="center" vertical="center"/>
    </xf>
    <xf numFmtId="0" fontId="21" fillId="2" borderId="3" xfId="0" applyNumberFormat="1" applyFont="1" applyFill="1" applyBorder="1" applyAlignment="1">
      <alignment horizontal="center" vertical="center"/>
    </xf>
    <xf numFmtId="0" fontId="11" fillId="2" borderId="24" xfId="0" applyNumberFormat="1" applyFont="1" applyFill="1" applyBorder="1" applyAlignment="1">
      <alignment horizontal="center" vertical="center"/>
    </xf>
    <xf numFmtId="0" fontId="11" fillId="2" borderId="25" xfId="0" applyNumberFormat="1" applyFont="1" applyFill="1" applyBorder="1" applyAlignment="1">
      <alignment horizontal="center" vertical="center"/>
    </xf>
    <xf numFmtId="0" fontId="11" fillId="2" borderId="28" xfId="0" applyNumberFormat="1" applyFont="1" applyFill="1" applyBorder="1" applyAlignment="1">
      <alignment horizontal="center" vertical="center"/>
    </xf>
    <xf numFmtId="0" fontId="11" fillId="2" borderId="29" xfId="0" applyNumberFormat="1" applyFont="1" applyFill="1" applyBorder="1" applyAlignment="1">
      <alignment horizontal="center" vertical="center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1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16" fillId="0" borderId="9" xfId="0" applyNumberFormat="1" applyFont="1" applyBorder="1" applyAlignment="1">
      <alignment horizontal="center" vertical="center" wrapText="1"/>
    </xf>
    <xf numFmtId="0" fontId="16" fillId="0" borderId="10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4" zoomScale="40" zoomScaleNormal="40" workbookViewId="0">
      <selection activeCell="A37" sqref="A37:R57"/>
    </sheetView>
  </sheetViews>
  <sheetFormatPr defaultColWidth="11.5546875" defaultRowHeight="13.2" x14ac:dyDescent="0.25"/>
  <cols>
    <col min="1" max="1" width="12.33203125" customWidth="1"/>
    <col min="2" max="2" width="14" customWidth="1"/>
    <col min="3" max="3" width="16.109375" customWidth="1"/>
    <col min="4" max="4" width="31" style="25" customWidth="1"/>
    <col min="5" max="5" width="32.88671875" style="25" customWidth="1"/>
    <col min="6" max="6" width="34" style="25" customWidth="1"/>
    <col min="7" max="7" width="36" customWidth="1"/>
    <col min="8" max="8" width="30" style="25" customWidth="1"/>
    <col min="9" max="9" width="32.33203125" style="25" customWidth="1"/>
    <col min="10" max="10" width="35.6640625" customWidth="1"/>
    <col min="11" max="11" width="32.5546875" customWidth="1"/>
    <col min="12" max="12" width="13.33203125" customWidth="1"/>
    <col min="13" max="13" width="15.109375" customWidth="1"/>
  </cols>
  <sheetData>
    <row r="1" spans="1:13" ht="13.2" customHeight="1" x14ac:dyDescent="0.25">
      <c r="A1" s="207" t="s">
        <v>52</v>
      </c>
      <c r="B1" s="207"/>
      <c r="C1" s="207"/>
    </row>
    <row r="2" spans="1:13" ht="50.25" customHeight="1" x14ac:dyDescent="0.25">
      <c r="A2" s="207"/>
      <c r="B2" s="207"/>
      <c r="C2" s="207"/>
    </row>
    <row r="3" spans="1:13" ht="12.75" customHeight="1" x14ac:dyDescent="0.25">
      <c r="A3" s="207"/>
      <c r="B3" s="207"/>
      <c r="C3" s="207"/>
      <c r="D3" s="208" t="s">
        <v>0</v>
      </c>
      <c r="E3" s="208"/>
      <c r="F3" s="208"/>
      <c r="G3" s="208"/>
      <c r="H3" s="208"/>
      <c r="I3" s="208"/>
      <c r="J3" s="208"/>
      <c r="K3" s="208"/>
      <c r="L3" s="204"/>
      <c r="M3" s="204"/>
    </row>
    <row r="4" spans="1:13" ht="39" customHeight="1" x14ac:dyDescent="0.25">
      <c r="A4" s="207"/>
      <c r="B4" s="207"/>
      <c r="C4" s="207"/>
      <c r="D4" s="208"/>
      <c r="E4" s="208"/>
      <c r="F4" s="208"/>
      <c r="G4" s="208"/>
      <c r="H4" s="208"/>
      <c r="I4" s="208"/>
      <c r="J4" s="208"/>
      <c r="K4" s="208"/>
      <c r="L4" s="204"/>
      <c r="M4" s="204"/>
    </row>
    <row r="5" spans="1:13" ht="26.25" customHeight="1" x14ac:dyDescent="0.25">
      <c r="A5" s="207"/>
      <c r="B5" s="207"/>
      <c r="C5" s="207"/>
      <c r="D5" s="208"/>
      <c r="E5" s="208"/>
      <c r="F5" s="208"/>
      <c r="G5" s="208"/>
      <c r="H5" s="208"/>
      <c r="I5" s="208"/>
      <c r="J5" s="208"/>
      <c r="K5" s="208"/>
      <c r="L5" s="204"/>
      <c r="M5" s="204"/>
    </row>
    <row r="6" spans="1:13" ht="25.5" customHeight="1" thickBot="1" x14ac:dyDescent="0.3">
      <c r="A6" s="207"/>
      <c r="B6" s="207"/>
      <c r="C6" s="207"/>
      <c r="D6" s="186"/>
      <c r="E6" s="186"/>
      <c r="F6" s="186"/>
      <c r="G6" s="1"/>
      <c r="H6" s="186"/>
      <c r="I6" s="186"/>
      <c r="J6" s="1"/>
    </row>
    <row r="7" spans="1:13" s="2" customFormat="1" ht="56.25" customHeight="1" thickBot="1" x14ac:dyDescent="0.3">
      <c r="B7" s="209" t="s">
        <v>1</v>
      </c>
      <c r="C7" s="210"/>
      <c r="D7" s="120" t="s">
        <v>59</v>
      </c>
      <c r="E7" s="120" t="s">
        <v>60</v>
      </c>
      <c r="F7" s="120" t="s">
        <v>61</v>
      </c>
      <c r="G7" s="120" t="s">
        <v>62</v>
      </c>
      <c r="H7" s="120" t="s">
        <v>63</v>
      </c>
      <c r="I7" s="120" t="s">
        <v>64</v>
      </c>
      <c r="J7" s="120" t="s">
        <v>65</v>
      </c>
      <c r="K7" s="120" t="s">
        <v>66</v>
      </c>
      <c r="L7" s="211" t="s">
        <v>1</v>
      </c>
      <c r="M7" s="212"/>
    </row>
    <row r="8" spans="1:13" ht="18.45" customHeight="1" x14ac:dyDescent="0.35">
      <c r="B8" s="136">
        <v>44571</v>
      </c>
      <c r="C8" s="137" t="s">
        <v>2</v>
      </c>
      <c r="D8" s="121"/>
      <c r="E8" s="27"/>
      <c r="F8" s="27"/>
      <c r="G8" s="122"/>
      <c r="H8" s="27"/>
      <c r="I8" s="27"/>
      <c r="J8" s="27"/>
      <c r="K8" s="123"/>
      <c r="L8" s="138">
        <v>44571</v>
      </c>
      <c r="M8" s="139" t="s">
        <v>2</v>
      </c>
    </row>
    <row r="9" spans="1:13" ht="18.899999999999999" customHeight="1" x14ac:dyDescent="0.35">
      <c r="B9" s="41">
        <f t="shared" ref="B9:B35" si="0">B8+1</f>
        <v>44572</v>
      </c>
      <c r="C9" s="12" t="s">
        <v>3</v>
      </c>
      <c r="D9" s="109" t="s">
        <v>24</v>
      </c>
      <c r="E9" s="32"/>
      <c r="F9" s="205"/>
      <c r="G9" s="45"/>
      <c r="H9" s="24"/>
      <c r="I9" s="205"/>
      <c r="J9" s="205"/>
      <c r="K9" s="43"/>
      <c r="L9" s="14">
        <f t="shared" ref="L9:L35" si="1">L8+1</f>
        <v>44572</v>
      </c>
      <c r="M9" s="42" t="s">
        <v>3</v>
      </c>
    </row>
    <row r="10" spans="1:13" ht="21" customHeight="1" x14ac:dyDescent="0.25">
      <c r="B10" s="41">
        <f t="shared" si="0"/>
        <v>44573</v>
      </c>
      <c r="C10" s="12" t="s">
        <v>4</v>
      </c>
      <c r="D10" s="124"/>
      <c r="E10" s="50"/>
      <c r="F10" s="50"/>
      <c r="G10" s="50"/>
      <c r="H10" s="50"/>
      <c r="I10" s="50"/>
      <c r="J10" s="50"/>
      <c r="K10" s="125"/>
      <c r="L10" s="14">
        <f t="shared" si="1"/>
        <v>44573</v>
      </c>
      <c r="M10" s="42" t="s">
        <v>4</v>
      </c>
    </row>
    <row r="11" spans="1:13" ht="23.25" customHeight="1" x14ac:dyDescent="0.25">
      <c r="B11" s="41">
        <f t="shared" si="0"/>
        <v>44574</v>
      </c>
      <c r="C11" s="12" t="s">
        <v>5</v>
      </c>
      <c r="D11" s="124"/>
      <c r="E11" s="50"/>
      <c r="F11" s="50"/>
      <c r="G11" s="50"/>
      <c r="H11" s="50"/>
      <c r="I11" s="50"/>
      <c r="J11" s="50"/>
      <c r="K11" s="125"/>
      <c r="L11" s="14">
        <f t="shared" si="1"/>
        <v>44574</v>
      </c>
      <c r="M11" s="42" t="s">
        <v>5</v>
      </c>
    </row>
    <row r="12" spans="1:13" ht="93" customHeight="1" x14ac:dyDescent="0.25">
      <c r="B12" s="41">
        <f t="shared" si="0"/>
        <v>44575</v>
      </c>
      <c r="C12" s="12" t="s">
        <v>6</v>
      </c>
      <c r="D12" s="47" t="s">
        <v>98</v>
      </c>
      <c r="E12" s="205" t="s">
        <v>98</v>
      </c>
      <c r="F12" s="117" t="s">
        <v>301</v>
      </c>
      <c r="G12" s="205" t="s">
        <v>98</v>
      </c>
      <c r="H12" s="205" t="s">
        <v>98</v>
      </c>
      <c r="I12" s="205" t="s">
        <v>145</v>
      </c>
      <c r="J12" s="205" t="s">
        <v>145</v>
      </c>
      <c r="K12" s="48" t="s">
        <v>145</v>
      </c>
      <c r="L12" s="14">
        <f t="shared" si="1"/>
        <v>44575</v>
      </c>
      <c r="M12" s="42" t="s">
        <v>6</v>
      </c>
    </row>
    <row r="13" spans="1:13" ht="87" customHeight="1" x14ac:dyDescent="0.35">
      <c r="B13" s="41">
        <f t="shared" si="0"/>
        <v>44576</v>
      </c>
      <c r="C13" s="12" t="s">
        <v>7</v>
      </c>
      <c r="D13" s="107"/>
      <c r="E13" s="32" t="s">
        <v>96</v>
      </c>
      <c r="F13" s="118" t="s">
        <v>308</v>
      </c>
      <c r="G13" s="32" t="s">
        <v>97</v>
      </c>
      <c r="H13" s="45"/>
      <c r="I13" s="32" t="s">
        <v>146</v>
      </c>
      <c r="J13" s="32" t="s">
        <v>147</v>
      </c>
      <c r="K13" s="108"/>
      <c r="L13" s="14">
        <f t="shared" si="1"/>
        <v>44576</v>
      </c>
      <c r="M13" s="42" t="s">
        <v>7</v>
      </c>
    </row>
    <row r="14" spans="1:13" ht="69.599999999999994" x14ac:dyDescent="0.35">
      <c r="B14" s="41">
        <f t="shared" si="0"/>
        <v>44577</v>
      </c>
      <c r="C14" s="12" t="s">
        <v>8</v>
      </c>
      <c r="D14" s="52" t="s">
        <v>96</v>
      </c>
      <c r="E14" s="45"/>
      <c r="F14" s="45"/>
      <c r="G14" s="45"/>
      <c r="H14" s="32" t="s">
        <v>97</v>
      </c>
      <c r="I14" s="50"/>
      <c r="J14" s="50"/>
      <c r="K14" s="51" t="s">
        <v>146</v>
      </c>
      <c r="L14" s="14">
        <f t="shared" si="1"/>
        <v>44577</v>
      </c>
      <c r="M14" s="42" t="s">
        <v>8</v>
      </c>
    </row>
    <row r="15" spans="1:13" ht="26.25" customHeight="1" x14ac:dyDescent="0.35">
      <c r="B15" s="41">
        <f t="shared" si="0"/>
        <v>44578</v>
      </c>
      <c r="C15" s="12" t="s">
        <v>2</v>
      </c>
      <c r="D15" s="109"/>
      <c r="E15" s="24"/>
      <c r="F15" s="50"/>
      <c r="G15" s="24"/>
      <c r="H15" s="24"/>
      <c r="I15" s="205"/>
      <c r="J15" s="205"/>
      <c r="K15" s="48"/>
      <c r="L15" s="14">
        <f t="shared" si="1"/>
        <v>44578</v>
      </c>
      <c r="M15" s="42" t="s">
        <v>2</v>
      </c>
    </row>
    <row r="16" spans="1:13" ht="94.5" customHeight="1" x14ac:dyDescent="0.35">
      <c r="B16" s="41">
        <f t="shared" si="0"/>
        <v>44579</v>
      </c>
      <c r="C16" s="12" t="s">
        <v>3</v>
      </c>
      <c r="D16" s="109"/>
      <c r="E16" s="45"/>
      <c r="F16" s="117" t="s">
        <v>313</v>
      </c>
      <c r="G16" s="45"/>
      <c r="H16" s="205"/>
      <c r="I16" s="46"/>
      <c r="J16" s="46"/>
      <c r="K16" s="62"/>
      <c r="L16" s="14">
        <f t="shared" si="1"/>
        <v>44579</v>
      </c>
      <c r="M16" s="42" t="s">
        <v>3</v>
      </c>
    </row>
    <row r="17" spans="2:13" ht="97.5" customHeight="1" x14ac:dyDescent="0.35">
      <c r="B17" s="41">
        <f t="shared" si="0"/>
        <v>44580</v>
      </c>
      <c r="C17" s="12" t="s">
        <v>4</v>
      </c>
      <c r="D17" s="109"/>
      <c r="E17" s="71" t="s">
        <v>68</v>
      </c>
      <c r="F17" s="105"/>
      <c r="G17" s="71" t="s">
        <v>68</v>
      </c>
      <c r="H17" s="205" t="s">
        <v>149</v>
      </c>
      <c r="I17" s="71" t="s">
        <v>148</v>
      </c>
      <c r="J17" s="71" t="s">
        <v>148</v>
      </c>
      <c r="K17" s="48" t="s">
        <v>149</v>
      </c>
      <c r="L17" s="14">
        <f t="shared" si="1"/>
        <v>44580</v>
      </c>
      <c r="M17" s="42" t="s">
        <v>4</v>
      </c>
    </row>
    <row r="18" spans="2:13" ht="102.75" customHeight="1" x14ac:dyDescent="0.35">
      <c r="B18" s="41">
        <f t="shared" si="0"/>
        <v>44581</v>
      </c>
      <c r="C18" s="12" t="s">
        <v>5</v>
      </c>
      <c r="D18" s="126" t="s">
        <v>210</v>
      </c>
      <c r="E18" s="72" t="s">
        <v>69</v>
      </c>
      <c r="F18" s="72" t="s">
        <v>164</v>
      </c>
      <c r="G18" s="72" t="s">
        <v>70</v>
      </c>
      <c r="H18" s="45"/>
      <c r="I18" s="72" t="s">
        <v>150</v>
      </c>
      <c r="J18" s="72" t="s">
        <v>151</v>
      </c>
      <c r="K18" s="125"/>
      <c r="L18" s="14">
        <f t="shared" si="1"/>
        <v>44581</v>
      </c>
      <c r="M18" s="42" t="s">
        <v>5</v>
      </c>
    </row>
    <row r="19" spans="2:13" ht="79.5" customHeight="1" x14ac:dyDescent="0.35">
      <c r="B19" s="41">
        <f t="shared" si="0"/>
        <v>44582</v>
      </c>
      <c r="C19" s="12" t="s">
        <v>6</v>
      </c>
      <c r="D19" s="85" t="s">
        <v>211</v>
      </c>
      <c r="E19" s="45"/>
      <c r="F19" s="50"/>
      <c r="G19" s="45"/>
      <c r="H19" s="50"/>
      <c r="I19" s="50"/>
      <c r="J19" s="50"/>
      <c r="K19" s="125"/>
      <c r="L19" s="14">
        <f t="shared" si="1"/>
        <v>44582</v>
      </c>
      <c r="M19" s="42" t="s">
        <v>6</v>
      </c>
    </row>
    <row r="20" spans="2:13" ht="73.5" customHeight="1" x14ac:dyDescent="0.35">
      <c r="B20" s="41">
        <f t="shared" si="0"/>
        <v>44583</v>
      </c>
      <c r="C20" s="12" t="s">
        <v>7</v>
      </c>
      <c r="D20" s="124"/>
      <c r="E20" s="45"/>
      <c r="F20" s="205"/>
      <c r="G20" s="205"/>
      <c r="H20" s="32" t="s">
        <v>152</v>
      </c>
      <c r="I20" s="24"/>
      <c r="J20" s="205"/>
      <c r="K20" s="51" t="s">
        <v>153</v>
      </c>
      <c r="L20" s="14">
        <f t="shared" si="1"/>
        <v>44583</v>
      </c>
      <c r="M20" s="42" t="s">
        <v>7</v>
      </c>
    </row>
    <row r="21" spans="2:13" ht="88.5" customHeight="1" x14ac:dyDescent="0.35">
      <c r="B21" s="41">
        <f t="shared" si="0"/>
        <v>44584</v>
      </c>
      <c r="C21" s="12" t="s">
        <v>8</v>
      </c>
      <c r="D21" s="109"/>
      <c r="E21" s="71" t="s">
        <v>154</v>
      </c>
      <c r="F21" s="205"/>
      <c r="G21" s="205"/>
      <c r="H21" s="45"/>
      <c r="I21" s="50"/>
      <c r="J21" s="50"/>
      <c r="K21" s="125"/>
      <c r="L21" s="14">
        <f t="shared" si="1"/>
        <v>44584</v>
      </c>
      <c r="M21" s="42" t="s">
        <v>8</v>
      </c>
    </row>
    <row r="22" spans="2:13" ht="97.5" customHeight="1" x14ac:dyDescent="0.35">
      <c r="B22" s="41">
        <f t="shared" si="0"/>
        <v>44585</v>
      </c>
      <c r="C22" s="12" t="s">
        <v>2</v>
      </c>
      <c r="D22" s="47" t="s">
        <v>158</v>
      </c>
      <c r="E22" s="72" t="s">
        <v>155</v>
      </c>
      <c r="F22" s="24"/>
      <c r="G22" s="32"/>
      <c r="H22" s="24"/>
      <c r="I22" s="205" t="s">
        <v>156</v>
      </c>
      <c r="J22" s="205" t="s">
        <v>157</v>
      </c>
      <c r="K22" s="51"/>
      <c r="L22" s="14">
        <f t="shared" si="1"/>
        <v>44585</v>
      </c>
      <c r="M22" s="42" t="s">
        <v>2</v>
      </c>
    </row>
    <row r="23" spans="2:13" ht="105" customHeight="1" x14ac:dyDescent="0.35">
      <c r="B23" s="41">
        <f t="shared" si="0"/>
        <v>44586</v>
      </c>
      <c r="C23" s="12" t="s">
        <v>3</v>
      </c>
      <c r="D23" s="52" t="s">
        <v>159</v>
      </c>
      <c r="E23" s="50"/>
      <c r="F23" s="50"/>
      <c r="G23" s="50"/>
      <c r="H23" s="24"/>
      <c r="I23" s="32" t="s">
        <v>94</v>
      </c>
      <c r="J23" s="32" t="s">
        <v>95</v>
      </c>
      <c r="K23" s="108"/>
      <c r="L23" s="14">
        <f t="shared" si="1"/>
        <v>44586</v>
      </c>
      <c r="M23" s="42" t="s">
        <v>3</v>
      </c>
    </row>
    <row r="24" spans="2:13" ht="21.75" customHeight="1" x14ac:dyDescent="0.35">
      <c r="B24" s="41">
        <f t="shared" si="0"/>
        <v>44587</v>
      </c>
      <c r="C24" s="12" t="s">
        <v>4</v>
      </c>
      <c r="D24" s="124"/>
      <c r="E24" s="205"/>
      <c r="F24" s="205"/>
      <c r="G24" s="205"/>
      <c r="H24" s="24"/>
      <c r="I24" s="24"/>
      <c r="J24" s="205"/>
      <c r="K24" s="48"/>
      <c r="L24" s="14">
        <f t="shared" si="1"/>
        <v>44587</v>
      </c>
      <c r="M24" s="42" t="s">
        <v>4</v>
      </c>
    </row>
    <row r="25" spans="2:13" ht="24.75" customHeight="1" x14ac:dyDescent="0.4">
      <c r="B25" s="41">
        <f t="shared" si="0"/>
        <v>44588</v>
      </c>
      <c r="C25" s="12" t="s">
        <v>5</v>
      </c>
      <c r="D25" s="124"/>
      <c r="E25" s="71"/>
      <c r="F25" s="87"/>
      <c r="G25" s="71"/>
      <c r="H25" s="45"/>
      <c r="I25" s="45"/>
      <c r="J25" s="45"/>
      <c r="K25" s="108"/>
      <c r="L25" s="14">
        <f t="shared" si="1"/>
        <v>44588</v>
      </c>
      <c r="M25" s="42" t="s">
        <v>5</v>
      </c>
    </row>
    <row r="26" spans="2:13" ht="105" x14ac:dyDescent="0.4">
      <c r="B26" s="41">
        <f t="shared" si="0"/>
        <v>44589</v>
      </c>
      <c r="C26" s="12" t="s">
        <v>6</v>
      </c>
      <c r="D26" s="109"/>
      <c r="E26" s="72"/>
      <c r="F26" s="83"/>
      <c r="G26" s="72"/>
      <c r="H26" s="71" t="s">
        <v>160</v>
      </c>
      <c r="I26" s="71" t="s">
        <v>163</v>
      </c>
      <c r="J26" s="71" t="s">
        <v>163</v>
      </c>
      <c r="K26" s="112" t="s">
        <v>160</v>
      </c>
      <c r="L26" s="14">
        <f t="shared" si="1"/>
        <v>44589</v>
      </c>
      <c r="M26" s="42" t="s">
        <v>6</v>
      </c>
    </row>
    <row r="27" spans="2:13" ht="147" x14ac:dyDescent="0.25">
      <c r="B27" s="59">
        <f t="shared" si="0"/>
        <v>44590</v>
      </c>
      <c r="C27" s="77" t="s">
        <v>7</v>
      </c>
      <c r="D27" s="126" t="s">
        <v>175</v>
      </c>
      <c r="E27" s="205"/>
      <c r="F27" s="71" t="s">
        <v>175</v>
      </c>
      <c r="G27" s="50"/>
      <c r="H27" s="72" t="s">
        <v>161</v>
      </c>
      <c r="I27" s="50"/>
      <c r="J27" s="50"/>
      <c r="K27" s="84" t="s">
        <v>162</v>
      </c>
      <c r="L27" s="14">
        <f t="shared" si="1"/>
        <v>44590</v>
      </c>
      <c r="M27" s="42" t="s">
        <v>7</v>
      </c>
    </row>
    <row r="28" spans="2:13" ht="18" x14ac:dyDescent="0.35">
      <c r="B28" s="28">
        <f t="shared" si="0"/>
        <v>44591</v>
      </c>
      <c r="C28" s="33" t="s">
        <v>8</v>
      </c>
      <c r="D28" s="109"/>
      <c r="E28" s="205"/>
      <c r="F28" s="50"/>
      <c r="G28" s="205"/>
      <c r="H28" s="50"/>
      <c r="I28" s="50"/>
      <c r="J28" s="50"/>
      <c r="K28" s="125"/>
      <c r="L28" s="14">
        <f t="shared" si="1"/>
        <v>44591</v>
      </c>
      <c r="M28" s="42" t="s">
        <v>8</v>
      </c>
    </row>
    <row r="29" spans="2:13" ht="125.25" customHeight="1" x14ac:dyDescent="0.35">
      <c r="B29" s="28">
        <f t="shared" si="0"/>
        <v>44592</v>
      </c>
      <c r="C29" s="33" t="s">
        <v>2</v>
      </c>
      <c r="D29" s="85" t="s">
        <v>176</v>
      </c>
      <c r="E29" s="205"/>
      <c r="F29" s="72" t="s">
        <v>177</v>
      </c>
      <c r="G29" s="24"/>
      <c r="H29" s="213"/>
      <c r="I29" s="24"/>
      <c r="J29" s="72" t="s">
        <v>159</v>
      </c>
      <c r="K29" s="214"/>
      <c r="L29" s="14">
        <f t="shared" si="1"/>
        <v>44592</v>
      </c>
      <c r="M29" s="42" t="s">
        <v>2</v>
      </c>
    </row>
    <row r="30" spans="2:13" ht="102.75" customHeight="1" x14ac:dyDescent="0.35">
      <c r="B30" s="28">
        <f t="shared" si="0"/>
        <v>44593</v>
      </c>
      <c r="C30" s="33" t="s">
        <v>3</v>
      </c>
      <c r="D30" s="124"/>
      <c r="E30" s="71" t="s">
        <v>334</v>
      </c>
      <c r="F30" s="205"/>
      <c r="G30" s="71" t="s">
        <v>334</v>
      </c>
      <c r="H30" s="213"/>
      <c r="I30" s="72" t="s">
        <v>159</v>
      </c>
      <c r="J30" s="24"/>
      <c r="K30" s="214"/>
      <c r="L30" s="14">
        <f t="shared" si="1"/>
        <v>44593</v>
      </c>
      <c r="M30" s="42" t="s">
        <v>3</v>
      </c>
    </row>
    <row r="31" spans="2:13" ht="61.2" x14ac:dyDescent="0.35">
      <c r="B31" s="140">
        <f t="shared" si="0"/>
        <v>44594</v>
      </c>
      <c r="C31" s="20" t="s">
        <v>4</v>
      </c>
      <c r="D31" s="109"/>
      <c r="E31" s="72" t="s">
        <v>209</v>
      </c>
      <c r="F31" s="32"/>
      <c r="G31" s="72" t="s">
        <v>209</v>
      </c>
      <c r="H31" s="213"/>
      <c r="I31" s="32"/>
      <c r="J31" s="24"/>
      <c r="K31" s="214"/>
      <c r="L31" s="14">
        <f t="shared" si="1"/>
        <v>44594</v>
      </c>
      <c r="M31" s="42" t="s">
        <v>4</v>
      </c>
    </row>
    <row r="32" spans="2:13" ht="17.850000000000001" customHeight="1" x14ac:dyDescent="0.35">
      <c r="B32" s="41">
        <f t="shared" si="0"/>
        <v>44595</v>
      </c>
      <c r="C32" s="12" t="s">
        <v>5</v>
      </c>
      <c r="D32" s="52"/>
      <c r="E32" s="205"/>
      <c r="F32" s="24"/>
      <c r="G32" s="127"/>
      <c r="H32" s="213"/>
      <c r="I32" s="24"/>
      <c r="J32" s="32"/>
      <c r="K32" s="214"/>
      <c r="L32" s="14">
        <f t="shared" si="1"/>
        <v>44595</v>
      </c>
      <c r="M32" s="42" t="s">
        <v>5</v>
      </c>
    </row>
    <row r="33" spans="2:13" ht="18" x14ac:dyDescent="0.35">
      <c r="B33" s="41">
        <f t="shared" si="0"/>
        <v>44596</v>
      </c>
      <c r="C33" s="12" t="s">
        <v>6</v>
      </c>
      <c r="D33" s="47"/>
      <c r="E33" s="205"/>
      <c r="F33" s="205"/>
      <c r="G33" s="127"/>
      <c r="H33" s="213"/>
      <c r="I33" s="24"/>
      <c r="J33" s="205"/>
      <c r="K33" s="214"/>
      <c r="L33" s="14">
        <f t="shared" si="1"/>
        <v>44596</v>
      </c>
      <c r="M33" s="42" t="s">
        <v>6</v>
      </c>
    </row>
    <row r="34" spans="2:13" ht="18" x14ac:dyDescent="0.25">
      <c r="B34" s="41">
        <f t="shared" si="0"/>
        <v>44597</v>
      </c>
      <c r="C34" s="12" t="s">
        <v>7</v>
      </c>
      <c r="D34" s="47"/>
      <c r="E34" s="205"/>
      <c r="F34" s="205"/>
      <c r="G34" s="127"/>
      <c r="H34" s="213"/>
      <c r="I34" s="205"/>
      <c r="J34" s="205"/>
      <c r="K34" s="214"/>
      <c r="L34" s="14">
        <f t="shared" si="1"/>
        <v>44597</v>
      </c>
      <c r="M34" s="42" t="s">
        <v>7</v>
      </c>
    </row>
    <row r="35" spans="2:13" ht="18.600000000000001" thickBot="1" x14ac:dyDescent="0.3">
      <c r="B35" s="141">
        <f t="shared" si="0"/>
        <v>44598</v>
      </c>
      <c r="C35" s="142" t="s">
        <v>8</v>
      </c>
      <c r="D35" s="54"/>
      <c r="E35" s="206"/>
      <c r="F35" s="206"/>
      <c r="G35" s="128"/>
      <c r="H35" s="215"/>
      <c r="I35" s="206"/>
      <c r="J35" s="206"/>
      <c r="K35" s="216"/>
      <c r="L35" s="143">
        <f t="shared" si="1"/>
        <v>44598</v>
      </c>
      <c r="M35" s="144" t="s">
        <v>8</v>
      </c>
    </row>
    <row r="36" spans="2:13" ht="51.75" customHeight="1" x14ac:dyDescent="0.25">
      <c r="C36">
        <f ca="1">C36:K36</f>
        <v>0</v>
      </c>
      <c r="D36" s="58" t="s">
        <v>47</v>
      </c>
      <c r="E36" s="58" t="s">
        <v>47</v>
      </c>
      <c r="F36" s="58" t="s">
        <v>47</v>
      </c>
      <c r="G36" s="17" t="s">
        <v>47</v>
      </c>
      <c r="H36" s="58" t="s">
        <v>48</v>
      </c>
      <c r="I36" s="58" t="s">
        <v>47</v>
      </c>
      <c r="J36" s="17" t="s">
        <v>47</v>
      </c>
      <c r="K36" s="17" t="s">
        <v>48</v>
      </c>
    </row>
    <row r="37" spans="2:13" ht="16.5" customHeight="1" x14ac:dyDescent="0.25">
      <c r="D37" s="58"/>
      <c r="E37" s="58"/>
      <c r="F37" s="58"/>
      <c r="G37" s="17"/>
      <c r="H37" s="58"/>
      <c r="I37" s="58"/>
      <c r="J37" s="17"/>
      <c r="K37" s="17"/>
    </row>
    <row r="38" spans="2:13" ht="22.8" x14ac:dyDescent="0.4">
      <c r="B38" s="9"/>
      <c r="C38" s="9"/>
      <c r="D38" s="9"/>
      <c r="E38" s="187"/>
      <c r="F38" s="188"/>
    </row>
    <row r="39" spans="2:13" ht="22.8" x14ac:dyDescent="0.4">
      <c r="B39" s="9"/>
      <c r="C39" s="9"/>
      <c r="D39" s="9"/>
      <c r="E39" s="187"/>
      <c r="F39" s="188"/>
    </row>
    <row r="40" spans="2:13" ht="22.8" x14ac:dyDescent="0.4">
      <c r="D40" s="187"/>
      <c r="E40" s="187"/>
      <c r="F40" s="189"/>
    </row>
    <row r="41" spans="2:13" ht="22.8" x14ac:dyDescent="0.4">
      <c r="B41" s="220"/>
      <c r="C41" s="220"/>
      <c r="D41" s="220"/>
      <c r="E41" s="187"/>
      <c r="F41" s="189"/>
    </row>
  </sheetData>
  <pageMargins left="0.59055118110236227" right="0.59055118110236227" top="0.47244094488188981" bottom="0.47244094488188981" header="0.78740157480314965" footer="0.78740157480314965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7" zoomScale="50" zoomScaleNormal="50" workbookViewId="0">
      <selection activeCell="A37" sqref="A37:O55"/>
    </sheetView>
  </sheetViews>
  <sheetFormatPr defaultColWidth="11.5546875" defaultRowHeight="18" x14ac:dyDescent="0.35"/>
  <cols>
    <col min="1" max="1" width="13.44140625" customWidth="1"/>
    <col min="2" max="2" width="13.6640625" customWidth="1"/>
    <col min="3" max="3" width="15.109375" customWidth="1"/>
    <col min="4" max="4" width="27.109375" customWidth="1"/>
    <col min="5" max="5" width="28.88671875" customWidth="1"/>
    <col min="6" max="6" width="30.33203125" customWidth="1"/>
    <col min="7" max="7" width="26.33203125" customWidth="1"/>
    <col min="8" max="8" width="30.44140625" customWidth="1"/>
    <col min="9" max="9" width="30.33203125" style="22" customWidth="1"/>
    <col min="10" max="10" width="29.44140625" customWidth="1"/>
    <col min="11" max="11" width="28.6640625" customWidth="1"/>
    <col min="12" max="12" width="27.6640625" customWidth="1"/>
    <col min="14" max="14" width="16.109375" customWidth="1"/>
  </cols>
  <sheetData>
    <row r="1" spans="1:14" ht="18" customHeight="1" x14ac:dyDescent="0.35">
      <c r="A1" s="207" t="s">
        <v>52</v>
      </c>
      <c r="B1" s="207"/>
      <c r="C1" s="207"/>
    </row>
    <row r="2" spans="1:14" ht="12.75" customHeight="1" x14ac:dyDescent="0.25">
      <c r="A2" s="207"/>
      <c r="B2" s="207"/>
      <c r="C2" s="207"/>
      <c r="D2" s="217" t="s">
        <v>9</v>
      </c>
      <c r="E2" s="217"/>
      <c r="F2" s="217"/>
      <c r="G2" s="217"/>
      <c r="H2" s="217"/>
      <c r="I2" s="217"/>
      <c r="J2" s="217"/>
      <c r="K2" s="217"/>
      <c r="L2" s="217"/>
    </row>
    <row r="3" spans="1:14" ht="12.75" customHeight="1" x14ac:dyDescent="0.25">
      <c r="A3" s="207"/>
      <c r="B3" s="207"/>
      <c r="C3" s="207"/>
      <c r="D3" s="217"/>
      <c r="E3" s="217"/>
      <c r="F3" s="217"/>
      <c r="G3" s="217"/>
      <c r="H3" s="217"/>
      <c r="I3" s="217"/>
      <c r="J3" s="217"/>
      <c r="K3" s="217"/>
      <c r="L3" s="217"/>
    </row>
    <row r="4" spans="1:14" ht="105.75" customHeight="1" x14ac:dyDescent="0.25">
      <c r="A4" s="207"/>
      <c r="B4" s="207"/>
      <c r="C4" s="207"/>
      <c r="D4" s="217"/>
      <c r="E4" s="217"/>
      <c r="F4" s="217"/>
      <c r="G4" s="217"/>
      <c r="H4" s="217"/>
      <c r="I4" s="217"/>
      <c r="J4" s="217"/>
      <c r="K4" s="217"/>
      <c r="L4" s="217"/>
    </row>
    <row r="5" spans="1:14" ht="26.25" customHeight="1" x14ac:dyDescent="0.25">
      <c r="A5" s="207"/>
      <c r="B5" s="207"/>
      <c r="C5" s="207"/>
      <c r="D5" s="217"/>
      <c r="E5" s="217"/>
      <c r="F5" s="217"/>
      <c r="G5" s="217"/>
      <c r="H5" s="217"/>
      <c r="I5" s="217"/>
      <c r="J5" s="217"/>
      <c r="K5" s="217"/>
      <c r="L5" s="217"/>
    </row>
    <row r="6" spans="1:14" ht="4.5" customHeight="1" thickBot="1" x14ac:dyDescent="0.3">
      <c r="A6" s="207"/>
      <c r="B6" s="207"/>
      <c r="C6" s="207"/>
      <c r="D6" s="217"/>
      <c r="E6" s="217"/>
      <c r="F6" s="217"/>
      <c r="G6" s="217"/>
      <c r="H6" s="217"/>
      <c r="I6" s="217"/>
      <c r="J6" s="217"/>
      <c r="K6" s="217"/>
      <c r="L6" s="217"/>
    </row>
    <row r="7" spans="1:14" ht="46.5" customHeight="1" thickBot="1" x14ac:dyDescent="0.3">
      <c r="B7" s="218" t="s">
        <v>10</v>
      </c>
      <c r="C7" s="219"/>
      <c r="D7" s="129" t="s">
        <v>25</v>
      </c>
      <c r="E7" s="130" t="s">
        <v>26</v>
      </c>
      <c r="F7" s="130" t="s">
        <v>27</v>
      </c>
      <c r="G7" s="130" t="s">
        <v>28</v>
      </c>
      <c r="H7" s="130" t="s">
        <v>29</v>
      </c>
      <c r="I7" s="130" t="s">
        <v>33</v>
      </c>
      <c r="J7" s="130" t="s">
        <v>31</v>
      </c>
      <c r="K7" s="130" t="s">
        <v>32</v>
      </c>
      <c r="L7" s="131" t="s">
        <v>30</v>
      </c>
      <c r="M7" s="218" t="s">
        <v>10</v>
      </c>
      <c r="N7" s="219"/>
    </row>
    <row r="8" spans="1:14" ht="17.399999999999999" customHeight="1" x14ac:dyDescent="0.35">
      <c r="B8" s="132">
        <v>44571</v>
      </c>
      <c r="C8" s="133" t="s">
        <v>2</v>
      </c>
      <c r="D8" s="37"/>
      <c r="E8" s="27"/>
      <c r="F8" s="23"/>
      <c r="G8" s="27"/>
      <c r="H8" s="27"/>
      <c r="I8" s="27"/>
      <c r="J8" s="27"/>
      <c r="K8" s="27"/>
      <c r="L8" s="38"/>
      <c r="M8" s="134">
        <v>44571</v>
      </c>
      <c r="N8" s="135" t="s">
        <v>2</v>
      </c>
    </row>
    <row r="9" spans="1:14" ht="21.75" customHeight="1" x14ac:dyDescent="0.35">
      <c r="B9" s="28">
        <f t="shared" ref="B9:B35" si="0">B8+1</f>
        <v>44572</v>
      </c>
      <c r="C9" s="33" t="s">
        <v>3</v>
      </c>
      <c r="D9" s="39"/>
      <c r="E9" s="32"/>
      <c r="F9" s="26"/>
      <c r="G9" s="32"/>
      <c r="H9" s="32"/>
      <c r="I9" s="26"/>
      <c r="J9" s="26"/>
      <c r="K9" s="26"/>
      <c r="L9" s="40"/>
      <c r="M9" s="35">
        <f t="shared" ref="M9:M35" si="1">M8+1</f>
        <v>44572</v>
      </c>
      <c r="N9" s="29" t="s">
        <v>3</v>
      </c>
    </row>
    <row r="10" spans="1:14" ht="22.5" customHeight="1" x14ac:dyDescent="0.35">
      <c r="B10" s="28">
        <f t="shared" si="0"/>
        <v>44573</v>
      </c>
      <c r="C10" s="33" t="s">
        <v>4</v>
      </c>
      <c r="D10" s="124"/>
      <c r="E10" s="50"/>
      <c r="F10" s="50"/>
      <c r="G10" s="50"/>
      <c r="H10" s="50"/>
      <c r="I10" s="24"/>
      <c r="J10" s="50"/>
      <c r="K10" s="50"/>
      <c r="L10" s="125"/>
      <c r="M10" s="35">
        <f t="shared" si="1"/>
        <v>44573</v>
      </c>
      <c r="N10" s="29" t="s">
        <v>4</v>
      </c>
    </row>
    <row r="11" spans="1:14" ht="19.5" customHeight="1" x14ac:dyDescent="0.35">
      <c r="B11" s="28">
        <f t="shared" si="0"/>
        <v>44574</v>
      </c>
      <c r="C11" s="33" t="s">
        <v>5</v>
      </c>
      <c r="D11" s="124"/>
      <c r="E11" s="50"/>
      <c r="F11" s="50"/>
      <c r="G11" s="50"/>
      <c r="H11" s="50"/>
      <c r="I11" s="24"/>
      <c r="J11" s="50"/>
      <c r="K11" s="50"/>
      <c r="L11" s="125"/>
      <c r="M11" s="35">
        <f t="shared" si="1"/>
        <v>44574</v>
      </c>
      <c r="N11" s="29" t="s">
        <v>5</v>
      </c>
    </row>
    <row r="12" spans="1:14" ht="114" customHeight="1" x14ac:dyDescent="0.25">
      <c r="B12" s="28">
        <f t="shared" si="0"/>
        <v>44575</v>
      </c>
      <c r="C12" s="33" t="s">
        <v>6</v>
      </c>
      <c r="D12" s="47" t="s">
        <v>92</v>
      </c>
      <c r="E12" s="205" t="s">
        <v>80</v>
      </c>
      <c r="F12" s="50"/>
      <c r="G12" s="205" t="s">
        <v>81</v>
      </c>
      <c r="H12" s="205" t="s">
        <v>201</v>
      </c>
      <c r="I12" s="71" t="s">
        <v>89</v>
      </c>
      <c r="J12" s="71" t="s">
        <v>88</v>
      </c>
      <c r="K12" s="50"/>
      <c r="L12" s="125"/>
      <c r="M12" s="35">
        <f t="shared" si="1"/>
        <v>44575</v>
      </c>
      <c r="N12" s="29" t="s">
        <v>6</v>
      </c>
    </row>
    <row r="13" spans="1:14" ht="88.2" x14ac:dyDescent="0.25">
      <c r="B13" s="28">
        <f t="shared" si="0"/>
        <v>44576</v>
      </c>
      <c r="C13" s="33" t="s">
        <v>7</v>
      </c>
      <c r="D13" s="52" t="s">
        <v>93</v>
      </c>
      <c r="E13" s="32" t="s">
        <v>86</v>
      </c>
      <c r="F13" s="71" t="s">
        <v>165</v>
      </c>
      <c r="G13" s="32" t="s">
        <v>85</v>
      </c>
      <c r="H13" s="50"/>
      <c r="I13" s="72" t="s">
        <v>90</v>
      </c>
      <c r="J13" s="72" t="s">
        <v>91</v>
      </c>
      <c r="K13" s="71" t="s">
        <v>165</v>
      </c>
      <c r="L13" s="112" t="s">
        <v>165</v>
      </c>
      <c r="M13" s="35">
        <f t="shared" si="1"/>
        <v>44576</v>
      </c>
      <c r="N13" s="29" t="s">
        <v>7</v>
      </c>
    </row>
    <row r="14" spans="1:14" ht="21" customHeight="1" x14ac:dyDescent="0.35">
      <c r="B14" s="28">
        <f t="shared" si="0"/>
        <v>44577</v>
      </c>
      <c r="C14" s="33" t="s">
        <v>8</v>
      </c>
      <c r="D14" s="39"/>
      <c r="E14" s="50"/>
      <c r="F14" s="50"/>
      <c r="G14" s="50"/>
      <c r="H14" s="50"/>
      <c r="I14" s="49"/>
      <c r="J14" s="50"/>
      <c r="K14" s="50"/>
      <c r="L14" s="125"/>
      <c r="M14" s="35">
        <f t="shared" si="1"/>
        <v>44577</v>
      </c>
      <c r="N14" s="29" t="s">
        <v>8</v>
      </c>
    </row>
    <row r="15" spans="1:14" ht="80.25" customHeight="1" x14ac:dyDescent="0.35">
      <c r="B15" s="28">
        <f t="shared" si="0"/>
        <v>44578</v>
      </c>
      <c r="C15" s="33" t="s">
        <v>2</v>
      </c>
      <c r="D15" s="39"/>
      <c r="E15" s="70"/>
      <c r="F15" s="72" t="s">
        <v>166</v>
      </c>
      <c r="G15" s="49"/>
      <c r="H15" s="145" t="s">
        <v>202</v>
      </c>
      <c r="I15" s="49"/>
      <c r="J15" s="50"/>
      <c r="K15" s="72" t="s">
        <v>167</v>
      </c>
      <c r="L15" s="125"/>
      <c r="M15" s="35">
        <f t="shared" si="1"/>
        <v>44578</v>
      </c>
      <c r="N15" s="29" t="s">
        <v>2</v>
      </c>
    </row>
    <row r="16" spans="1:14" ht="100.5" customHeight="1" x14ac:dyDescent="0.35">
      <c r="B16" s="28">
        <f t="shared" si="0"/>
        <v>44579</v>
      </c>
      <c r="C16" s="33" t="s">
        <v>3</v>
      </c>
      <c r="D16" s="126" t="s">
        <v>186</v>
      </c>
      <c r="E16" s="146" t="s">
        <v>188</v>
      </c>
      <c r="F16" s="49"/>
      <c r="G16" s="205" t="s">
        <v>205</v>
      </c>
      <c r="H16" s="26"/>
      <c r="I16" s="205" t="s">
        <v>184</v>
      </c>
      <c r="J16" s="49"/>
      <c r="K16" s="49"/>
      <c r="L16" s="84" t="s">
        <v>166</v>
      </c>
      <c r="M16" s="35">
        <f t="shared" si="1"/>
        <v>44579</v>
      </c>
      <c r="N16" s="29" t="s">
        <v>3</v>
      </c>
    </row>
    <row r="17" spans="2:14" ht="89.25" customHeight="1" x14ac:dyDescent="0.35">
      <c r="B17" s="28">
        <f t="shared" si="0"/>
        <v>44580</v>
      </c>
      <c r="C17" s="33" t="s">
        <v>4</v>
      </c>
      <c r="D17" s="85" t="s">
        <v>187</v>
      </c>
      <c r="E17" s="147" t="s">
        <v>189</v>
      </c>
      <c r="F17" s="49"/>
      <c r="G17" s="32" t="s">
        <v>204</v>
      </c>
      <c r="H17" s="26"/>
      <c r="I17" s="32" t="s">
        <v>185</v>
      </c>
      <c r="J17" s="49"/>
      <c r="K17" s="49"/>
      <c r="L17" s="48"/>
      <c r="M17" s="35">
        <f t="shared" si="1"/>
        <v>44580</v>
      </c>
      <c r="N17" s="29" t="s">
        <v>4</v>
      </c>
    </row>
    <row r="18" spans="2:14" ht="105" customHeight="1" x14ac:dyDescent="0.35">
      <c r="B18" s="28">
        <f t="shared" si="0"/>
        <v>44581</v>
      </c>
      <c r="C18" s="33" t="s">
        <v>5</v>
      </c>
      <c r="D18" s="47"/>
      <c r="E18" s="50"/>
      <c r="F18" s="71" t="s">
        <v>231</v>
      </c>
      <c r="G18" s="50"/>
      <c r="H18" s="205"/>
      <c r="I18" s="32"/>
      <c r="J18" s="49"/>
      <c r="K18" s="32"/>
      <c r="L18" s="112" t="s">
        <v>231</v>
      </c>
      <c r="M18" s="35">
        <f t="shared" si="1"/>
        <v>44581</v>
      </c>
      <c r="N18" s="29" t="s">
        <v>5</v>
      </c>
    </row>
    <row r="19" spans="2:14" ht="99" customHeight="1" x14ac:dyDescent="0.25">
      <c r="B19" s="28">
        <f t="shared" si="0"/>
        <v>44582</v>
      </c>
      <c r="C19" s="33" t="s">
        <v>6</v>
      </c>
      <c r="D19" s="126" t="s">
        <v>89</v>
      </c>
      <c r="E19" s="50"/>
      <c r="F19" s="148" t="s">
        <v>232</v>
      </c>
      <c r="G19" s="71" t="s">
        <v>88</v>
      </c>
      <c r="H19" s="50"/>
      <c r="I19" s="205"/>
      <c r="J19" s="71" t="s">
        <v>169</v>
      </c>
      <c r="K19" s="71" t="s">
        <v>170</v>
      </c>
      <c r="L19" s="48"/>
      <c r="M19" s="35">
        <f t="shared" si="1"/>
        <v>44582</v>
      </c>
      <c r="N19" s="29" t="s">
        <v>6</v>
      </c>
    </row>
    <row r="20" spans="2:14" ht="84" x14ac:dyDescent="0.35">
      <c r="B20" s="28">
        <f t="shared" si="0"/>
        <v>44583</v>
      </c>
      <c r="C20" s="33" t="s">
        <v>7</v>
      </c>
      <c r="D20" s="124"/>
      <c r="E20" s="71" t="s">
        <v>168</v>
      </c>
      <c r="F20" s="50"/>
      <c r="G20" s="50"/>
      <c r="H20" s="71" t="s">
        <v>168</v>
      </c>
      <c r="I20" s="205"/>
      <c r="J20" s="72" t="s">
        <v>171</v>
      </c>
      <c r="K20" s="72" t="s">
        <v>172</v>
      </c>
      <c r="L20" s="43"/>
      <c r="M20" s="35">
        <f t="shared" si="1"/>
        <v>44583</v>
      </c>
      <c r="N20" s="29" t="s">
        <v>7</v>
      </c>
    </row>
    <row r="21" spans="2:14" ht="61.2" x14ac:dyDescent="0.35">
      <c r="B21" s="28">
        <f t="shared" si="0"/>
        <v>44584</v>
      </c>
      <c r="C21" s="33" t="s">
        <v>8</v>
      </c>
      <c r="D21" s="85" t="s">
        <v>174</v>
      </c>
      <c r="E21" s="105"/>
      <c r="F21" s="105"/>
      <c r="G21" s="72" t="s">
        <v>173</v>
      </c>
      <c r="H21" s="50"/>
      <c r="I21" s="205"/>
      <c r="J21" s="49"/>
      <c r="K21" s="49"/>
      <c r="L21" s="125"/>
      <c r="M21" s="35">
        <f t="shared" si="1"/>
        <v>44584</v>
      </c>
      <c r="N21" s="29" t="s">
        <v>8</v>
      </c>
    </row>
    <row r="22" spans="2:14" ht="102.6" customHeight="1" x14ac:dyDescent="0.35">
      <c r="B22" s="28">
        <f t="shared" si="0"/>
        <v>44585</v>
      </c>
      <c r="C22" s="33" t="s">
        <v>2</v>
      </c>
      <c r="D22" s="124"/>
      <c r="E22" s="72" t="s">
        <v>167</v>
      </c>
      <c r="F22" s="117" t="s">
        <v>241</v>
      </c>
      <c r="G22" s="50"/>
      <c r="H22" s="72" t="s">
        <v>166</v>
      </c>
      <c r="I22" s="26"/>
      <c r="J22" s="50"/>
      <c r="K22" s="50"/>
      <c r="L22" s="149" t="s">
        <v>232</v>
      </c>
      <c r="M22" s="35">
        <f t="shared" si="1"/>
        <v>44585</v>
      </c>
      <c r="N22" s="29" t="s">
        <v>2</v>
      </c>
    </row>
    <row r="23" spans="2:14" ht="72" customHeight="1" x14ac:dyDescent="0.35">
      <c r="B23" s="28">
        <f t="shared" si="0"/>
        <v>44586</v>
      </c>
      <c r="C23" s="33" t="s">
        <v>3</v>
      </c>
      <c r="D23" s="47"/>
      <c r="E23" s="50"/>
      <c r="F23" s="118" t="s">
        <v>242</v>
      </c>
      <c r="G23" s="50"/>
      <c r="H23" s="49"/>
      <c r="I23" s="205"/>
      <c r="J23" s="205"/>
      <c r="K23" s="205"/>
      <c r="L23" s="125"/>
      <c r="M23" s="35">
        <f t="shared" si="1"/>
        <v>44586</v>
      </c>
      <c r="N23" s="29" t="s">
        <v>3</v>
      </c>
    </row>
    <row r="24" spans="2:14" ht="25.5" customHeight="1" x14ac:dyDescent="0.35">
      <c r="B24" s="28">
        <f t="shared" si="0"/>
        <v>44587</v>
      </c>
      <c r="C24" s="33" t="s">
        <v>4</v>
      </c>
      <c r="D24" s="124"/>
      <c r="E24" s="50"/>
      <c r="F24" s="50"/>
      <c r="G24" s="205"/>
      <c r="H24" s="26"/>
      <c r="I24" s="24"/>
      <c r="J24" s="26"/>
      <c r="K24" s="26"/>
      <c r="L24" s="51"/>
      <c r="M24" s="35">
        <f t="shared" si="1"/>
        <v>44587</v>
      </c>
      <c r="N24" s="29" t="s">
        <v>4</v>
      </c>
    </row>
    <row r="25" spans="2:14" ht="126" customHeight="1" x14ac:dyDescent="0.35">
      <c r="B25" s="28">
        <f t="shared" si="0"/>
        <v>44588</v>
      </c>
      <c r="C25" s="33" t="s">
        <v>5</v>
      </c>
      <c r="D25" s="126" t="s">
        <v>243</v>
      </c>
      <c r="E25" s="71" t="s">
        <v>243</v>
      </c>
      <c r="F25" s="50"/>
      <c r="G25" s="50"/>
      <c r="H25" s="71" t="s">
        <v>248</v>
      </c>
      <c r="I25" s="71" t="s">
        <v>249</v>
      </c>
      <c r="J25" s="71" t="s">
        <v>110</v>
      </c>
      <c r="K25" s="71" t="s">
        <v>110</v>
      </c>
      <c r="L25" s="40"/>
      <c r="M25" s="35">
        <f t="shared" si="1"/>
        <v>44588</v>
      </c>
      <c r="N25" s="29" t="s">
        <v>5</v>
      </c>
    </row>
    <row r="26" spans="2:14" ht="97.5" customHeight="1" x14ac:dyDescent="0.25">
      <c r="B26" s="28">
        <f t="shared" si="0"/>
        <v>44589</v>
      </c>
      <c r="C26" s="33" t="s">
        <v>6</v>
      </c>
      <c r="D26" s="119" t="s">
        <v>245</v>
      </c>
      <c r="E26" s="118" t="s">
        <v>244</v>
      </c>
      <c r="F26" s="71" t="s">
        <v>132</v>
      </c>
      <c r="G26" s="50"/>
      <c r="H26" s="148" t="s">
        <v>247</v>
      </c>
      <c r="I26" s="148" t="s">
        <v>246</v>
      </c>
      <c r="J26" s="148" t="s">
        <v>108</v>
      </c>
      <c r="K26" s="148" t="s">
        <v>109</v>
      </c>
      <c r="L26" s="112" t="s">
        <v>132</v>
      </c>
      <c r="M26" s="35">
        <f t="shared" si="1"/>
        <v>44589</v>
      </c>
      <c r="N26" s="29" t="s">
        <v>6</v>
      </c>
    </row>
    <row r="27" spans="2:14" ht="81" customHeight="1" x14ac:dyDescent="0.35">
      <c r="B27" s="28">
        <f t="shared" si="0"/>
        <v>44590</v>
      </c>
      <c r="C27" s="33" t="s">
        <v>7</v>
      </c>
      <c r="D27" s="47"/>
      <c r="E27" s="24"/>
      <c r="F27" s="148" t="s">
        <v>134</v>
      </c>
      <c r="G27" s="24" t="s">
        <v>24</v>
      </c>
      <c r="H27" s="50"/>
      <c r="I27" s="49"/>
      <c r="J27" s="50"/>
      <c r="K27" s="50"/>
      <c r="L27" s="149" t="s">
        <v>133</v>
      </c>
      <c r="M27" s="35">
        <f t="shared" si="1"/>
        <v>44590</v>
      </c>
      <c r="N27" s="29" t="s">
        <v>7</v>
      </c>
    </row>
    <row r="28" spans="2:14" ht="21" customHeight="1" x14ac:dyDescent="0.35">
      <c r="B28" s="28">
        <f t="shared" si="0"/>
        <v>44591</v>
      </c>
      <c r="C28" s="33" t="s">
        <v>8</v>
      </c>
      <c r="D28" s="47"/>
      <c r="E28" s="50"/>
      <c r="F28" s="50"/>
      <c r="G28" s="50"/>
      <c r="H28" s="26"/>
      <c r="I28" s="49"/>
      <c r="J28" s="50"/>
      <c r="K28" s="50"/>
      <c r="L28" s="125"/>
      <c r="M28" s="35">
        <f t="shared" si="1"/>
        <v>44591</v>
      </c>
      <c r="N28" s="29" t="s">
        <v>8</v>
      </c>
    </row>
    <row r="29" spans="2:14" ht="72" x14ac:dyDescent="0.35">
      <c r="B29" s="28">
        <f t="shared" si="0"/>
        <v>44592</v>
      </c>
      <c r="C29" s="33" t="s">
        <v>2</v>
      </c>
      <c r="D29" s="124"/>
      <c r="E29" s="117" t="s">
        <v>285</v>
      </c>
      <c r="F29" s="50"/>
      <c r="G29" s="117" t="s">
        <v>285</v>
      </c>
      <c r="H29" s="26"/>
      <c r="I29" s="127"/>
      <c r="J29" s="24"/>
      <c r="K29" s="50"/>
      <c r="L29" s="125"/>
      <c r="M29" s="35">
        <f t="shared" si="1"/>
        <v>44592</v>
      </c>
      <c r="N29" s="29" t="s">
        <v>2</v>
      </c>
    </row>
    <row r="30" spans="2:14" ht="55.5" customHeight="1" x14ac:dyDescent="0.35">
      <c r="B30" s="28">
        <f t="shared" si="0"/>
        <v>44593</v>
      </c>
      <c r="C30" s="33" t="s">
        <v>3</v>
      </c>
      <c r="D30" s="124"/>
      <c r="E30" s="50"/>
      <c r="F30" s="50"/>
      <c r="G30" s="118" t="s">
        <v>286</v>
      </c>
      <c r="H30" s="26"/>
      <c r="I30" s="127"/>
      <c r="J30" s="50"/>
      <c r="K30" s="24"/>
      <c r="L30" s="125"/>
      <c r="M30" s="35">
        <f t="shared" si="1"/>
        <v>44593</v>
      </c>
      <c r="N30" s="29" t="s">
        <v>3</v>
      </c>
    </row>
    <row r="31" spans="2:14" ht="52.2" x14ac:dyDescent="0.35">
      <c r="B31" s="28">
        <f t="shared" si="0"/>
        <v>44594</v>
      </c>
      <c r="C31" s="33" t="s">
        <v>4</v>
      </c>
      <c r="D31" s="47"/>
      <c r="E31" s="32" t="s">
        <v>286</v>
      </c>
      <c r="F31" s="50"/>
      <c r="G31" s="26"/>
      <c r="H31" s="26"/>
      <c r="I31" s="127"/>
      <c r="J31" s="53"/>
      <c r="K31" s="53"/>
      <c r="L31" s="48"/>
      <c r="M31" s="35">
        <f t="shared" si="1"/>
        <v>44594</v>
      </c>
      <c r="N31" s="29" t="s">
        <v>4</v>
      </c>
    </row>
    <row r="32" spans="2:14" x14ac:dyDescent="0.35">
      <c r="B32" s="28">
        <f t="shared" si="0"/>
        <v>44595</v>
      </c>
      <c r="C32" s="33" t="s">
        <v>5</v>
      </c>
      <c r="D32" s="47"/>
      <c r="E32" s="205"/>
      <c r="F32" s="26"/>
      <c r="G32" s="53"/>
      <c r="H32" s="26"/>
      <c r="I32" s="127"/>
      <c r="J32" s="53"/>
      <c r="K32" s="53"/>
      <c r="L32" s="48"/>
      <c r="M32" s="35">
        <f t="shared" si="1"/>
        <v>44595</v>
      </c>
      <c r="N32" s="29" t="s">
        <v>5</v>
      </c>
    </row>
    <row r="33" spans="2:14" x14ac:dyDescent="0.35">
      <c r="B33" s="28">
        <f t="shared" si="0"/>
        <v>44596</v>
      </c>
      <c r="C33" s="33" t="s">
        <v>6</v>
      </c>
      <c r="D33" s="47"/>
      <c r="E33" s="205"/>
      <c r="F33" s="205"/>
      <c r="G33" s="53"/>
      <c r="H33" s="26"/>
      <c r="I33" s="127"/>
      <c r="J33" s="53"/>
      <c r="K33" s="53"/>
      <c r="L33" s="51"/>
      <c r="M33" s="35">
        <f t="shared" si="1"/>
        <v>44596</v>
      </c>
      <c r="N33" s="29" t="s">
        <v>6</v>
      </c>
    </row>
    <row r="34" spans="2:14" x14ac:dyDescent="0.35">
      <c r="B34" s="28">
        <f t="shared" si="0"/>
        <v>44597</v>
      </c>
      <c r="C34" s="33" t="s">
        <v>7</v>
      </c>
      <c r="D34" s="47"/>
      <c r="E34" s="32"/>
      <c r="F34" s="32"/>
      <c r="G34" s="53"/>
      <c r="H34" s="26"/>
      <c r="I34" s="127"/>
      <c r="J34" s="53"/>
      <c r="K34" s="53"/>
      <c r="L34" s="51"/>
      <c r="M34" s="35">
        <f t="shared" si="1"/>
        <v>44597</v>
      </c>
      <c r="N34" s="29" t="s">
        <v>7</v>
      </c>
    </row>
    <row r="35" spans="2:14" ht="18.600000000000001" thickBot="1" x14ac:dyDescent="0.4">
      <c r="B35" s="30">
        <f t="shared" si="0"/>
        <v>44598</v>
      </c>
      <c r="C35" s="34" t="s">
        <v>8</v>
      </c>
      <c r="D35" s="54"/>
      <c r="E35" s="206"/>
      <c r="F35" s="55"/>
      <c r="G35" s="56"/>
      <c r="H35" s="55"/>
      <c r="I35" s="128"/>
      <c r="J35" s="56"/>
      <c r="K35" s="56"/>
      <c r="L35" s="57"/>
      <c r="M35" s="36">
        <f t="shared" si="1"/>
        <v>44598</v>
      </c>
      <c r="N35" s="31" t="s">
        <v>8</v>
      </c>
    </row>
    <row r="36" spans="2:14" ht="36" x14ac:dyDescent="0.25">
      <c r="D36" s="17" t="s">
        <v>47</v>
      </c>
      <c r="E36" s="17" t="s">
        <v>47</v>
      </c>
      <c r="F36" s="17" t="s">
        <v>47</v>
      </c>
      <c r="G36" s="17" t="s">
        <v>47</v>
      </c>
      <c r="H36" s="17" t="s">
        <v>48</v>
      </c>
      <c r="I36" s="17" t="s">
        <v>48</v>
      </c>
      <c r="J36" s="17" t="s">
        <v>47</v>
      </c>
      <c r="K36" s="17" t="s">
        <v>47</v>
      </c>
      <c r="L36" s="17" t="s">
        <v>47</v>
      </c>
    </row>
    <row r="37" spans="2:14" x14ac:dyDescent="0.25">
      <c r="D37" s="17"/>
      <c r="E37" s="17"/>
      <c r="F37" s="17"/>
      <c r="G37" s="17"/>
      <c r="H37" s="17"/>
      <c r="I37" s="17"/>
      <c r="J37" s="17"/>
      <c r="K37" s="17"/>
      <c r="L37" s="17"/>
    </row>
    <row r="38" spans="2:14" ht="22.8" customHeight="1" x14ac:dyDescent="0.4">
      <c r="B38" s="9"/>
      <c r="C38" s="9"/>
      <c r="D38" s="9"/>
      <c r="E38" s="5"/>
      <c r="F38" s="6"/>
    </row>
    <row r="39" spans="2:14" ht="22.8" customHeight="1" x14ac:dyDescent="0.4">
      <c r="B39" s="9"/>
      <c r="C39" s="9"/>
      <c r="D39" s="9"/>
      <c r="E39" s="5"/>
      <c r="F39" s="6"/>
    </row>
    <row r="40" spans="2:14" ht="22.8" x14ac:dyDescent="0.4">
      <c r="D40" s="5"/>
      <c r="E40" s="5"/>
      <c r="F40" s="7"/>
    </row>
    <row r="41" spans="2:14" ht="22.8" x14ac:dyDescent="0.4">
      <c r="B41" s="220"/>
      <c r="C41" s="220"/>
      <c r="D41" s="220"/>
      <c r="E41" s="5"/>
      <c r="F41" s="7"/>
    </row>
    <row r="42" spans="2:14" ht="22.8" x14ac:dyDescent="0.4">
      <c r="B42" s="5"/>
      <c r="C42" s="5"/>
      <c r="D42" s="5"/>
      <c r="E42" s="5"/>
      <c r="F42" s="5"/>
    </row>
  </sheetData>
  <pageMargins left="0.51181102362204722" right="0.51181102362204722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7" zoomScale="40" zoomScaleNormal="40" workbookViewId="0">
      <selection activeCell="E51" sqref="E51"/>
    </sheetView>
  </sheetViews>
  <sheetFormatPr defaultColWidth="9" defaultRowHeight="13.2" x14ac:dyDescent="0.25"/>
  <cols>
    <col min="1" max="1" width="12.88671875" customWidth="1"/>
    <col min="2" max="2" width="12" customWidth="1"/>
    <col min="3" max="3" width="15.44140625" customWidth="1"/>
    <col min="4" max="4" width="36.6640625" customWidth="1"/>
    <col min="5" max="5" width="37.33203125" customWidth="1"/>
    <col min="6" max="6" width="32.6640625" customWidth="1"/>
    <col min="7" max="7" width="36.6640625" style="25" customWidth="1"/>
    <col min="8" max="8" width="31.88671875" customWidth="1"/>
    <col min="9" max="9" width="31.6640625" customWidth="1"/>
    <col min="10" max="10" width="34.5546875" customWidth="1"/>
    <col min="11" max="11" width="33.6640625" customWidth="1"/>
    <col min="12" max="12" width="38.5546875" customWidth="1"/>
    <col min="13" max="13" width="15.33203125" customWidth="1"/>
    <col min="14" max="14" width="16.5546875" customWidth="1"/>
  </cols>
  <sheetData>
    <row r="1" spans="1:14" ht="13.2" customHeight="1" x14ac:dyDescent="0.25">
      <c r="A1" s="207" t="s">
        <v>52</v>
      </c>
      <c r="B1" s="207"/>
      <c r="C1" s="207"/>
    </row>
    <row r="2" spans="1:14" ht="12.75" customHeight="1" x14ac:dyDescent="0.25">
      <c r="A2" s="207"/>
      <c r="B2" s="207"/>
      <c r="C2" s="207"/>
      <c r="D2" s="217" t="s">
        <v>19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4" ht="63.75" customHeight="1" x14ac:dyDescent="0.25">
      <c r="A3" s="207"/>
      <c r="B3" s="207"/>
      <c r="C3" s="20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</row>
    <row r="4" spans="1:14" ht="45" customHeight="1" x14ac:dyDescent="0.25">
      <c r="A4" s="207"/>
      <c r="B4" s="207"/>
      <c r="C4" s="20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</row>
    <row r="5" spans="1:14" ht="26.25" customHeight="1" x14ac:dyDescent="0.25">
      <c r="A5" s="207"/>
      <c r="B5" s="207"/>
      <c r="C5" s="20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</row>
    <row r="6" spans="1:14" ht="35.25" customHeight="1" thickBot="1" x14ac:dyDescent="0.3">
      <c r="A6" s="207"/>
      <c r="B6" s="207"/>
      <c r="C6" s="207"/>
      <c r="D6" s="150"/>
      <c r="E6" s="150"/>
      <c r="F6" s="150"/>
      <c r="G6" s="197"/>
      <c r="H6" s="150"/>
      <c r="I6" s="150"/>
      <c r="J6" s="150"/>
      <c r="K6" s="150"/>
      <c r="L6" s="150"/>
    </row>
    <row r="7" spans="1:14" ht="57" customHeight="1" thickBot="1" x14ac:dyDescent="0.3">
      <c r="B7" s="221" t="s">
        <v>10</v>
      </c>
      <c r="C7" s="222"/>
      <c r="D7" s="151" t="s">
        <v>34</v>
      </c>
      <c r="E7" s="152" t="s">
        <v>35</v>
      </c>
      <c r="F7" s="153" t="s">
        <v>39</v>
      </c>
      <c r="G7" s="152" t="s">
        <v>36</v>
      </c>
      <c r="H7" s="153" t="s">
        <v>37</v>
      </c>
      <c r="I7" s="152" t="s">
        <v>38</v>
      </c>
      <c r="J7" s="153" t="s">
        <v>41</v>
      </c>
      <c r="K7" s="152" t="s">
        <v>40</v>
      </c>
      <c r="L7" s="154" t="s">
        <v>42</v>
      </c>
      <c r="M7" s="221" t="s">
        <v>10</v>
      </c>
      <c r="N7" s="222"/>
    </row>
    <row r="8" spans="1:14" ht="22.5" customHeight="1" x14ac:dyDescent="0.4">
      <c r="B8" s="155">
        <v>44571</v>
      </c>
      <c r="C8" s="156" t="s">
        <v>2</v>
      </c>
      <c r="D8" s="79"/>
      <c r="E8" s="80"/>
      <c r="F8" s="80"/>
      <c r="G8" s="80"/>
      <c r="H8" s="80"/>
      <c r="I8" s="80"/>
      <c r="J8" s="80"/>
      <c r="K8" s="80"/>
      <c r="L8" s="81"/>
      <c r="M8" s="157">
        <v>44571</v>
      </c>
      <c r="N8" s="158" t="s">
        <v>2</v>
      </c>
    </row>
    <row r="9" spans="1:14" ht="21" customHeight="1" x14ac:dyDescent="0.4">
      <c r="B9" s="159">
        <f t="shared" ref="B9:B28" si="0">B8+1</f>
        <v>44572</v>
      </c>
      <c r="C9" s="160" t="s">
        <v>3</v>
      </c>
      <c r="D9" s="82"/>
      <c r="E9" s="83"/>
      <c r="F9" s="72"/>
      <c r="G9" s="72"/>
      <c r="H9" s="83"/>
      <c r="I9" s="72"/>
      <c r="J9" s="83"/>
      <c r="K9" s="72"/>
      <c r="L9" s="84"/>
      <c r="M9" s="161">
        <f t="shared" ref="M9:M28" si="1">M8+1</f>
        <v>44572</v>
      </c>
      <c r="N9" s="162" t="s">
        <v>3</v>
      </c>
    </row>
    <row r="10" spans="1:14" ht="24" customHeight="1" x14ac:dyDescent="0.35">
      <c r="B10" s="159">
        <f t="shared" si="0"/>
        <v>44573</v>
      </c>
      <c r="C10" s="160" t="s">
        <v>4</v>
      </c>
      <c r="D10" s="163"/>
      <c r="E10" s="105"/>
      <c r="F10" s="105"/>
      <c r="G10" s="105"/>
      <c r="H10" s="105"/>
      <c r="I10" s="105"/>
      <c r="J10" s="105"/>
      <c r="K10" s="105"/>
      <c r="L10" s="164"/>
      <c r="M10" s="161">
        <f t="shared" si="1"/>
        <v>44573</v>
      </c>
      <c r="N10" s="162" t="s">
        <v>4</v>
      </c>
    </row>
    <row r="11" spans="1:14" ht="22.5" customHeight="1" x14ac:dyDescent="0.35">
      <c r="B11" s="159">
        <f t="shared" si="0"/>
        <v>44574</v>
      </c>
      <c r="C11" s="160" t="s">
        <v>5</v>
      </c>
      <c r="D11" s="163"/>
      <c r="E11" s="105"/>
      <c r="F11" s="105"/>
      <c r="G11" s="105"/>
      <c r="H11" s="105"/>
      <c r="I11" s="105"/>
      <c r="J11" s="105"/>
      <c r="K11" s="105"/>
      <c r="L11" s="164"/>
      <c r="M11" s="161">
        <f t="shared" si="1"/>
        <v>44574</v>
      </c>
      <c r="N11" s="162" t="s">
        <v>5</v>
      </c>
    </row>
    <row r="12" spans="1:14" ht="123.75" customHeight="1" x14ac:dyDescent="0.25">
      <c r="B12" s="159">
        <f t="shared" si="0"/>
        <v>44575</v>
      </c>
      <c r="C12" s="160" t="s">
        <v>6</v>
      </c>
      <c r="D12" s="126" t="s">
        <v>84</v>
      </c>
      <c r="E12" s="165"/>
      <c r="F12" s="71" t="s">
        <v>182</v>
      </c>
      <c r="G12" s="71" t="s">
        <v>328</v>
      </c>
      <c r="H12" s="71" t="s">
        <v>203</v>
      </c>
      <c r="I12" s="71" t="s">
        <v>180</v>
      </c>
      <c r="J12" s="71" t="s">
        <v>190</v>
      </c>
      <c r="K12" s="71" t="s">
        <v>190</v>
      </c>
      <c r="L12" s="112" t="s">
        <v>193</v>
      </c>
      <c r="M12" s="161">
        <f t="shared" si="1"/>
        <v>44575</v>
      </c>
      <c r="N12" s="162" t="s">
        <v>6</v>
      </c>
    </row>
    <row r="13" spans="1:14" ht="117" customHeight="1" x14ac:dyDescent="0.35">
      <c r="B13" s="159">
        <f t="shared" si="0"/>
        <v>44576</v>
      </c>
      <c r="C13" s="160" t="s">
        <v>7</v>
      </c>
      <c r="D13" s="85" t="s">
        <v>83</v>
      </c>
      <c r="E13" s="165" t="s">
        <v>316</v>
      </c>
      <c r="F13" s="50"/>
      <c r="G13" s="105"/>
      <c r="H13" s="148" t="s">
        <v>330</v>
      </c>
      <c r="I13" s="72" t="s">
        <v>179</v>
      </c>
      <c r="J13" s="72" t="s">
        <v>191</v>
      </c>
      <c r="K13" s="72" t="s">
        <v>192</v>
      </c>
      <c r="L13" s="84" t="s">
        <v>194</v>
      </c>
      <c r="M13" s="161">
        <f t="shared" si="1"/>
        <v>44576</v>
      </c>
      <c r="N13" s="162" t="s">
        <v>7</v>
      </c>
    </row>
    <row r="14" spans="1:14" ht="86.25" customHeight="1" x14ac:dyDescent="0.4">
      <c r="B14" s="159">
        <f t="shared" si="0"/>
        <v>44577</v>
      </c>
      <c r="C14" s="160" t="s">
        <v>8</v>
      </c>
      <c r="D14" s="110"/>
      <c r="E14" s="106"/>
      <c r="F14" s="72" t="s">
        <v>183</v>
      </c>
      <c r="G14" s="105"/>
      <c r="H14" s="50"/>
      <c r="I14" s="50"/>
      <c r="J14" s="105"/>
      <c r="K14" s="87"/>
      <c r="L14" s="125"/>
      <c r="M14" s="161">
        <f t="shared" si="1"/>
        <v>44577</v>
      </c>
      <c r="N14" s="162" t="s">
        <v>8</v>
      </c>
    </row>
    <row r="15" spans="1:14" ht="104.25" customHeight="1" x14ac:dyDescent="0.4">
      <c r="B15" s="159">
        <f t="shared" si="0"/>
        <v>44578</v>
      </c>
      <c r="C15" s="160" t="s">
        <v>2</v>
      </c>
      <c r="D15" s="82"/>
      <c r="E15" s="166" t="s">
        <v>309</v>
      </c>
      <c r="F15" s="88"/>
      <c r="G15" s="148" t="s">
        <v>329</v>
      </c>
      <c r="H15" s="105"/>
      <c r="I15" s="50"/>
      <c r="J15" s="105"/>
      <c r="K15" s="105"/>
      <c r="L15" s="86"/>
      <c r="M15" s="161">
        <f t="shared" si="1"/>
        <v>44578</v>
      </c>
      <c r="N15" s="162" t="s">
        <v>2</v>
      </c>
    </row>
    <row r="16" spans="1:14" ht="105.75" customHeight="1" x14ac:dyDescent="0.4">
      <c r="B16" s="159">
        <f t="shared" si="0"/>
        <v>44579</v>
      </c>
      <c r="C16" s="160" t="s">
        <v>3</v>
      </c>
      <c r="D16" s="124"/>
      <c r="E16" s="89"/>
      <c r="F16" s="88"/>
      <c r="G16" s="88"/>
      <c r="H16" s="105"/>
      <c r="I16" s="87"/>
      <c r="J16" s="71" t="s">
        <v>111</v>
      </c>
      <c r="K16" s="83"/>
      <c r="L16" s="111"/>
      <c r="M16" s="161">
        <f t="shared" si="1"/>
        <v>44579</v>
      </c>
      <c r="N16" s="162" t="s">
        <v>3</v>
      </c>
    </row>
    <row r="17" spans="2:14" ht="120" customHeight="1" x14ac:dyDescent="0.4">
      <c r="B17" s="159">
        <f t="shared" si="0"/>
        <v>44580</v>
      </c>
      <c r="C17" s="160" t="s">
        <v>4</v>
      </c>
      <c r="D17" s="124"/>
      <c r="E17" s="83"/>
      <c r="F17" s="71"/>
      <c r="G17" s="71" t="s">
        <v>128</v>
      </c>
      <c r="H17" s="71" t="s">
        <v>206</v>
      </c>
      <c r="I17" s="83"/>
      <c r="J17" s="72" t="s">
        <v>112</v>
      </c>
      <c r="K17" s="71" t="s">
        <v>207</v>
      </c>
      <c r="L17" s="112" t="s">
        <v>128</v>
      </c>
      <c r="M17" s="161">
        <f t="shared" si="1"/>
        <v>44580</v>
      </c>
      <c r="N17" s="162" t="s">
        <v>4</v>
      </c>
    </row>
    <row r="18" spans="2:14" ht="112.5" customHeight="1" x14ac:dyDescent="0.35">
      <c r="B18" s="159">
        <f t="shared" si="0"/>
        <v>44581</v>
      </c>
      <c r="C18" s="160" t="s">
        <v>5</v>
      </c>
      <c r="D18" s="126" t="s">
        <v>250</v>
      </c>
      <c r="E18" s="71" t="s">
        <v>225</v>
      </c>
      <c r="F18" s="71" t="s">
        <v>252</v>
      </c>
      <c r="G18" s="50"/>
      <c r="H18" s="72" t="s">
        <v>208</v>
      </c>
      <c r="I18" s="71" t="s">
        <v>253</v>
      </c>
      <c r="J18" s="105"/>
      <c r="K18" s="50"/>
      <c r="L18" s="84" t="s">
        <v>127</v>
      </c>
      <c r="M18" s="161">
        <f t="shared" si="1"/>
        <v>44581</v>
      </c>
      <c r="N18" s="162" t="s">
        <v>5</v>
      </c>
    </row>
    <row r="19" spans="2:14" ht="124.5" customHeight="1" x14ac:dyDescent="0.35">
      <c r="B19" s="159">
        <f t="shared" si="0"/>
        <v>44582</v>
      </c>
      <c r="C19" s="160" t="s">
        <v>6</v>
      </c>
      <c r="D19" s="167" t="s">
        <v>251</v>
      </c>
      <c r="E19" s="72" t="s">
        <v>226</v>
      </c>
      <c r="F19" s="148" t="s">
        <v>254</v>
      </c>
      <c r="G19" s="72" t="s">
        <v>129</v>
      </c>
      <c r="H19" s="105"/>
      <c r="I19" s="148" t="s">
        <v>255</v>
      </c>
      <c r="J19" s="71" t="s">
        <v>256</v>
      </c>
      <c r="K19" s="72" t="s">
        <v>208</v>
      </c>
      <c r="L19" s="112" t="s">
        <v>115</v>
      </c>
      <c r="M19" s="161">
        <f t="shared" si="1"/>
        <v>44582</v>
      </c>
      <c r="N19" s="162" t="s">
        <v>6</v>
      </c>
    </row>
    <row r="20" spans="2:14" ht="26.25" customHeight="1" x14ac:dyDescent="0.4">
      <c r="B20" s="159">
        <f t="shared" si="0"/>
        <v>44583</v>
      </c>
      <c r="C20" s="160" t="s">
        <v>7</v>
      </c>
      <c r="D20" s="85"/>
      <c r="E20" s="105"/>
      <c r="F20" s="87"/>
      <c r="G20" s="105"/>
      <c r="H20" s="71"/>
      <c r="I20" s="50"/>
      <c r="J20" s="105"/>
      <c r="K20" s="105"/>
      <c r="L20" s="86"/>
      <c r="M20" s="161">
        <f t="shared" si="1"/>
        <v>44583</v>
      </c>
      <c r="N20" s="162" t="s">
        <v>7</v>
      </c>
    </row>
    <row r="21" spans="2:14" ht="29.25" customHeight="1" x14ac:dyDescent="0.4">
      <c r="B21" s="159">
        <f t="shared" si="0"/>
        <v>44584</v>
      </c>
      <c r="C21" s="160" t="s">
        <v>8</v>
      </c>
      <c r="D21" s="82"/>
      <c r="E21" s="83"/>
      <c r="F21" s="50"/>
      <c r="G21" s="83"/>
      <c r="H21" s="50"/>
      <c r="I21" s="87"/>
      <c r="J21" s="83"/>
      <c r="K21" s="105"/>
      <c r="L21" s="125"/>
      <c r="M21" s="161">
        <f t="shared" si="1"/>
        <v>44584</v>
      </c>
      <c r="N21" s="162" t="s">
        <v>8</v>
      </c>
    </row>
    <row r="22" spans="2:14" ht="112.5" customHeight="1" x14ac:dyDescent="0.35">
      <c r="B22" s="159">
        <f t="shared" si="0"/>
        <v>44585</v>
      </c>
      <c r="C22" s="160" t="s">
        <v>2</v>
      </c>
      <c r="D22" s="126" t="s">
        <v>261</v>
      </c>
      <c r="E22" s="71" t="s">
        <v>99</v>
      </c>
      <c r="F22" s="50"/>
      <c r="G22" s="71" t="s">
        <v>258</v>
      </c>
      <c r="H22" s="71" t="s">
        <v>101</v>
      </c>
      <c r="I22" s="71"/>
      <c r="J22" s="148" t="s">
        <v>259</v>
      </c>
      <c r="K22" s="105"/>
      <c r="L22" s="84" t="s">
        <v>124</v>
      </c>
      <c r="M22" s="161">
        <f t="shared" si="1"/>
        <v>44585</v>
      </c>
      <c r="N22" s="162" t="s">
        <v>2</v>
      </c>
    </row>
    <row r="23" spans="2:14" ht="103.5" customHeight="1" x14ac:dyDescent="0.4">
      <c r="B23" s="159">
        <f t="shared" si="0"/>
        <v>44586</v>
      </c>
      <c r="C23" s="160" t="s">
        <v>3</v>
      </c>
      <c r="D23" s="167" t="s">
        <v>262</v>
      </c>
      <c r="E23" s="72" t="s">
        <v>100</v>
      </c>
      <c r="F23" s="83"/>
      <c r="G23" s="148" t="s">
        <v>260</v>
      </c>
      <c r="H23" s="72" t="s">
        <v>102</v>
      </c>
      <c r="I23" s="72"/>
      <c r="J23" s="83"/>
      <c r="K23" s="105"/>
      <c r="L23" s="125"/>
      <c r="M23" s="161">
        <f t="shared" si="1"/>
        <v>44586</v>
      </c>
      <c r="N23" s="162" t="s">
        <v>3</v>
      </c>
    </row>
    <row r="24" spans="2:14" ht="31.5" customHeight="1" x14ac:dyDescent="0.4">
      <c r="B24" s="159">
        <f t="shared" si="0"/>
        <v>44587</v>
      </c>
      <c r="C24" s="160" t="s">
        <v>4</v>
      </c>
      <c r="D24" s="163"/>
      <c r="E24" s="105"/>
      <c r="F24" s="87"/>
      <c r="G24" s="105"/>
      <c r="H24" s="50"/>
      <c r="I24" s="87"/>
      <c r="J24" s="83"/>
      <c r="K24" s="71"/>
      <c r="L24" s="125"/>
      <c r="M24" s="161">
        <f t="shared" si="1"/>
        <v>44587</v>
      </c>
      <c r="N24" s="162" t="s">
        <v>4</v>
      </c>
    </row>
    <row r="25" spans="2:14" ht="150" customHeight="1" x14ac:dyDescent="0.4">
      <c r="B25" s="159">
        <f t="shared" si="0"/>
        <v>44588</v>
      </c>
      <c r="C25" s="160" t="s">
        <v>5</v>
      </c>
      <c r="D25" s="163"/>
      <c r="E25" s="105"/>
      <c r="F25" s="83"/>
      <c r="G25" s="87"/>
      <c r="H25" s="50"/>
      <c r="I25" s="105"/>
      <c r="J25" s="117" t="s">
        <v>263</v>
      </c>
      <c r="K25" s="117" t="s">
        <v>264</v>
      </c>
      <c r="L25" s="112" t="s">
        <v>326</v>
      </c>
      <c r="M25" s="161">
        <f t="shared" si="1"/>
        <v>44588</v>
      </c>
      <c r="N25" s="162" t="s">
        <v>5</v>
      </c>
    </row>
    <row r="26" spans="2:14" ht="125.25" customHeight="1" x14ac:dyDescent="0.25">
      <c r="B26" s="159">
        <f t="shared" si="0"/>
        <v>44589</v>
      </c>
      <c r="C26" s="160" t="s">
        <v>6</v>
      </c>
      <c r="D26" s="126" t="s">
        <v>237</v>
      </c>
      <c r="E26" s="71" t="s">
        <v>236</v>
      </c>
      <c r="F26" s="71" t="s">
        <v>269</v>
      </c>
      <c r="G26" s="71" t="s">
        <v>267</v>
      </c>
      <c r="H26" s="71" t="s">
        <v>233</v>
      </c>
      <c r="I26" s="71" t="s">
        <v>269</v>
      </c>
      <c r="J26" s="118" t="s">
        <v>265</v>
      </c>
      <c r="K26" s="118" t="s">
        <v>266</v>
      </c>
      <c r="L26" s="149" t="s">
        <v>327</v>
      </c>
      <c r="M26" s="161">
        <f t="shared" si="1"/>
        <v>44589</v>
      </c>
      <c r="N26" s="162" t="s">
        <v>6</v>
      </c>
    </row>
    <row r="27" spans="2:14" ht="81.599999999999994" x14ac:dyDescent="0.25">
      <c r="B27" s="168">
        <f t="shared" si="0"/>
        <v>44590</v>
      </c>
      <c r="C27" s="169" t="s">
        <v>7</v>
      </c>
      <c r="D27" s="124"/>
      <c r="E27" s="148" t="s">
        <v>235</v>
      </c>
      <c r="F27" s="148" t="s">
        <v>270</v>
      </c>
      <c r="G27" s="148" t="s">
        <v>268</v>
      </c>
      <c r="H27" s="148" t="s">
        <v>234</v>
      </c>
      <c r="I27" s="148" t="s">
        <v>271</v>
      </c>
      <c r="J27" s="72"/>
      <c r="K27" s="72"/>
      <c r="L27" s="112"/>
      <c r="M27" s="170">
        <f t="shared" si="1"/>
        <v>44590</v>
      </c>
      <c r="N27" s="171" t="s">
        <v>7</v>
      </c>
    </row>
    <row r="28" spans="2:14" ht="61.8" thickBot="1" x14ac:dyDescent="0.45">
      <c r="B28" s="172">
        <f t="shared" si="0"/>
        <v>44591</v>
      </c>
      <c r="C28" s="173" t="s">
        <v>8</v>
      </c>
      <c r="D28" s="174" t="s">
        <v>238</v>
      </c>
      <c r="E28" s="175"/>
      <c r="F28" s="113"/>
      <c r="G28" s="176"/>
      <c r="H28" s="176"/>
      <c r="I28" s="91"/>
      <c r="J28" s="91"/>
      <c r="K28" s="91"/>
      <c r="L28" s="114"/>
      <c r="M28" s="177">
        <f t="shared" si="1"/>
        <v>44591</v>
      </c>
      <c r="N28" s="178" t="s">
        <v>8</v>
      </c>
    </row>
    <row r="29" spans="2:14" ht="36" x14ac:dyDescent="0.25">
      <c r="B29" s="8"/>
      <c r="C29" s="8"/>
      <c r="D29" s="58" t="s">
        <v>49</v>
      </c>
      <c r="E29" s="58" t="s">
        <v>49</v>
      </c>
      <c r="F29" s="58" t="s">
        <v>49</v>
      </c>
      <c r="G29" s="58" t="s">
        <v>49</v>
      </c>
      <c r="H29" s="58" t="s">
        <v>49</v>
      </c>
      <c r="I29" s="58" t="s">
        <v>49</v>
      </c>
      <c r="J29" s="58" t="s">
        <v>49</v>
      </c>
      <c r="K29" s="58" t="s">
        <v>49</v>
      </c>
      <c r="L29" s="58" t="s">
        <v>49</v>
      </c>
    </row>
    <row r="30" spans="2:14" ht="18" x14ac:dyDescent="0.25">
      <c r="B30" s="8"/>
      <c r="C30" s="8"/>
      <c r="D30" s="58"/>
      <c r="E30" s="58"/>
      <c r="F30" s="58"/>
      <c r="G30" s="58"/>
      <c r="H30" s="58"/>
      <c r="I30" s="58"/>
      <c r="J30" s="58"/>
      <c r="K30" s="58"/>
      <c r="L30" s="58"/>
    </row>
    <row r="31" spans="2:14" ht="53.25" customHeight="1" x14ac:dyDescent="0.4">
      <c r="B31" s="9"/>
      <c r="C31" s="9"/>
      <c r="D31" s="9"/>
      <c r="E31" s="5"/>
      <c r="F31" s="9"/>
      <c r="G31" s="198"/>
      <c r="H31" s="8"/>
      <c r="I31" s="8"/>
      <c r="J31" s="8"/>
    </row>
    <row r="32" spans="2:14" ht="22.8" x14ac:dyDescent="0.4">
      <c r="B32" s="9"/>
      <c r="C32" s="9"/>
      <c r="D32" s="9"/>
      <c r="E32" s="5"/>
      <c r="F32" s="9"/>
      <c r="G32" s="198"/>
      <c r="H32" s="8"/>
      <c r="I32" s="8"/>
      <c r="J32" s="8"/>
    </row>
    <row r="33" spans="2:7" ht="6.75" customHeight="1" x14ac:dyDescent="0.4">
      <c r="D33" s="5"/>
      <c r="E33" s="5"/>
      <c r="F33" s="10"/>
    </row>
    <row r="34" spans="2:7" ht="22.8" x14ac:dyDescent="0.4">
      <c r="B34" s="220"/>
      <c r="C34" s="220"/>
      <c r="D34" s="220"/>
      <c r="E34" s="5"/>
      <c r="F34" s="10"/>
    </row>
    <row r="35" spans="2:7" ht="22.8" x14ac:dyDescent="0.4">
      <c r="B35" s="5"/>
      <c r="C35" s="5"/>
      <c r="D35" s="5"/>
      <c r="E35" s="5"/>
      <c r="F35" s="5"/>
      <c r="G35" s="187"/>
    </row>
  </sheetData>
  <pageMargins left="0.51181102362204722" right="0.51181102362204722" top="0.39370078740157483" bottom="0.3937007874015748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6" zoomScale="40" zoomScaleNormal="40" workbookViewId="0">
      <selection activeCell="A32" sqref="A32:V56"/>
    </sheetView>
  </sheetViews>
  <sheetFormatPr defaultColWidth="9" defaultRowHeight="18" x14ac:dyDescent="0.35"/>
  <cols>
    <col min="1" max="2" width="13.109375" customWidth="1"/>
    <col min="3" max="3" width="15.109375" customWidth="1"/>
    <col min="4" max="4" width="31.88671875" customWidth="1"/>
    <col min="5" max="5" width="34" customWidth="1"/>
    <col min="6" max="6" width="30.88671875" customWidth="1"/>
    <col min="7" max="7" width="28.6640625" customWidth="1"/>
    <col min="8" max="8" width="32" customWidth="1"/>
    <col min="9" max="9" width="33.33203125" style="201" customWidth="1"/>
    <col min="10" max="10" width="37.44140625" customWidth="1"/>
    <col min="11" max="11" width="43.44140625" customWidth="1"/>
    <col min="12" max="12" width="34.5546875" customWidth="1"/>
    <col min="13" max="13" width="13" customWidth="1"/>
    <col min="14" max="14" width="15.6640625" customWidth="1"/>
  </cols>
  <sheetData>
    <row r="1" spans="1:14" ht="12.75" customHeight="1" x14ac:dyDescent="0.35">
      <c r="A1" s="224" t="s">
        <v>52</v>
      </c>
      <c r="B1" s="224"/>
      <c r="C1" s="224"/>
    </row>
    <row r="2" spans="1:14" ht="12.75" customHeight="1" x14ac:dyDescent="0.35">
      <c r="A2" s="224"/>
      <c r="B2" s="224"/>
      <c r="C2" s="224"/>
    </row>
    <row r="3" spans="1:14" ht="12.75" customHeight="1" x14ac:dyDescent="0.35">
      <c r="A3" s="224"/>
      <c r="B3" s="224"/>
      <c r="C3" s="224"/>
    </row>
    <row r="4" spans="1:14" ht="89.25" customHeight="1" x14ac:dyDescent="0.25">
      <c r="A4" s="224"/>
      <c r="B4" s="224"/>
      <c r="C4" s="224"/>
      <c r="D4" s="225" t="s">
        <v>21</v>
      </c>
      <c r="E4" s="225"/>
      <c r="F4" s="225"/>
      <c r="G4" s="225"/>
      <c r="H4" s="225"/>
      <c r="I4" s="225"/>
      <c r="J4" s="225"/>
      <c r="K4" s="225"/>
    </row>
    <row r="5" spans="1:14" ht="40.5" customHeight="1" x14ac:dyDescent="0.25">
      <c r="A5" s="224"/>
      <c r="B5" s="224"/>
      <c r="C5" s="224"/>
      <c r="D5" s="225"/>
      <c r="E5" s="225"/>
      <c r="F5" s="225"/>
      <c r="G5" s="225"/>
      <c r="H5" s="225"/>
      <c r="I5" s="225"/>
      <c r="J5" s="225"/>
      <c r="K5" s="225"/>
    </row>
    <row r="6" spans="1:14" ht="19.5" customHeight="1" thickBot="1" x14ac:dyDescent="0.3">
      <c r="A6" s="224"/>
      <c r="B6" s="224"/>
      <c r="C6" s="224"/>
      <c r="D6" s="11"/>
      <c r="E6" s="11"/>
      <c r="F6" s="11"/>
      <c r="G6" s="11"/>
      <c r="H6" s="11"/>
      <c r="I6" s="202"/>
      <c r="J6" s="11"/>
      <c r="K6" s="11"/>
    </row>
    <row r="7" spans="1:14" s="5" customFormat="1" ht="22.8" x14ac:dyDescent="0.4">
      <c r="B7" s="226" t="s">
        <v>10</v>
      </c>
      <c r="C7" s="227"/>
      <c r="D7" s="230" t="s">
        <v>11</v>
      </c>
      <c r="E7" s="230" t="s">
        <v>67</v>
      </c>
      <c r="F7" s="230" t="s">
        <v>12</v>
      </c>
      <c r="G7" s="230" t="s">
        <v>13</v>
      </c>
      <c r="H7" s="232" t="s">
        <v>14</v>
      </c>
      <c r="I7" s="232" t="s">
        <v>15</v>
      </c>
      <c r="J7" s="230" t="s">
        <v>16</v>
      </c>
      <c r="K7" s="230" t="s">
        <v>17</v>
      </c>
      <c r="L7" s="230" t="s">
        <v>18</v>
      </c>
      <c r="M7" s="234" t="s">
        <v>10</v>
      </c>
      <c r="N7" s="235"/>
    </row>
    <row r="8" spans="1:14" s="5" customFormat="1" ht="23.4" thickBot="1" x14ac:dyDescent="0.45">
      <c r="B8" s="228"/>
      <c r="C8" s="229"/>
      <c r="D8" s="231"/>
      <c r="E8" s="231"/>
      <c r="F8" s="231"/>
      <c r="G8" s="231"/>
      <c r="H8" s="233"/>
      <c r="I8" s="233"/>
      <c r="J8" s="231"/>
      <c r="K8" s="231"/>
      <c r="L8" s="231"/>
      <c r="M8" s="236"/>
      <c r="N8" s="237"/>
    </row>
    <row r="9" spans="1:14" ht="19.5" customHeight="1" x14ac:dyDescent="0.4">
      <c r="B9" s="136">
        <v>44571</v>
      </c>
      <c r="C9" s="137" t="s">
        <v>2</v>
      </c>
      <c r="D9" s="92"/>
      <c r="E9" s="93"/>
      <c r="F9" s="93"/>
      <c r="G9" s="93"/>
      <c r="H9" s="93"/>
      <c r="I9" s="93"/>
      <c r="J9" s="93"/>
      <c r="K9" s="93"/>
      <c r="L9" s="94"/>
      <c r="M9" s="138">
        <v>44571</v>
      </c>
      <c r="N9" s="139" t="s">
        <v>2</v>
      </c>
    </row>
    <row r="10" spans="1:14" ht="18" customHeight="1" x14ac:dyDescent="0.4">
      <c r="B10" s="41">
        <f t="shared" ref="B10:B29" si="0">B9+1</f>
        <v>44572</v>
      </c>
      <c r="C10" s="12" t="s">
        <v>3</v>
      </c>
      <c r="D10" s="82"/>
      <c r="E10" s="83"/>
      <c r="F10" s="83"/>
      <c r="G10" s="83"/>
      <c r="H10" s="83"/>
      <c r="I10" s="83"/>
      <c r="J10" s="83"/>
      <c r="K10" s="83"/>
      <c r="L10" s="86"/>
      <c r="M10" s="14">
        <f t="shared" ref="M10:M29" si="1">M9+1</f>
        <v>44572</v>
      </c>
      <c r="N10" s="42" t="s">
        <v>3</v>
      </c>
    </row>
    <row r="11" spans="1:14" ht="24" customHeight="1" x14ac:dyDescent="0.4">
      <c r="B11" s="41">
        <f t="shared" si="0"/>
        <v>44573</v>
      </c>
      <c r="C11" s="12" t="s">
        <v>4</v>
      </c>
      <c r="D11" s="163"/>
      <c r="E11" s="105"/>
      <c r="F11" s="105"/>
      <c r="G11" s="105"/>
      <c r="H11" s="105"/>
      <c r="I11" s="83"/>
      <c r="J11" s="83"/>
      <c r="K11" s="83"/>
      <c r="L11" s="86"/>
      <c r="M11" s="14">
        <f t="shared" si="1"/>
        <v>44573</v>
      </c>
      <c r="N11" s="42" t="s">
        <v>4</v>
      </c>
    </row>
    <row r="12" spans="1:14" ht="20.25" customHeight="1" x14ac:dyDescent="0.4">
      <c r="B12" s="41">
        <f t="shared" si="0"/>
        <v>44574</v>
      </c>
      <c r="C12" s="12" t="s">
        <v>5</v>
      </c>
      <c r="D12" s="163"/>
      <c r="E12" s="105"/>
      <c r="F12" s="105"/>
      <c r="G12" s="105"/>
      <c r="H12" s="105"/>
      <c r="I12" s="83"/>
      <c r="J12" s="83"/>
      <c r="K12" s="83"/>
      <c r="L12" s="164"/>
      <c r="M12" s="14">
        <f t="shared" si="1"/>
        <v>44574</v>
      </c>
      <c r="N12" s="42" t="s">
        <v>5</v>
      </c>
    </row>
    <row r="13" spans="1:14" ht="126.75" customHeight="1" x14ac:dyDescent="0.25">
      <c r="B13" s="41">
        <f t="shared" si="0"/>
        <v>44575</v>
      </c>
      <c r="C13" s="12" t="s">
        <v>6</v>
      </c>
      <c r="D13" s="180" t="s">
        <v>199</v>
      </c>
      <c r="E13" s="71" t="s">
        <v>103</v>
      </c>
      <c r="F13" s="146" t="s">
        <v>141</v>
      </c>
      <c r="G13" s="71"/>
      <c r="H13" s="71" t="s">
        <v>196</v>
      </c>
      <c r="I13" s="71" t="s">
        <v>195</v>
      </c>
      <c r="J13" s="146" t="s">
        <v>82</v>
      </c>
      <c r="K13" s="50"/>
      <c r="L13" s="181" t="s">
        <v>272</v>
      </c>
      <c r="M13" s="14">
        <f t="shared" si="1"/>
        <v>44575</v>
      </c>
      <c r="N13" s="42" t="s">
        <v>6</v>
      </c>
    </row>
    <row r="14" spans="1:14" ht="99" customHeight="1" x14ac:dyDescent="0.25">
      <c r="B14" s="41">
        <f t="shared" si="0"/>
        <v>44576</v>
      </c>
      <c r="C14" s="12" t="s">
        <v>7</v>
      </c>
      <c r="D14" s="182" t="s">
        <v>200</v>
      </c>
      <c r="E14" s="72" t="s">
        <v>104</v>
      </c>
      <c r="F14" s="147" t="s">
        <v>142</v>
      </c>
      <c r="G14" s="146" t="s">
        <v>315</v>
      </c>
      <c r="H14" s="72" t="s">
        <v>198</v>
      </c>
      <c r="I14" s="72" t="s">
        <v>197</v>
      </c>
      <c r="J14" s="50"/>
      <c r="K14" s="50"/>
      <c r="L14" s="125"/>
      <c r="M14" s="78">
        <f t="shared" si="1"/>
        <v>44576</v>
      </c>
      <c r="N14" s="42" t="s">
        <v>7</v>
      </c>
    </row>
    <row r="15" spans="1:14" ht="25.5" customHeight="1" x14ac:dyDescent="0.4">
      <c r="B15" s="41">
        <f t="shared" si="0"/>
        <v>44577</v>
      </c>
      <c r="C15" s="12" t="s">
        <v>8</v>
      </c>
      <c r="D15" s="163"/>
      <c r="E15" s="83"/>
      <c r="F15" s="83"/>
      <c r="G15" s="15"/>
      <c r="H15" s="50"/>
      <c r="I15" s="24"/>
      <c r="J15" s="83"/>
      <c r="K15" s="83"/>
      <c r="L15" s="125"/>
      <c r="M15" s="35">
        <f t="shared" si="1"/>
        <v>44577</v>
      </c>
      <c r="N15" s="179" t="s">
        <v>8</v>
      </c>
    </row>
    <row r="16" spans="1:14" ht="104.25" customHeight="1" x14ac:dyDescent="0.35">
      <c r="B16" s="41">
        <f t="shared" si="0"/>
        <v>44578</v>
      </c>
      <c r="C16" s="12" t="s">
        <v>2</v>
      </c>
      <c r="D16" s="163"/>
      <c r="E16" s="105"/>
      <c r="F16" s="50"/>
      <c r="G16" s="50"/>
      <c r="H16" s="50"/>
      <c r="I16" s="24"/>
      <c r="J16" s="147" t="s">
        <v>222</v>
      </c>
      <c r="K16" s="50"/>
      <c r="L16" s="183" t="s">
        <v>273</v>
      </c>
      <c r="M16" s="35">
        <f t="shared" si="1"/>
        <v>44578</v>
      </c>
      <c r="N16" s="179" t="s">
        <v>2</v>
      </c>
    </row>
    <row r="17" spans="2:14" ht="111" customHeight="1" x14ac:dyDescent="0.35">
      <c r="B17" s="41">
        <f t="shared" si="0"/>
        <v>44579</v>
      </c>
      <c r="C17" s="12" t="s">
        <v>3</v>
      </c>
      <c r="D17" s="126" t="s">
        <v>219</v>
      </c>
      <c r="E17" s="146" t="s">
        <v>71</v>
      </c>
      <c r="F17" s="146" t="s">
        <v>314</v>
      </c>
      <c r="G17" s="147" t="s">
        <v>221</v>
      </c>
      <c r="H17" s="50"/>
      <c r="I17" s="24"/>
      <c r="J17" s="50"/>
      <c r="K17" s="50"/>
      <c r="L17" s="125"/>
      <c r="M17" s="35">
        <f t="shared" si="1"/>
        <v>44579</v>
      </c>
      <c r="N17" s="179" t="s">
        <v>3</v>
      </c>
    </row>
    <row r="18" spans="2:14" ht="117" customHeight="1" x14ac:dyDescent="0.4">
      <c r="B18" s="41">
        <f t="shared" si="0"/>
        <v>44580</v>
      </c>
      <c r="C18" s="12" t="s">
        <v>4</v>
      </c>
      <c r="D18" s="85" t="s">
        <v>220</v>
      </c>
      <c r="E18" s="147" t="s">
        <v>72</v>
      </c>
      <c r="F18" s="50"/>
      <c r="G18" s="50"/>
      <c r="H18" s="146" t="s">
        <v>137</v>
      </c>
      <c r="I18" s="71" t="s">
        <v>138</v>
      </c>
      <c r="J18" s="83"/>
      <c r="K18" s="117" t="s">
        <v>323</v>
      </c>
      <c r="L18" s="125"/>
      <c r="M18" s="21">
        <f t="shared" si="1"/>
        <v>44580</v>
      </c>
      <c r="N18" s="42" t="s">
        <v>4</v>
      </c>
    </row>
    <row r="19" spans="2:14" ht="121.5" customHeight="1" x14ac:dyDescent="0.4">
      <c r="B19" s="41">
        <f t="shared" si="0"/>
        <v>44581</v>
      </c>
      <c r="C19" s="12" t="s">
        <v>5</v>
      </c>
      <c r="D19" s="163"/>
      <c r="E19" s="83"/>
      <c r="F19" s="147" t="s">
        <v>312</v>
      </c>
      <c r="G19" s="83"/>
      <c r="H19" s="147" t="s">
        <v>139</v>
      </c>
      <c r="I19" s="72" t="s">
        <v>140</v>
      </c>
      <c r="J19" s="146" t="s">
        <v>239</v>
      </c>
      <c r="K19" s="118" t="s">
        <v>322</v>
      </c>
      <c r="L19" s="112" t="s">
        <v>274</v>
      </c>
      <c r="M19" s="14">
        <f t="shared" si="1"/>
        <v>44581</v>
      </c>
      <c r="N19" s="42" t="s">
        <v>5</v>
      </c>
    </row>
    <row r="20" spans="2:14" ht="130.5" customHeight="1" x14ac:dyDescent="0.25">
      <c r="B20" s="41">
        <f t="shared" si="0"/>
        <v>44582</v>
      </c>
      <c r="C20" s="12" t="s">
        <v>6</v>
      </c>
      <c r="D20" s="126" t="s">
        <v>257</v>
      </c>
      <c r="E20" s="71" t="s">
        <v>130</v>
      </c>
      <c r="F20" s="50"/>
      <c r="G20" s="71" t="s">
        <v>130</v>
      </c>
      <c r="H20" s="50"/>
      <c r="I20" s="90"/>
      <c r="J20" s="147" t="s">
        <v>240</v>
      </c>
      <c r="K20" s="71" t="s">
        <v>321</v>
      </c>
      <c r="L20" s="149" t="s">
        <v>275</v>
      </c>
      <c r="M20" s="14">
        <f t="shared" si="1"/>
        <v>44582</v>
      </c>
      <c r="N20" s="42" t="s">
        <v>6</v>
      </c>
    </row>
    <row r="21" spans="2:14" ht="95.1" customHeight="1" x14ac:dyDescent="0.4">
      <c r="B21" s="41">
        <f t="shared" si="0"/>
        <v>44583</v>
      </c>
      <c r="C21" s="12" t="s">
        <v>7</v>
      </c>
      <c r="D21" s="163"/>
      <c r="E21" s="71"/>
      <c r="F21" s="146" t="s">
        <v>143</v>
      </c>
      <c r="G21" s="72" t="s">
        <v>131</v>
      </c>
      <c r="H21" s="50"/>
      <c r="I21" s="24"/>
      <c r="J21" s="83"/>
      <c r="K21" s="83"/>
      <c r="L21" s="111"/>
      <c r="M21" s="14">
        <f t="shared" si="1"/>
        <v>44583</v>
      </c>
      <c r="N21" s="42" t="s">
        <v>7</v>
      </c>
    </row>
    <row r="22" spans="2:14" ht="24" customHeight="1" x14ac:dyDescent="0.4">
      <c r="B22" s="41">
        <f t="shared" si="0"/>
        <v>44584</v>
      </c>
      <c r="C22" s="12" t="s">
        <v>8</v>
      </c>
      <c r="D22" s="163"/>
      <c r="E22" s="105"/>
      <c r="F22" s="50"/>
      <c r="G22" s="83"/>
      <c r="H22" s="50"/>
      <c r="I22" s="83"/>
      <c r="J22" s="83"/>
      <c r="L22" s="111"/>
      <c r="M22" s="14">
        <f t="shared" si="1"/>
        <v>44584</v>
      </c>
      <c r="N22" s="42" t="s">
        <v>8</v>
      </c>
    </row>
    <row r="23" spans="2:14" ht="132" customHeight="1" x14ac:dyDescent="0.4">
      <c r="B23" s="41">
        <f t="shared" si="0"/>
        <v>44585</v>
      </c>
      <c r="C23" s="12" t="s">
        <v>2</v>
      </c>
      <c r="D23" s="184" t="s">
        <v>218</v>
      </c>
      <c r="E23" s="72" t="s">
        <v>131</v>
      </c>
      <c r="F23" s="147" t="s">
        <v>144</v>
      </c>
      <c r="G23" s="50"/>
      <c r="H23" s="146" t="s">
        <v>317</v>
      </c>
      <c r="I23" s="146" t="s">
        <v>276</v>
      </c>
      <c r="J23" s="146" t="s">
        <v>318</v>
      </c>
      <c r="K23" s="148" t="s">
        <v>320</v>
      </c>
      <c r="L23" s="86"/>
      <c r="M23" s="14">
        <f t="shared" si="1"/>
        <v>44585</v>
      </c>
      <c r="N23" s="42" t="s">
        <v>2</v>
      </c>
    </row>
    <row r="24" spans="2:14" ht="129" customHeight="1" x14ac:dyDescent="0.4">
      <c r="B24" s="41">
        <f t="shared" si="0"/>
        <v>44586</v>
      </c>
      <c r="C24" s="12" t="s">
        <v>3</v>
      </c>
      <c r="D24" s="82"/>
      <c r="E24" s="83"/>
      <c r="F24" s="50"/>
      <c r="G24" s="83"/>
      <c r="H24" s="147" t="s">
        <v>278</v>
      </c>
      <c r="I24" s="147" t="s">
        <v>277</v>
      </c>
      <c r="J24" s="147" t="s">
        <v>319</v>
      </c>
      <c r="L24" s="125"/>
      <c r="M24" s="14">
        <f t="shared" si="1"/>
        <v>44586</v>
      </c>
      <c r="N24" s="42" t="s">
        <v>3</v>
      </c>
    </row>
    <row r="25" spans="2:14" ht="25.5" customHeight="1" x14ac:dyDescent="0.4">
      <c r="B25" s="41">
        <f t="shared" si="0"/>
        <v>44587</v>
      </c>
      <c r="C25" s="12" t="s">
        <v>4</v>
      </c>
      <c r="D25" s="163"/>
      <c r="E25" s="71"/>
      <c r="F25" s="50"/>
      <c r="G25" s="71"/>
      <c r="H25" s="223" t="s">
        <v>50</v>
      </c>
      <c r="I25" s="223" t="s">
        <v>50</v>
      </c>
      <c r="J25" s="83"/>
      <c r="K25" s="83"/>
      <c r="L25" s="125"/>
      <c r="M25" s="14">
        <f t="shared" si="1"/>
        <v>44587</v>
      </c>
      <c r="N25" s="42" t="s">
        <v>4</v>
      </c>
    </row>
    <row r="26" spans="2:14" ht="129.75" customHeight="1" x14ac:dyDescent="0.4">
      <c r="B26" s="41">
        <f t="shared" si="0"/>
        <v>44588</v>
      </c>
      <c r="C26" s="12" t="s">
        <v>5</v>
      </c>
      <c r="D26" s="180" t="s">
        <v>216</v>
      </c>
      <c r="E26" s="71" t="s">
        <v>223</v>
      </c>
      <c r="F26" s="146" t="s">
        <v>135</v>
      </c>
      <c r="G26" s="116" t="s">
        <v>214</v>
      </c>
      <c r="H26" s="223" t="s">
        <v>335</v>
      </c>
      <c r="I26" s="223" t="s">
        <v>335</v>
      </c>
      <c r="J26" s="71"/>
      <c r="K26" s="83"/>
      <c r="L26" s="181" t="s">
        <v>116</v>
      </c>
      <c r="M26" s="14">
        <f t="shared" si="1"/>
        <v>44588</v>
      </c>
      <c r="N26" s="42" t="s">
        <v>5</v>
      </c>
    </row>
    <row r="27" spans="2:14" ht="114" customHeight="1" x14ac:dyDescent="0.25">
      <c r="B27" s="41">
        <f t="shared" si="0"/>
        <v>44589</v>
      </c>
      <c r="C27" s="12" t="s">
        <v>6</v>
      </c>
      <c r="D27" s="182" t="s">
        <v>217</v>
      </c>
      <c r="E27" s="72" t="s">
        <v>224</v>
      </c>
      <c r="F27" s="147" t="s">
        <v>136</v>
      </c>
      <c r="G27" s="32" t="s">
        <v>215</v>
      </c>
      <c r="H27" s="223" t="s">
        <v>336</v>
      </c>
      <c r="I27" s="223" t="s">
        <v>336</v>
      </c>
      <c r="J27" s="146" t="s">
        <v>212</v>
      </c>
      <c r="K27" s="71" t="s">
        <v>113</v>
      </c>
      <c r="L27" s="183" t="s">
        <v>117</v>
      </c>
      <c r="M27" s="14">
        <f t="shared" si="1"/>
        <v>44589</v>
      </c>
      <c r="N27" s="42" t="s">
        <v>6</v>
      </c>
    </row>
    <row r="28" spans="2:14" ht="102" x14ac:dyDescent="0.4">
      <c r="B28" s="41">
        <f t="shared" si="0"/>
        <v>44590</v>
      </c>
      <c r="C28" s="12" t="s">
        <v>7</v>
      </c>
      <c r="D28" s="115"/>
      <c r="E28" s="96"/>
      <c r="F28" s="50"/>
      <c r="G28" s="50"/>
      <c r="H28" s="223" t="s">
        <v>337</v>
      </c>
      <c r="I28" s="223" t="s">
        <v>337</v>
      </c>
      <c r="J28" s="147" t="s">
        <v>213</v>
      </c>
      <c r="K28" s="72" t="s">
        <v>114</v>
      </c>
      <c r="L28" s="95"/>
      <c r="M28" s="14">
        <f t="shared" si="1"/>
        <v>44590</v>
      </c>
      <c r="N28" s="42" t="s">
        <v>7</v>
      </c>
    </row>
    <row r="29" spans="2:14" ht="23.25" customHeight="1" thickBot="1" x14ac:dyDescent="0.45">
      <c r="B29" s="141">
        <f t="shared" si="0"/>
        <v>44591</v>
      </c>
      <c r="C29" s="142" t="s">
        <v>8</v>
      </c>
      <c r="D29" s="97"/>
      <c r="E29" s="98"/>
      <c r="F29" s="99"/>
      <c r="G29" s="91"/>
      <c r="H29" s="223" t="s">
        <v>338</v>
      </c>
      <c r="I29" s="223" t="s">
        <v>338</v>
      </c>
      <c r="J29" s="100"/>
      <c r="K29" s="91"/>
      <c r="L29" s="101"/>
      <c r="M29" s="143">
        <f t="shared" si="1"/>
        <v>44591</v>
      </c>
      <c r="N29" s="144" t="s">
        <v>8</v>
      </c>
    </row>
    <row r="30" spans="2:14" ht="47.25" customHeight="1" x14ac:dyDescent="0.25">
      <c r="B30" s="16"/>
      <c r="C30" s="16"/>
      <c r="D30" s="58" t="s">
        <v>49</v>
      </c>
      <c r="E30" s="58" t="s">
        <v>49</v>
      </c>
      <c r="F30" s="58" t="s">
        <v>49</v>
      </c>
      <c r="G30" s="58" t="s">
        <v>49</v>
      </c>
      <c r="H30" s="44"/>
      <c r="I30" s="203"/>
      <c r="J30" s="58" t="s">
        <v>49</v>
      </c>
      <c r="K30" s="58" t="s">
        <v>49</v>
      </c>
      <c r="L30" s="58" t="s">
        <v>49</v>
      </c>
      <c r="M30" s="16"/>
      <c r="N30" s="16"/>
    </row>
    <row r="31" spans="2:14" hidden="1" x14ac:dyDescent="0.35"/>
    <row r="33" spans="2:11" ht="53.25" customHeight="1" x14ac:dyDescent="0.4">
      <c r="B33" s="9"/>
      <c r="C33" s="9"/>
      <c r="D33" s="9"/>
      <c r="E33" s="5"/>
      <c r="F33" s="9"/>
      <c r="G33" s="9"/>
      <c r="H33" s="8"/>
      <c r="I33" s="202"/>
      <c r="K33" s="16"/>
    </row>
    <row r="34" spans="2:11" ht="34.5" customHeight="1" x14ac:dyDescent="0.4">
      <c r="B34" s="9"/>
      <c r="C34" s="9"/>
      <c r="D34" s="9"/>
      <c r="E34" s="5"/>
      <c r="F34" s="9"/>
      <c r="G34" s="9"/>
      <c r="H34" s="8"/>
      <c r="I34" s="202"/>
    </row>
    <row r="35" spans="2:11" ht="8.25" customHeight="1" x14ac:dyDescent="0.4">
      <c r="D35" s="5"/>
      <c r="E35" s="5"/>
    </row>
    <row r="36" spans="2:11" ht="22.8" x14ac:dyDescent="0.4">
      <c r="B36" s="220"/>
      <c r="C36" s="220"/>
      <c r="D36" s="220"/>
      <c r="E36" s="5"/>
      <c r="F36" s="10"/>
    </row>
  </sheetData>
  <mergeCells count="13">
    <mergeCell ref="L7:L8"/>
    <mergeCell ref="M7:N8"/>
    <mergeCell ref="A1:C6"/>
    <mergeCell ref="D4:K5"/>
    <mergeCell ref="B7:C8"/>
    <mergeCell ref="D7:D8"/>
    <mergeCell ref="E7:E8"/>
    <mergeCell ref="F7:F8"/>
    <mergeCell ref="G7:G8"/>
    <mergeCell ref="H7:H8"/>
    <mergeCell ref="I7:I8"/>
    <mergeCell ref="J7:J8"/>
    <mergeCell ref="K7:K8"/>
  </mergeCells>
  <pageMargins left="0.51181102362204722" right="0.51181102362204722" top="0.39370078740157483" bottom="0.3937007874015748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3" zoomScale="60" zoomScaleNormal="60" workbookViewId="0">
      <selection activeCell="A30" sqref="A30:R50"/>
    </sheetView>
  </sheetViews>
  <sheetFormatPr defaultColWidth="9" defaultRowHeight="13.2" x14ac:dyDescent="0.25"/>
  <cols>
    <col min="1" max="1" width="19.88671875" customWidth="1"/>
    <col min="2" max="2" width="11.88671875" customWidth="1"/>
    <col min="3" max="3" width="17.6640625" customWidth="1"/>
    <col min="4" max="4" width="41.5546875" customWidth="1"/>
    <col min="5" max="5" width="37.88671875" customWidth="1"/>
  </cols>
  <sheetData>
    <row r="1" spans="1:7" ht="78" customHeight="1" x14ac:dyDescent="0.25">
      <c r="A1" s="224" t="s">
        <v>52</v>
      </c>
      <c r="B1" s="224"/>
      <c r="C1" s="224"/>
      <c r="D1" s="225" t="s">
        <v>22</v>
      </c>
      <c r="E1" s="225"/>
      <c r="F1" s="225"/>
      <c r="G1" s="225"/>
    </row>
    <row r="2" spans="1:7" ht="12.75" customHeight="1" x14ac:dyDescent="0.25">
      <c r="A2" s="224"/>
      <c r="B2" s="224"/>
      <c r="C2" s="224"/>
      <c r="D2" s="225"/>
      <c r="E2" s="225"/>
      <c r="F2" s="225"/>
      <c r="G2" s="225"/>
    </row>
    <row r="3" spans="1:7" ht="12.75" customHeight="1" x14ac:dyDescent="0.25">
      <c r="A3" s="224"/>
      <c r="B3" s="224"/>
      <c r="C3" s="224"/>
      <c r="D3" s="225"/>
      <c r="E3" s="225"/>
      <c r="F3" s="225"/>
      <c r="G3" s="225"/>
    </row>
    <row r="4" spans="1:7" ht="26.25" customHeight="1" x14ac:dyDescent="0.25">
      <c r="A4" s="224"/>
      <c r="B4" s="224"/>
      <c r="C4" s="224"/>
      <c r="D4" s="225"/>
      <c r="E4" s="225"/>
      <c r="F4" s="225"/>
      <c r="G4" s="225"/>
    </row>
    <row r="5" spans="1:7" ht="61.5" customHeight="1" x14ac:dyDescent="0.25">
      <c r="A5" s="224"/>
      <c r="B5" s="224"/>
      <c r="C5" s="224"/>
      <c r="D5" s="225"/>
      <c r="E5" s="225"/>
      <c r="F5" s="225"/>
      <c r="G5" s="225"/>
    </row>
    <row r="6" spans="1:7" ht="18" customHeight="1" x14ac:dyDescent="0.25">
      <c r="A6" s="224"/>
      <c r="B6" s="224"/>
      <c r="C6" s="224"/>
    </row>
    <row r="7" spans="1:7" ht="20.399999999999999" x14ac:dyDescent="0.25">
      <c r="B7" s="238" t="s">
        <v>10</v>
      </c>
      <c r="C7" s="238"/>
      <c r="D7" s="102" t="s">
        <v>20</v>
      </c>
      <c r="E7" s="102" t="s">
        <v>51</v>
      </c>
    </row>
    <row r="8" spans="1:7" s="25" customFormat="1" ht="20.399999999999999" x14ac:dyDescent="0.25">
      <c r="B8" s="103">
        <v>44571</v>
      </c>
      <c r="C8" s="60" t="s">
        <v>2</v>
      </c>
      <c r="D8" s="104"/>
      <c r="E8" s="104"/>
    </row>
    <row r="9" spans="1:7" ht="15.75" customHeight="1" x14ac:dyDescent="0.25">
      <c r="B9" s="103">
        <v>44572</v>
      </c>
      <c r="C9" s="60" t="s">
        <v>3</v>
      </c>
      <c r="D9" s="50"/>
      <c r="E9" s="71"/>
    </row>
    <row r="10" spans="1:7" ht="18" customHeight="1" x14ac:dyDescent="0.25">
      <c r="B10" s="103">
        <v>44573</v>
      </c>
      <c r="C10" s="60" t="s">
        <v>4</v>
      </c>
      <c r="D10" s="50"/>
      <c r="E10" s="72"/>
    </row>
    <row r="11" spans="1:7" ht="15.75" customHeight="1" x14ac:dyDescent="0.35">
      <c r="B11" s="103">
        <v>44574</v>
      </c>
      <c r="C11" s="60" t="s">
        <v>5</v>
      </c>
      <c r="D11" s="50"/>
      <c r="E11" s="105"/>
    </row>
    <row r="12" spans="1:7" ht="78" customHeight="1" x14ac:dyDescent="0.25">
      <c r="B12" s="103">
        <v>44575</v>
      </c>
      <c r="C12" s="60" t="s">
        <v>6</v>
      </c>
      <c r="D12" s="116" t="s">
        <v>73</v>
      </c>
      <c r="E12" s="116" t="s">
        <v>73</v>
      </c>
    </row>
    <row r="13" spans="1:7" ht="80.25" customHeight="1" x14ac:dyDescent="0.25">
      <c r="B13" s="103">
        <v>44576</v>
      </c>
      <c r="C13" s="60" t="s">
        <v>7</v>
      </c>
      <c r="D13" s="32" t="s">
        <v>74</v>
      </c>
      <c r="E13" s="32" t="s">
        <v>75</v>
      </c>
    </row>
    <row r="14" spans="1:7" ht="16.5" customHeight="1" x14ac:dyDescent="0.3">
      <c r="B14" s="103">
        <v>44577</v>
      </c>
      <c r="C14" s="60" t="s">
        <v>8</v>
      </c>
      <c r="D14" s="106"/>
      <c r="E14" s="71"/>
    </row>
    <row r="15" spans="1:7" ht="17.25" customHeight="1" x14ac:dyDescent="0.25">
      <c r="B15" s="103">
        <v>44578</v>
      </c>
      <c r="C15" s="60" t="s">
        <v>2</v>
      </c>
      <c r="D15" s="46"/>
      <c r="E15" s="72"/>
    </row>
    <row r="16" spans="1:7" ht="89.25" customHeight="1" x14ac:dyDescent="0.25">
      <c r="B16" s="103">
        <v>44579</v>
      </c>
      <c r="C16" s="60" t="s">
        <v>3</v>
      </c>
      <c r="D16" s="117" t="s">
        <v>279</v>
      </c>
      <c r="E16" s="70" t="s">
        <v>227</v>
      </c>
    </row>
    <row r="17" spans="1:10" ht="70.5" customHeight="1" x14ac:dyDescent="0.25">
      <c r="B17" s="103">
        <v>44580</v>
      </c>
      <c r="C17" s="60" t="s">
        <v>4</v>
      </c>
      <c r="D17" s="118" t="s">
        <v>280</v>
      </c>
      <c r="E17" s="185" t="s">
        <v>228</v>
      </c>
      <c r="G17" s="75"/>
    </row>
    <row r="18" spans="1:10" ht="16.5" customHeight="1" x14ac:dyDescent="0.25">
      <c r="B18" s="103">
        <v>44581</v>
      </c>
      <c r="C18" s="60" t="s">
        <v>5</v>
      </c>
      <c r="D18" s="32"/>
      <c r="E18" s="71"/>
      <c r="G18" s="76"/>
    </row>
    <row r="19" spans="1:10" ht="91.5" customHeight="1" x14ac:dyDescent="0.25">
      <c r="B19" s="103">
        <v>44582</v>
      </c>
      <c r="C19" s="60" t="s">
        <v>6</v>
      </c>
      <c r="D19" s="116" t="s">
        <v>76</v>
      </c>
      <c r="E19" s="116" t="s">
        <v>77</v>
      </c>
    </row>
    <row r="20" spans="1:10" ht="18" customHeight="1" x14ac:dyDescent="0.25">
      <c r="B20" s="103">
        <v>44583</v>
      </c>
      <c r="C20" s="60" t="s">
        <v>7</v>
      </c>
      <c r="D20" s="50"/>
      <c r="E20" s="50"/>
    </row>
    <row r="21" spans="1:10" ht="21" customHeight="1" x14ac:dyDescent="0.35">
      <c r="B21" s="103">
        <v>44584</v>
      </c>
      <c r="C21" s="60" t="s">
        <v>8</v>
      </c>
      <c r="D21" s="24"/>
      <c r="E21" s="50"/>
    </row>
    <row r="22" spans="1:10" ht="79.5" customHeight="1" x14ac:dyDescent="0.25">
      <c r="B22" s="103">
        <v>44585</v>
      </c>
      <c r="C22" s="60" t="s">
        <v>2</v>
      </c>
      <c r="D22" s="32" t="s">
        <v>79</v>
      </c>
      <c r="E22" s="32" t="s">
        <v>78</v>
      </c>
    </row>
    <row r="23" spans="1:10" ht="18" customHeight="1" x14ac:dyDescent="0.35">
      <c r="B23" s="103">
        <v>44586</v>
      </c>
      <c r="C23" s="60" t="s">
        <v>3</v>
      </c>
      <c r="D23" s="50"/>
      <c r="E23" s="105"/>
    </row>
    <row r="24" spans="1:10" ht="20.25" customHeight="1" x14ac:dyDescent="0.25">
      <c r="B24" s="103">
        <v>44587</v>
      </c>
      <c r="C24" s="60" t="s">
        <v>4</v>
      </c>
      <c r="D24" s="50"/>
      <c r="E24" s="50"/>
    </row>
    <row r="25" spans="1:10" ht="102" customHeight="1" x14ac:dyDescent="0.25">
      <c r="B25" s="103">
        <v>44588</v>
      </c>
      <c r="C25" s="60" t="s">
        <v>5</v>
      </c>
      <c r="D25" s="32" t="s">
        <v>105</v>
      </c>
      <c r="E25" s="116" t="s">
        <v>106</v>
      </c>
    </row>
    <row r="26" spans="1:10" ht="89.25" customHeight="1" x14ac:dyDescent="0.25">
      <c r="B26" s="103">
        <v>44589</v>
      </c>
      <c r="C26" s="60" t="s">
        <v>6</v>
      </c>
      <c r="D26" s="32" t="s">
        <v>105</v>
      </c>
      <c r="E26" s="32" t="s">
        <v>107</v>
      </c>
    </row>
    <row r="27" spans="1:10" ht="18" customHeight="1" x14ac:dyDescent="0.25">
      <c r="B27" s="103">
        <v>44590</v>
      </c>
      <c r="C27" s="60" t="s">
        <v>7</v>
      </c>
      <c r="D27" s="50"/>
      <c r="E27" s="50"/>
    </row>
    <row r="28" spans="1:10" ht="18.75" customHeight="1" x14ac:dyDescent="0.25">
      <c r="B28" s="103">
        <v>44591</v>
      </c>
      <c r="C28" s="60" t="s">
        <v>8</v>
      </c>
      <c r="D28" s="50"/>
      <c r="E28" s="50"/>
    </row>
    <row r="29" spans="1:10" ht="18.75" customHeight="1" x14ac:dyDescent="0.25">
      <c r="B29" s="18"/>
      <c r="C29" s="19"/>
      <c r="D29" s="58" t="s">
        <v>49</v>
      </c>
      <c r="E29" s="58" t="s">
        <v>49</v>
      </c>
    </row>
    <row r="30" spans="1:10" ht="20.25" customHeight="1" x14ac:dyDescent="0.25">
      <c r="B30" s="18"/>
      <c r="C30" s="19"/>
    </row>
    <row r="31" spans="1:10" ht="53.25" customHeight="1" x14ac:dyDescent="0.4">
      <c r="A31" s="9"/>
      <c r="B31" s="9"/>
      <c r="C31" s="9"/>
      <c r="D31" s="5"/>
      <c r="E31" s="9"/>
      <c r="F31" s="9"/>
      <c r="G31" s="9"/>
      <c r="H31" s="8"/>
      <c r="I31" s="8"/>
      <c r="J31" s="8"/>
    </row>
    <row r="32" spans="1:10" ht="38.25" customHeight="1" x14ac:dyDescent="0.4">
      <c r="A32" s="9"/>
      <c r="B32" s="9"/>
      <c r="C32" s="9"/>
      <c r="D32" s="5"/>
      <c r="E32" s="9"/>
      <c r="F32" s="9"/>
      <c r="G32" s="9"/>
      <c r="H32" s="8"/>
      <c r="I32" s="8"/>
      <c r="J32" s="8"/>
    </row>
    <row r="33" spans="1:5" ht="15.75" customHeight="1" x14ac:dyDescent="0.4">
      <c r="A33" s="13"/>
      <c r="B33" s="13"/>
      <c r="C33" s="13"/>
      <c r="D33" s="5"/>
      <c r="E33" s="10"/>
    </row>
    <row r="34" spans="1:5" ht="22.8" x14ac:dyDescent="0.4">
      <c r="A34" s="220"/>
      <c r="B34" s="220"/>
      <c r="C34" s="220"/>
      <c r="D34" s="5"/>
      <c r="E34" s="10"/>
    </row>
  </sheetData>
  <mergeCells count="3">
    <mergeCell ref="A1:C6"/>
    <mergeCell ref="D1:G5"/>
    <mergeCell ref="B7:C7"/>
  </mergeCells>
  <pageMargins left="0.51181101799011197" right="0.51181101799011197" top="0.39370077848434398" bottom="0.39370077848434398" header="0.31496062874794001" footer="0.31496062874794001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topLeftCell="A31" zoomScale="60" zoomScaleNormal="60" workbookViewId="0">
      <selection activeCell="E54" sqref="E54"/>
    </sheetView>
  </sheetViews>
  <sheetFormatPr defaultColWidth="9" defaultRowHeight="13.2" x14ac:dyDescent="0.25"/>
  <cols>
    <col min="1" max="1" width="13.33203125" customWidth="1"/>
    <col min="2" max="2" width="11.44140625" bestFit="1" customWidth="1"/>
    <col min="3" max="3" width="14.88671875" customWidth="1"/>
    <col min="4" max="4" width="28" customWidth="1"/>
    <col min="5" max="5" width="26.5546875" customWidth="1"/>
    <col min="6" max="6" width="28.33203125" customWidth="1"/>
    <col min="7" max="7" width="32.88671875" customWidth="1"/>
    <col min="8" max="8" width="29.6640625" customWidth="1"/>
    <col min="9" max="9" width="29.44140625" customWidth="1"/>
    <col min="10" max="10" width="31.33203125" style="25" customWidth="1"/>
    <col min="11" max="11" width="28.33203125" customWidth="1"/>
    <col min="12" max="12" width="14" customWidth="1"/>
    <col min="13" max="13" width="15.109375" customWidth="1"/>
  </cols>
  <sheetData>
    <row r="1" spans="1:13" ht="12.75" customHeight="1" x14ac:dyDescent="0.25">
      <c r="A1" s="243" t="s">
        <v>52</v>
      </c>
      <c r="B1" s="243"/>
      <c r="C1" s="243"/>
      <c r="D1" s="244" t="s">
        <v>23</v>
      </c>
      <c r="E1" s="245"/>
      <c r="F1" s="245"/>
      <c r="G1" s="245"/>
      <c r="H1" s="245"/>
      <c r="I1" s="245"/>
      <c r="J1" s="199"/>
    </row>
    <row r="2" spans="1:13" ht="12.75" customHeight="1" x14ac:dyDescent="0.25">
      <c r="A2" s="243"/>
      <c r="B2" s="243"/>
      <c r="C2" s="243"/>
      <c r="D2" s="245"/>
      <c r="E2" s="245"/>
      <c r="F2" s="245"/>
      <c r="G2" s="245"/>
      <c r="H2" s="245"/>
      <c r="I2" s="245"/>
      <c r="J2" s="199"/>
    </row>
    <row r="3" spans="1:13" ht="100.5" customHeight="1" x14ac:dyDescent="0.25">
      <c r="A3" s="243"/>
      <c r="B3" s="243"/>
      <c r="C3" s="243"/>
      <c r="D3" s="245"/>
      <c r="E3" s="245"/>
      <c r="F3" s="245"/>
      <c r="G3" s="245"/>
      <c r="H3" s="245"/>
      <c r="I3" s="245"/>
      <c r="J3" s="199"/>
    </row>
    <row r="4" spans="1:13" ht="18.75" customHeight="1" x14ac:dyDescent="0.25">
      <c r="A4" s="243"/>
      <c r="B4" s="243"/>
      <c r="C4" s="243"/>
      <c r="D4" s="245"/>
      <c r="E4" s="245"/>
      <c r="F4" s="245"/>
      <c r="G4" s="245"/>
      <c r="H4" s="245"/>
      <c r="I4" s="245"/>
      <c r="J4" s="199"/>
    </row>
    <row r="5" spans="1:13" ht="27" customHeight="1" x14ac:dyDescent="0.25">
      <c r="A5" s="243"/>
      <c r="B5" s="243"/>
      <c r="C5" s="243"/>
      <c r="D5" s="245"/>
      <c r="E5" s="245"/>
      <c r="F5" s="245"/>
      <c r="G5" s="245"/>
      <c r="H5" s="245"/>
      <c r="I5" s="245"/>
      <c r="J5" s="199"/>
    </row>
    <row r="6" spans="1:13" ht="49.5" customHeight="1" x14ac:dyDescent="0.25">
      <c r="A6" s="243"/>
      <c r="B6" s="243"/>
      <c r="C6" s="243"/>
      <c r="D6" s="246"/>
      <c r="E6" s="247"/>
      <c r="F6" s="247"/>
      <c r="G6" s="247"/>
      <c r="H6" s="247"/>
      <c r="I6" s="248"/>
      <c r="J6" s="199"/>
    </row>
    <row r="7" spans="1:13" ht="25.5" customHeight="1" x14ac:dyDescent="0.25">
      <c r="B7" s="239" t="s">
        <v>10</v>
      </c>
      <c r="C7" s="240"/>
      <c r="D7" s="249" t="s">
        <v>55</v>
      </c>
      <c r="E7" s="249" t="s">
        <v>56</v>
      </c>
      <c r="F7" s="249" t="s">
        <v>57</v>
      </c>
      <c r="G7" s="249" t="s">
        <v>58</v>
      </c>
      <c r="H7" s="251" t="s">
        <v>46</v>
      </c>
      <c r="I7" s="249" t="s">
        <v>43</v>
      </c>
      <c r="J7" s="249" t="s">
        <v>45</v>
      </c>
      <c r="K7" s="249" t="s">
        <v>44</v>
      </c>
      <c r="L7" s="239" t="s">
        <v>10</v>
      </c>
      <c r="M7" s="240"/>
    </row>
    <row r="8" spans="1:13" ht="25.5" customHeight="1" thickBot="1" x14ac:dyDescent="0.3">
      <c r="B8" s="241"/>
      <c r="C8" s="242"/>
      <c r="D8" s="250"/>
      <c r="E8" s="250"/>
      <c r="F8" s="250"/>
      <c r="G8" s="250"/>
      <c r="H8" s="252"/>
      <c r="I8" s="250"/>
      <c r="J8" s="250"/>
      <c r="K8" s="250"/>
      <c r="L8" s="241"/>
      <c r="M8" s="242"/>
    </row>
    <row r="9" spans="1:13" ht="19.5" customHeight="1" x14ac:dyDescent="0.35">
      <c r="B9" s="3">
        <v>44571</v>
      </c>
      <c r="C9" s="12" t="s">
        <v>2</v>
      </c>
      <c r="D9" s="37"/>
      <c r="E9" s="23"/>
      <c r="F9" s="27"/>
      <c r="G9" s="192"/>
      <c r="H9" s="27"/>
      <c r="I9" s="27"/>
      <c r="J9" s="27"/>
      <c r="K9" s="123"/>
      <c r="L9" s="14">
        <v>44571</v>
      </c>
      <c r="M9" s="4" t="s">
        <v>2</v>
      </c>
    </row>
    <row r="10" spans="1:13" ht="17.25" customHeight="1" x14ac:dyDescent="0.35">
      <c r="B10" s="3">
        <f t="shared" ref="B10:B30" si="0">B9+1</f>
        <v>44572</v>
      </c>
      <c r="C10" s="12" t="s">
        <v>3</v>
      </c>
      <c r="D10" s="52"/>
      <c r="E10" s="24"/>
      <c r="F10" s="32"/>
      <c r="G10" s="46"/>
      <c r="H10" s="32"/>
      <c r="I10" s="32"/>
      <c r="J10" s="191"/>
      <c r="K10" s="43"/>
      <c r="L10" s="14">
        <f t="shared" ref="L10:L30" si="1">L9+1</f>
        <v>44572</v>
      </c>
      <c r="M10" s="4" t="s">
        <v>3</v>
      </c>
    </row>
    <row r="11" spans="1:13" ht="18" customHeight="1" x14ac:dyDescent="0.35">
      <c r="B11" s="3">
        <f t="shared" si="0"/>
        <v>44573</v>
      </c>
      <c r="C11" s="12" t="s">
        <v>4</v>
      </c>
      <c r="D11" s="124"/>
      <c r="E11" s="50"/>
      <c r="F11" s="50"/>
      <c r="G11" s="24"/>
      <c r="H11" s="24"/>
      <c r="I11" s="50"/>
      <c r="J11" s="50"/>
      <c r="K11" s="125"/>
      <c r="L11" s="14">
        <f t="shared" si="1"/>
        <v>44573</v>
      </c>
      <c r="M11" s="4" t="s">
        <v>4</v>
      </c>
    </row>
    <row r="12" spans="1:13" ht="19.5" customHeight="1" x14ac:dyDescent="0.35">
      <c r="B12" s="3">
        <f t="shared" si="0"/>
        <v>44574</v>
      </c>
      <c r="C12" s="12" t="s">
        <v>5</v>
      </c>
      <c r="D12" s="124"/>
      <c r="E12" s="50"/>
      <c r="F12" s="50"/>
      <c r="G12" s="50"/>
      <c r="H12" s="24"/>
      <c r="I12" s="50"/>
      <c r="J12" s="50"/>
      <c r="K12" s="125"/>
      <c r="L12" s="14">
        <f t="shared" si="1"/>
        <v>44574</v>
      </c>
      <c r="M12" s="4" t="s">
        <v>5</v>
      </c>
    </row>
    <row r="13" spans="1:13" ht="124.5" customHeight="1" x14ac:dyDescent="0.35">
      <c r="B13" s="3">
        <f t="shared" si="0"/>
        <v>44575</v>
      </c>
      <c r="C13" s="12" t="s">
        <v>6</v>
      </c>
      <c r="D13" s="47" t="s">
        <v>87</v>
      </c>
      <c r="E13" s="146" t="s">
        <v>282</v>
      </c>
      <c r="F13" s="117" t="s">
        <v>283</v>
      </c>
      <c r="G13" s="190" t="s">
        <v>229</v>
      </c>
      <c r="H13" s="24"/>
      <c r="I13" s="190" t="s">
        <v>181</v>
      </c>
      <c r="J13" s="117" t="s">
        <v>287</v>
      </c>
      <c r="K13" s="125"/>
      <c r="L13" s="14">
        <f t="shared" si="1"/>
        <v>44575</v>
      </c>
      <c r="M13" s="4" t="s">
        <v>6</v>
      </c>
    </row>
    <row r="14" spans="1:13" ht="129.75" customHeight="1" x14ac:dyDescent="0.35">
      <c r="B14" s="3">
        <f t="shared" si="0"/>
        <v>44576</v>
      </c>
      <c r="C14" s="12" t="s">
        <v>7</v>
      </c>
      <c r="D14" s="124"/>
      <c r="E14" s="50"/>
      <c r="F14" s="32"/>
      <c r="G14" s="32" t="s">
        <v>230</v>
      </c>
      <c r="H14" s="24"/>
      <c r="I14" s="32" t="s">
        <v>178</v>
      </c>
      <c r="J14" s="118"/>
      <c r="K14" s="193" t="s">
        <v>291</v>
      </c>
      <c r="L14" s="14">
        <f t="shared" si="1"/>
        <v>44576</v>
      </c>
      <c r="M14" s="4" t="s">
        <v>7</v>
      </c>
    </row>
    <row r="15" spans="1:13" ht="75" customHeight="1" x14ac:dyDescent="0.25">
      <c r="B15" s="3">
        <f t="shared" si="0"/>
        <v>44577</v>
      </c>
      <c r="C15" s="12" t="s">
        <v>8</v>
      </c>
      <c r="D15" s="124"/>
      <c r="E15" s="50"/>
      <c r="F15" s="50"/>
      <c r="G15" s="50"/>
      <c r="H15" s="46"/>
      <c r="I15" s="46"/>
      <c r="J15" s="46"/>
      <c r="K15" s="125"/>
      <c r="L15" s="14">
        <f t="shared" si="1"/>
        <v>44577</v>
      </c>
      <c r="M15" s="4" t="s">
        <v>8</v>
      </c>
    </row>
    <row r="16" spans="1:13" ht="108" customHeight="1" x14ac:dyDescent="0.25">
      <c r="B16" s="3">
        <f t="shared" si="0"/>
        <v>44578</v>
      </c>
      <c r="C16" s="12" t="s">
        <v>2</v>
      </c>
      <c r="D16" s="119" t="s">
        <v>324</v>
      </c>
      <c r="E16" s="147" t="s">
        <v>281</v>
      </c>
      <c r="F16" s="118" t="s">
        <v>284</v>
      </c>
      <c r="G16" s="50"/>
      <c r="H16" s="117" t="s">
        <v>310</v>
      </c>
      <c r="I16" s="50"/>
      <c r="J16" s="117" t="s">
        <v>331</v>
      </c>
      <c r="K16" s="125"/>
      <c r="L16" s="14">
        <f t="shared" si="1"/>
        <v>44578</v>
      </c>
      <c r="M16" s="4" t="s">
        <v>2</v>
      </c>
    </row>
    <row r="17" spans="2:13" ht="96" customHeight="1" x14ac:dyDescent="0.25">
      <c r="B17" s="3">
        <f t="shared" si="0"/>
        <v>44579</v>
      </c>
      <c r="C17" s="12" t="s">
        <v>3</v>
      </c>
      <c r="D17" s="124"/>
      <c r="E17" s="50"/>
      <c r="F17" s="46"/>
      <c r="G17" s="50"/>
      <c r="H17" s="118" t="s">
        <v>311</v>
      </c>
      <c r="I17" s="50"/>
      <c r="J17" s="127" t="s">
        <v>54</v>
      </c>
      <c r="K17" s="194" t="s">
        <v>290</v>
      </c>
      <c r="L17" s="14">
        <f t="shared" si="1"/>
        <v>44579</v>
      </c>
      <c r="M17" s="4" t="s">
        <v>3</v>
      </c>
    </row>
    <row r="18" spans="2:13" ht="117.75" customHeight="1" x14ac:dyDescent="0.35">
      <c r="B18" s="3">
        <f t="shared" si="0"/>
        <v>44580</v>
      </c>
      <c r="C18" s="12" t="s">
        <v>4</v>
      </c>
      <c r="D18" s="124"/>
      <c r="E18" s="50"/>
      <c r="F18" s="46"/>
      <c r="G18" s="45"/>
      <c r="H18" s="50"/>
      <c r="I18" s="195" t="s">
        <v>325</v>
      </c>
      <c r="J18" s="127" t="s">
        <v>54</v>
      </c>
      <c r="K18" s="43"/>
      <c r="L18" s="14">
        <f t="shared" si="1"/>
        <v>44580</v>
      </c>
      <c r="M18" s="4" t="s">
        <v>4</v>
      </c>
    </row>
    <row r="19" spans="2:13" ht="136.5" customHeight="1" x14ac:dyDescent="0.35">
      <c r="B19" s="3">
        <f t="shared" si="0"/>
        <v>44581</v>
      </c>
      <c r="C19" s="12" t="s">
        <v>5</v>
      </c>
      <c r="D19" s="196" t="s">
        <v>288</v>
      </c>
      <c r="E19" s="190" t="s">
        <v>123</v>
      </c>
      <c r="F19" s="73"/>
      <c r="G19" s="46"/>
      <c r="H19" s="24"/>
      <c r="I19" s="118" t="s">
        <v>292</v>
      </c>
      <c r="J19" s="127" t="s">
        <v>54</v>
      </c>
      <c r="K19" s="125"/>
      <c r="L19" s="14">
        <f t="shared" si="1"/>
        <v>44581</v>
      </c>
      <c r="M19" s="4" t="s">
        <v>5</v>
      </c>
    </row>
    <row r="20" spans="2:13" ht="101.25" customHeight="1" x14ac:dyDescent="0.35">
      <c r="B20" s="3">
        <f t="shared" si="0"/>
        <v>44582</v>
      </c>
      <c r="C20" s="12" t="s">
        <v>6</v>
      </c>
      <c r="D20" s="119" t="s">
        <v>289</v>
      </c>
      <c r="E20" s="32" t="s">
        <v>122</v>
      </c>
      <c r="F20" s="24"/>
      <c r="G20" s="50"/>
      <c r="H20" s="24"/>
      <c r="I20" s="50"/>
      <c r="J20" s="127" t="s">
        <v>54</v>
      </c>
      <c r="K20" s="48" t="s">
        <v>121</v>
      </c>
      <c r="L20" s="14">
        <f t="shared" si="1"/>
        <v>44582</v>
      </c>
      <c r="M20" s="4" t="s">
        <v>6</v>
      </c>
    </row>
    <row r="21" spans="2:13" ht="121.5" customHeight="1" x14ac:dyDescent="0.25">
      <c r="B21" s="3">
        <f t="shared" si="0"/>
        <v>44583</v>
      </c>
      <c r="C21" s="12" t="s">
        <v>7</v>
      </c>
      <c r="D21" s="124"/>
      <c r="E21" s="50"/>
      <c r="F21" s="74"/>
      <c r="G21" s="117" t="s">
        <v>293</v>
      </c>
      <c r="H21" s="50"/>
      <c r="I21" s="50"/>
      <c r="J21" s="127" t="s">
        <v>54</v>
      </c>
      <c r="K21" s="125"/>
      <c r="L21" s="14">
        <f t="shared" si="1"/>
        <v>44583</v>
      </c>
      <c r="M21" s="4" t="s">
        <v>7</v>
      </c>
    </row>
    <row r="22" spans="2:13" ht="123.75" customHeight="1" x14ac:dyDescent="0.25">
      <c r="B22" s="3">
        <f t="shared" si="0"/>
        <v>44584</v>
      </c>
      <c r="C22" s="12" t="s">
        <v>8</v>
      </c>
      <c r="D22" s="196" t="s">
        <v>295</v>
      </c>
      <c r="E22" s="117" t="s">
        <v>296</v>
      </c>
      <c r="F22" s="46" t="s">
        <v>24</v>
      </c>
      <c r="G22" s="118" t="s">
        <v>294</v>
      </c>
      <c r="H22" s="50"/>
      <c r="I22" s="190"/>
      <c r="J22" s="127" t="s">
        <v>54</v>
      </c>
      <c r="K22" s="62"/>
      <c r="L22" s="14">
        <f t="shared" si="1"/>
        <v>44584</v>
      </c>
      <c r="M22" s="4" t="s">
        <v>8</v>
      </c>
    </row>
    <row r="23" spans="2:13" ht="128.25" customHeight="1" x14ac:dyDescent="0.25">
      <c r="B23" s="3">
        <f t="shared" si="0"/>
        <v>44585</v>
      </c>
      <c r="C23" s="12" t="s">
        <v>2</v>
      </c>
      <c r="D23" s="124"/>
      <c r="E23" s="50"/>
      <c r="F23" s="63"/>
      <c r="G23" s="63"/>
      <c r="H23" s="64"/>
      <c r="I23" s="117" t="s">
        <v>299</v>
      </c>
      <c r="J23" s="127" t="s">
        <v>54</v>
      </c>
      <c r="K23" s="51" t="s">
        <v>120</v>
      </c>
      <c r="L23" s="14">
        <f t="shared" si="1"/>
        <v>44585</v>
      </c>
      <c r="M23" s="4" t="s">
        <v>2</v>
      </c>
    </row>
    <row r="24" spans="2:13" ht="126.75" customHeight="1" x14ac:dyDescent="0.25">
      <c r="B24" s="3">
        <f t="shared" si="0"/>
        <v>44586</v>
      </c>
      <c r="C24" s="12" t="s">
        <v>3</v>
      </c>
      <c r="D24" s="124"/>
      <c r="E24" s="118" t="s">
        <v>297</v>
      </c>
      <c r="F24" s="63"/>
      <c r="G24" s="63"/>
      <c r="H24" s="64"/>
      <c r="I24" s="118" t="s">
        <v>300</v>
      </c>
      <c r="J24" s="127" t="s">
        <v>54</v>
      </c>
      <c r="K24" s="65"/>
      <c r="L24" s="14">
        <f t="shared" si="1"/>
        <v>44586</v>
      </c>
      <c r="M24" s="4" t="s">
        <v>3</v>
      </c>
    </row>
    <row r="25" spans="2:13" ht="126" x14ac:dyDescent="0.25">
      <c r="B25" s="3">
        <f t="shared" si="0"/>
        <v>44587</v>
      </c>
      <c r="C25" s="12" t="s">
        <v>4</v>
      </c>
      <c r="D25" s="119" t="s">
        <v>298</v>
      </c>
      <c r="E25" s="46"/>
      <c r="F25" s="63"/>
      <c r="G25" s="63"/>
      <c r="H25" s="64"/>
      <c r="I25" s="64"/>
      <c r="J25" s="127" t="s">
        <v>54</v>
      </c>
      <c r="K25" s="65"/>
      <c r="L25" s="14">
        <f t="shared" si="1"/>
        <v>44587</v>
      </c>
      <c r="M25" s="4" t="s">
        <v>4</v>
      </c>
    </row>
    <row r="26" spans="2:13" ht="112.5" customHeight="1" x14ac:dyDescent="0.25">
      <c r="B26" s="3">
        <f t="shared" si="0"/>
        <v>44588</v>
      </c>
      <c r="C26" s="12" t="s">
        <v>5</v>
      </c>
      <c r="D26" s="124"/>
      <c r="E26" s="190" t="s">
        <v>118</v>
      </c>
      <c r="F26" s="70" t="s">
        <v>125</v>
      </c>
      <c r="G26" s="63"/>
      <c r="H26" s="64"/>
      <c r="I26" s="64"/>
      <c r="J26" s="127" t="s">
        <v>54</v>
      </c>
      <c r="K26" s="193" t="s">
        <v>333</v>
      </c>
      <c r="L26" s="14">
        <f t="shared" si="1"/>
        <v>44588</v>
      </c>
      <c r="M26" s="4" t="s">
        <v>5</v>
      </c>
    </row>
    <row r="27" spans="2:13" ht="105" customHeight="1" x14ac:dyDescent="0.25">
      <c r="B27" s="3">
        <f t="shared" si="0"/>
        <v>44589</v>
      </c>
      <c r="C27" s="12" t="s">
        <v>6</v>
      </c>
      <c r="D27" s="124"/>
      <c r="E27" s="50"/>
      <c r="F27" s="146" t="s">
        <v>126</v>
      </c>
      <c r="G27" s="117" t="s">
        <v>302</v>
      </c>
      <c r="H27" s="117" t="s">
        <v>303</v>
      </c>
      <c r="I27" s="64"/>
      <c r="J27" s="127" t="s">
        <v>54</v>
      </c>
      <c r="K27" s="194" t="s">
        <v>332</v>
      </c>
      <c r="L27" s="14">
        <f t="shared" si="1"/>
        <v>44589</v>
      </c>
      <c r="M27" s="4" t="s">
        <v>6</v>
      </c>
    </row>
    <row r="28" spans="2:13" ht="126" x14ac:dyDescent="0.25">
      <c r="B28" s="3">
        <f t="shared" si="0"/>
        <v>44590</v>
      </c>
      <c r="C28" s="12" t="s">
        <v>7</v>
      </c>
      <c r="D28" s="196" t="s">
        <v>307</v>
      </c>
      <c r="E28" s="32" t="s">
        <v>119</v>
      </c>
      <c r="F28" s="63"/>
      <c r="G28" s="118" t="s">
        <v>304</v>
      </c>
      <c r="H28" s="118" t="s">
        <v>305</v>
      </c>
      <c r="I28" s="64"/>
      <c r="J28" s="127" t="s">
        <v>54</v>
      </c>
      <c r="K28" s="65"/>
      <c r="L28" s="14">
        <f t="shared" si="1"/>
        <v>44590</v>
      </c>
      <c r="M28" s="4" t="s">
        <v>7</v>
      </c>
    </row>
    <row r="29" spans="2:13" ht="126" x14ac:dyDescent="0.25">
      <c r="B29" s="3">
        <f t="shared" si="0"/>
        <v>44591</v>
      </c>
      <c r="C29" s="12" t="s">
        <v>8</v>
      </c>
      <c r="D29" s="119" t="s">
        <v>306</v>
      </c>
      <c r="E29" s="46"/>
      <c r="F29" s="63"/>
      <c r="G29" s="63"/>
      <c r="H29" s="64"/>
      <c r="I29" s="64"/>
      <c r="J29" s="127" t="s">
        <v>54</v>
      </c>
      <c r="K29" s="65"/>
      <c r="L29" s="14">
        <f t="shared" si="1"/>
        <v>44591</v>
      </c>
      <c r="M29" s="4" t="s">
        <v>8</v>
      </c>
    </row>
    <row r="30" spans="2:13" ht="126.6" thickBot="1" x14ac:dyDescent="0.3">
      <c r="B30" s="3">
        <f t="shared" si="0"/>
        <v>44592</v>
      </c>
      <c r="C30" s="12" t="s">
        <v>2</v>
      </c>
      <c r="D30" s="61"/>
      <c r="E30" s="66"/>
      <c r="F30" s="67"/>
      <c r="G30" s="67"/>
      <c r="H30" s="68"/>
      <c r="I30" s="68"/>
      <c r="J30" s="127" t="s">
        <v>54</v>
      </c>
      <c r="K30" s="69"/>
      <c r="L30" s="14">
        <f t="shared" si="1"/>
        <v>44592</v>
      </c>
      <c r="M30" s="4" t="s">
        <v>2</v>
      </c>
    </row>
    <row r="31" spans="2:13" ht="36" x14ac:dyDescent="0.25">
      <c r="B31" s="8"/>
      <c r="C31" s="8"/>
      <c r="D31" s="58" t="s">
        <v>49</v>
      </c>
      <c r="E31" s="58" t="s">
        <v>48</v>
      </c>
      <c r="F31" s="58" t="s">
        <v>49</v>
      </c>
      <c r="G31" s="58" t="s">
        <v>49</v>
      </c>
      <c r="H31" s="58" t="s">
        <v>53</v>
      </c>
      <c r="I31" s="58" t="s">
        <v>53</v>
      </c>
      <c r="J31" s="58" t="s">
        <v>53</v>
      </c>
      <c r="K31" s="58" t="s">
        <v>53</v>
      </c>
    </row>
    <row r="32" spans="2:13" ht="18" x14ac:dyDescent="0.25">
      <c r="B32" s="8"/>
      <c r="C32" s="8"/>
      <c r="E32" s="8"/>
      <c r="F32" s="8"/>
      <c r="G32" s="17"/>
      <c r="H32" s="17"/>
      <c r="I32" s="8"/>
      <c r="J32" s="198"/>
    </row>
    <row r="33" spans="2:14" ht="25.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  <c r="M33" s="8"/>
      <c r="N33" s="8"/>
    </row>
    <row r="34" spans="2:14" ht="22.8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  <c r="M34" s="8"/>
      <c r="N34" s="8"/>
    </row>
    <row r="35" spans="2:14" ht="0.75" customHeight="1" x14ac:dyDescent="0.4">
      <c r="H35" s="5"/>
    </row>
    <row r="36" spans="2:14" ht="22.8" x14ac:dyDescent="0.4">
      <c r="B36" s="220"/>
      <c r="C36" s="220"/>
      <c r="D36" s="220"/>
      <c r="E36" s="220"/>
      <c r="F36" s="220"/>
      <c r="G36" s="220"/>
      <c r="H36" s="220"/>
      <c r="I36" s="10"/>
      <c r="J36" s="200"/>
    </row>
  </sheetData>
  <mergeCells count="12">
    <mergeCell ref="J7:J8"/>
    <mergeCell ref="K7:K8"/>
    <mergeCell ref="L7:M8"/>
    <mergeCell ref="A1:C6"/>
    <mergeCell ref="D1:I6"/>
    <mergeCell ref="B7:C8"/>
    <mergeCell ref="D7:D8"/>
    <mergeCell ref="E7:E8"/>
    <mergeCell ref="F7:F8"/>
    <mergeCell ref="G7:G8"/>
    <mergeCell ref="H7:H8"/>
    <mergeCell ref="I7:I8"/>
  </mergeCells>
  <pageMargins left="0.51181102362204722" right="0.70866141732283472" top="0.55118110236220474" bottom="0.55118110236220474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курс</vt:lpstr>
      <vt:lpstr>2 курс</vt:lpstr>
      <vt:lpstr>3 курс</vt:lpstr>
      <vt:lpstr>4 курс</vt:lpstr>
      <vt:lpstr>5 курс</vt:lpstr>
      <vt:lpstr>магистры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Viktorovna Kononova</dc:creator>
  <cp:lastModifiedBy>tmrrwnxtsn</cp:lastModifiedBy>
  <cp:lastPrinted>2021-12-29T07:03:59Z</cp:lastPrinted>
  <dcterms:created xsi:type="dcterms:W3CDTF">2020-11-12T07:40:59Z</dcterms:created>
  <dcterms:modified xsi:type="dcterms:W3CDTF">2022-01-08T11:59:56Z</dcterms:modified>
</cp:coreProperties>
</file>