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0" windowWidth="15480" windowHeight="11580" activeTab="6"/>
  </bookViews>
  <sheets>
    <sheet name="Các trường hợp HH đặc biệt" sheetId="1" r:id="rId1"/>
    <sheet name="10.2015" sheetId="2" r:id="rId2"/>
    <sheet name="11.2015" sheetId="3" r:id="rId3"/>
    <sheet name="12.2015" sheetId="4" r:id="rId4"/>
    <sheet name="01.2016" sheetId="5" r:id="rId5"/>
    <sheet name="02.2016" sheetId="6" r:id="rId6"/>
    <sheet name="03.2016" sheetId="7" r:id="rId7"/>
  </sheets>
  <definedNames>
    <definedName name="_xlnm._FilterDatabase" localSheetId="4" hidden="1">'01.2016'!$G$1:$G$22</definedName>
    <definedName name="_xlnm._FilterDatabase" localSheetId="5" hidden="1">'02.2016'!$G$1:$G$22</definedName>
    <definedName name="_xlnm._FilterDatabase" localSheetId="6" hidden="1">'03.2016'!$G$1:$G$22</definedName>
    <definedName name="_xlnm._FilterDatabase" localSheetId="1" hidden="1">'10.2015'!$A$2:$L$18</definedName>
    <definedName name="_xlnm._FilterDatabase" localSheetId="2" hidden="1">'11.2015'!$G$1:$G$22</definedName>
    <definedName name="_xlnm._FilterDatabase" localSheetId="3" hidden="1">'12.2015'!$G$1:$G$22</definedName>
    <definedName name="_xlnm._FilterDatabase" localSheetId="0" hidden="1">'Các trường hợp HH đặc biệt'!$A$2:$L$18</definedName>
    <definedName name="_xlnm.Print_Titles" localSheetId="4">'01.2016'!$2:$2</definedName>
    <definedName name="_xlnm.Print_Titles" localSheetId="5">'02.2016'!$2:$2</definedName>
    <definedName name="_xlnm.Print_Titles" localSheetId="6">'03.2016'!$2:$2</definedName>
    <definedName name="_xlnm.Print_Titles" localSheetId="2">'11.2015'!$2:$2</definedName>
    <definedName name="_xlnm.Print_Titles" localSheetId="3">'12.2015'!$2:$2</definedName>
  </definedNames>
  <calcPr calcId="145621"/>
</workbook>
</file>

<file path=xl/calcChain.xml><?xml version="1.0" encoding="utf-8"?>
<calcChain xmlns="http://schemas.openxmlformats.org/spreadsheetml/2006/main">
  <c r="K19" i="7" l="1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14" i="6" l="1"/>
  <c r="K19" i="6" l="1"/>
  <c r="K18" i="6"/>
  <c r="K17" i="6"/>
  <c r="K16" i="6"/>
  <c r="K15" i="6"/>
  <c r="K13" i="6"/>
  <c r="K12" i="6"/>
  <c r="K11" i="6"/>
  <c r="K10" i="6"/>
  <c r="K9" i="6"/>
  <c r="K8" i="6"/>
  <c r="K7" i="6"/>
  <c r="K6" i="6"/>
  <c r="K5" i="6"/>
  <c r="K4" i="6"/>
  <c r="K3" i="6"/>
  <c r="K19" i="5" l="1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19" i="3" l="1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4" i="1"/>
  <c r="K5" i="1"/>
  <c r="K6" i="1"/>
  <c r="K7" i="1"/>
  <c r="K8" i="1"/>
  <c r="K9" i="1"/>
  <c r="K10" i="1"/>
  <c r="K18" i="1"/>
  <c r="K17" i="1"/>
  <c r="K16" i="1"/>
  <c r="K15" i="1"/>
  <c r="K14" i="1"/>
  <c r="K13" i="1"/>
  <c r="K12" i="1"/>
  <c r="K11" i="1"/>
  <c r="K3" i="1"/>
</calcChain>
</file>

<file path=xl/sharedStrings.xml><?xml version="1.0" encoding="utf-8"?>
<sst xmlns="http://schemas.openxmlformats.org/spreadsheetml/2006/main" count="996" uniqueCount="97">
  <si>
    <t>CÁC TRƯỜNG HỢP HOA HỒNG ĐẶC BIỆT 2015</t>
  </si>
  <si>
    <t>Mã</t>
  </si>
  <si>
    <t>Tên</t>
  </si>
  <si>
    <t>Ngày làm việc</t>
  </si>
  <si>
    <t>Vị trí</t>
  </si>
  <si>
    <t>Sup</t>
  </si>
  <si>
    <t>Khu vực</t>
  </si>
  <si>
    <t>PGD</t>
  </si>
  <si>
    <t>Đặc biệt</t>
  </si>
  <si>
    <t>Thời gian bắt đầu</t>
  </si>
  <si>
    <t>Thời gian kết thúc</t>
  </si>
  <si>
    <t>Tình trạng</t>
  </si>
  <si>
    <t>Nguyễn Hữu Thịnh</t>
  </si>
  <si>
    <t>Transation Office Manager</t>
  </si>
  <si>
    <t>Bạch Quốc Vinh</t>
  </si>
  <si>
    <t>NORTHERN</t>
  </si>
  <si>
    <t>LANG HA 2</t>
  </si>
  <si>
    <t>Lương Đình Phúc</t>
  </si>
  <si>
    <t>Lê Công Thiện</t>
  </si>
  <si>
    <t>SOURTHERN REGION</t>
  </si>
  <si>
    <t>LE LAI 2</t>
  </si>
  <si>
    <t>Huỳnh Tấn Thuế</t>
  </si>
  <si>
    <t>NGUYEN VAN TROI 1</t>
  </si>
  <si>
    <t>Hồ Đức Thắng</t>
  </si>
  <si>
    <t>BA TRIEU</t>
  </si>
  <si>
    <t>Phụ cấp đào tạo 15 tr trong 6 tháng, từ 21/01 - 20/07/2015</t>
  </si>
  <si>
    <t>Kết thúc</t>
  </si>
  <si>
    <t>Nguyễn Hà Vân</t>
  </si>
  <si>
    <t>Account Executive</t>
  </si>
  <si>
    <t>Không tính phí ròng  vào LH2; từ 21/02/2015 NVMG tính hoa hồng như AE, phụ cấp đặc biệt 4 tr/tháng đến 20/06/2015</t>
  </si>
  <si>
    <t>Nguyễn Thịnh</t>
  </si>
  <si>
    <t>Broker</t>
  </si>
  <si>
    <t>Nguyễn Thị Quỳnh Hoa</t>
  </si>
  <si>
    <t>THAI VAN LUNG</t>
  </si>
  <si>
    <t>Tỷ lệ hoa hồng cố định 40% từ 21/02/2015, đến 20/02/2016 đánh giá lại, cam kết phí ròng bq cả năm đạt 250 tr/tháng</t>
  </si>
  <si>
    <t>Nguyễn Hữu Việt</t>
  </si>
  <si>
    <t>Phụ cấp đặc biệt 8 tr/tháng trong 6 tháng, từ 21/02 - 20/08/2015</t>
  </si>
  <si>
    <t>Lục Bá Đạt</t>
  </si>
  <si>
    <t>Phụ cấp đặc biệt 4 tr/tháng, NVMG tính hoa hồng như AE trong 6 tháng, từ 21/04 - 20/10/2015,</t>
  </si>
  <si>
    <t>Kết thúc do nghỉ việc</t>
  </si>
  <si>
    <t>Hoa Ta Mi Pha</t>
  </si>
  <si>
    <t>Nguyễn Duy Phương</t>
  </si>
  <si>
    <t>CHO LON</t>
  </si>
  <si>
    <t>Tỷ lệ hoa hồng cố định 50% trong 6 tháng từ 14/05 - 20/10/2015, không tính PC cho sup, cam kết doanh số 300 tr/tháng</t>
  </si>
  <si>
    <t>Nguyễn Đình Nguyên</t>
  </si>
  <si>
    <t>NGUYEN VAN TROI 2</t>
  </si>
  <si>
    <t>Mai Hoàng Huy</t>
  </si>
  <si>
    <t>Nguyễn Phi Hùng</t>
  </si>
  <si>
    <t>Phụ cấp đặc biệt 4 tr/tháng, NVMG tính hoa hồng như AE trong 6 tháng, từ 21/06 - 20/12/2015,</t>
  </si>
  <si>
    <t>Nguyễn Thảo Nguyên</t>
  </si>
  <si>
    <t>Trần Hoài Nam</t>
  </si>
  <si>
    <t>TRAN HUNG DAO</t>
  </si>
  <si>
    <t>Tỷ lệ hoa hồng cố định 50% trong 6 tháng từ 17/08 - 20/01/2016, không tính PC cho sup, cam kết doanh số 250 tr/tháng</t>
  </si>
  <si>
    <t>Lê Quốc Minh Dương</t>
  </si>
  <si>
    <t>Phan Văn Dũng</t>
  </si>
  <si>
    <t>Phụ cấp đặc biệt 4 tr/tháng, NVMG tính hoa hồng như AE trong 6 tháng, từ 21/07 - 20/11/2015 (đã tính 2 tháng thử việc)</t>
  </si>
  <si>
    <t>Phụ cấp 4tr/tháng, hoa hồng theo Sup từ 21/07 - 20/11/2015 (đã tính 2 tháng thử việc)</t>
  </si>
  <si>
    <t>Phan Thị Thúy Hằng</t>
  </si>
  <si>
    <t>Lù Thị Kim Vân</t>
  </si>
  <si>
    <t>Phụ cấp đặc biệt 4 tr/tháng, NVMG tính hoa hồng như AE trong 6 tháng, từ 21/08 - 20/02/2016</t>
  </si>
  <si>
    <t>Phụ cấp 4tr/tháng, hoa hồng theo Sup từ 21/08 - 20/12/2015 (đã tính 2 tháng thử việc)</t>
  </si>
  <si>
    <r>
      <t xml:space="preserve">Hưởng thưởng cho Man mới (được thưởng 7tr nếu thị phần PGD </t>
    </r>
    <r>
      <rPr>
        <sz val="10"/>
        <color theme="1"/>
        <rFont val="Bodoni MT Condensed"/>
        <family val="1"/>
      </rPr>
      <t>≥</t>
    </r>
    <r>
      <rPr>
        <sz val="10"/>
        <color theme="1"/>
        <rFont val="Arial"/>
        <family val="2"/>
      </rPr>
      <t xml:space="preserve"> 0.3% và &lt;0.6%) trong 1 năm từ 21/02 - 20/02/2016</t>
    </r>
  </si>
  <si>
    <t>Hưởng thưởng cho Man mới (được thưởng 7tr nếu thị phần PGD ≥ 0.3% và &lt;0.6%) trong 1 năm từ 21/02 - 20/02/2016</t>
  </si>
  <si>
    <t>Hưởng thưởng cho Man mới (được thưởng 7tr nếu thị phần PGD ≥ 0.3% và &lt;0.6%) trong 1 năm từ 21/05/2015 - 20/05/2016</t>
  </si>
  <si>
    <t>Thời gian ad</t>
  </si>
  <si>
    <t>Kết thúc phụ cấp từ 10/2015</t>
  </si>
  <si>
    <t>Đặng Tuấn Anh</t>
  </si>
  <si>
    <t>Bùi Thanh Lâm</t>
  </si>
  <si>
    <t xml:space="preserve">Phụ cấp 4tr/tháng, hoa hồng theo AE từ 21/09 - 20/03/2015 </t>
  </si>
  <si>
    <t>Trần Vũ Long</t>
  </si>
  <si>
    <t xml:space="preserve">Phụ cấp 4tr/tháng, hoa hồng theo AE từ 21/10 - 20/01/2016 </t>
  </si>
  <si>
    <t>Phụ cấp 4tr/tháng, hoa hồng theo AE từ 21/10 - 20/04/2016</t>
  </si>
  <si>
    <t xml:space="preserve">Phụ cấp 4tr/tháng, hoa hồng theo AE từ 21/09 - 20/03/2016 </t>
  </si>
  <si>
    <t>Tiếp nội phụ cấp của Mai Hoàng Huy</t>
  </si>
  <si>
    <t>Nguyễn Thị Thanh Xuân</t>
  </si>
  <si>
    <t>Phụ cấp 5tr/tháng, hoa hồng theo AE từ 21/10 - 20/04/2016</t>
  </si>
  <si>
    <t>Tỷ lệ hoa hồng cố định 50% trong 6 tháng từ 21/10/2015 - 20/04/2016, không tính PC cho sup, cam kết doanh số 300 tr/tháng</t>
  </si>
  <si>
    <t>Phụ cấp 4tr/tháng, hoa hồng theo Sup từ 21/07 - 20/01/2016</t>
  </si>
  <si>
    <t xml:space="preserve">Phụ cấp đặc biệt 4 tr/tháng, NVMG tính hoa hồng như AE trong 6 tháng, từ 21/07 - 20/01/2016 </t>
  </si>
  <si>
    <t>Phụ cấp 4tr/tháng, hoa hồng theo Sup từ 21/08 - 20/02/2015</t>
  </si>
  <si>
    <t>Nguyễn Sử Ngọc Sinh</t>
  </si>
  <si>
    <t>Nguyễn Cảnh Thịnh</t>
  </si>
  <si>
    <t>Trần Văn Phước</t>
  </si>
  <si>
    <t>LE LAI 1</t>
  </si>
  <si>
    <t>LE LAI 3</t>
  </si>
  <si>
    <t>Transaction Office Director</t>
  </si>
  <si>
    <t>Nhận phụ cấp đào tạo là: 13,363,512 VNĐ từ % đóng góp của nhóm anh Phước từ 21/12/2015 - 20/06/2016</t>
  </si>
  <si>
    <t>Phụ cấp 8tr/tháng, hoa hồng hưởng theo AE từ 30/12/2015 - 29/06/2016</t>
  </si>
  <si>
    <t>CÁC TRƯỜNG HỢP HOA HỒNG ĐẶC BIỆT 2016</t>
  </si>
  <si>
    <t>Được gia hạn thêm 6 tháng (20/04/2016)</t>
  </si>
  <si>
    <r>
      <t xml:space="preserve">Hưởng thưởng cho Man mới (được thưởng 7tr nếu thị phần PGD </t>
    </r>
    <r>
      <rPr>
        <sz val="10"/>
        <color theme="1"/>
        <rFont val="Bodoni MT Condensed"/>
        <family val="1"/>
      </rPr>
      <t>≥</t>
    </r>
    <r>
      <rPr>
        <sz val="10"/>
        <color theme="1"/>
        <rFont val="Arial"/>
        <family val="2"/>
      </rPr>
      <t xml:space="preserve"> 0.3% và &lt;0.6%) trong 1 năm từ 21/12/2015 - 20/12/2016</t>
    </r>
  </si>
  <si>
    <t>Hết hạn</t>
  </si>
  <si>
    <t>Tiếp nội phụ cấp của Mai Hoàng Huy (hết hạn)</t>
  </si>
  <si>
    <t xml:space="preserve">                                                                     </t>
  </si>
  <si>
    <t>hết hạn</t>
  </si>
  <si>
    <t>hết hạn, lên AE sớm</t>
  </si>
  <si>
    <t>gia hạn tiếp tục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</si>
</sst>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000000"/>
    <numFmt numFmtId="165" formatCode="_-* #,##0.00_-;\-* #,##0.00_-;_-* &quot;-&quot;??_-;_-@_-"/>
    <numFmt numFmtId="166" formatCode="[$-409]d\-mmm\-yyyy;@"/>
    <numFmt numFmtId="167" formatCode="_(* #,##0_);_(* \(#,##0\);_(* &quot;-&quot;??_);_(@_)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C00000"/>
      <name val="Arial"/>
      <family val="2"/>
    </font>
    <font>
      <sz val="10"/>
      <name val="Arial"/>
      <family val="2"/>
    </font>
    <font>
      <sz val="10"/>
      <color theme="3" tint="0.39997558519241921"/>
      <name val="Arial"/>
      <family val="2"/>
    </font>
    <font>
      <sz val="11"/>
      <color indexed="8"/>
      <name val="Calibri"/>
      <family val="2"/>
    </font>
    <font>
      <sz val="10"/>
      <color theme="1"/>
      <name val="Bodoni MT Condensed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8">
    <xf numFmtId="0" fontId="0" fillId="0" borderId="0"/>
    <xf numFmtId="43" fontId="3" fillId="0" borderId="0" applyFont="0" applyFill="0" applyBorder="0" applyAlignment="0" applyProtection="0"/>
    <xf numFmtId="0" fontId="3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166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166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9" fontId="8" fillId="0" borderId="0" applyFont="0" applyFill="0" applyBorder="0" applyAlignment="0" applyProtection="0"/>
  </cellStyleXfs>
  <cellXfs count="101">
    <xf numFmtId="0" fontId="0" fillId="0" borderId="0" xfId="0"/>
    <xf numFmtId="0" fontId="4" fillId="0" borderId="0" xfId="2" applyFont="1" applyAlignment="1">
      <alignment vertical="center"/>
    </xf>
    <xf numFmtId="0" fontId="3" fillId="0" borderId="0" xfId="2"/>
    <xf numFmtId="0" fontId="3" fillId="0" borderId="0" xfId="2" applyAlignment="1">
      <alignment wrapText="1"/>
    </xf>
    <xf numFmtId="164" fontId="5" fillId="2" borderId="1" xfId="2" applyNumberFormat="1" applyFont="1" applyFill="1" applyBorder="1" applyAlignment="1">
      <alignment horizontal="center" vertical="center" shrinkToFit="1"/>
    </xf>
    <xf numFmtId="0" fontId="5" fillId="2" borderId="1" xfId="2" applyFont="1" applyFill="1" applyBorder="1" applyAlignment="1">
      <alignment horizontal="center" vertical="center" shrinkToFit="1"/>
    </xf>
    <xf numFmtId="0" fontId="5" fillId="2" borderId="1" xfId="2" applyFont="1" applyFill="1" applyBorder="1" applyAlignment="1">
      <alignment horizontal="center" vertical="center" wrapText="1" shrinkToFit="1"/>
    </xf>
    <xf numFmtId="0" fontId="5" fillId="3" borderId="1" xfId="2" applyFont="1" applyFill="1" applyBorder="1" applyAlignment="1">
      <alignment horizontal="center" vertical="center" wrapText="1" shrinkToFit="1"/>
    </xf>
    <xf numFmtId="0" fontId="5" fillId="4" borderId="1" xfId="2" applyFont="1" applyFill="1" applyBorder="1" applyAlignment="1">
      <alignment horizontal="center" vertical="center" shrinkToFit="1"/>
    </xf>
    <xf numFmtId="0" fontId="6" fillId="0" borderId="0" xfId="2" applyFont="1"/>
    <xf numFmtId="164" fontId="6" fillId="0" borderId="1" xfId="2" applyNumberFormat="1" applyFont="1" applyFill="1" applyBorder="1" applyAlignment="1">
      <alignment horizontal="center" vertical="center" shrinkToFit="1"/>
    </xf>
    <xf numFmtId="0" fontId="6" fillId="0" borderId="1" xfId="2" applyFont="1" applyFill="1" applyBorder="1" applyAlignment="1">
      <alignment vertical="center" shrinkToFit="1"/>
    </xf>
    <xf numFmtId="14" fontId="6" fillId="0" borderId="1" xfId="2" applyNumberFormat="1" applyFont="1" applyFill="1" applyBorder="1" applyAlignment="1">
      <alignment vertical="center" shrinkToFit="1"/>
    </xf>
    <xf numFmtId="0" fontId="6" fillId="0" borderId="1" xfId="2" applyFont="1" applyFill="1" applyBorder="1" applyAlignment="1">
      <alignment vertical="center" wrapText="1" shrinkToFit="1"/>
    </xf>
    <xf numFmtId="14" fontId="7" fillId="0" borderId="1" xfId="2" applyNumberFormat="1" applyFont="1" applyFill="1" applyBorder="1" applyAlignment="1">
      <alignment vertical="center" shrinkToFit="1"/>
    </xf>
    <xf numFmtId="0" fontId="6" fillId="0" borderId="0" xfId="2" applyFont="1" applyFill="1"/>
    <xf numFmtId="164" fontId="6" fillId="0" borderId="1" xfId="2" applyNumberFormat="1" applyFont="1" applyFill="1" applyBorder="1" applyAlignment="1">
      <alignment horizontal="center" vertical="center"/>
    </xf>
    <xf numFmtId="14" fontId="6" fillId="0" borderId="1" xfId="2" applyNumberFormat="1" applyFont="1" applyFill="1" applyBorder="1" applyAlignment="1">
      <alignment vertical="center"/>
    </xf>
    <xf numFmtId="0" fontId="6" fillId="0" borderId="1" xfId="2" applyFont="1" applyFill="1" applyBorder="1" applyAlignment="1">
      <alignment vertical="center"/>
    </xf>
    <xf numFmtId="164" fontId="9" fillId="0" borderId="1" xfId="2" applyNumberFormat="1" applyFont="1" applyFill="1" applyBorder="1" applyAlignment="1">
      <alignment horizontal="center" vertical="center"/>
    </xf>
    <xf numFmtId="0" fontId="9" fillId="0" borderId="1" xfId="2" applyFont="1" applyFill="1" applyBorder="1" applyAlignment="1">
      <alignment vertical="center" shrinkToFit="1"/>
    </xf>
    <xf numFmtId="14" fontId="9" fillId="0" borderId="1" xfId="2" applyNumberFormat="1" applyFont="1" applyFill="1" applyBorder="1" applyAlignment="1">
      <alignment vertical="center"/>
    </xf>
    <xf numFmtId="0" fontId="9" fillId="0" borderId="1" xfId="2" applyFont="1" applyFill="1" applyBorder="1" applyAlignment="1">
      <alignment vertical="center"/>
    </xf>
    <xf numFmtId="0" fontId="9" fillId="0" borderId="1" xfId="2" applyFont="1" applyFill="1" applyBorder="1" applyAlignment="1">
      <alignment vertical="center" wrapText="1" shrinkToFit="1"/>
    </xf>
    <xf numFmtId="14" fontId="9" fillId="0" borderId="1" xfId="2" applyNumberFormat="1" applyFont="1" applyFill="1" applyBorder="1" applyAlignment="1">
      <alignment vertical="center" shrinkToFit="1"/>
    </xf>
    <xf numFmtId="0" fontId="9" fillId="0" borderId="0" xfId="2" applyFont="1" applyFill="1"/>
    <xf numFmtId="14" fontId="6" fillId="0" borderId="1" xfId="2" applyNumberFormat="1" applyFont="1" applyFill="1" applyBorder="1" applyAlignment="1">
      <alignment horizontal="right" vertical="center" shrinkToFit="1"/>
    </xf>
    <xf numFmtId="0" fontId="8" fillId="0" borderId="1" xfId="2" applyFont="1" applyFill="1" applyBorder="1" applyAlignment="1">
      <alignment vertical="center" wrapText="1" shrinkToFit="1"/>
    </xf>
    <xf numFmtId="164" fontId="6" fillId="5" borderId="1" xfId="2" applyNumberFormat="1" applyFont="1" applyFill="1" applyBorder="1" applyAlignment="1">
      <alignment horizontal="center" vertical="center"/>
    </xf>
    <xf numFmtId="0" fontId="6" fillId="5" borderId="1" xfId="2" applyFont="1" applyFill="1" applyBorder="1" applyAlignment="1">
      <alignment vertical="center" shrinkToFit="1"/>
    </xf>
    <xf numFmtId="14" fontId="6" fillId="5" borderId="1" xfId="2" applyNumberFormat="1" applyFont="1" applyFill="1" applyBorder="1" applyAlignment="1">
      <alignment vertical="center"/>
    </xf>
    <xf numFmtId="0" fontId="8" fillId="5" borderId="1" xfId="2" applyFont="1" applyFill="1" applyBorder="1" applyAlignment="1">
      <alignment vertical="center" wrapText="1" shrinkToFit="1"/>
    </xf>
    <xf numFmtId="14" fontId="6" fillId="5" borderId="1" xfId="2" applyNumberFormat="1" applyFont="1" applyFill="1" applyBorder="1" applyAlignment="1">
      <alignment horizontal="right" vertical="center" shrinkToFit="1"/>
    </xf>
    <xf numFmtId="14" fontId="7" fillId="5" borderId="1" xfId="2" applyNumberFormat="1" applyFont="1" applyFill="1" applyBorder="1" applyAlignment="1">
      <alignment vertical="center" shrinkToFit="1"/>
    </xf>
    <xf numFmtId="0" fontId="8" fillId="5" borderId="0" xfId="0" applyFont="1" applyFill="1" applyAlignment="1">
      <alignment vertical="center" shrinkToFit="1"/>
    </xf>
    <xf numFmtId="0" fontId="2" fillId="0" borderId="0" xfId="2" applyFont="1"/>
    <xf numFmtId="0" fontId="2" fillId="0" borderId="0" xfId="2" applyFont="1" applyAlignment="1">
      <alignment wrapText="1"/>
    </xf>
    <xf numFmtId="167" fontId="7" fillId="0" borderId="1" xfId="1" applyNumberFormat="1" applyFont="1" applyFill="1" applyBorder="1" applyAlignment="1">
      <alignment vertical="center" shrinkToFit="1"/>
    </xf>
    <xf numFmtId="167" fontId="3" fillId="0" borderId="0" xfId="1" applyNumberFormat="1"/>
    <xf numFmtId="167" fontId="5" fillId="2" borderId="1" xfId="1" applyNumberFormat="1" applyFont="1" applyFill="1" applyBorder="1" applyAlignment="1">
      <alignment horizontal="center" vertical="center" wrapText="1" shrinkToFit="1"/>
    </xf>
    <xf numFmtId="167" fontId="8" fillId="0" borderId="1" xfId="1" applyNumberFormat="1" applyFont="1" applyFill="1" applyBorder="1" applyAlignment="1">
      <alignment horizontal="center" vertical="center" shrinkToFit="1"/>
    </xf>
    <xf numFmtId="167" fontId="2" fillId="0" borderId="0" xfId="1" applyNumberFormat="1" applyFont="1"/>
    <xf numFmtId="167" fontId="8" fillId="5" borderId="1" xfId="1" applyNumberFormat="1" applyFont="1" applyFill="1" applyBorder="1" applyAlignment="1">
      <alignment horizontal="center" vertical="center" shrinkToFit="1"/>
    </xf>
    <xf numFmtId="0" fontId="0" fillId="5" borderId="1" xfId="2" applyFont="1" applyFill="1" applyBorder="1" applyAlignment="1">
      <alignment vertical="center" wrapText="1" shrinkToFit="1"/>
    </xf>
    <xf numFmtId="164" fontId="6" fillId="0" borderId="2" xfId="2" applyNumberFormat="1" applyFont="1" applyFill="1" applyBorder="1" applyAlignment="1">
      <alignment horizontal="center" vertical="center" shrinkToFit="1"/>
    </xf>
    <xf numFmtId="0" fontId="6" fillId="0" borderId="2" xfId="2" applyFont="1" applyFill="1" applyBorder="1" applyAlignment="1">
      <alignment vertical="center" shrinkToFit="1"/>
    </xf>
    <xf numFmtId="14" fontId="6" fillId="0" borderId="2" xfId="2" applyNumberFormat="1" applyFont="1" applyFill="1" applyBorder="1" applyAlignment="1">
      <alignment vertical="center" shrinkToFit="1"/>
    </xf>
    <xf numFmtId="0" fontId="6" fillId="0" borderId="2" xfId="2" applyFont="1" applyFill="1" applyBorder="1" applyAlignment="1">
      <alignment vertical="center" wrapText="1" shrinkToFit="1"/>
    </xf>
    <xf numFmtId="14" fontId="7" fillId="0" borderId="2" xfId="2" applyNumberFormat="1" applyFont="1" applyFill="1" applyBorder="1" applyAlignment="1">
      <alignment vertical="center" shrinkToFit="1"/>
    </xf>
    <xf numFmtId="167" fontId="8" fillId="0" borderId="2" xfId="1" applyNumberFormat="1" applyFont="1" applyFill="1" applyBorder="1" applyAlignment="1">
      <alignment horizontal="center" vertical="center" shrinkToFit="1"/>
    </xf>
    <xf numFmtId="164" fontId="6" fillId="0" borderId="3" xfId="2" applyNumberFormat="1" applyFont="1" applyFill="1" applyBorder="1" applyAlignment="1">
      <alignment horizontal="center" vertical="center" shrinkToFit="1"/>
    </xf>
    <xf numFmtId="0" fontId="6" fillId="0" borderId="3" xfId="2" applyFont="1" applyFill="1" applyBorder="1" applyAlignment="1">
      <alignment vertical="center" shrinkToFit="1"/>
    </xf>
    <xf numFmtId="14" fontId="6" fillId="0" borderId="3" xfId="2" applyNumberFormat="1" applyFont="1" applyFill="1" applyBorder="1" applyAlignment="1">
      <alignment vertical="center" shrinkToFit="1"/>
    </xf>
    <xf numFmtId="0" fontId="6" fillId="0" borderId="3" xfId="2" applyFont="1" applyFill="1" applyBorder="1" applyAlignment="1">
      <alignment vertical="center" wrapText="1" shrinkToFit="1"/>
    </xf>
    <xf numFmtId="14" fontId="7" fillId="0" borderId="3" xfId="2" applyNumberFormat="1" applyFont="1" applyFill="1" applyBorder="1" applyAlignment="1">
      <alignment vertical="center" shrinkToFit="1"/>
    </xf>
    <xf numFmtId="167" fontId="8" fillId="0" borderId="3" xfId="1" applyNumberFormat="1" applyFont="1" applyFill="1" applyBorder="1" applyAlignment="1">
      <alignment horizontal="center" vertical="center" shrinkToFit="1"/>
    </xf>
    <xf numFmtId="164" fontId="6" fillId="0" borderId="3" xfId="2" applyNumberFormat="1" applyFont="1" applyFill="1" applyBorder="1" applyAlignment="1">
      <alignment horizontal="center" vertical="center"/>
    </xf>
    <xf numFmtId="14" fontId="6" fillId="0" borderId="3" xfId="2" applyNumberFormat="1" applyFont="1" applyFill="1" applyBorder="1" applyAlignment="1">
      <alignment vertical="center"/>
    </xf>
    <xf numFmtId="0" fontId="6" fillId="0" borderId="3" xfId="2" applyFont="1" applyFill="1" applyBorder="1" applyAlignment="1">
      <alignment vertical="center"/>
    </xf>
    <xf numFmtId="164" fontId="9" fillId="0" borderId="3" xfId="2" applyNumberFormat="1" applyFont="1" applyFill="1" applyBorder="1" applyAlignment="1">
      <alignment horizontal="center" vertical="center"/>
    </xf>
    <xf numFmtId="0" fontId="9" fillId="0" borderId="3" xfId="2" applyFont="1" applyFill="1" applyBorder="1" applyAlignment="1">
      <alignment vertical="center" shrinkToFit="1"/>
    </xf>
    <xf numFmtId="14" fontId="9" fillId="0" borderId="3" xfId="2" applyNumberFormat="1" applyFont="1" applyFill="1" applyBorder="1" applyAlignment="1">
      <alignment vertical="center"/>
    </xf>
    <xf numFmtId="0" fontId="9" fillId="0" borderId="3" xfId="2" applyFont="1" applyFill="1" applyBorder="1" applyAlignment="1">
      <alignment vertical="center"/>
    </xf>
    <xf numFmtId="0" fontId="9" fillId="0" borderId="3" xfId="2" applyFont="1" applyFill="1" applyBorder="1" applyAlignment="1">
      <alignment vertical="center" wrapText="1" shrinkToFit="1"/>
    </xf>
    <xf numFmtId="14" fontId="9" fillId="0" borderId="3" xfId="2" applyNumberFormat="1" applyFont="1" applyFill="1" applyBorder="1" applyAlignment="1">
      <alignment vertical="center" shrinkToFit="1"/>
    </xf>
    <xf numFmtId="14" fontId="6" fillId="0" borderId="3" xfId="2" applyNumberFormat="1" applyFont="1" applyFill="1" applyBorder="1" applyAlignment="1">
      <alignment horizontal="right" vertical="center" shrinkToFit="1"/>
    </xf>
    <xf numFmtId="0" fontId="8" fillId="0" borderId="3" xfId="2" applyFont="1" applyFill="1" applyBorder="1" applyAlignment="1">
      <alignment vertical="center" wrapText="1" shrinkToFit="1"/>
    </xf>
    <xf numFmtId="167" fontId="7" fillId="0" borderId="3" xfId="1" applyNumberFormat="1" applyFont="1" applyFill="1" applyBorder="1" applyAlignment="1">
      <alignment vertical="center" shrinkToFit="1"/>
    </xf>
    <xf numFmtId="0" fontId="8" fillId="0" borderId="3" xfId="0" applyFont="1" applyFill="1" applyBorder="1" applyAlignment="1">
      <alignment vertical="center" shrinkToFit="1"/>
    </xf>
    <xf numFmtId="0" fontId="0" fillId="0" borderId="3" xfId="2" applyFont="1" applyFill="1" applyBorder="1" applyAlignment="1">
      <alignment vertical="center" wrapText="1" shrinkToFit="1"/>
    </xf>
    <xf numFmtId="164" fontId="8" fillId="0" borderId="3" xfId="2" applyNumberFormat="1" applyFont="1" applyFill="1" applyBorder="1" applyAlignment="1">
      <alignment horizontal="center" vertical="center"/>
    </xf>
    <xf numFmtId="0" fontId="8" fillId="0" borderId="3" xfId="2" applyFont="1" applyFill="1" applyBorder="1" applyAlignment="1">
      <alignment vertical="center" shrinkToFit="1"/>
    </xf>
    <xf numFmtId="14" fontId="8" fillId="0" borderId="3" xfId="2" applyNumberFormat="1" applyFont="1" applyFill="1" applyBorder="1" applyAlignment="1">
      <alignment vertical="center"/>
    </xf>
    <xf numFmtId="14" fontId="8" fillId="0" borderId="3" xfId="2" applyNumberFormat="1" applyFont="1" applyFill="1" applyBorder="1" applyAlignment="1">
      <alignment horizontal="right" vertical="center" shrinkToFit="1"/>
    </xf>
    <xf numFmtId="14" fontId="8" fillId="0" borderId="3" xfId="2" applyNumberFormat="1" applyFont="1" applyFill="1" applyBorder="1" applyAlignment="1">
      <alignment vertical="center" shrinkToFit="1"/>
    </xf>
    <xf numFmtId="167" fontId="8" fillId="0" borderId="3" xfId="1" applyNumberFormat="1" applyFont="1" applyFill="1" applyBorder="1" applyAlignment="1">
      <alignment vertical="center" shrinkToFit="1"/>
    </xf>
    <xf numFmtId="0" fontId="8" fillId="0" borderId="0" xfId="2" applyFont="1" applyFill="1"/>
    <xf numFmtId="164" fontId="8" fillId="0" borderId="4" xfId="2" applyNumberFormat="1" applyFont="1" applyFill="1" applyBorder="1" applyAlignment="1">
      <alignment horizontal="center" vertical="center"/>
    </xf>
    <xf numFmtId="0" fontId="8" fillId="0" borderId="4" xfId="2" applyFont="1" applyFill="1" applyBorder="1" applyAlignment="1">
      <alignment vertical="center" shrinkToFit="1"/>
    </xf>
    <xf numFmtId="14" fontId="8" fillId="0" borderId="4" xfId="2" applyNumberFormat="1" applyFont="1" applyFill="1" applyBorder="1" applyAlignment="1">
      <alignment vertical="center"/>
    </xf>
    <xf numFmtId="0" fontId="8" fillId="0" borderId="4" xfId="2" applyFont="1" applyFill="1" applyBorder="1" applyAlignment="1">
      <alignment vertical="center" wrapText="1" shrinkToFit="1"/>
    </xf>
    <xf numFmtId="14" fontId="8" fillId="0" borderId="4" xfId="2" applyNumberFormat="1" applyFont="1" applyFill="1" applyBorder="1" applyAlignment="1">
      <alignment horizontal="right" vertical="center" shrinkToFit="1"/>
    </xf>
    <xf numFmtId="14" fontId="8" fillId="0" borderId="4" xfId="2" applyNumberFormat="1" applyFont="1" applyFill="1" applyBorder="1" applyAlignment="1">
      <alignment vertical="center" shrinkToFit="1"/>
    </xf>
    <xf numFmtId="167" fontId="8" fillId="0" borderId="4" xfId="1" applyNumberFormat="1" applyFont="1" applyFill="1" applyBorder="1" applyAlignment="1">
      <alignment vertical="center" shrinkToFit="1"/>
    </xf>
    <xf numFmtId="164" fontId="8" fillId="0" borderId="1" xfId="2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vertical="center" shrinkToFit="1"/>
    </xf>
    <xf numFmtId="0" fontId="2" fillId="0" borderId="1" xfId="2" applyFont="1" applyBorder="1"/>
    <xf numFmtId="167" fontId="2" fillId="0" borderId="1" xfId="1" applyNumberFormat="1" applyFont="1" applyBorder="1"/>
    <xf numFmtId="14" fontId="8" fillId="0" borderId="1" xfId="2" applyNumberFormat="1" applyFont="1" applyFill="1" applyBorder="1" applyAlignment="1">
      <alignment horizontal="right" vertical="center" shrinkToFit="1"/>
    </xf>
    <xf numFmtId="0" fontId="0" fillId="0" borderId="1" xfId="2" applyFont="1" applyFill="1" applyBorder="1" applyAlignment="1">
      <alignment vertical="center" wrapText="1" shrinkToFit="1"/>
    </xf>
    <xf numFmtId="0" fontId="8" fillId="0" borderId="1" xfId="0" applyFont="1" applyFill="1" applyBorder="1" applyAlignment="1">
      <alignment vertical="center" shrinkToFit="1"/>
    </xf>
    <xf numFmtId="14" fontId="8" fillId="0" borderId="1" xfId="2" applyNumberFormat="1" applyFont="1" applyFill="1" applyBorder="1" applyAlignment="1">
      <alignment vertical="center"/>
    </xf>
    <xf numFmtId="14" fontId="8" fillId="0" borderId="1" xfId="2" applyNumberFormat="1" applyFont="1" applyFill="1" applyBorder="1" applyAlignment="1">
      <alignment vertical="center" shrinkToFit="1"/>
    </xf>
    <xf numFmtId="167" fontId="8" fillId="0" borderId="1" xfId="1" applyNumberFormat="1" applyFont="1" applyFill="1" applyBorder="1" applyAlignment="1">
      <alignment vertical="center" shrinkToFit="1"/>
    </xf>
    <xf numFmtId="14" fontId="0" fillId="0" borderId="1" xfId="2" applyNumberFormat="1" applyFont="1" applyFill="1" applyBorder="1" applyAlignment="1">
      <alignment vertical="center" shrinkToFit="1"/>
    </xf>
    <xf numFmtId="14" fontId="7" fillId="6" borderId="1" xfId="2" applyNumberFormat="1" applyFont="1" applyFill="1" applyBorder="1" applyAlignment="1">
      <alignment vertical="center" shrinkToFit="1"/>
    </xf>
    <xf numFmtId="14" fontId="8" fillId="6" borderId="1" xfId="2" applyNumberFormat="1" applyFont="1" applyFill="1" applyBorder="1" applyAlignment="1">
      <alignment vertical="center" shrinkToFit="1"/>
    </xf>
    <xf numFmtId="0" fontId="0" fillId="0" borderId="1" xfId="2" applyFont="1" applyFill="1" applyBorder="1" applyAlignment="1">
      <alignment vertical="center" shrinkToFit="1"/>
    </xf>
    <xf numFmtId="0" fontId="1" fillId="0" borderId="0" xfId="2" applyFont="1"/>
    <xf numFmtId="14" fontId="9" fillId="6" borderId="1" xfId="2" applyNumberFormat="1" applyFont="1" applyFill="1" applyBorder="1" applyAlignment="1">
      <alignment vertical="center" shrinkToFit="1"/>
    </xf>
    <xf numFmtId="0" fontId="4" fillId="0" borderId="5" xfId="2" applyFont="1" applyBorder="1" applyAlignment="1">
      <alignment horizontal="center" vertical="center"/>
    </xf>
  </cellXfs>
  <cellStyles count="28">
    <cellStyle name="Comma" xfId="1" builtinId="3"/>
    <cellStyle name="Comma 2" xfId="3"/>
    <cellStyle name="Comma 2 2" xfId="4"/>
    <cellStyle name="Comma 3" xfId="5"/>
    <cellStyle name="Comma 3 2" xfId="6"/>
    <cellStyle name="Comma 4" xfId="7"/>
    <cellStyle name="Comma 4 2" xfId="8"/>
    <cellStyle name="Normal" xfId="0" builtinId="0"/>
    <cellStyle name="Normal 10" xfId="9"/>
    <cellStyle name="Normal 11" xfId="2"/>
    <cellStyle name="Normal 12" xfId="10"/>
    <cellStyle name="Normal 2" xfId="11"/>
    <cellStyle name="Normal 2 2" xfId="12"/>
    <cellStyle name="Normal 2 3" xfId="13"/>
    <cellStyle name="Normal 2 4" xfId="14"/>
    <cellStyle name="Normal 3" xfId="15"/>
    <cellStyle name="Normal 3 2" xfId="16"/>
    <cellStyle name="Normal 4" xfId="17"/>
    <cellStyle name="Normal 4 2" xfId="18"/>
    <cellStyle name="Normal 4 3" xfId="19"/>
    <cellStyle name="Normal 5" xfId="20"/>
    <cellStyle name="Normal 5 2" xfId="21"/>
    <cellStyle name="Normal 6" xfId="22"/>
    <cellStyle name="Normal 6 2" xfId="23"/>
    <cellStyle name="Normal 7" xfId="24"/>
    <cellStyle name="Normal 8" xfId="25"/>
    <cellStyle name="Normal 9" xfId="26"/>
    <cellStyle name="Percent 2" xfId="27"/>
  </cellStyles>
  <dxfs count="5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D22" sqref="D22"/>
    </sheetView>
  </sheetViews>
  <sheetFormatPr defaultRowHeight="15" x14ac:dyDescent="0.25"/>
  <cols>
    <col min="1" max="1" width="8.28515625" style="35" customWidth="1"/>
    <col min="2" max="2" width="19.28515625" style="35" customWidth="1"/>
    <col min="3" max="3" width="12" style="35" customWidth="1"/>
    <col min="4" max="4" width="17.5703125" style="35" customWidth="1"/>
    <col min="5" max="5" width="17.42578125" style="35" customWidth="1"/>
    <col min="6" max="6" width="13" style="35" customWidth="1"/>
    <col min="7" max="7" width="12.140625" style="35" customWidth="1"/>
    <col min="8" max="8" width="46.140625" style="36" customWidth="1"/>
    <col min="9" max="9" width="12.42578125" style="35" customWidth="1"/>
    <col min="10" max="10" width="12.5703125" style="35" customWidth="1"/>
    <col min="11" max="11" width="8.42578125" style="41" hidden="1" customWidth="1"/>
    <col min="12" max="12" width="12.140625" style="35" customWidth="1"/>
    <col min="13" max="16384" width="9.140625" style="35"/>
  </cols>
  <sheetData>
    <row r="1" spans="1:12" ht="25.5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38"/>
      <c r="L1" s="2"/>
    </row>
    <row r="2" spans="1:12" s="9" customFormat="1" ht="27" customHeight="1" x14ac:dyDescent="0.2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6" t="s">
        <v>10</v>
      </c>
      <c r="K2" s="39" t="s">
        <v>64</v>
      </c>
      <c r="L2" s="8" t="s">
        <v>11</v>
      </c>
    </row>
    <row r="3" spans="1:12" s="15" customFormat="1" ht="38.25" customHeight="1" x14ac:dyDescent="0.2">
      <c r="A3" s="10">
        <v>146</v>
      </c>
      <c r="B3" s="11" t="s">
        <v>12</v>
      </c>
      <c r="C3" s="12">
        <v>40077</v>
      </c>
      <c r="D3" s="11" t="s">
        <v>13</v>
      </c>
      <c r="E3" s="11" t="s">
        <v>14</v>
      </c>
      <c r="F3" s="11" t="s">
        <v>15</v>
      </c>
      <c r="G3" s="11" t="s">
        <v>16</v>
      </c>
      <c r="H3" s="13" t="s">
        <v>61</v>
      </c>
      <c r="I3" s="12">
        <v>42056</v>
      </c>
      <c r="J3" s="14">
        <v>42420</v>
      </c>
      <c r="K3" s="40">
        <f>(J3-I3)/(365/12)</f>
        <v>11.967123287671232</v>
      </c>
      <c r="L3" s="11"/>
    </row>
    <row r="4" spans="1:12" s="15" customFormat="1" ht="38.25" customHeight="1" x14ac:dyDescent="0.2">
      <c r="A4" s="10">
        <v>42</v>
      </c>
      <c r="B4" s="11" t="s">
        <v>17</v>
      </c>
      <c r="C4" s="12">
        <v>39265</v>
      </c>
      <c r="D4" s="11" t="s">
        <v>13</v>
      </c>
      <c r="E4" s="11" t="s">
        <v>18</v>
      </c>
      <c r="F4" s="11" t="s">
        <v>19</v>
      </c>
      <c r="G4" s="11" t="s">
        <v>20</v>
      </c>
      <c r="H4" s="13" t="s">
        <v>62</v>
      </c>
      <c r="I4" s="12">
        <v>42056</v>
      </c>
      <c r="J4" s="14">
        <v>42420</v>
      </c>
      <c r="K4" s="40">
        <f t="shared" ref="K4:K10" si="0">(J4-I4)/(365/12)</f>
        <v>11.967123287671232</v>
      </c>
      <c r="L4" s="11"/>
    </row>
    <row r="5" spans="1:12" s="15" customFormat="1" ht="38.25" customHeight="1" x14ac:dyDescent="0.2">
      <c r="A5" s="16">
        <v>1386</v>
      </c>
      <c r="B5" s="11" t="s">
        <v>21</v>
      </c>
      <c r="C5" s="17">
        <v>41901</v>
      </c>
      <c r="D5" s="18" t="s">
        <v>13</v>
      </c>
      <c r="E5" s="11" t="s">
        <v>18</v>
      </c>
      <c r="F5" s="11" t="s">
        <v>19</v>
      </c>
      <c r="G5" s="11" t="s">
        <v>22</v>
      </c>
      <c r="H5" s="13" t="s">
        <v>62</v>
      </c>
      <c r="I5" s="12">
        <v>42056</v>
      </c>
      <c r="J5" s="14">
        <v>42420</v>
      </c>
      <c r="K5" s="40">
        <f t="shared" si="0"/>
        <v>11.967123287671232</v>
      </c>
      <c r="L5" s="11"/>
    </row>
    <row r="6" spans="1:12" s="25" customFormat="1" ht="38.25" customHeight="1" x14ac:dyDescent="0.2">
      <c r="A6" s="19">
        <v>179</v>
      </c>
      <c r="B6" s="20" t="s">
        <v>23</v>
      </c>
      <c r="C6" s="21">
        <v>40179</v>
      </c>
      <c r="D6" s="22" t="s">
        <v>13</v>
      </c>
      <c r="E6" s="20" t="s">
        <v>14</v>
      </c>
      <c r="F6" s="20" t="s">
        <v>15</v>
      </c>
      <c r="G6" s="20" t="s">
        <v>24</v>
      </c>
      <c r="H6" s="23" t="s">
        <v>25</v>
      </c>
      <c r="I6" s="24">
        <v>42025</v>
      </c>
      <c r="J6" s="24">
        <v>42205</v>
      </c>
      <c r="K6" s="40">
        <f t="shared" si="0"/>
        <v>5.9178082191780819</v>
      </c>
      <c r="L6" s="20" t="s">
        <v>26</v>
      </c>
    </row>
    <row r="7" spans="1:12" s="25" customFormat="1" ht="48.75" customHeight="1" x14ac:dyDescent="0.2">
      <c r="A7" s="19">
        <v>1499</v>
      </c>
      <c r="B7" s="22" t="s">
        <v>27</v>
      </c>
      <c r="C7" s="21">
        <v>41991</v>
      </c>
      <c r="D7" s="20" t="s">
        <v>28</v>
      </c>
      <c r="E7" s="20" t="s">
        <v>12</v>
      </c>
      <c r="F7" s="20" t="s">
        <v>15</v>
      </c>
      <c r="G7" s="20" t="s">
        <v>16</v>
      </c>
      <c r="H7" s="23" t="s">
        <v>29</v>
      </c>
      <c r="I7" s="24">
        <v>42056</v>
      </c>
      <c r="J7" s="24">
        <v>42175</v>
      </c>
      <c r="K7" s="40">
        <f t="shared" si="0"/>
        <v>3.9123287671232876</v>
      </c>
      <c r="L7" s="20" t="s">
        <v>26</v>
      </c>
    </row>
    <row r="8" spans="1:12" s="15" customFormat="1" ht="48" customHeight="1" x14ac:dyDescent="0.2">
      <c r="A8" s="16">
        <v>1510</v>
      </c>
      <c r="B8" s="18" t="s">
        <v>30</v>
      </c>
      <c r="C8" s="17">
        <v>42018</v>
      </c>
      <c r="D8" s="11" t="s">
        <v>31</v>
      </c>
      <c r="E8" s="11" t="s">
        <v>32</v>
      </c>
      <c r="F8" s="11" t="s">
        <v>19</v>
      </c>
      <c r="G8" s="11" t="s">
        <v>33</v>
      </c>
      <c r="H8" s="13" t="s">
        <v>34</v>
      </c>
      <c r="I8" s="12">
        <v>42056</v>
      </c>
      <c r="J8" s="14">
        <v>42420</v>
      </c>
      <c r="K8" s="40">
        <f t="shared" si="0"/>
        <v>11.967123287671232</v>
      </c>
      <c r="L8" s="11"/>
    </row>
    <row r="9" spans="1:12" s="25" customFormat="1" ht="38.25" customHeight="1" x14ac:dyDescent="0.2">
      <c r="A9" s="19">
        <v>1528</v>
      </c>
      <c r="B9" s="20" t="s">
        <v>35</v>
      </c>
      <c r="C9" s="21">
        <v>42048</v>
      </c>
      <c r="D9" s="22" t="s">
        <v>31</v>
      </c>
      <c r="E9" s="20" t="s">
        <v>23</v>
      </c>
      <c r="F9" s="20" t="s">
        <v>15</v>
      </c>
      <c r="G9" s="20" t="s">
        <v>24</v>
      </c>
      <c r="H9" s="23" t="s">
        <v>36</v>
      </c>
      <c r="I9" s="24">
        <v>42056</v>
      </c>
      <c r="J9" s="24">
        <v>42236</v>
      </c>
      <c r="K9" s="40">
        <f t="shared" si="0"/>
        <v>5.9178082191780819</v>
      </c>
      <c r="L9" s="20" t="s">
        <v>26</v>
      </c>
    </row>
    <row r="10" spans="1:12" s="25" customFormat="1" ht="38.25" customHeight="1" x14ac:dyDescent="0.2">
      <c r="A10" s="19">
        <v>1488</v>
      </c>
      <c r="B10" s="20" t="s">
        <v>37</v>
      </c>
      <c r="C10" s="21">
        <v>41988</v>
      </c>
      <c r="D10" s="22" t="s">
        <v>28</v>
      </c>
      <c r="E10" s="20" t="s">
        <v>21</v>
      </c>
      <c r="F10" s="20" t="s">
        <v>19</v>
      </c>
      <c r="G10" s="20" t="s">
        <v>22</v>
      </c>
      <c r="H10" s="23" t="s">
        <v>38</v>
      </c>
      <c r="I10" s="24">
        <v>42115</v>
      </c>
      <c r="J10" s="24">
        <v>42297</v>
      </c>
      <c r="K10" s="40">
        <f t="shared" si="0"/>
        <v>5.9835616438356158</v>
      </c>
      <c r="L10" s="20" t="s">
        <v>39</v>
      </c>
    </row>
    <row r="11" spans="1:12" s="15" customFormat="1" ht="45" customHeight="1" x14ac:dyDescent="0.2">
      <c r="A11" s="16">
        <v>1575</v>
      </c>
      <c r="B11" s="11" t="s">
        <v>40</v>
      </c>
      <c r="C11" s="17">
        <v>42138</v>
      </c>
      <c r="D11" s="11" t="s">
        <v>31</v>
      </c>
      <c r="E11" s="11" t="s">
        <v>41</v>
      </c>
      <c r="F11" s="11" t="s">
        <v>19</v>
      </c>
      <c r="G11" s="11" t="s">
        <v>42</v>
      </c>
      <c r="H11" s="13" t="s">
        <v>43</v>
      </c>
      <c r="I11" s="26">
        <v>42115</v>
      </c>
      <c r="J11" s="14">
        <v>42297</v>
      </c>
      <c r="K11" s="40">
        <f t="shared" ref="K11:K18" si="1">(J11-I11)/(365/12)</f>
        <v>5.9835616438356158</v>
      </c>
      <c r="L11" s="11"/>
    </row>
    <row r="12" spans="1:12" s="15" customFormat="1" ht="42.75" customHeight="1" x14ac:dyDescent="0.2">
      <c r="A12" s="16">
        <v>1583</v>
      </c>
      <c r="B12" s="11" t="s">
        <v>44</v>
      </c>
      <c r="C12" s="17">
        <v>42150</v>
      </c>
      <c r="D12" s="18" t="s">
        <v>13</v>
      </c>
      <c r="E12" s="11" t="s">
        <v>18</v>
      </c>
      <c r="F12" s="11" t="s">
        <v>19</v>
      </c>
      <c r="G12" s="11" t="s">
        <v>45</v>
      </c>
      <c r="H12" s="13" t="s">
        <v>63</v>
      </c>
      <c r="I12" s="26">
        <v>42145</v>
      </c>
      <c r="J12" s="14">
        <v>42510</v>
      </c>
      <c r="K12" s="40">
        <f t="shared" si="1"/>
        <v>12</v>
      </c>
      <c r="L12" s="11"/>
    </row>
    <row r="13" spans="1:12" s="15" customFormat="1" ht="42.75" customHeight="1" x14ac:dyDescent="0.2">
      <c r="A13" s="16">
        <v>1593</v>
      </c>
      <c r="B13" s="11" t="s">
        <v>46</v>
      </c>
      <c r="C13" s="17">
        <v>42171</v>
      </c>
      <c r="D13" s="11" t="s">
        <v>31</v>
      </c>
      <c r="E13" s="11" t="s">
        <v>47</v>
      </c>
      <c r="F13" s="11" t="s">
        <v>19</v>
      </c>
      <c r="G13" s="11" t="s">
        <v>22</v>
      </c>
      <c r="H13" s="27" t="s">
        <v>48</v>
      </c>
      <c r="I13" s="26">
        <v>42176</v>
      </c>
      <c r="J13" s="14">
        <v>42358</v>
      </c>
      <c r="K13" s="40">
        <f t="shared" si="1"/>
        <v>5.9835616438356158</v>
      </c>
      <c r="L13" s="11"/>
    </row>
    <row r="14" spans="1:12" s="15" customFormat="1" ht="42.75" customHeight="1" x14ac:dyDescent="0.2">
      <c r="A14" s="16">
        <v>1673</v>
      </c>
      <c r="B14" s="11" t="s">
        <v>49</v>
      </c>
      <c r="C14" s="17">
        <v>42233</v>
      </c>
      <c r="D14" s="11" t="s">
        <v>31</v>
      </c>
      <c r="E14" s="11" t="s">
        <v>50</v>
      </c>
      <c r="F14" s="11" t="s">
        <v>19</v>
      </c>
      <c r="G14" s="11" t="s">
        <v>51</v>
      </c>
      <c r="H14" s="13" t="s">
        <v>52</v>
      </c>
      <c r="I14" s="26">
        <v>42233</v>
      </c>
      <c r="J14" s="14">
        <v>42389</v>
      </c>
      <c r="K14" s="40">
        <f t="shared" si="1"/>
        <v>5.1287671232876706</v>
      </c>
      <c r="L14" s="11"/>
    </row>
    <row r="15" spans="1:12" s="15" customFormat="1" ht="42.75" customHeight="1" x14ac:dyDescent="0.2">
      <c r="A15" s="28">
        <v>1596</v>
      </c>
      <c r="B15" s="29" t="s">
        <v>53</v>
      </c>
      <c r="C15" s="30">
        <v>42164</v>
      </c>
      <c r="D15" s="29" t="s">
        <v>31</v>
      </c>
      <c r="E15" s="29" t="s">
        <v>54</v>
      </c>
      <c r="F15" s="29" t="s">
        <v>19</v>
      </c>
      <c r="G15" s="29" t="s">
        <v>45</v>
      </c>
      <c r="H15" s="31" t="s">
        <v>55</v>
      </c>
      <c r="I15" s="32">
        <v>42206</v>
      </c>
      <c r="J15" s="33">
        <v>42328</v>
      </c>
      <c r="K15" s="42">
        <f t="shared" si="1"/>
        <v>4.0109589041095886</v>
      </c>
      <c r="L15" s="29"/>
    </row>
    <row r="16" spans="1:12" s="15" customFormat="1" ht="42.75" customHeight="1" x14ac:dyDescent="0.2">
      <c r="A16" s="28">
        <v>1610</v>
      </c>
      <c r="B16" s="29" t="s">
        <v>54</v>
      </c>
      <c r="C16" s="30">
        <v>42167</v>
      </c>
      <c r="D16" s="34" t="s">
        <v>28</v>
      </c>
      <c r="E16" s="29" t="s">
        <v>44</v>
      </c>
      <c r="F16" s="29" t="s">
        <v>19</v>
      </c>
      <c r="G16" s="29" t="s">
        <v>45</v>
      </c>
      <c r="H16" s="31" t="s">
        <v>56</v>
      </c>
      <c r="I16" s="32">
        <v>42206</v>
      </c>
      <c r="J16" s="33">
        <v>42328</v>
      </c>
      <c r="K16" s="42">
        <f t="shared" si="1"/>
        <v>4.0109589041095886</v>
      </c>
      <c r="L16" s="29"/>
    </row>
    <row r="17" spans="1:12" s="15" customFormat="1" ht="42.75" customHeight="1" x14ac:dyDescent="0.2">
      <c r="A17" s="28">
        <v>1641</v>
      </c>
      <c r="B17" s="29" t="s">
        <v>57</v>
      </c>
      <c r="C17" s="30">
        <v>42200</v>
      </c>
      <c r="D17" s="29" t="s">
        <v>31</v>
      </c>
      <c r="E17" s="29" t="s">
        <v>58</v>
      </c>
      <c r="F17" s="29" t="s">
        <v>19</v>
      </c>
      <c r="G17" s="29" t="s">
        <v>45</v>
      </c>
      <c r="H17" s="31" t="s">
        <v>59</v>
      </c>
      <c r="I17" s="32">
        <v>42237</v>
      </c>
      <c r="J17" s="33">
        <v>42420</v>
      </c>
      <c r="K17" s="42">
        <f t="shared" si="1"/>
        <v>6.0164383561643833</v>
      </c>
      <c r="L17" s="29"/>
    </row>
    <row r="18" spans="1:12" s="15" customFormat="1" ht="42.75" customHeight="1" x14ac:dyDescent="0.2">
      <c r="A18" s="28">
        <v>1634</v>
      </c>
      <c r="B18" s="29" t="s">
        <v>58</v>
      </c>
      <c r="C18" s="30">
        <v>42191</v>
      </c>
      <c r="D18" s="34" t="s">
        <v>28</v>
      </c>
      <c r="E18" s="29" t="s">
        <v>44</v>
      </c>
      <c r="F18" s="29" t="s">
        <v>19</v>
      </c>
      <c r="G18" s="29" t="s">
        <v>45</v>
      </c>
      <c r="H18" s="31" t="s">
        <v>60</v>
      </c>
      <c r="I18" s="32">
        <v>42237</v>
      </c>
      <c r="J18" s="33">
        <v>42358</v>
      </c>
      <c r="K18" s="42">
        <f t="shared" si="1"/>
        <v>3.9780821917808216</v>
      </c>
      <c r="L18" s="29"/>
    </row>
    <row r="19" spans="1:12" s="15" customFormat="1" ht="42.75" customHeight="1" x14ac:dyDescent="0.2">
      <c r="A19" s="16"/>
      <c r="B19" s="11"/>
      <c r="C19" s="17"/>
      <c r="D19" s="11"/>
      <c r="E19" s="11"/>
      <c r="F19" s="11"/>
      <c r="G19" s="11"/>
      <c r="H19" s="27"/>
      <c r="I19" s="26"/>
      <c r="J19" s="14"/>
      <c r="K19" s="37"/>
      <c r="L19" s="11"/>
    </row>
    <row r="20" spans="1:12" s="15" customFormat="1" ht="42.75" customHeight="1" x14ac:dyDescent="0.2">
      <c r="A20" s="16"/>
      <c r="B20" s="11"/>
      <c r="C20" s="17"/>
      <c r="D20" s="11"/>
      <c r="E20" s="11"/>
      <c r="F20" s="11"/>
      <c r="G20" s="11"/>
      <c r="H20" s="27"/>
      <c r="I20" s="26"/>
      <c r="J20" s="14"/>
      <c r="K20" s="37"/>
      <c r="L20" s="11"/>
    </row>
  </sheetData>
  <conditionalFormatting sqref="A2:A9">
    <cfRule type="duplicateValues" dxfId="54" priority="8"/>
  </conditionalFormatting>
  <conditionalFormatting sqref="A10">
    <cfRule type="duplicateValues" dxfId="53" priority="7"/>
  </conditionalFormatting>
  <conditionalFormatting sqref="A11:A13">
    <cfRule type="duplicateValues" dxfId="52" priority="6"/>
  </conditionalFormatting>
  <conditionalFormatting sqref="A14">
    <cfRule type="duplicateValues" dxfId="51" priority="5"/>
  </conditionalFormatting>
  <conditionalFormatting sqref="A15:A17">
    <cfRule type="duplicateValues" dxfId="50" priority="3"/>
  </conditionalFormatting>
  <conditionalFormatting sqref="A18:A20">
    <cfRule type="duplicateValues" dxfId="49" priority="2"/>
  </conditionalFormatting>
  <conditionalFormatting sqref="A9">
    <cfRule type="duplicateValues" dxfId="48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xSplit="2" ySplit="2" topLeftCell="E11" activePane="bottomRight" state="frozen"/>
      <selection pane="topRight" activeCell="C1" sqref="C1"/>
      <selection pane="bottomLeft" activeCell="A3" sqref="A3"/>
      <selection pane="bottomRight" activeCell="B13" sqref="B1:B1048576"/>
    </sheetView>
  </sheetViews>
  <sheetFormatPr defaultRowHeight="15" x14ac:dyDescent="0.25"/>
  <cols>
    <col min="1" max="1" width="8.28515625" style="35" customWidth="1"/>
    <col min="2" max="2" width="19.28515625" style="35" customWidth="1"/>
    <col min="3" max="3" width="12" style="35" customWidth="1"/>
    <col min="4" max="4" width="17.5703125" style="35" customWidth="1"/>
    <col min="5" max="5" width="17.42578125" style="35" customWidth="1"/>
    <col min="6" max="6" width="13" style="35" customWidth="1"/>
    <col min="7" max="7" width="12.140625" style="35" customWidth="1"/>
    <col min="8" max="8" width="46.140625" style="36" customWidth="1"/>
    <col min="9" max="9" width="12.42578125" style="35" customWidth="1"/>
    <col min="10" max="10" width="12.5703125" style="35" customWidth="1"/>
    <col min="11" max="11" width="8.42578125" style="41" hidden="1" customWidth="1"/>
    <col min="12" max="12" width="12.140625" style="35" customWidth="1"/>
    <col min="13" max="16384" width="9.140625" style="35"/>
  </cols>
  <sheetData>
    <row r="1" spans="1:12" ht="25.5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38"/>
      <c r="L1" s="2"/>
    </row>
    <row r="2" spans="1:12" s="9" customFormat="1" ht="27" customHeight="1" x14ac:dyDescent="0.2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6" t="s">
        <v>10</v>
      </c>
      <c r="K2" s="39" t="s">
        <v>64</v>
      </c>
      <c r="L2" s="8" t="s">
        <v>11</v>
      </c>
    </row>
    <row r="3" spans="1:12" s="15" customFormat="1" ht="38.25" customHeight="1" x14ac:dyDescent="0.2">
      <c r="A3" s="10">
        <v>146</v>
      </c>
      <c r="B3" s="11" t="s">
        <v>12</v>
      </c>
      <c r="C3" s="12">
        <v>40077</v>
      </c>
      <c r="D3" s="11" t="s">
        <v>13</v>
      </c>
      <c r="E3" s="11" t="s">
        <v>14</v>
      </c>
      <c r="F3" s="11" t="s">
        <v>15</v>
      </c>
      <c r="G3" s="11" t="s">
        <v>16</v>
      </c>
      <c r="H3" s="13" t="s">
        <v>61</v>
      </c>
      <c r="I3" s="12">
        <v>42056</v>
      </c>
      <c r="J3" s="14">
        <v>42420</v>
      </c>
      <c r="K3" s="40">
        <f>(J3-I3)/(365/12)</f>
        <v>11.967123287671232</v>
      </c>
      <c r="L3" s="11"/>
    </row>
    <row r="4" spans="1:12" s="15" customFormat="1" ht="38.25" customHeight="1" x14ac:dyDescent="0.2">
      <c r="A4" s="10">
        <v>42</v>
      </c>
      <c r="B4" s="11" t="s">
        <v>17</v>
      </c>
      <c r="C4" s="12">
        <v>39265</v>
      </c>
      <c r="D4" s="11" t="s">
        <v>13</v>
      </c>
      <c r="E4" s="11" t="s">
        <v>18</v>
      </c>
      <c r="F4" s="11" t="s">
        <v>19</v>
      </c>
      <c r="G4" s="11" t="s">
        <v>20</v>
      </c>
      <c r="H4" s="13" t="s">
        <v>62</v>
      </c>
      <c r="I4" s="12">
        <v>42056</v>
      </c>
      <c r="J4" s="14">
        <v>42420</v>
      </c>
      <c r="K4" s="40">
        <f t="shared" ref="K4:K18" si="0">(J4-I4)/(365/12)</f>
        <v>11.967123287671232</v>
      </c>
      <c r="L4" s="11"/>
    </row>
    <row r="5" spans="1:12" s="15" customFormat="1" ht="38.25" customHeight="1" x14ac:dyDescent="0.2">
      <c r="A5" s="16">
        <v>1386</v>
      </c>
      <c r="B5" s="11" t="s">
        <v>21</v>
      </c>
      <c r="C5" s="17">
        <v>41901</v>
      </c>
      <c r="D5" s="18" t="s">
        <v>13</v>
      </c>
      <c r="E5" s="11" t="s">
        <v>18</v>
      </c>
      <c r="F5" s="11" t="s">
        <v>19</v>
      </c>
      <c r="G5" s="11" t="s">
        <v>22</v>
      </c>
      <c r="H5" s="13" t="s">
        <v>62</v>
      </c>
      <c r="I5" s="12">
        <v>42056</v>
      </c>
      <c r="J5" s="14">
        <v>42420</v>
      </c>
      <c r="K5" s="40">
        <f t="shared" si="0"/>
        <v>11.967123287671232</v>
      </c>
      <c r="L5" s="11"/>
    </row>
    <row r="6" spans="1:12" s="25" customFormat="1" ht="38.25" hidden="1" customHeight="1" x14ac:dyDescent="0.2">
      <c r="A6" s="19">
        <v>179</v>
      </c>
      <c r="B6" s="20" t="s">
        <v>23</v>
      </c>
      <c r="C6" s="21">
        <v>40179</v>
      </c>
      <c r="D6" s="22" t="s">
        <v>13</v>
      </c>
      <c r="E6" s="20" t="s">
        <v>14</v>
      </c>
      <c r="F6" s="20" t="s">
        <v>15</v>
      </c>
      <c r="G6" s="20" t="s">
        <v>24</v>
      </c>
      <c r="H6" s="23" t="s">
        <v>25</v>
      </c>
      <c r="I6" s="24">
        <v>42025</v>
      </c>
      <c r="J6" s="24">
        <v>42205</v>
      </c>
      <c r="K6" s="40">
        <f t="shared" si="0"/>
        <v>5.9178082191780819</v>
      </c>
      <c r="L6" s="20" t="s">
        <v>26</v>
      </c>
    </row>
    <row r="7" spans="1:12" s="25" customFormat="1" ht="48.75" hidden="1" customHeight="1" x14ac:dyDescent="0.2">
      <c r="A7" s="19">
        <v>1499</v>
      </c>
      <c r="B7" s="22" t="s">
        <v>27</v>
      </c>
      <c r="C7" s="21">
        <v>41991</v>
      </c>
      <c r="D7" s="20" t="s">
        <v>28</v>
      </c>
      <c r="E7" s="20" t="s">
        <v>12</v>
      </c>
      <c r="F7" s="20" t="s">
        <v>15</v>
      </c>
      <c r="G7" s="20" t="s">
        <v>16</v>
      </c>
      <c r="H7" s="23" t="s">
        <v>29</v>
      </c>
      <c r="I7" s="24">
        <v>42056</v>
      </c>
      <c r="J7" s="24">
        <v>42175</v>
      </c>
      <c r="K7" s="40">
        <f t="shared" si="0"/>
        <v>3.9123287671232876</v>
      </c>
      <c r="L7" s="20" t="s">
        <v>26</v>
      </c>
    </row>
    <row r="8" spans="1:12" s="15" customFormat="1" ht="48" customHeight="1" x14ac:dyDescent="0.2">
      <c r="A8" s="16">
        <v>1510</v>
      </c>
      <c r="B8" s="18" t="s">
        <v>30</v>
      </c>
      <c r="C8" s="17">
        <v>42018</v>
      </c>
      <c r="D8" s="11" t="s">
        <v>31</v>
      </c>
      <c r="E8" s="11" t="s">
        <v>32</v>
      </c>
      <c r="F8" s="11" t="s">
        <v>19</v>
      </c>
      <c r="G8" s="11" t="s">
        <v>33</v>
      </c>
      <c r="H8" s="13" t="s">
        <v>34</v>
      </c>
      <c r="I8" s="12">
        <v>42056</v>
      </c>
      <c r="J8" s="14">
        <v>42420</v>
      </c>
      <c r="K8" s="40">
        <f t="shared" si="0"/>
        <v>11.967123287671232</v>
      </c>
      <c r="L8" s="11"/>
    </row>
    <row r="9" spans="1:12" s="25" customFormat="1" ht="38.25" hidden="1" customHeight="1" x14ac:dyDescent="0.2">
      <c r="A9" s="19">
        <v>1528</v>
      </c>
      <c r="B9" s="20" t="s">
        <v>35</v>
      </c>
      <c r="C9" s="21">
        <v>42048</v>
      </c>
      <c r="D9" s="22" t="s">
        <v>31</v>
      </c>
      <c r="E9" s="20" t="s">
        <v>23</v>
      </c>
      <c r="F9" s="20" t="s">
        <v>15</v>
      </c>
      <c r="G9" s="20" t="s">
        <v>24</v>
      </c>
      <c r="H9" s="23" t="s">
        <v>36</v>
      </c>
      <c r="I9" s="24">
        <v>42056</v>
      </c>
      <c r="J9" s="24">
        <v>42236</v>
      </c>
      <c r="K9" s="40">
        <f t="shared" si="0"/>
        <v>5.9178082191780819</v>
      </c>
      <c r="L9" s="20" t="s">
        <v>26</v>
      </c>
    </row>
    <row r="10" spans="1:12" s="25" customFormat="1" ht="38.25" hidden="1" customHeight="1" x14ac:dyDescent="0.2">
      <c r="A10" s="19">
        <v>1488</v>
      </c>
      <c r="B10" s="20" t="s">
        <v>37</v>
      </c>
      <c r="C10" s="21">
        <v>41988</v>
      </c>
      <c r="D10" s="22" t="s">
        <v>28</v>
      </c>
      <c r="E10" s="20" t="s">
        <v>21</v>
      </c>
      <c r="F10" s="20" t="s">
        <v>19</v>
      </c>
      <c r="G10" s="20" t="s">
        <v>22</v>
      </c>
      <c r="H10" s="23" t="s">
        <v>38</v>
      </c>
      <c r="I10" s="24">
        <v>42115</v>
      </c>
      <c r="J10" s="24">
        <v>42297</v>
      </c>
      <c r="K10" s="40">
        <f t="shared" si="0"/>
        <v>5.9835616438356158</v>
      </c>
      <c r="L10" s="20" t="s">
        <v>39</v>
      </c>
    </row>
    <row r="11" spans="1:12" s="15" customFormat="1" ht="45" customHeight="1" x14ac:dyDescent="0.2">
      <c r="A11" s="16">
        <v>1575</v>
      </c>
      <c r="B11" s="11" t="s">
        <v>40</v>
      </c>
      <c r="C11" s="17">
        <v>42138</v>
      </c>
      <c r="D11" s="11" t="s">
        <v>31</v>
      </c>
      <c r="E11" s="11" t="s">
        <v>41</v>
      </c>
      <c r="F11" s="11" t="s">
        <v>19</v>
      </c>
      <c r="G11" s="11" t="s">
        <v>42</v>
      </c>
      <c r="H11" s="13" t="s">
        <v>43</v>
      </c>
      <c r="I11" s="26">
        <v>42115</v>
      </c>
      <c r="J11" s="14">
        <v>42297</v>
      </c>
      <c r="K11" s="40">
        <f t="shared" si="0"/>
        <v>5.9835616438356158</v>
      </c>
      <c r="L11" s="11"/>
    </row>
    <row r="12" spans="1:12" s="15" customFormat="1" ht="42.75" customHeight="1" x14ac:dyDescent="0.2">
      <c r="A12" s="16">
        <v>1583</v>
      </c>
      <c r="B12" s="11" t="s">
        <v>44</v>
      </c>
      <c r="C12" s="17">
        <v>42150</v>
      </c>
      <c r="D12" s="18" t="s">
        <v>13</v>
      </c>
      <c r="E12" s="11" t="s">
        <v>18</v>
      </c>
      <c r="F12" s="11" t="s">
        <v>19</v>
      </c>
      <c r="G12" s="11" t="s">
        <v>45</v>
      </c>
      <c r="H12" s="13" t="s">
        <v>63</v>
      </c>
      <c r="I12" s="26">
        <v>42145</v>
      </c>
      <c r="J12" s="14">
        <v>42510</v>
      </c>
      <c r="K12" s="40">
        <f t="shared" si="0"/>
        <v>12</v>
      </c>
      <c r="L12" s="11"/>
    </row>
    <row r="13" spans="1:12" s="15" customFormat="1" ht="42.75" hidden="1" customHeight="1" x14ac:dyDescent="0.2">
      <c r="A13" s="16">
        <v>1593</v>
      </c>
      <c r="B13" s="11" t="s">
        <v>46</v>
      </c>
      <c r="C13" s="17">
        <v>42171</v>
      </c>
      <c r="D13" s="11" t="s">
        <v>31</v>
      </c>
      <c r="E13" s="11" t="s">
        <v>47</v>
      </c>
      <c r="F13" s="11" t="s">
        <v>19</v>
      </c>
      <c r="G13" s="11" t="s">
        <v>22</v>
      </c>
      <c r="H13" s="27" t="s">
        <v>48</v>
      </c>
      <c r="I13" s="26">
        <v>42176</v>
      </c>
      <c r="J13" s="14">
        <v>42358</v>
      </c>
      <c r="K13" s="40">
        <f t="shared" si="0"/>
        <v>5.9835616438356158</v>
      </c>
      <c r="L13" s="11" t="s">
        <v>65</v>
      </c>
    </row>
    <row r="14" spans="1:12" s="15" customFormat="1" ht="42.75" customHeight="1" x14ac:dyDescent="0.2">
      <c r="A14" s="16">
        <v>1673</v>
      </c>
      <c r="B14" s="11" t="s">
        <v>49</v>
      </c>
      <c r="C14" s="17">
        <v>42233</v>
      </c>
      <c r="D14" s="11" t="s">
        <v>31</v>
      </c>
      <c r="E14" s="11" t="s">
        <v>50</v>
      </c>
      <c r="F14" s="11" t="s">
        <v>19</v>
      </c>
      <c r="G14" s="11" t="s">
        <v>51</v>
      </c>
      <c r="H14" s="13" t="s">
        <v>52</v>
      </c>
      <c r="I14" s="26">
        <v>42233</v>
      </c>
      <c r="J14" s="14">
        <v>42389</v>
      </c>
      <c r="K14" s="40">
        <f t="shared" si="0"/>
        <v>5.1287671232876706</v>
      </c>
      <c r="L14" s="11"/>
    </row>
    <row r="15" spans="1:12" s="15" customFormat="1" ht="42.75" customHeight="1" x14ac:dyDescent="0.2">
      <c r="A15" s="28">
        <v>1596</v>
      </c>
      <c r="B15" s="29" t="s">
        <v>53</v>
      </c>
      <c r="C15" s="30">
        <v>42164</v>
      </c>
      <c r="D15" s="29" t="s">
        <v>31</v>
      </c>
      <c r="E15" s="29" t="s">
        <v>54</v>
      </c>
      <c r="F15" s="29" t="s">
        <v>19</v>
      </c>
      <c r="G15" s="29" t="s">
        <v>45</v>
      </c>
      <c r="H15" s="31" t="s">
        <v>55</v>
      </c>
      <c r="I15" s="32">
        <v>42206</v>
      </c>
      <c r="J15" s="33">
        <v>42328</v>
      </c>
      <c r="K15" s="42">
        <f t="shared" si="0"/>
        <v>4.0109589041095886</v>
      </c>
      <c r="L15" s="29"/>
    </row>
    <row r="16" spans="1:12" s="15" customFormat="1" ht="42.75" customHeight="1" x14ac:dyDescent="0.2">
      <c r="A16" s="28">
        <v>1610</v>
      </c>
      <c r="B16" s="29" t="s">
        <v>54</v>
      </c>
      <c r="C16" s="30">
        <v>42167</v>
      </c>
      <c r="D16" s="34" t="s">
        <v>28</v>
      </c>
      <c r="E16" s="29" t="s">
        <v>44</v>
      </c>
      <c r="F16" s="29" t="s">
        <v>19</v>
      </c>
      <c r="G16" s="29" t="s">
        <v>45</v>
      </c>
      <c r="H16" s="31" t="s">
        <v>56</v>
      </c>
      <c r="I16" s="32">
        <v>42206</v>
      </c>
      <c r="J16" s="33">
        <v>42328</v>
      </c>
      <c r="K16" s="42">
        <f t="shared" si="0"/>
        <v>4.0109589041095886</v>
      </c>
      <c r="L16" s="29"/>
    </row>
    <row r="17" spans="1:12" s="15" customFormat="1" ht="42.75" customHeight="1" x14ac:dyDescent="0.2">
      <c r="A17" s="28">
        <v>1641</v>
      </c>
      <c r="B17" s="29" t="s">
        <v>57</v>
      </c>
      <c r="C17" s="30">
        <v>42200</v>
      </c>
      <c r="D17" s="29" t="s">
        <v>31</v>
      </c>
      <c r="E17" s="29" t="s">
        <v>58</v>
      </c>
      <c r="F17" s="29" t="s">
        <v>19</v>
      </c>
      <c r="G17" s="29" t="s">
        <v>45</v>
      </c>
      <c r="H17" s="31" t="s">
        <v>59</v>
      </c>
      <c r="I17" s="32">
        <v>42237</v>
      </c>
      <c r="J17" s="33">
        <v>42420</v>
      </c>
      <c r="K17" s="42">
        <f t="shared" si="0"/>
        <v>6.0164383561643833</v>
      </c>
      <c r="L17" s="29"/>
    </row>
    <row r="18" spans="1:12" s="15" customFormat="1" ht="42.75" customHeight="1" x14ac:dyDescent="0.2">
      <c r="A18" s="28">
        <v>1634</v>
      </c>
      <c r="B18" s="29" t="s">
        <v>58</v>
      </c>
      <c r="C18" s="30">
        <v>42191</v>
      </c>
      <c r="D18" s="34" t="s">
        <v>28</v>
      </c>
      <c r="E18" s="29" t="s">
        <v>44</v>
      </c>
      <c r="F18" s="29" t="s">
        <v>19</v>
      </c>
      <c r="G18" s="29" t="s">
        <v>45</v>
      </c>
      <c r="H18" s="31" t="s">
        <v>60</v>
      </c>
      <c r="I18" s="32">
        <v>42237</v>
      </c>
      <c r="J18" s="33">
        <v>42358</v>
      </c>
      <c r="K18" s="42">
        <f t="shared" si="0"/>
        <v>3.9780821917808216</v>
      </c>
      <c r="L18" s="29"/>
    </row>
    <row r="19" spans="1:12" s="15" customFormat="1" ht="42.75" customHeight="1" x14ac:dyDescent="0.2">
      <c r="A19" s="16">
        <v>1602</v>
      </c>
      <c r="B19" s="11" t="s">
        <v>66</v>
      </c>
      <c r="C19" s="17"/>
      <c r="D19" s="11"/>
      <c r="E19" s="11"/>
      <c r="F19" s="11"/>
      <c r="G19" s="11"/>
      <c r="H19" s="43" t="s">
        <v>68</v>
      </c>
      <c r="I19" s="26"/>
      <c r="J19" s="14"/>
      <c r="K19" s="37"/>
      <c r="L19" s="11"/>
    </row>
  </sheetData>
  <conditionalFormatting sqref="A2:A9">
    <cfRule type="duplicateValues" dxfId="47" priority="7"/>
  </conditionalFormatting>
  <conditionalFormatting sqref="A10">
    <cfRule type="duplicateValues" dxfId="46" priority="6"/>
  </conditionalFormatting>
  <conditionalFormatting sqref="A11:A13">
    <cfRule type="duplicateValues" dxfId="45" priority="5"/>
  </conditionalFormatting>
  <conditionalFormatting sqref="A14">
    <cfRule type="duplicateValues" dxfId="44" priority="4"/>
  </conditionalFormatting>
  <conditionalFormatting sqref="A15:A17">
    <cfRule type="duplicateValues" dxfId="43" priority="3"/>
  </conditionalFormatting>
  <conditionalFormatting sqref="A9">
    <cfRule type="duplicateValues" dxfId="42" priority="1"/>
  </conditionalFormatting>
  <conditionalFormatting sqref="A18:A19">
    <cfRule type="duplicateValues" dxfId="41" priority="13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pane xSplit="2" ySplit="2" topLeftCell="F11" activePane="bottomRight" state="frozen"/>
      <selection pane="topRight" activeCell="C1" sqref="C1"/>
      <selection pane="bottomLeft" activeCell="A3" sqref="A3"/>
      <selection pane="bottomRight" activeCell="H19" sqref="H19"/>
    </sheetView>
  </sheetViews>
  <sheetFormatPr defaultRowHeight="15" x14ac:dyDescent="0.25"/>
  <cols>
    <col min="1" max="1" width="8.28515625" style="35" customWidth="1"/>
    <col min="2" max="2" width="19.28515625" style="35" customWidth="1"/>
    <col min="3" max="3" width="12" style="35" customWidth="1"/>
    <col min="4" max="4" width="17.5703125" style="35" customWidth="1"/>
    <col min="5" max="5" width="17.42578125" style="35" customWidth="1"/>
    <col min="6" max="6" width="13" style="35" customWidth="1"/>
    <col min="7" max="7" width="12.140625" style="35" customWidth="1"/>
    <col min="8" max="8" width="46.140625" style="36" customWidth="1"/>
    <col min="9" max="9" width="12.42578125" style="35" customWidth="1"/>
    <col min="10" max="10" width="12.5703125" style="35" customWidth="1"/>
    <col min="11" max="11" width="8.42578125" style="41" hidden="1" customWidth="1"/>
    <col min="12" max="12" width="12.140625" style="35" customWidth="1"/>
    <col min="13" max="16384" width="9.140625" style="35"/>
  </cols>
  <sheetData>
    <row r="1" spans="1:12" ht="25.5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38"/>
      <c r="L1" s="2"/>
    </row>
    <row r="2" spans="1:12" s="9" customFormat="1" ht="27" customHeight="1" x14ac:dyDescent="0.2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6" t="s">
        <v>10</v>
      </c>
      <c r="K2" s="39" t="s">
        <v>64</v>
      </c>
      <c r="L2" s="8" t="s">
        <v>11</v>
      </c>
    </row>
    <row r="3" spans="1:12" s="15" customFormat="1" ht="38.25" customHeight="1" x14ac:dyDescent="0.2">
      <c r="A3" s="44">
        <v>146</v>
      </c>
      <c r="B3" s="45" t="s">
        <v>12</v>
      </c>
      <c r="C3" s="46">
        <v>40077</v>
      </c>
      <c r="D3" s="45" t="s">
        <v>13</v>
      </c>
      <c r="E3" s="45" t="s">
        <v>14</v>
      </c>
      <c r="F3" s="45" t="s">
        <v>15</v>
      </c>
      <c r="G3" s="45" t="s">
        <v>16</v>
      </c>
      <c r="H3" s="47" t="s">
        <v>61</v>
      </c>
      <c r="I3" s="46">
        <v>42056</v>
      </c>
      <c r="J3" s="48">
        <v>42420</v>
      </c>
      <c r="K3" s="49">
        <f>(J3-I3)/(365/12)</f>
        <v>11.967123287671232</v>
      </c>
      <c r="L3" s="45"/>
    </row>
    <row r="4" spans="1:12" s="15" customFormat="1" ht="38.25" customHeight="1" x14ac:dyDescent="0.2">
      <c r="A4" s="50">
        <v>42</v>
      </c>
      <c r="B4" s="51" t="s">
        <v>17</v>
      </c>
      <c r="C4" s="52">
        <v>39265</v>
      </c>
      <c r="D4" s="51" t="s">
        <v>13</v>
      </c>
      <c r="E4" s="51" t="s">
        <v>18</v>
      </c>
      <c r="F4" s="51" t="s">
        <v>19</v>
      </c>
      <c r="G4" s="51" t="s">
        <v>20</v>
      </c>
      <c r="H4" s="53" t="s">
        <v>62</v>
      </c>
      <c r="I4" s="52">
        <v>42056</v>
      </c>
      <c r="J4" s="54">
        <v>42420</v>
      </c>
      <c r="K4" s="55">
        <f t="shared" ref="K4:K19" si="0">(J4-I4)/(365/12)</f>
        <v>11.967123287671232</v>
      </c>
      <c r="L4" s="51"/>
    </row>
    <row r="5" spans="1:12" s="15" customFormat="1" ht="38.25" customHeight="1" x14ac:dyDescent="0.2">
      <c r="A5" s="56">
        <v>1386</v>
      </c>
      <c r="B5" s="51" t="s">
        <v>21</v>
      </c>
      <c r="C5" s="57">
        <v>41901</v>
      </c>
      <c r="D5" s="58" t="s">
        <v>13</v>
      </c>
      <c r="E5" s="51" t="s">
        <v>18</v>
      </c>
      <c r="F5" s="51" t="s">
        <v>19</v>
      </c>
      <c r="G5" s="51" t="s">
        <v>22</v>
      </c>
      <c r="H5" s="53" t="s">
        <v>62</v>
      </c>
      <c r="I5" s="52">
        <v>42056</v>
      </c>
      <c r="J5" s="54">
        <v>42420</v>
      </c>
      <c r="K5" s="55">
        <f t="shared" si="0"/>
        <v>11.967123287671232</v>
      </c>
      <c r="L5" s="51"/>
    </row>
    <row r="6" spans="1:12" s="25" customFormat="1" ht="38.25" hidden="1" customHeight="1" x14ac:dyDescent="0.2">
      <c r="A6" s="59">
        <v>179</v>
      </c>
      <c r="B6" s="60" t="s">
        <v>23</v>
      </c>
      <c r="C6" s="61">
        <v>40179</v>
      </c>
      <c r="D6" s="62" t="s">
        <v>13</v>
      </c>
      <c r="E6" s="60" t="s">
        <v>14</v>
      </c>
      <c r="F6" s="60" t="s">
        <v>15</v>
      </c>
      <c r="G6" s="60" t="s">
        <v>24</v>
      </c>
      <c r="H6" s="63" t="s">
        <v>25</v>
      </c>
      <c r="I6" s="64">
        <v>42025</v>
      </c>
      <c r="J6" s="64">
        <v>42205</v>
      </c>
      <c r="K6" s="55">
        <f t="shared" si="0"/>
        <v>5.9178082191780819</v>
      </c>
      <c r="L6" s="60" t="s">
        <v>26</v>
      </c>
    </row>
    <row r="7" spans="1:12" s="25" customFormat="1" ht="48.75" hidden="1" customHeight="1" x14ac:dyDescent="0.2">
      <c r="A7" s="59">
        <v>1499</v>
      </c>
      <c r="B7" s="62" t="s">
        <v>27</v>
      </c>
      <c r="C7" s="61">
        <v>41991</v>
      </c>
      <c r="D7" s="60" t="s">
        <v>28</v>
      </c>
      <c r="E7" s="60" t="s">
        <v>12</v>
      </c>
      <c r="F7" s="60" t="s">
        <v>15</v>
      </c>
      <c r="G7" s="60" t="s">
        <v>16</v>
      </c>
      <c r="H7" s="63" t="s">
        <v>29</v>
      </c>
      <c r="I7" s="64">
        <v>42056</v>
      </c>
      <c r="J7" s="64">
        <v>42175</v>
      </c>
      <c r="K7" s="55">
        <f t="shared" si="0"/>
        <v>3.9123287671232876</v>
      </c>
      <c r="L7" s="60" t="s">
        <v>26</v>
      </c>
    </row>
    <row r="8" spans="1:12" s="15" customFormat="1" ht="48" customHeight="1" x14ac:dyDescent="0.2">
      <c r="A8" s="56">
        <v>1510</v>
      </c>
      <c r="B8" s="58" t="s">
        <v>30</v>
      </c>
      <c r="C8" s="57">
        <v>42018</v>
      </c>
      <c r="D8" s="51" t="s">
        <v>31</v>
      </c>
      <c r="E8" s="51" t="s">
        <v>32</v>
      </c>
      <c r="F8" s="51" t="s">
        <v>19</v>
      </c>
      <c r="G8" s="51" t="s">
        <v>33</v>
      </c>
      <c r="H8" s="53" t="s">
        <v>34</v>
      </c>
      <c r="I8" s="52">
        <v>42056</v>
      </c>
      <c r="J8" s="54">
        <v>42420</v>
      </c>
      <c r="K8" s="55">
        <f t="shared" si="0"/>
        <v>11.967123287671232</v>
      </c>
      <c r="L8" s="51"/>
    </row>
    <row r="9" spans="1:12" s="25" customFormat="1" ht="38.25" hidden="1" customHeight="1" x14ac:dyDescent="0.2">
      <c r="A9" s="59">
        <v>1528</v>
      </c>
      <c r="B9" s="60" t="s">
        <v>35</v>
      </c>
      <c r="C9" s="61">
        <v>42048</v>
      </c>
      <c r="D9" s="62" t="s">
        <v>31</v>
      </c>
      <c r="E9" s="60" t="s">
        <v>23</v>
      </c>
      <c r="F9" s="60" t="s">
        <v>15</v>
      </c>
      <c r="G9" s="60" t="s">
        <v>24</v>
      </c>
      <c r="H9" s="63" t="s">
        <v>36</v>
      </c>
      <c r="I9" s="64">
        <v>42056</v>
      </c>
      <c r="J9" s="64">
        <v>42236</v>
      </c>
      <c r="K9" s="55">
        <f t="shared" si="0"/>
        <v>5.9178082191780819</v>
      </c>
      <c r="L9" s="60" t="s">
        <v>26</v>
      </c>
    </row>
    <row r="10" spans="1:12" s="25" customFormat="1" ht="38.25" hidden="1" customHeight="1" x14ac:dyDescent="0.2">
      <c r="A10" s="59">
        <v>1488</v>
      </c>
      <c r="B10" s="60" t="s">
        <v>37</v>
      </c>
      <c r="C10" s="61">
        <v>41988</v>
      </c>
      <c r="D10" s="62" t="s">
        <v>28</v>
      </c>
      <c r="E10" s="60" t="s">
        <v>21</v>
      </c>
      <c r="F10" s="60" t="s">
        <v>19</v>
      </c>
      <c r="G10" s="60" t="s">
        <v>22</v>
      </c>
      <c r="H10" s="63" t="s">
        <v>38</v>
      </c>
      <c r="I10" s="64">
        <v>42115</v>
      </c>
      <c r="J10" s="64">
        <v>42297</v>
      </c>
      <c r="K10" s="55">
        <f t="shared" si="0"/>
        <v>5.9835616438356158</v>
      </c>
      <c r="L10" s="60" t="s">
        <v>39</v>
      </c>
    </row>
    <row r="11" spans="1:12" s="15" customFormat="1" ht="45" customHeight="1" x14ac:dyDescent="0.2">
      <c r="A11" s="56">
        <v>1575</v>
      </c>
      <c r="B11" s="51" t="s">
        <v>40</v>
      </c>
      <c r="C11" s="57">
        <v>42138</v>
      </c>
      <c r="D11" s="51" t="s">
        <v>31</v>
      </c>
      <c r="E11" s="51" t="s">
        <v>41</v>
      </c>
      <c r="F11" s="51" t="s">
        <v>19</v>
      </c>
      <c r="G11" s="51" t="s">
        <v>42</v>
      </c>
      <c r="H11" s="53" t="s">
        <v>76</v>
      </c>
      <c r="I11" s="65">
        <v>42115</v>
      </c>
      <c r="J11" s="54">
        <v>42297</v>
      </c>
      <c r="K11" s="55">
        <f t="shared" si="0"/>
        <v>5.9835616438356158</v>
      </c>
      <c r="L11" s="51"/>
    </row>
    <row r="12" spans="1:12" s="15" customFormat="1" ht="42.75" customHeight="1" x14ac:dyDescent="0.2">
      <c r="A12" s="56">
        <v>1583</v>
      </c>
      <c r="B12" s="51" t="s">
        <v>44</v>
      </c>
      <c r="C12" s="57">
        <v>42150</v>
      </c>
      <c r="D12" s="58" t="s">
        <v>13</v>
      </c>
      <c r="E12" s="51" t="s">
        <v>18</v>
      </c>
      <c r="F12" s="51" t="s">
        <v>19</v>
      </c>
      <c r="G12" s="51" t="s">
        <v>45</v>
      </c>
      <c r="H12" s="53" t="s">
        <v>63</v>
      </c>
      <c r="I12" s="65">
        <v>42145</v>
      </c>
      <c r="J12" s="54">
        <v>42510</v>
      </c>
      <c r="K12" s="55">
        <f t="shared" si="0"/>
        <v>12</v>
      </c>
      <c r="L12" s="51"/>
    </row>
    <row r="13" spans="1:12" s="15" customFormat="1" ht="42.75" hidden="1" customHeight="1" x14ac:dyDescent="0.2">
      <c r="A13" s="56">
        <v>1593</v>
      </c>
      <c r="B13" s="51" t="s">
        <v>46</v>
      </c>
      <c r="C13" s="57">
        <v>42171</v>
      </c>
      <c r="D13" s="51" t="s">
        <v>31</v>
      </c>
      <c r="E13" s="51" t="s">
        <v>47</v>
      </c>
      <c r="F13" s="51" t="s">
        <v>19</v>
      </c>
      <c r="G13" s="51" t="s">
        <v>22</v>
      </c>
      <c r="H13" s="66" t="s">
        <v>48</v>
      </c>
      <c r="I13" s="65">
        <v>42176</v>
      </c>
      <c r="J13" s="54">
        <v>42358</v>
      </c>
      <c r="K13" s="55">
        <f t="shared" si="0"/>
        <v>5.9835616438356158</v>
      </c>
      <c r="L13" s="51" t="s">
        <v>65</v>
      </c>
    </row>
    <row r="14" spans="1:12" s="15" customFormat="1" ht="42.75" customHeight="1" x14ac:dyDescent="0.2">
      <c r="A14" s="56">
        <v>1673</v>
      </c>
      <c r="B14" s="51" t="s">
        <v>49</v>
      </c>
      <c r="C14" s="57">
        <v>42233</v>
      </c>
      <c r="D14" s="51" t="s">
        <v>31</v>
      </c>
      <c r="E14" s="51" t="s">
        <v>50</v>
      </c>
      <c r="F14" s="51" t="s">
        <v>19</v>
      </c>
      <c r="G14" s="51" t="s">
        <v>51</v>
      </c>
      <c r="H14" s="53" t="s">
        <v>52</v>
      </c>
      <c r="I14" s="65">
        <v>42233</v>
      </c>
      <c r="J14" s="54">
        <v>42389</v>
      </c>
      <c r="K14" s="55">
        <f t="shared" si="0"/>
        <v>5.1287671232876706</v>
      </c>
      <c r="L14" s="51"/>
    </row>
    <row r="15" spans="1:12" s="15" customFormat="1" ht="42.75" customHeight="1" x14ac:dyDescent="0.2">
      <c r="A15" s="56">
        <v>1596</v>
      </c>
      <c r="B15" s="51" t="s">
        <v>53</v>
      </c>
      <c r="C15" s="57">
        <v>42164</v>
      </c>
      <c r="D15" s="51" t="s">
        <v>31</v>
      </c>
      <c r="E15" s="51" t="s">
        <v>54</v>
      </c>
      <c r="F15" s="51" t="s">
        <v>19</v>
      </c>
      <c r="G15" s="51" t="s">
        <v>45</v>
      </c>
      <c r="H15" s="69" t="s">
        <v>78</v>
      </c>
      <c r="I15" s="65">
        <v>42206</v>
      </c>
      <c r="J15" s="54">
        <v>42389</v>
      </c>
      <c r="K15" s="55">
        <f t="shared" si="0"/>
        <v>6.0164383561643833</v>
      </c>
      <c r="L15" s="51"/>
    </row>
    <row r="16" spans="1:12" s="15" customFormat="1" ht="42.75" customHeight="1" x14ac:dyDescent="0.2">
      <c r="A16" s="56">
        <v>1610</v>
      </c>
      <c r="B16" s="51" t="s">
        <v>54</v>
      </c>
      <c r="C16" s="57">
        <v>42167</v>
      </c>
      <c r="D16" s="68" t="s">
        <v>28</v>
      </c>
      <c r="E16" s="51" t="s">
        <v>44</v>
      </c>
      <c r="F16" s="51" t="s">
        <v>19</v>
      </c>
      <c r="G16" s="51" t="s">
        <v>45</v>
      </c>
      <c r="H16" s="69" t="s">
        <v>77</v>
      </c>
      <c r="I16" s="65">
        <v>42206</v>
      </c>
      <c r="J16" s="54">
        <v>42389</v>
      </c>
      <c r="K16" s="55">
        <f t="shared" si="0"/>
        <v>6.0164383561643833</v>
      </c>
      <c r="L16" s="51"/>
    </row>
    <row r="17" spans="1:12" s="15" customFormat="1" ht="42.75" customHeight="1" x14ac:dyDescent="0.2">
      <c r="A17" s="56">
        <v>1641</v>
      </c>
      <c r="B17" s="51" t="s">
        <v>57</v>
      </c>
      <c r="C17" s="57">
        <v>42200</v>
      </c>
      <c r="D17" s="51" t="s">
        <v>31</v>
      </c>
      <c r="E17" s="51" t="s">
        <v>58</v>
      </c>
      <c r="F17" s="51" t="s">
        <v>19</v>
      </c>
      <c r="G17" s="51" t="s">
        <v>45</v>
      </c>
      <c r="H17" s="66" t="s">
        <v>59</v>
      </c>
      <c r="I17" s="65">
        <v>42237</v>
      </c>
      <c r="J17" s="54">
        <v>42420</v>
      </c>
      <c r="K17" s="55">
        <f t="shared" si="0"/>
        <v>6.0164383561643833</v>
      </c>
      <c r="L17" s="51"/>
    </row>
    <row r="18" spans="1:12" s="15" customFormat="1" ht="42.75" customHeight="1" x14ac:dyDescent="0.2">
      <c r="A18" s="56">
        <v>1634</v>
      </c>
      <c r="B18" s="51" t="s">
        <v>58</v>
      </c>
      <c r="C18" s="57">
        <v>42191</v>
      </c>
      <c r="D18" s="68" t="s">
        <v>28</v>
      </c>
      <c r="E18" s="51" t="s">
        <v>44</v>
      </c>
      <c r="F18" s="51" t="s">
        <v>19</v>
      </c>
      <c r="G18" s="51" t="s">
        <v>45</v>
      </c>
      <c r="H18" s="69" t="s">
        <v>79</v>
      </c>
      <c r="I18" s="65">
        <v>42237</v>
      </c>
      <c r="J18" s="54">
        <v>42420</v>
      </c>
      <c r="K18" s="55">
        <f t="shared" si="0"/>
        <v>6.0164383561643833</v>
      </c>
      <c r="L18" s="51"/>
    </row>
    <row r="19" spans="1:12" s="15" customFormat="1" ht="42.75" customHeight="1" x14ac:dyDescent="0.2">
      <c r="A19" s="56">
        <v>1602</v>
      </c>
      <c r="B19" s="51" t="s">
        <v>66</v>
      </c>
      <c r="C19" s="57">
        <v>42165</v>
      </c>
      <c r="D19" s="51" t="s">
        <v>31</v>
      </c>
      <c r="E19" s="51" t="s">
        <v>54</v>
      </c>
      <c r="F19" s="51" t="s">
        <v>19</v>
      </c>
      <c r="G19" s="51" t="s">
        <v>45</v>
      </c>
      <c r="H19" s="69" t="s">
        <v>72</v>
      </c>
      <c r="I19" s="65">
        <v>42268</v>
      </c>
      <c r="J19" s="54">
        <v>42449</v>
      </c>
      <c r="K19" s="67">
        <f t="shared" si="0"/>
        <v>5.9506849315068493</v>
      </c>
      <c r="L19" s="51"/>
    </row>
    <row r="20" spans="1:12" s="76" customFormat="1" ht="42.75" customHeight="1" x14ac:dyDescent="0.2">
      <c r="A20" s="70">
        <v>1714</v>
      </c>
      <c r="B20" s="71" t="s">
        <v>67</v>
      </c>
      <c r="C20" s="72">
        <v>42298</v>
      </c>
      <c r="D20" s="71" t="s">
        <v>31</v>
      </c>
      <c r="E20" s="71" t="s">
        <v>47</v>
      </c>
      <c r="F20" s="71" t="s">
        <v>19</v>
      </c>
      <c r="G20" s="71" t="s">
        <v>22</v>
      </c>
      <c r="H20" s="66" t="s">
        <v>71</v>
      </c>
      <c r="I20" s="73">
        <v>42298</v>
      </c>
      <c r="J20" s="74">
        <v>42480</v>
      </c>
      <c r="K20" s="75"/>
      <c r="L20" s="71"/>
    </row>
    <row r="21" spans="1:12" s="76" customFormat="1" ht="42.75" customHeight="1" x14ac:dyDescent="0.2">
      <c r="A21" s="70">
        <v>1703</v>
      </c>
      <c r="B21" s="71" t="s">
        <v>74</v>
      </c>
      <c r="C21" s="72">
        <v>42282</v>
      </c>
      <c r="D21" s="71" t="s">
        <v>31</v>
      </c>
      <c r="E21" s="71" t="s">
        <v>47</v>
      </c>
      <c r="F21" s="71" t="s">
        <v>19</v>
      </c>
      <c r="G21" s="71" t="s">
        <v>22</v>
      </c>
      <c r="H21" s="66" t="s">
        <v>75</v>
      </c>
      <c r="I21" s="73">
        <v>42298</v>
      </c>
      <c r="J21" s="74">
        <v>42480</v>
      </c>
      <c r="K21" s="75"/>
      <c r="L21" s="71"/>
    </row>
    <row r="22" spans="1:12" s="76" customFormat="1" ht="42.75" customHeight="1" x14ac:dyDescent="0.2">
      <c r="A22" s="77">
        <v>1624</v>
      </c>
      <c r="B22" s="78" t="s">
        <v>69</v>
      </c>
      <c r="C22" s="79">
        <v>42298</v>
      </c>
      <c r="D22" s="78" t="s">
        <v>31</v>
      </c>
      <c r="E22" s="78" t="s">
        <v>47</v>
      </c>
      <c r="F22" s="78" t="s">
        <v>19</v>
      </c>
      <c r="G22" s="78" t="s">
        <v>22</v>
      </c>
      <c r="H22" s="80" t="s">
        <v>70</v>
      </c>
      <c r="I22" s="81">
        <v>42298</v>
      </c>
      <c r="J22" s="82">
        <v>42389</v>
      </c>
      <c r="K22" s="83"/>
      <c r="L22" s="78" t="s">
        <v>73</v>
      </c>
    </row>
  </sheetData>
  <conditionalFormatting sqref="A2:A9">
    <cfRule type="duplicateValues" dxfId="40" priority="7"/>
  </conditionalFormatting>
  <conditionalFormatting sqref="A10">
    <cfRule type="duplicateValues" dxfId="39" priority="6"/>
  </conditionalFormatting>
  <conditionalFormatting sqref="A11:A13">
    <cfRule type="duplicateValues" dxfId="38" priority="5"/>
  </conditionalFormatting>
  <conditionalFormatting sqref="A14">
    <cfRule type="duplicateValues" dxfId="37" priority="4"/>
  </conditionalFormatting>
  <conditionalFormatting sqref="A15:A17">
    <cfRule type="duplicateValues" dxfId="36" priority="3"/>
  </conditionalFormatting>
  <conditionalFormatting sqref="A18:A22">
    <cfRule type="duplicateValues" dxfId="35" priority="2"/>
  </conditionalFormatting>
  <conditionalFormatting sqref="A9">
    <cfRule type="duplicateValues" dxfId="34" priority="1"/>
  </conditionalFormatting>
  <printOptions horizontalCentered="1"/>
  <pageMargins left="0" right="0" top="0" bottom="0" header="0" footer="0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defaultRowHeight="15" x14ac:dyDescent="0.25"/>
  <cols>
    <col min="1" max="1" width="8.28515625" style="35" customWidth="1"/>
    <col min="2" max="2" width="19.28515625" style="35" customWidth="1"/>
    <col min="3" max="3" width="12" style="35" customWidth="1"/>
    <col min="4" max="4" width="17.5703125" style="35" customWidth="1"/>
    <col min="5" max="5" width="17.42578125" style="35" customWidth="1"/>
    <col min="6" max="6" width="13" style="35" customWidth="1"/>
    <col min="7" max="7" width="12.140625" style="35" customWidth="1"/>
    <col min="8" max="8" width="46.140625" style="36" customWidth="1"/>
    <col min="9" max="9" width="12.42578125" style="35" customWidth="1"/>
    <col min="10" max="10" width="12.5703125" style="35" customWidth="1"/>
    <col min="11" max="11" width="8.42578125" style="41" hidden="1" customWidth="1"/>
    <col min="12" max="12" width="12.140625" style="35" customWidth="1"/>
    <col min="13" max="16384" width="9.140625" style="35"/>
  </cols>
  <sheetData>
    <row r="1" spans="1:12" ht="25.5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38"/>
      <c r="L1" s="2"/>
    </row>
    <row r="2" spans="1:12" s="9" customFormat="1" ht="27" customHeight="1" x14ac:dyDescent="0.2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6" t="s">
        <v>10</v>
      </c>
      <c r="K2" s="39" t="s">
        <v>64</v>
      </c>
      <c r="L2" s="8" t="s">
        <v>11</v>
      </c>
    </row>
    <row r="3" spans="1:12" s="15" customFormat="1" ht="38.25" customHeight="1" x14ac:dyDescent="0.2">
      <c r="A3" s="44">
        <v>146</v>
      </c>
      <c r="B3" s="45" t="s">
        <v>12</v>
      </c>
      <c r="C3" s="46">
        <v>40077</v>
      </c>
      <c r="D3" s="45" t="s">
        <v>13</v>
      </c>
      <c r="E3" s="45" t="s">
        <v>14</v>
      </c>
      <c r="F3" s="45" t="s">
        <v>15</v>
      </c>
      <c r="G3" s="45" t="s">
        <v>16</v>
      </c>
      <c r="H3" s="47" t="s">
        <v>61</v>
      </c>
      <c r="I3" s="46">
        <v>42056</v>
      </c>
      <c r="J3" s="48">
        <v>42420</v>
      </c>
      <c r="K3" s="49">
        <f>(J3-I3)/(365/12)</f>
        <v>11.967123287671232</v>
      </c>
      <c r="L3" s="45"/>
    </row>
    <row r="4" spans="1:12" s="15" customFormat="1" ht="38.25" customHeight="1" x14ac:dyDescent="0.2">
      <c r="A4" s="50">
        <v>42</v>
      </c>
      <c r="B4" s="51" t="s">
        <v>17</v>
      </c>
      <c r="C4" s="52">
        <v>39265</v>
      </c>
      <c r="D4" s="51" t="s">
        <v>13</v>
      </c>
      <c r="E4" s="51" t="s">
        <v>18</v>
      </c>
      <c r="F4" s="51" t="s">
        <v>19</v>
      </c>
      <c r="G4" s="51" t="s">
        <v>20</v>
      </c>
      <c r="H4" s="53" t="s">
        <v>62</v>
      </c>
      <c r="I4" s="52">
        <v>42056</v>
      </c>
      <c r="J4" s="54">
        <v>42420</v>
      </c>
      <c r="K4" s="55">
        <f t="shared" ref="K4:K19" si="0">(J4-I4)/(365/12)</f>
        <v>11.967123287671232</v>
      </c>
      <c r="L4" s="51"/>
    </row>
    <row r="5" spans="1:12" s="15" customFormat="1" ht="38.25" customHeight="1" x14ac:dyDescent="0.2">
      <c r="A5" s="56">
        <v>1386</v>
      </c>
      <c r="B5" s="51" t="s">
        <v>21</v>
      </c>
      <c r="C5" s="57">
        <v>41901</v>
      </c>
      <c r="D5" s="58" t="s">
        <v>13</v>
      </c>
      <c r="E5" s="51" t="s">
        <v>18</v>
      </c>
      <c r="F5" s="51" t="s">
        <v>19</v>
      </c>
      <c r="G5" s="51" t="s">
        <v>22</v>
      </c>
      <c r="H5" s="53" t="s">
        <v>62</v>
      </c>
      <c r="I5" s="52">
        <v>42056</v>
      </c>
      <c r="J5" s="54">
        <v>42420</v>
      </c>
      <c r="K5" s="55">
        <f t="shared" si="0"/>
        <v>11.967123287671232</v>
      </c>
      <c r="L5" s="51"/>
    </row>
    <row r="6" spans="1:12" s="25" customFormat="1" ht="38.25" hidden="1" customHeight="1" x14ac:dyDescent="0.2">
      <c r="A6" s="59">
        <v>179</v>
      </c>
      <c r="B6" s="60" t="s">
        <v>23</v>
      </c>
      <c r="C6" s="61">
        <v>40179</v>
      </c>
      <c r="D6" s="62" t="s">
        <v>13</v>
      </c>
      <c r="E6" s="60" t="s">
        <v>14</v>
      </c>
      <c r="F6" s="60" t="s">
        <v>15</v>
      </c>
      <c r="G6" s="60" t="s">
        <v>24</v>
      </c>
      <c r="H6" s="63" t="s">
        <v>25</v>
      </c>
      <c r="I6" s="64">
        <v>42025</v>
      </c>
      <c r="J6" s="64">
        <v>42205</v>
      </c>
      <c r="K6" s="55">
        <f t="shared" si="0"/>
        <v>5.9178082191780819</v>
      </c>
      <c r="L6" s="60" t="s">
        <v>26</v>
      </c>
    </row>
    <row r="7" spans="1:12" s="25" customFormat="1" ht="48.75" hidden="1" customHeight="1" x14ac:dyDescent="0.2">
      <c r="A7" s="59">
        <v>1499</v>
      </c>
      <c r="B7" s="62" t="s">
        <v>27</v>
      </c>
      <c r="C7" s="61">
        <v>41991</v>
      </c>
      <c r="D7" s="60" t="s">
        <v>28</v>
      </c>
      <c r="E7" s="60" t="s">
        <v>12</v>
      </c>
      <c r="F7" s="60" t="s">
        <v>15</v>
      </c>
      <c r="G7" s="60" t="s">
        <v>16</v>
      </c>
      <c r="H7" s="63" t="s">
        <v>29</v>
      </c>
      <c r="I7" s="64">
        <v>42056</v>
      </c>
      <c r="J7" s="64">
        <v>42175</v>
      </c>
      <c r="K7" s="55">
        <f t="shared" si="0"/>
        <v>3.9123287671232876</v>
      </c>
      <c r="L7" s="60" t="s">
        <v>26</v>
      </c>
    </row>
    <row r="8" spans="1:12" s="15" customFormat="1" ht="48" customHeight="1" x14ac:dyDescent="0.2">
      <c r="A8" s="56">
        <v>1510</v>
      </c>
      <c r="B8" s="58" t="s">
        <v>30</v>
      </c>
      <c r="C8" s="57">
        <v>42018</v>
      </c>
      <c r="D8" s="51" t="s">
        <v>31</v>
      </c>
      <c r="E8" s="51" t="s">
        <v>32</v>
      </c>
      <c r="F8" s="51" t="s">
        <v>19</v>
      </c>
      <c r="G8" s="51" t="s">
        <v>33</v>
      </c>
      <c r="H8" s="53" t="s">
        <v>34</v>
      </c>
      <c r="I8" s="52">
        <v>42056</v>
      </c>
      <c r="J8" s="54">
        <v>42420</v>
      </c>
      <c r="K8" s="55">
        <f t="shared" si="0"/>
        <v>11.967123287671232</v>
      </c>
      <c r="L8" s="51"/>
    </row>
    <row r="9" spans="1:12" s="25" customFormat="1" ht="38.25" hidden="1" customHeight="1" x14ac:dyDescent="0.2">
      <c r="A9" s="59">
        <v>1528</v>
      </c>
      <c r="B9" s="60" t="s">
        <v>35</v>
      </c>
      <c r="C9" s="61">
        <v>42048</v>
      </c>
      <c r="D9" s="62" t="s">
        <v>31</v>
      </c>
      <c r="E9" s="60" t="s">
        <v>23</v>
      </c>
      <c r="F9" s="60" t="s">
        <v>15</v>
      </c>
      <c r="G9" s="60" t="s">
        <v>24</v>
      </c>
      <c r="H9" s="63" t="s">
        <v>36</v>
      </c>
      <c r="I9" s="64">
        <v>42056</v>
      </c>
      <c r="J9" s="64">
        <v>42236</v>
      </c>
      <c r="K9" s="55">
        <f t="shared" si="0"/>
        <v>5.9178082191780819</v>
      </c>
      <c r="L9" s="60" t="s">
        <v>26</v>
      </c>
    </row>
    <row r="10" spans="1:12" s="25" customFormat="1" ht="38.25" hidden="1" customHeight="1" x14ac:dyDescent="0.2">
      <c r="A10" s="59">
        <v>1488</v>
      </c>
      <c r="B10" s="60" t="s">
        <v>37</v>
      </c>
      <c r="C10" s="61">
        <v>41988</v>
      </c>
      <c r="D10" s="62" t="s">
        <v>28</v>
      </c>
      <c r="E10" s="60" t="s">
        <v>21</v>
      </c>
      <c r="F10" s="60" t="s">
        <v>19</v>
      </c>
      <c r="G10" s="60" t="s">
        <v>22</v>
      </c>
      <c r="H10" s="63" t="s">
        <v>38</v>
      </c>
      <c r="I10" s="64">
        <v>42115</v>
      </c>
      <c r="J10" s="64">
        <v>42297</v>
      </c>
      <c r="K10" s="55">
        <f t="shared" si="0"/>
        <v>5.9835616438356158</v>
      </c>
      <c r="L10" s="60" t="s">
        <v>39</v>
      </c>
    </row>
    <row r="11" spans="1:12" s="15" customFormat="1" ht="45" customHeight="1" x14ac:dyDescent="0.2">
      <c r="A11" s="56">
        <v>1575</v>
      </c>
      <c r="B11" s="51" t="s">
        <v>40</v>
      </c>
      <c r="C11" s="57">
        <v>42138</v>
      </c>
      <c r="D11" s="51" t="s">
        <v>31</v>
      </c>
      <c r="E11" s="51" t="s">
        <v>41</v>
      </c>
      <c r="F11" s="51" t="s">
        <v>19</v>
      </c>
      <c r="G11" s="51" t="s">
        <v>42</v>
      </c>
      <c r="H11" s="53" t="s">
        <v>76</v>
      </c>
      <c r="I11" s="65">
        <v>42115</v>
      </c>
      <c r="J11" s="54">
        <v>42297</v>
      </c>
      <c r="K11" s="55">
        <f t="shared" si="0"/>
        <v>5.9835616438356158</v>
      </c>
      <c r="L11" s="51"/>
    </row>
    <row r="12" spans="1:12" s="15" customFormat="1" ht="42.75" customHeight="1" x14ac:dyDescent="0.2">
      <c r="A12" s="56">
        <v>1583</v>
      </c>
      <c r="B12" s="51" t="s">
        <v>44</v>
      </c>
      <c r="C12" s="57">
        <v>42150</v>
      </c>
      <c r="D12" s="58" t="s">
        <v>13</v>
      </c>
      <c r="E12" s="51" t="s">
        <v>18</v>
      </c>
      <c r="F12" s="51" t="s">
        <v>19</v>
      </c>
      <c r="G12" s="51" t="s">
        <v>45</v>
      </c>
      <c r="H12" s="53" t="s">
        <v>63</v>
      </c>
      <c r="I12" s="65">
        <v>42145</v>
      </c>
      <c r="J12" s="54">
        <v>42510</v>
      </c>
      <c r="K12" s="55">
        <f t="shared" si="0"/>
        <v>12</v>
      </c>
      <c r="L12" s="51"/>
    </row>
    <row r="13" spans="1:12" s="15" customFormat="1" ht="42.75" hidden="1" customHeight="1" x14ac:dyDescent="0.2">
      <c r="A13" s="56">
        <v>1593</v>
      </c>
      <c r="B13" s="51" t="s">
        <v>46</v>
      </c>
      <c r="C13" s="57">
        <v>42171</v>
      </c>
      <c r="D13" s="51" t="s">
        <v>31</v>
      </c>
      <c r="E13" s="51" t="s">
        <v>47</v>
      </c>
      <c r="F13" s="51" t="s">
        <v>19</v>
      </c>
      <c r="G13" s="51" t="s">
        <v>22</v>
      </c>
      <c r="H13" s="66" t="s">
        <v>48</v>
      </c>
      <c r="I13" s="65">
        <v>42176</v>
      </c>
      <c r="J13" s="54">
        <v>42358</v>
      </c>
      <c r="K13" s="55">
        <f t="shared" si="0"/>
        <v>5.9835616438356158</v>
      </c>
      <c r="L13" s="51" t="s">
        <v>65</v>
      </c>
    </row>
    <row r="14" spans="1:12" s="15" customFormat="1" ht="42.75" customHeight="1" x14ac:dyDescent="0.2">
      <c r="A14" s="56">
        <v>1673</v>
      </c>
      <c r="B14" s="51" t="s">
        <v>49</v>
      </c>
      <c r="C14" s="57">
        <v>42233</v>
      </c>
      <c r="D14" s="51" t="s">
        <v>31</v>
      </c>
      <c r="E14" s="51" t="s">
        <v>50</v>
      </c>
      <c r="F14" s="51" t="s">
        <v>19</v>
      </c>
      <c r="G14" s="51" t="s">
        <v>51</v>
      </c>
      <c r="H14" s="53" t="s">
        <v>52</v>
      </c>
      <c r="I14" s="65">
        <v>42233</v>
      </c>
      <c r="J14" s="54">
        <v>42389</v>
      </c>
      <c r="K14" s="55">
        <f t="shared" si="0"/>
        <v>5.1287671232876706</v>
      </c>
      <c r="L14" s="51"/>
    </row>
    <row r="15" spans="1:12" s="15" customFormat="1" ht="42.75" customHeight="1" x14ac:dyDescent="0.2">
      <c r="A15" s="56">
        <v>1596</v>
      </c>
      <c r="B15" s="51" t="s">
        <v>53</v>
      </c>
      <c r="C15" s="57">
        <v>42164</v>
      </c>
      <c r="D15" s="51" t="s">
        <v>31</v>
      </c>
      <c r="E15" s="51" t="s">
        <v>54</v>
      </c>
      <c r="F15" s="51" t="s">
        <v>19</v>
      </c>
      <c r="G15" s="51" t="s">
        <v>45</v>
      </c>
      <c r="H15" s="69" t="s">
        <v>78</v>
      </c>
      <c r="I15" s="65">
        <v>42206</v>
      </c>
      <c r="J15" s="54">
        <v>42389</v>
      </c>
      <c r="K15" s="55">
        <f t="shared" si="0"/>
        <v>6.0164383561643833</v>
      </c>
      <c r="L15" s="51"/>
    </row>
    <row r="16" spans="1:12" s="15" customFormat="1" ht="42.75" customHeight="1" x14ac:dyDescent="0.2">
      <c r="A16" s="56">
        <v>1610</v>
      </c>
      <c r="B16" s="51" t="s">
        <v>54</v>
      </c>
      <c r="C16" s="57">
        <v>42167</v>
      </c>
      <c r="D16" s="68" t="s">
        <v>28</v>
      </c>
      <c r="E16" s="51" t="s">
        <v>44</v>
      </c>
      <c r="F16" s="51" t="s">
        <v>19</v>
      </c>
      <c r="G16" s="51" t="s">
        <v>45</v>
      </c>
      <c r="H16" s="69" t="s">
        <v>77</v>
      </c>
      <c r="I16" s="65">
        <v>42206</v>
      </c>
      <c r="J16" s="54">
        <v>42389</v>
      </c>
      <c r="K16" s="55">
        <f t="shared" si="0"/>
        <v>6.0164383561643833</v>
      </c>
      <c r="L16" s="51"/>
    </row>
    <row r="17" spans="1:12" s="15" customFormat="1" ht="42.75" customHeight="1" x14ac:dyDescent="0.2">
      <c r="A17" s="56">
        <v>1641</v>
      </c>
      <c r="B17" s="51" t="s">
        <v>57</v>
      </c>
      <c r="C17" s="57">
        <v>42200</v>
      </c>
      <c r="D17" s="51" t="s">
        <v>31</v>
      </c>
      <c r="E17" s="51" t="s">
        <v>58</v>
      </c>
      <c r="F17" s="51" t="s">
        <v>19</v>
      </c>
      <c r="G17" s="51" t="s">
        <v>45</v>
      </c>
      <c r="H17" s="66" t="s">
        <v>59</v>
      </c>
      <c r="I17" s="65">
        <v>42237</v>
      </c>
      <c r="J17" s="54">
        <v>42420</v>
      </c>
      <c r="K17" s="55">
        <f t="shared" si="0"/>
        <v>6.0164383561643833</v>
      </c>
      <c r="L17" s="51"/>
    </row>
    <row r="18" spans="1:12" s="15" customFormat="1" ht="42.75" customHeight="1" x14ac:dyDescent="0.2">
      <c r="A18" s="56">
        <v>1634</v>
      </c>
      <c r="B18" s="51" t="s">
        <v>58</v>
      </c>
      <c r="C18" s="57">
        <v>42191</v>
      </c>
      <c r="D18" s="68" t="s">
        <v>28</v>
      </c>
      <c r="E18" s="51" t="s">
        <v>44</v>
      </c>
      <c r="F18" s="51" t="s">
        <v>19</v>
      </c>
      <c r="G18" s="51" t="s">
        <v>45</v>
      </c>
      <c r="H18" s="69" t="s">
        <v>79</v>
      </c>
      <c r="I18" s="65">
        <v>42237</v>
      </c>
      <c r="J18" s="54">
        <v>42420</v>
      </c>
      <c r="K18" s="55">
        <f t="shared" si="0"/>
        <v>6.0164383561643833</v>
      </c>
      <c r="L18" s="51"/>
    </row>
    <row r="19" spans="1:12" s="15" customFormat="1" ht="42.75" customHeight="1" x14ac:dyDescent="0.2">
      <c r="A19" s="56">
        <v>1602</v>
      </c>
      <c r="B19" s="51" t="s">
        <v>66</v>
      </c>
      <c r="C19" s="57">
        <v>42165</v>
      </c>
      <c r="D19" s="51" t="s">
        <v>31</v>
      </c>
      <c r="E19" s="51" t="s">
        <v>54</v>
      </c>
      <c r="F19" s="51" t="s">
        <v>19</v>
      </c>
      <c r="G19" s="51" t="s">
        <v>45</v>
      </c>
      <c r="H19" s="69" t="s">
        <v>72</v>
      </c>
      <c r="I19" s="65">
        <v>42268</v>
      </c>
      <c r="J19" s="54">
        <v>42449</v>
      </c>
      <c r="K19" s="67">
        <f t="shared" si="0"/>
        <v>5.9506849315068493</v>
      </c>
      <c r="L19" s="51"/>
    </row>
    <row r="20" spans="1:12" s="76" customFormat="1" ht="42.75" customHeight="1" x14ac:dyDescent="0.2">
      <c r="A20" s="70">
        <v>1714</v>
      </c>
      <c r="B20" s="71" t="s">
        <v>67</v>
      </c>
      <c r="C20" s="72">
        <v>42298</v>
      </c>
      <c r="D20" s="71" t="s">
        <v>31</v>
      </c>
      <c r="E20" s="71" t="s">
        <v>47</v>
      </c>
      <c r="F20" s="71" t="s">
        <v>19</v>
      </c>
      <c r="G20" s="71" t="s">
        <v>22</v>
      </c>
      <c r="H20" s="66" t="s">
        <v>71</v>
      </c>
      <c r="I20" s="73">
        <v>42298</v>
      </c>
      <c r="J20" s="74">
        <v>42480</v>
      </c>
      <c r="K20" s="75"/>
      <c r="L20" s="71"/>
    </row>
    <row r="21" spans="1:12" s="76" customFormat="1" ht="42.75" customHeight="1" x14ac:dyDescent="0.2">
      <c r="A21" s="70">
        <v>1703</v>
      </c>
      <c r="B21" s="71" t="s">
        <v>74</v>
      </c>
      <c r="C21" s="72">
        <v>42282</v>
      </c>
      <c r="D21" s="71" t="s">
        <v>31</v>
      </c>
      <c r="E21" s="71" t="s">
        <v>47</v>
      </c>
      <c r="F21" s="71" t="s">
        <v>19</v>
      </c>
      <c r="G21" s="71" t="s">
        <v>22</v>
      </c>
      <c r="H21" s="66" t="s">
        <v>75</v>
      </c>
      <c r="I21" s="73">
        <v>42298</v>
      </c>
      <c r="J21" s="74">
        <v>42480</v>
      </c>
      <c r="K21" s="75"/>
      <c r="L21" s="71"/>
    </row>
    <row r="22" spans="1:12" s="76" customFormat="1" ht="42.75" customHeight="1" x14ac:dyDescent="0.2">
      <c r="A22" s="77">
        <v>1624</v>
      </c>
      <c r="B22" s="78" t="s">
        <v>69</v>
      </c>
      <c r="C22" s="79">
        <v>42298</v>
      </c>
      <c r="D22" s="78" t="s">
        <v>31</v>
      </c>
      <c r="E22" s="78" t="s">
        <v>47</v>
      </c>
      <c r="F22" s="78" t="s">
        <v>19</v>
      </c>
      <c r="G22" s="78" t="s">
        <v>22</v>
      </c>
      <c r="H22" s="80" t="s">
        <v>70</v>
      </c>
      <c r="I22" s="81">
        <v>42298</v>
      </c>
      <c r="J22" s="82">
        <v>42389</v>
      </c>
      <c r="K22" s="83"/>
      <c r="L22" s="78" t="s">
        <v>73</v>
      </c>
    </row>
  </sheetData>
  <conditionalFormatting sqref="A2:A9">
    <cfRule type="duplicateValues" dxfId="33" priority="7"/>
  </conditionalFormatting>
  <conditionalFormatting sqref="A10">
    <cfRule type="duplicateValues" dxfId="32" priority="6"/>
  </conditionalFormatting>
  <conditionalFormatting sqref="A11:A13">
    <cfRule type="duplicateValues" dxfId="31" priority="5"/>
  </conditionalFormatting>
  <conditionalFormatting sqref="A14">
    <cfRule type="duplicateValues" dxfId="30" priority="4"/>
  </conditionalFormatting>
  <conditionalFormatting sqref="A15:A17">
    <cfRule type="duplicateValues" dxfId="29" priority="3"/>
  </conditionalFormatting>
  <conditionalFormatting sqref="A18:A22">
    <cfRule type="duplicateValues" dxfId="28" priority="2"/>
  </conditionalFormatting>
  <conditionalFormatting sqref="A9">
    <cfRule type="duplicateValues" dxfId="27" priority="1"/>
  </conditionalFormatting>
  <printOptions horizontalCentered="1"/>
  <pageMargins left="0" right="0" top="0" bottom="0" header="0" footer="0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14" sqref="A14:XFD14"/>
    </sheetView>
  </sheetViews>
  <sheetFormatPr defaultRowHeight="15" x14ac:dyDescent="0.25"/>
  <cols>
    <col min="1" max="1" width="8.28515625" style="35" customWidth="1"/>
    <col min="2" max="2" width="19.28515625" style="35" customWidth="1"/>
    <col min="3" max="3" width="12" style="35" customWidth="1"/>
    <col min="4" max="4" width="22.7109375" style="35" customWidth="1"/>
    <col min="5" max="5" width="17.42578125" style="35" customWidth="1"/>
    <col min="6" max="6" width="13" style="35" customWidth="1"/>
    <col min="7" max="7" width="12.140625" style="35" customWidth="1"/>
    <col min="8" max="8" width="46.140625" style="36" customWidth="1"/>
    <col min="9" max="9" width="12.42578125" style="35" customWidth="1"/>
    <col min="10" max="10" width="12.5703125" style="35" customWidth="1"/>
    <col min="11" max="11" width="8.42578125" style="41" hidden="1" customWidth="1"/>
    <col min="12" max="12" width="23.28515625" style="35" customWidth="1"/>
    <col min="13" max="16384" width="9.140625" style="35"/>
  </cols>
  <sheetData>
    <row r="1" spans="1:12" ht="25.5" customHeight="1" x14ac:dyDescent="0.25">
      <c r="A1" s="100" t="s">
        <v>88</v>
      </c>
      <c r="B1" s="100"/>
      <c r="C1" s="100"/>
      <c r="D1" s="100"/>
      <c r="E1" s="100"/>
      <c r="F1" s="2"/>
      <c r="G1" s="2"/>
      <c r="H1" s="3"/>
      <c r="I1" s="2"/>
      <c r="J1" s="2"/>
      <c r="K1" s="38"/>
      <c r="L1" s="2"/>
    </row>
    <row r="2" spans="1:12" s="9" customFormat="1" ht="27" customHeight="1" x14ac:dyDescent="0.2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6" t="s">
        <v>10</v>
      </c>
      <c r="K2" s="39" t="s">
        <v>64</v>
      </c>
      <c r="L2" s="8" t="s">
        <v>11</v>
      </c>
    </row>
    <row r="3" spans="1:12" s="15" customFormat="1" ht="38.25" customHeight="1" x14ac:dyDescent="0.2">
      <c r="A3" s="10">
        <v>146</v>
      </c>
      <c r="B3" s="11" t="s">
        <v>12</v>
      </c>
      <c r="C3" s="12">
        <v>40077</v>
      </c>
      <c r="D3" s="11" t="s">
        <v>13</v>
      </c>
      <c r="E3" s="11" t="s">
        <v>14</v>
      </c>
      <c r="F3" s="11" t="s">
        <v>15</v>
      </c>
      <c r="G3" s="11" t="s">
        <v>16</v>
      </c>
      <c r="H3" s="13" t="s">
        <v>61</v>
      </c>
      <c r="I3" s="12">
        <v>42056</v>
      </c>
      <c r="J3" s="14">
        <v>42420</v>
      </c>
      <c r="K3" s="40">
        <f>(J3-I3)/(365/12)</f>
        <v>11.967123287671232</v>
      </c>
      <c r="L3" s="11"/>
    </row>
    <row r="4" spans="1:12" s="15" customFormat="1" ht="38.25" customHeight="1" x14ac:dyDescent="0.2">
      <c r="A4" s="10">
        <v>42</v>
      </c>
      <c r="B4" s="11" t="s">
        <v>17</v>
      </c>
      <c r="C4" s="12">
        <v>39265</v>
      </c>
      <c r="D4" s="11" t="s">
        <v>13</v>
      </c>
      <c r="E4" s="11" t="s">
        <v>18</v>
      </c>
      <c r="F4" s="11" t="s">
        <v>19</v>
      </c>
      <c r="G4" s="11" t="s">
        <v>20</v>
      </c>
      <c r="H4" s="13" t="s">
        <v>62</v>
      </c>
      <c r="I4" s="12">
        <v>42056</v>
      </c>
      <c r="J4" s="14">
        <v>42420</v>
      </c>
      <c r="K4" s="40">
        <f t="shared" ref="K4:K19" si="0">(J4-I4)/(365/12)</f>
        <v>11.967123287671232</v>
      </c>
      <c r="L4" s="11"/>
    </row>
    <row r="5" spans="1:12" s="15" customFormat="1" ht="38.25" customHeight="1" x14ac:dyDescent="0.2">
      <c r="A5" s="16">
        <v>1386</v>
      </c>
      <c r="B5" s="11" t="s">
        <v>21</v>
      </c>
      <c r="C5" s="17">
        <v>41901</v>
      </c>
      <c r="D5" s="18" t="s">
        <v>13</v>
      </c>
      <c r="E5" s="11" t="s">
        <v>18</v>
      </c>
      <c r="F5" s="11" t="s">
        <v>19</v>
      </c>
      <c r="G5" s="11" t="s">
        <v>22</v>
      </c>
      <c r="H5" s="13" t="s">
        <v>62</v>
      </c>
      <c r="I5" s="12">
        <v>42056</v>
      </c>
      <c r="J5" s="14">
        <v>42420</v>
      </c>
      <c r="K5" s="40">
        <f t="shared" si="0"/>
        <v>11.967123287671232</v>
      </c>
      <c r="L5" s="11"/>
    </row>
    <row r="6" spans="1:12" s="25" customFormat="1" ht="38.25" hidden="1" customHeight="1" x14ac:dyDescent="0.2">
      <c r="A6" s="19">
        <v>179</v>
      </c>
      <c r="B6" s="20" t="s">
        <v>23</v>
      </c>
      <c r="C6" s="21">
        <v>40179</v>
      </c>
      <c r="D6" s="22" t="s">
        <v>13</v>
      </c>
      <c r="E6" s="20" t="s">
        <v>14</v>
      </c>
      <c r="F6" s="20" t="s">
        <v>15</v>
      </c>
      <c r="G6" s="20" t="s">
        <v>24</v>
      </c>
      <c r="H6" s="23" t="s">
        <v>25</v>
      </c>
      <c r="I6" s="24">
        <v>42025</v>
      </c>
      <c r="J6" s="24">
        <v>42205</v>
      </c>
      <c r="K6" s="40">
        <f t="shared" si="0"/>
        <v>5.9178082191780819</v>
      </c>
      <c r="L6" s="20" t="s">
        <v>26</v>
      </c>
    </row>
    <row r="7" spans="1:12" s="25" customFormat="1" ht="48.75" hidden="1" customHeight="1" x14ac:dyDescent="0.2">
      <c r="A7" s="19">
        <v>1499</v>
      </c>
      <c r="B7" s="22" t="s">
        <v>27</v>
      </c>
      <c r="C7" s="21">
        <v>41991</v>
      </c>
      <c r="D7" s="20" t="s">
        <v>28</v>
      </c>
      <c r="E7" s="20" t="s">
        <v>12</v>
      </c>
      <c r="F7" s="20" t="s">
        <v>15</v>
      </c>
      <c r="G7" s="20" t="s">
        <v>16</v>
      </c>
      <c r="H7" s="23" t="s">
        <v>29</v>
      </c>
      <c r="I7" s="24">
        <v>42056</v>
      </c>
      <c r="J7" s="24">
        <v>42175</v>
      </c>
      <c r="K7" s="40">
        <f t="shared" si="0"/>
        <v>3.9123287671232876</v>
      </c>
      <c r="L7" s="20" t="s">
        <v>26</v>
      </c>
    </row>
    <row r="8" spans="1:12" s="15" customFormat="1" ht="48" customHeight="1" x14ac:dyDescent="0.2">
      <c r="A8" s="16">
        <v>1510</v>
      </c>
      <c r="B8" s="18" t="s">
        <v>30</v>
      </c>
      <c r="C8" s="17">
        <v>42018</v>
      </c>
      <c r="D8" s="11" t="s">
        <v>31</v>
      </c>
      <c r="E8" s="11" t="s">
        <v>32</v>
      </c>
      <c r="F8" s="11" t="s">
        <v>19</v>
      </c>
      <c r="G8" s="11" t="s">
        <v>33</v>
      </c>
      <c r="H8" s="13" t="s">
        <v>34</v>
      </c>
      <c r="I8" s="12">
        <v>42056</v>
      </c>
      <c r="J8" s="14">
        <v>42420</v>
      </c>
      <c r="K8" s="40">
        <f t="shared" si="0"/>
        <v>11.967123287671232</v>
      </c>
      <c r="L8" s="11"/>
    </row>
    <row r="9" spans="1:12" s="25" customFormat="1" ht="38.25" hidden="1" customHeight="1" x14ac:dyDescent="0.2">
      <c r="A9" s="19">
        <v>1528</v>
      </c>
      <c r="B9" s="20" t="s">
        <v>35</v>
      </c>
      <c r="C9" s="21">
        <v>42048</v>
      </c>
      <c r="D9" s="22" t="s">
        <v>31</v>
      </c>
      <c r="E9" s="20" t="s">
        <v>23</v>
      </c>
      <c r="F9" s="20" t="s">
        <v>15</v>
      </c>
      <c r="G9" s="20" t="s">
        <v>24</v>
      </c>
      <c r="H9" s="23" t="s">
        <v>36</v>
      </c>
      <c r="I9" s="24">
        <v>42056</v>
      </c>
      <c r="J9" s="24">
        <v>42236</v>
      </c>
      <c r="K9" s="40">
        <f t="shared" si="0"/>
        <v>5.9178082191780819</v>
      </c>
      <c r="L9" s="20" t="s">
        <v>26</v>
      </c>
    </row>
    <row r="10" spans="1:12" s="25" customFormat="1" ht="38.25" hidden="1" customHeight="1" x14ac:dyDescent="0.2">
      <c r="A10" s="19">
        <v>1488</v>
      </c>
      <c r="B10" s="20" t="s">
        <v>37</v>
      </c>
      <c r="C10" s="21">
        <v>41988</v>
      </c>
      <c r="D10" s="22" t="s">
        <v>28</v>
      </c>
      <c r="E10" s="20" t="s">
        <v>21</v>
      </c>
      <c r="F10" s="20" t="s">
        <v>19</v>
      </c>
      <c r="G10" s="20" t="s">
        <v>22</v>
      </c>
      <c r="H10" s="23" t="s">
        <v>38</v>
      </c>
      <c r="I10" s="24">
        <v>42115</v>
      </c>
      <c r="J10" s="24">
        <v>42297</v>
      </c>
      <c r="K10" s="40">
        <f t="shared" si="0"/>
        <v>5.9835616438356158</v>
      </c>
      <c r="L10" s="20" t="s">
        <v>39</v>
      </c>
    </row>
    <row r="11" spans="1:12" s="15" customFormat="1" ht="45" customHeight="1" x14ac:dyDescent="0.2">
      <c r="A11" s="16">
        <v>1575</v>
      </c>
      <c r="B11" s="11" t="s">
        <v>40</v>
      </c>
      <c r="C11" s="17">
        <v>42138</v>
      </c>
      <c r="D11" s="11" t="s">
        <v>31</v>
      </c>
      <c r="E11" s="11" t="s">
        <v>41</v>
      </c>
      <c r="F11" s="11" t="s">
        <v>19</v>
      </c>
      <c r="G11" s="11" t="s">
        <v>42</v>
      </c>
      <c r="H11" s="13" t="s">
        <v>76</v>
      </c>
      <c r="I11" s="26">
        <v>42115</v>
      </c>
      <c r="J11" s="14">
        <v>42297</v>
      </c>
      <c r="K11" s="40">
        <f t="shared" si="0"/>
        <v>5.9835616438356158</v>
      </c>
      <c r="L11" s="11" t="s">
        <v>89</v>
      </c>
    </row>
    <row r="12" spans="1:12" s="15" customFormat="1" ht="42.75" customHeight="1" x14ac:dyDescent="0.2">
      <c r="A12" s="16">
        <v>1583</v>
      </c>
      <c r="B12" s="11" t="s">
        <v>44</v>
      </c>
      <c r="C12" s="17">
        <v>42150</v>
      </c>
      <c r="D12" s="18" t="s">
        <v>13</v>
      </c>
      <c r="E12" s="11" t="s">
        <v>18</v>
      </c>
      <c r="F12" s="11" t="s">
        <v>19</v>
      </c>
      <c r="G12" s="11" t="s">
        <v>45</v>
      </c>
      <c r="H12" s="13" t="s">
        <v>63</v>
      </c>
      <c r="I12" s="26">
        <v>42145</v>
      </c>
      <c r="J12" s="14">
        <v>42510</v>
      </c>
      <c r="K12" s="40">
        <f t="shared" si="0"/>
        <v>12</v>
      </c>
      <c r="L12" s="11"/>
    </row>
    <row r="13" spans="1:12" s="15" customFormat="1" ht="42.75" hidden="1" customHeight="1" x14ac:dyDescent="0.2">
      <c r="A13" s="16">
        <v>1593</v>
      </c>
      <c r="B13" s="11" t="s">
        <v>46</v>
      </c>
      <c r="C13" s="17">
        <v>42171</v>
      </c>
      <c r="D13" s="11" t="s">
        <v>31</v>
      </c>
      <c r="E13" s="11" t="s">
        <v>47</v>
      </c>
      <c r="F13" s="11" t="s">
        <v>19</v>
      </c>
      <c r="G13" s="11" t="s">
        <v>22</v>
      </c>
      <c r="H13" s="27" t="s">
        <v>48</v>
      </c>
      <c r="I13" s="26">
        <v>42176</v>
      </c>
      <c r="J13" s="14">
        <v>42358</v>
      </c>
      <c r="K13" s="40">
        <f t="shared" si="0"/>
        <v>5.9835616438356158</v>
      </c>
      <c r="L13" s="11" t="s">
        <v>65</v>
      </c>
    </row>
    <row r="14" spans="1:12" s="15" customFormat="1" ht="42.75" customHeight="1" x14ac:dyDescent="0.2">
      <c r="A14" s="16">
        <v>1673</v>
      </c>
      <c r="B14" s="11" t="s">
        <v>49</v>
      </c>
      <c r="C14" s="17">
        <v>42233</v>
      </c>
      <c r="D14" s="11" t="s">
        <v>31</v>
      </c>
      <c r="E14" s="11" t="s">
        <v>50</v>
      </c>
      <c r="F14" s="11" t="s">
        <v>19</v>
      </c>
      <c r="G14" s="11" t="s">
        <v>51</v>
      </c>
      <c r="H14" s="13" t="s">
        <v>52</v>
      </c>
      <c r="I14" s="26">
        <v>42233</v>
      </c>
      <c r="J14" s="14">
        <v>42389</v>
      </c>
      <c r="K14" s="40">
        <f t="shared" si="0"/>
        <v>5.1287671232876706</v>
      </c>
      <c r="L14" s="11"/>
    </row>
    <row r="15" spans="1:12" s="15" customFormat="1" ht="42.75" customHeight="1" x14ac:dyDescent="0.2">
      <c r="A15" s="16">
        <v>1596</v>
      </c>
      <c r="B15" s="11" t="s">
        <v>53</v>
      </c>
      <c r="C15" s="17">
        <v>42164</v>
      </c>
      <c r="D15" s="11" t="s">
        <v>31</v>
      </c>
      <c r="E15" s="11" t="s">
        <v>54</v>
      </c>
      <c r="F15" s="11" t="s">
        <v>19</v>
      </c>
      <c r="G15" s="11" t="s">
        <v>45</v>
      </c>
      <c r="H15" s="89" t="s">
        <v>78</v>
      </c>
      <c r="I15" s="26">
        <v>42206</v>
      </c>
      <c r="J15" s="14">
        <v>42389</v>
      </c>
      <c r="K15" s="40">
        <f t="shared" si="0"/>
        <v>6.0164383561643833</v>
      </c>
      <c r="L15" s="11"/>
    </row>
    <row r="16" spans="1:12" s="15" customFormat="1" ht="42.75" customHeight="1" x14ac:dyDescent="0.2">
      <c r="A16" s="16">
        <v>1610</v>
      </c>
      <c r="B16" s="11" t="s">
        <v>54</v>
      </c>
      <c r="C16" s="17">
        <v>42167</v>
      </c>
      <c r="D16" s="90" t="s">
        <v>28</v>
      </c>
      <c r="E16" s="11" t="s">
        <v>44</v>
      </c>
      <c r="F16" s="11" t="s">
        <v>19</v>
      </c>
      <c r="G16" s="11" t="s">
        <v>45</v>
      </c>
      <c r="H16" s="89" t="s">
        <v>77</v>
      </c>
      <c r="I16" s="26">
        <v>42206</v>
      </c>
      <c r="J16" s="14">
        <v>42389</v>
      </c>
      <c r="K16" s="40">
        <f t="shared" si="0"/>
        <v>6.0164383561643833</v>
      </c>
      <c r="L16" s="11"/>
    </row>
    <row r="17" spans="1:12" s="15" customFormat="1" ht="42.75" customHeight="1" x14ac:dyDescent="0.2">
      <c r="A17" s="16">
        <v>1641</v>
      </c>
      <c r="B17" s="11" t="s">
        <v>57</v>
      </c>
      <c r="C17" s="17">
        <v>42200</v>
      </c>
      <c r="D17" s="11" t="s">
        <v>31</v>
      </c>
      <c r="E17" s="11" t="s">
        <v>58</v>
      </c>
      <c r="F17" s="11" t="s">
        <v>19</v>
      </c>
      <c r="G17" s="11" t="s">
        <v>45</v>
      </c>
      <c r="H17" s="27" t="s">
        <v>59</v>
      </c>
      <c r="I17" s="26">
        <v>42237</v>
      </c>
      <c r="J17" s="14">
        <v>42420</v>
      </c>
      <c r="K17" s="40">
        <f t="shared" si="0"/>
        <v>6.0164383561643833</v>
      </c>
      <c r="L17" s="11"/>
    </row>
    <row r="18" spans="1:12" s="15" customFormat="1" ht="42.75" customHeight="1" x14ac:dyDescent="0.2">
      <c r="A18" s="16">
        <v>1634</v>
      </c>
      <c r="B18" s="11" t="s">
        <v>58</v>
      </c>
      <c r="C18" s="17">
        <v>42191</v>
      </c>
      <c r="D18" s="90" t="s">
        <v>28</v>
      </c>
      <c r="E18" s="11" t="s">
        <v>44</v>
      </c>
      <c r="F18" s="11" t="s">
        <v>19</v>
      </c>
      <c r="G18" s="11" t="s">
        <v>45</v>
      </c>
      <c r="H18" s="89" t="s">
        <v>79</v>
      </c>
      <c r="I18" s="26">
        <v>42237</v>
      </c>
      <c r="J18" s="14">
        <v>42420</v>
      </c>
      <c r="K18" s="40">
        <f t="shared" si="0"/>
        <v>6.0164383561643833</v>
      </c>
      <c r="L18" s="11"/>
    </row>
    <row r="19" spans="1:12" s="15" customFormat="1" ht="42.75" customHeight="1" x14ac:dyDescent="0.2">
      <c r="A19" s="16">
        <v>1602</v>
      </c>
      <c r="B19" s="11" t="s">
        <v>66</v>
      </c>
      <c r="C19" s="17">
        <v>42165</v>
      </c>
      <c r="D19" s="11" t="s">
        <v>31</v>
      </c>
      <c r="E19" s="11" t="s">
        <v>54</v>
      </c>
      <c r="F19" s="11" t="s">
        <v>19</v>
      </c>
      <c r="G19" s="11" t="s">
        <v>45</v>
      </c>
      <c r="H19" s="89" t="s">
        <v>72</v>
      </c>
      <c r="I19" s="26">
        <v>42268</v>
      </c>
      <c r="J19" s="14">
        <v>42449</v>
      </c>
      <c r="K19" s="37">
        <f t="shared" si="0"/>
        <v>5.9506849315068493</v>
      </c>
      <c r="L19" s="11"/>
    </row>
    <row r="20" spans="1:12" s="76" customFormat="1" ht="42.75" customHeight="1" x14ac:dyDescent="0.2">
      <c r="A20" s="84">
        <v>1714</v>
      </c>
      <c r="B20" s="85" t="s">
        <v>67</v>
      </c>
      <c r="C20" s="91">
        <v>42298</v>
      </c>
      <c r="D20" s="85" t="s">
        <v>31</v>
      </c>
      <c r="E20" s="85" t="s">
        <v>47</v>
      </c>
      <c r="F20" s="85" t="s">
        <v>19</v>
      </c>
      <c r="G20" s="85" t="s">
        <v>22</v>
      </c>
      <c r="H20" s="27" t="s">
        <v>71</v>
      </c>
      <c r="I20" s="88">
        <v>42298</v>
      </c>
      <c r="J20" s="92">
        <v>42480</v>
      </c>
      <c r="K20" s="93"/>
      <c r="L20" s="85"/>
    </row>
    <row r="21" spans="1:12" s="76" customFormat="1" ht="42.75" customHeight="1" x14ac:dyDescent="0.2">
      <c r="A21" s="84">
        <v>1703</v>
      </c>
      <c r="B21" s="85" t="s">
        <v>74</v>
      </c>
      <c r="C21" s="91">
        <v>42282</v>
      </c>
      <c r="D21" s="85" t="s">
        <v>31</v>
      </c>
      <c r="E21" s="85" t="s">
        <v>47</v>
      </c>
      <c r="F21" s="85" t="s">
        <v>19</v>
      </c>
      <c r="G21" s="85" t="s">
        <v>22</v>
      </c>
      <c r="H21" s="27" t="s">
        <v>75</v>
      </c>
      <c r="I21" s="88">
        <v>42298</v>
      </c>
      <c r="J21" s="92">
        <v>42480</v>
      </c>
      <c r="K21" s="93"/>
      <c r="L21" s="85"/>
    </row>
    <row r="22" spans="1:12" s="76" customFormat="1" ht="42.75" customHeight="1" x14ac:dyDescent="0.2">
      <c r="A22" s="84">
        <v>1624</v>
      </c>
      <c r="B22" s="85" t="s">
        <v>69</v>
      </c>
      <c r="C22" s="91">
        <v>42298</v>
      </c>
      <c r="D22" s="85" t="s">
        <v>31</v>
      </c>
      <c r="E22" s="85" t="s">
        <v>47</v>
      </c>
      <c r="F22" s="85" t="s">
        <v>19</v>
      </c>
      <c r="G22" s="85" t="s">
        <v>22</v>
      </c>
      <c r="H22" s="27" t="s">
        <v>70</v>
      </c>
      <c r="I22" s="88">
        <v>42298</v>
      </c>
      <c r="J22" s="92">
        <v>42389</v>
      </c>
      <c r="K22" s="93"/>
      <c r="L22" s="85" t="s">
        <v>73</v>
      </c>
    </row>
    <row r="23" spans="1:12" ht="42" customHeight="1" x14ac:dyDescent="0.25">
      <c r="A23" s="84">
        <v>1754</v>
      </c>
      <c r="B23" s="85" t="s">
        <v>80</v>
      </c>
      <c r="C23" s="91">
        <v>42368</v>
      </c>
      <c r="D23" s="85" t="s">
        <v>31</v>
      </c>
      <c r="E23" s="85" t="s">
        <v>47</v>
      </c>
      <c r="F23" s="85" t="s">
        <v>19</v>
      </c>
      <c r="G23" s="85" t="s">
        <v>22</v>
      </c>
      <c r="H23" s="89" t="s">
        <v>87</v>
      </c>
      <c r="I23" s="88">
        <v>42368</v>
      </c>
      <c r="J23" s="88">
        <v>42550</v>
      </c>
      <c r="K23" s="87"/>
      <c r="L23" s="86"/>
    </row>
    <row r="24" spans="1:12" ht="42" customHeight="1" x14ac:dyDescent="0.25">
      <c r="A24" s="84">
        <v>8</v>
      </c>
      <c r="B24" s="85" t="s">
        <v>81</v>
      </c>
      <c r="C24" s="91">
        <v>38929</v>
      </c>
      <c r="D24" s="85" t="s">
        <v>85</v>
      </c>
      <c r="E24" s="85" t="s">
        <v>18</v>
      </c>
      <c r="F24" s="85" t="s">
        <v>19</v>
      </c>
      <c r="G24" s="11" t="s">
        <v>83</v>
      </c>
      <c r="H24" s="89" t="s">
        <v>86</v>
      </c>
      <c r="I24" s="88">
        <v>42359</v>
      </c>
      <c r="J24" s="88">
        <v>42541</v>
      </c>
      <c r="K24" s="87"/>
      <c r="L24" s="86"/>
    </row>
    <row r="25" spans="1:12" ht="38.25" x14ac:dyDescent="0.25">
      <c r="A25" s="84">
        <v>283</v>
      </c>
      <c r="B25" s="85" t="s">
        <v>82</v>
      </c>
      <c r="C25" s="94">
        <v>40074</v>
      </c>
      <c r="D25" s="18" t="s">
        <v>13</v>
      </c>
      <c r="E25" s="85" t="s">
        <v>18</v>
      </c>
      <c r="F25" s="85" t="s">
        <v>19</v>
      </c>
      <c r="G25" s="11" t="s">
        <v>84</v>
      </c>
      <c r="H25" s="13" t="s">
        <v>90</v>
      </c>
      <c r="I25" s="88">
        <v>42359</v>
      </c>
      <c r="J25" s="88">
        <v>42724</v>
      </c>
      <c r="K25" s="87"/>
      <c r="L25" s="86"/>
    </row>
  </sheetData>
  <mergeCells count="1">
    <mergeCell ref="A1:E1"/>
  </mergeCells>
  <conditionalFormatting sqref="A2:A9">
    <cfRule type="duplicateValues" dxfId="26" priority="9"/>
  </conditionalFormatting>
  <conditionalFormatting sqref="A10">
    <cfRule type="duplicateValues" dxfId="25" priority="8"/>
  </conditionalFormatting>
  <conditionalFormatting sqref="A11:A13">
    <cfRule type="duplicateValues" dxfId="24" priority="7"/>
  </conditionalFormatting>
  <conditionalFormatting sqref="A14">
    <cfRule type="duplicateValues" dxfId="23" priority="6"/>
  </conditionalFormatting>
  <conditionalFormatting sqref="A15:A17">
    <cfRule type="duplicateValues" dxfId="22" priority="5"/>
  </conditionalFormatting>
  <conditionalFormatting sqref="A18:A22">
    <cfRule type="duplicateValues" dxfId="21" priority="4"/>
  </conditionalFormatting>
  <conditionalFormatting sqref="A9">
    <cfRule type="duplicateValues" dxfId="20" priority="3"/>
  </conditionalFormatting>
  <conditionalFormatting sqref="A23:A24">
    <cfRule type="duplicateValues" dxfId="19" priority="2"/>
  </conditionalFormatting>
  <conditionalFormatting sqref="A25">
    <cfRule type="duplicateValues" dxfId="18" priority="1"/>
  </conditionalFormatting>
  <printOptions horizontalCentered="1"/>
  <pageMargins left="0" right="0" top="0" bottom="0" header="0" footer="0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7"/>
  <sheetViews>
    <sheetView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G18" sqref="G18"/>
    </sheetView>
  </sheetViews>
  <sheetFormatPr defaultRowHeight="15" x14ac:dyDescent="0.25"/>
  <cols>
    <col min="1" max="1" width="8.28515625" style="35" customWidth="1"/>
    <col min="2" max="2" width="19.28515625" style="35" customWidth="1"/>
    <col min="3" max="3" width="12" style="35" customWidth="1"/>
    <col min="4" max="4" width="22.7109375" style="35" customWidth="1"/>
    <col min="5" max="5" width="17.42578125" style="35" customWidth="1"/>
    <col min="6" max="6" width="13" style="35" customWidth="1"/>
    <col min="7" max="7" width="12.140625" style="35" customWidth="1"/>
    <col min="8" max="8" width="46.140625" style="36" customWidth="1"/>
    <col min="9" max="9" width="12.42578125" style="35" customWidth="1"/>
    <col min="10" max="10" width="12.5703125" style="35" customWidth="1"/>
    <col min="11" max="11" width="8.42578125" style="41" hidden="1" customWidth="1"/>
    <col min="12" max="12" width="23.28515625" style="35" customWidth="1"/>
    <col min="13" max="16384" width="9.140625" style="35"/>
  </cols>
  <sheetData>
    <row r="1" spans="1:12" ht="25.5" customHeight="1" x14ac:dyDescent="0.25">
      <c r="A1" s="100" t="s">
        <v>88</v>
      </c>
      <c r="B1" s="100"/>
      <c r="C1" s="100"/>
      <c r="D1" s="100"/>
      <c r="E1" s="100"/>
      <c r="F1" s="2"/>
      <c r="G1" s="2"/>
      <c r="H1" s="3"/>
      <c r="I1" s="2"/>
      <c r="J1" s="2"/>
      <c r="K1" s="38"/>
      <c r="L1" s="2"/>
    </row>
    <row r="2" spans="1:12" s="9" customFormat="1" ht="27" customHeight="1" x14ac:dyDescent="0.2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6" t="s">
        <v>10</v>
      </c>
      <c r="K2" s="39" t="s">
        <v>64</v>
      </c>
      <c r="L2" s="8" t="s">
        <v>11</v>
      </c>
    </row>
    <row r="3" spans="1:12" s="15" customFormat="1" ht="38.25" customHeight="1" x14ac:dyDescent="0.2">
      <c r="A3" s="10">
        <v>146</v>
      </c>
      <c r="B3" s="11" t="s">
        <v>12</v>
      </c>
      <c r="C3" s="12">
        <v>40077</v>
      </c>
      <c r="D3" s="11" t="s">
        <v>13</v>
      </c>
      <c r="E3" s="11" t="s">
        <v>14</v>
      </c>
      <c r="F3" s="11" t="s">
        <v>15</v>
      </c>
      <c r="G3" s="11" t="s">
        <v>16</v>
      </c>
      <c r="H3" s="13" t="s">
        <v>61</v>
      </c>
      <c r="I3" s="12">
        <v>42056</v>
      </c>
      <c r="J3" s="14">
        <v>42420</v>
      </c>
      <c r="K3" s="40">
        <f>(J3-I3)/(365/12)</f>
        <v>11.967123287671232</v>
      </c>
      <c r="L3" s="11"/>
    </row>
    <row r="4" spans="1:12" s="15" customFormat="1" ht="38.25" customHeight="1" x14ac:dyDescent="0.2">
      <c r="A4" s="10">
        <v>42</v>
      </c>
      <c r="B4" s="11" t="s">
        <v>17</v>
      </c>
      <c r="C4" s="12">
        <v>39265</v>
      </c>
      <c r="D4" s="11" t="s">
        <v>13</v>
      </c>
      <c r="E4" s="11" t="s">
        <v>18</v>
      </c>
      <c r="F4" s="11" t="s">
        <v>19</v>
      </c>
      <c r="G4" s="11" t="s">
        <v>20</v>
      </c>
      <c r="H4" s="13" t="s">
        <v>62</v>
      </c>
      <c r="I4" s="12">
        <v>42056</v>
      </c>
      <c r="J4" s="14">
        <v>42420</v>
      </c>
      <c r="K4" s="40">
        <f t="shared" ref="K4:K19" si="0">(J4-I4)/(365/12)</f>
        <v>11.967123287671232</v>
      </c>
      <c r="L4" s="11"/>
    </row>
    <row r="5" spans="1:12" s="15" customFormat="1" ht="38.25" customHeight="1" x14ac:dyDescent="0.2">
      <c r="A5" s="16">
        <v>1386</v>
      </c>
      <c r="B5" s="11" t="s">
        <v>21</v>
      </c>
      <c r="C5" s="17">
        <v>41901</v>
      </c>
      <c r="D5" s="18" t="s">
        <v>13</v>
      </c>
      <c r="E5" s="11" t="s">
        <v>18</v>
      </c>
      <c r="F5" s="11" t="s">
        <v>19</v>
      </c>
      <c r="G5" s="11" t="s">
        <v>22</v>
      </c>
      <c r="H5" s="13" t="s">
        <v>62</v>
      </c>
      <c r="I5" s="12">
        <v>42056</v>
      </c>
      <c r="J5" s="14">
        <v>42420</v>
      </c>
      <c r="K5" s="40">
        <f t="shared" si="0"/>
        <v>11.967123287671232</v>
      </c>
      <c r="L5" s="11"/>
    </row>
    <row r="6" spans="1:12" s="25" customFormat="1" ht="38.25" hidden="1" customHeight="1" x14ac:dyDescent="0.2">
      <c r="A6" s="19">
        <v>179</v>
      </c>
      <c r="B6" s="20" t="s">
        <v>23</v>
      </c>
      <c r="C6" s="21">
        <v>40179</v>
      </c>
      <c r="D6" s="22" t="s">
        <v>13</v>
      </c>
      <c r="E6" s="20" t="s">
        <v>14</v>
      </c>
      <c r="F6" s="20" t="s">
        <v>15</v>
      </c>
      <c r="G6" s="20" t="s">
        <v>24</v>
      </c>
      <c r="H6" s="23" t="s">
        <v>25</v>
      </c>
      <c r="I6" s="24">
        <v>42025</v>
      </c>
      <c r="J6" s="24">
        <v>42205</v>
      </c>
      <c r="K6" s="40">
        <f t="shared" si="0"/>
        <v>5.9178082191780819</v>
      </c>
      <c r="L6" s="20" t="s">
        <v>26</v>
      </c>
    </row>
    <row r="7" spans="1:12" s="25" customFormat="1" ht="48.75" hidden="1" customHeight="1" x14ac:dyDescent="0.2">
      <c r="A7" s="19">
        <v>1499</v>
      </c>
      <c r="B7" s="22" t="s">
        <v>27</v>
      </c>
      <c r="C7" s="21">
        <v>41991</v>
      </c>
      <c r="D7" s="20" t="s">
        <v>28</v>
      </c>
      <c r="E7" s="20" t="s">
        <v>12</v>
      </c>
      <c r="F7" s="20" t="s">
        <v>15</v>
      </c>
      <c r="G7" s="20" t="s">
        <v>16</v>
      </c>
      <c r="H7" s="23" t="s">
        <v>29</v>
      </c>
      <c r="I7" s="24">
        <v>42056</v>
      </c>
      <c r="J7" s="24">
        <v>42175</v>
      </c>
      <c r="K7" s="40">
        <f t="shared" si="0"/>
        <v>3.9123287671232876</v>
      </c>
      <c r="L7" s="20" t="s">
        <v>26</v>
      </c>
    </row>
    <row r="8" spans="1:12" s="15" customFormat="1" ht="48" customHeight="1" x14ac:dyDescent="0.2">
      <c r="A8" s="16">
        <v>1510</v>
      </c>
      <c r="B8" s="18" t="s">
        <v>30</v>
      </c>
      <c r="C8" s="17">
        <v>42018</v>
      </c>
      <c r="D8" s="11" t="s">
        <v>31</v>
      </c>
      <c r="E8" s="11" t="s">
        <v>32</v>
      </c>
      <c r="F8" s="11" t="s">
        <v>19</v>
      </c>
      <c r="G8" s="11" t="s">
        <v>33</v>
      </c>
      <c r="H8" s="13" t="s">
        <v>34</v>
      </c>
      <c r="I8" s="12">
        <v>42056</v>
      </c>
      <c r="J8" s="14">
        <v>42420</v>
      </c>
      <c r="K8" s="40">
        <f t="shared" si="0"/>
        <v>11.967123287671232</v>
      </c>
      <c r="L8" s="11"/>
    </row>
    <row r="9" spans="1:12" s="25" customFormat="1" ht="38.25" hidden="1" customHeight="1" x14ac:dyDescent="0.2">
      <c r="A9" s="19">
        <v>1528</v>
      </c>
      <c r="B9" s="20" t="s">
        <v>35</v>
      </c>
      <c r="C9" s="21">
        <v>42048</v>
      </c>
      <c r="D9" s="22" t="s">
        <v>31</v>
      </c>
      <c r="E9" s="20" t="s">
        <v>23</v>
      </c>
      <c r="F9" s="20" t="s">
        <v>15</v>
      </c>
      <c r="G9" s="20" t="s">
        <v>24</v>
      </c>
      <c r="H9" s="23" t="s">
        <v>36</v>
      </c>
      <c r="I9" s="24">
        <v>42056</v>
      </c>
      <c r="J9" s="24">
        <v>42236</v>
      </c>
      <c r="K9" s="40">
        <f t="shared" si="0"/>
        <v>5.9178082191780819</v>
      </c>
      <c r="L9" s="20" t="s">
        <v>26</v>
      </c>
    </row>
    <row r="10" spans="1:12" s="25" customFormat="1" ht="38.25" hidden="1" customHeight="1" x14ac:dyDescent="0.2">
      <c r="A10" s="19">
        <v>1488</v>
      </c>
      <c r="B10" s="20" t="s">
        <v>37</v>
      </c>
      <c r="C10" s="21">
        <v>41988</v>
      </c>
      <c r="D10" s="22" t="s">
        <v>28</v>
      </c>
      <c r="E10" s="20" t="s">
        <v>21</v>
      </c>
      <c r="F10" s="20" t="s">
        <v>19</v>
      </c>
      <c r="G10" s="20" t="s">
        <v>22</v>
      </c>
      <c r="H10" s="23" t="s">
        <v>38</v>
      </c>
      <c r="I10" s="24">
        <v>42115</v>
      </c>
      <c r="J10" s="24">
        <v>42297</v>
      </c>
      <c r="K10" s="40">
        <f t="shared" si="0"/>
        <v>5.9835616438356158</v>
      </c>
      <c r="L10" s="20" t="s">
        <v>39</v>
      </c>
    </row>
    <row r="11" spans="1:12" s="15" customFormat="1" ht="45" customHeight="1" x14ac:dyDescent="0.2">
      <c r="A11" s="16">
        <v>1575</v>
      </c>
      <c r="B11" s="11" t="s">
        <v>40</v>
      </c>
      <c r="C11" s="17">
        <v>42138</v>
      </c>
      <c r="D11" s="11" t="s">
        <v>31</v>
      </c>
      <c r="E11" s="11" t="s">
        <v>41</v>
      </c>
      <c r="F11" s="11" t="s">
        <v>19</v>
      </c>
      <c r="G11" s="11" t="s">
        <v>42</v>
      </c>
      <c r="H11" s="13" t="s">
        <v>76</v>
      </c>
      <c r="I11" s="26">
        <v>42115</v>
      </c>
      <c r="J11" s="14">
        <v>42297</v>
      </c>
      <c r="K11" s="40">
        <f t="shared" si="0"/>
        <v>5.9835616438356158</v>
      </c>
      <c r="L11" s="11" t="s">
        <v>89</v>
      </c>
    </row>
    <row r="12" spans="1:12" s="15" customFormat="1" ht="42.75" customHeight="1" x14ac:dyDescent="0.2">
      <c r="A12" s="16">
        <v>1583</v>
      </c>
      <c r="B12" s="11" t="s">
        <v>44</v>
      </c>
      <c r="C12" s="17">
        <v>42150</v>
      </c>
      <c r="D12" s="18" t="s">
        <v>13</v>
      </c>
      <c r="E12" s="11" t="s">
        <v>18</v>
      </c>
      <c r="F12" s="11" t="s">
        <v>19</v>
      </c>
      <c r="G12" s="11" t="s">
        <v>45</v>
      </c>
      <c r="H12" s="13" t="s">
        <v>63</v>
      </c>
      <c r="I12" s="26">
        <v>42145</v>
      </c>
      <c r="J12" s="14">
        <v>42510</v>
      </c>
      <c r="K12" s="40">
        <f t="shared" si="0"/>
        <v>12</v>
      </c>
      <c r="L12" s="11"/>
    </row>
    <row r="13" spans="1:12" s="15" customFormat="1" ht="42.75" hidden="1" customHeight="1" x14ac:dyDescent="0.2">
      <c r="A13" s="16">
        <v>1593</v>
      </c>
      <c r="B13" s="11" t="s">
        <v>46</v>
      </c>
      <c r="C13" s="17">
        <v>42171</v>
      </c>
      <c r="D13" s="11" t="s">
        <v>31</v>
      </c>
      <c r="E13" s="11" t="s">
        <v>47</v>
      </c>
      <c r="F13" s="11" t="s">
        <v>19</v>
      </c>
      <c r="G13" s="11" t="s">
        <v>22</v>
      </c>
      <c r="H13" s="27" t="s">
        <v>48</v>
      </c>
      <c r="I13" s="26">
        <v>42176</v>
      </c>
      <c r="J13" s="14">
        <v>42358</v>
      </c>
      <c r="K13" s="40">
        <f t="shared" si="0"/>
        <v>5.9835616438356158</v>
      </c>
      <c r="L13" s="11" t="s">
        <v>65</v>
      </c>
    </row>
    <row r="14" spans="1:12" s="15" customFormat="1" ht="42.75" hidden="1" customHeight="1" x14ac:dyDescent="0.2">
      <c r="A14" s="16">
        <v>1673</v>
      </c>
      <c r="B14" s="11" t="s">
        <v>49</v>
      </c>
      <c r="C14" s="17">
        <v>42233</v>
      </c>
      <c r="D14" s="11" t="s">
        <v>31</v>
      </c>
      <c r="E14" s="11" t="s">
        <v>50</v>
      </c>
      <c r="F14" s="11" t="s">
        <v>19</v>
      </c>
      <c r="G14" s="11" t="s">
        <v>51</v>
      </c>
      <c r="H14" s="13" t="s">
        <v>52</v>
      </c>
      <c r="I14" s="26">
        <v>42233</v>
      </c>
      <c r="J14" s="95">
        <v>42389</v>
      </c>
      <c r="K14" s="40">
        <f t="shared" si="0"/>
        <v>5.1287671232876706</v>
      </c>
      <c r="L14" s="11" t="s">
        <v>91</v>
      </c>
    </row>
    <row r="15" spans="1:12" s="15" customFormat="1" ht="42.75" hidden="1" customHeight="1" x14ac:dyDescent="0.2">
      <c r="A15" s="16">
        <v>1596</v>
      </c>
      <c r="B15" s="11" t="s">
        <v>53</v>
      </c>
      <c r="C15" s="17">
        <v>42164</v>
      </c>
      <c r="D15" s="11" t="s">
        <v>31</v>
      </c>
      <c r="E15" s="11" t="s">
        <v>54</v>
      </c>
      <c r="F15" s="11" t="s">
        <v>19</v>
      </c>
      <c r="G15" s="11" t="s">
        <v>45</v>
      </c>
      <c r="H15" s="89" t="s">
        <v>78</v>
      </c>
      <c r="I15" s="26">
        <v>42206</v>
      </c>
      <c r="J15" s="95">
        <v>42389</v>
      </c>
      <c r="K15" s="40">
        <f t="shared" si="0"/>
        <v>6.0164383561643833</v>
      </c>
      <c r="L15" s="11" t="s">
        <v>91</v>
      </c>
    </row>
    <row r="16" spans="1:12" s="15" customFormat="1" ht="42.75" hidden="1" customHeight="1" x14ac:dyDescent="0.2">
      <c r="A16" s="16">
        <v>1610</v>
      </c>
      <c r="B16" s="11" t="s">
        <v>54</v>
      </c>
      <c r="C16" s="17">
        <v>42167</v>
      </c>
      <c r="D16" s="90" t="s">
        <v>28</v>
      </c>
      <c r="E16" s="11" t="s">
        <v>44</v>
      </c>
      <c r="F16" s="11" t="s">
        <v>19</v>
      </c>
      <c r="G16" s="11" t="s">
        <v>45</v>
      </c>
      <c r="H16" s="89" t="s">
        <v>77</v>
      </c>
      <c r="I16" s="26">
        <v>42206</v>
      </c>
      <c r="J16" s="95">
        <v>42389</v>
      </c>
      <c r="K16" s="40">
        <f t="shared" si="0"/>
        <v>6.0164383561643833</v>
      </c>
      <c r="L16" s="11" t="s">
        <v>91</v>
      </c>
    </row>
    <row r="17" spans="1:12" s="15" customFormat="1" ht="42.75" hidden="1" customHeight="1" x14ac:dyDescent="0.2">
      <c r="A17" s="16">
        <v>1641</v>
      </c>
      <c r="B17" s="11" t="s">
        <v>57</v>
      </c>
      <c r="C17" s="17">
        <v>42200</v>
      </c>
      <c r="D17" s="11" t="s">
        <v>31</v>
      </c>
      <c r="E17" s="11" t="s">
        <v>58</v>
      </c>
      <c r="F17" s="11" t="s">
        <v>19</v>
      </c>
      <c r="G17" s="11" t="s">
        <v>45</v>
      </c>
      <c r="H17" s="27" t="s">
        <v>59</v>
      </c>
      <c r="I17" s="26">
        <v>42237</v>
      </c>
      <c r="J17" s="95">
        <v>42420</v>
      </c>
      <c r="K17" s="40">
        <f t="shared" si="0"/>
        <v>6.0164383561643833</v>
      </c>
      <c r="L17" s="11" t="s">
        <v>95</v>
      </c>
    </row>
    <row r="18" spans="1:12" s="15" customFormat="1" ht="42.75" customHeight="1" x14ac:dyDescent="0.2">
      <c r="A18" s="16">
        <v>1634</v>
      </c>
      <c r="B18" s="11" t="s">
        <v>58</v>
      </c>
      <c r="C18" s="17">
        <v>42191</v>
      </c>
      <c r="D18" s="90" t="s">
        <v>28</v>
      </c>
      <c r="E18" s="11" t="s">
        <v>44</v>
      </c>
      <c r="F18" s="11" t="s">
        <v>19</v>
      </c>
      <c r="G18" s="11" t="s">
        <v>45</v>
      </c>
      <c r="H18" s="89" t="s">
        <v>79</v>
      </c>
      <c r="I18" s="26">
        <v>42237</v>
      </c>
      <c r="J18" s="14">
        <v>42420</v>
      </c>
      <c r="K18" s="40">
        <f t="shared" si="0"/>
        <v>6.0164383561643833</v>
      </c>
      <c r="L18" s="11"/>
    </row>
    <row r="19" spans="1:12" s="15" customFormat="1" ht="42.75" customHeight="1" x14ac:dyDescent="0.2">
      <c r="A19" s="16">
        <v>1602</v>
      </c>
      <c r="B19" s="11" t="s">
        <v>66</v>
      </c>
      <c r="C19" s="17">
        <v>42165</v>
      </c>
      <c r="D19" s="11" t="s">
        <v>31</v>
      </c>
      <c r="E19" s="11" t="s">
        <v>54</v>
      </c>
      <c r="F19" s="11" t="s">
        <v>19</v>
      </c>
      <c r="G19" s="11" t="s">
        <v>45</v>
      </c>
      <c r="H19" s="89" t="s">
        <v>72</v>
      </c>
      <c r="I19" s="26">
        <v>42268</v>
      </c>
      <c r="J19" s="14">
        <v>42449</v>
      </c>
      <c r="K19" s="37">
        <f t="shared" si="0"/>
        <v>5.9506849315068493</v>
      </c>
      <c r="L19" s="11"/>
    </row>
    <row r="20" spans="1:12" s="76" customFormat="1" ht="42.75" customHeight="1" x14ac:dyDescent="0.2">
      <c r="A20" s="84">
        <v>1714</v>
      </c>
      <c r="B20" s="85" t="s">
        <v>67</v>
      </c>
      <c r="C20" s="91">
        <v>42298</v>
      </c>
      <c r="D20" s="85" t="s">
        <v>31</v>
      </c>
      <c r="E20" s="85" t="s">
        <v>47</v>
      </c>
      <c r="F20" s="85" t="s">
        <v>19</v>
      </c>
      <c r="G20" s="85" t="s">
        <v>22</v>
      </c>
      <c r="H20" s="27" t="s">
        <v>71</v>
      </c>
      <c r="I20" s="88">
        <v>42298</v>
      </c>
      <c r="J20" s="92">
        <v>42480</v>
      </c>
      <c r="K20" s="93"/>
      <c r="L20" s="85"/>
    </row>
    <row r="21" spans="1:12" s="76" customFormat="1" ht="42.75" customHeight="1" x14ac:dyDescent="0.2">
      <c r="A21" s="84">
        <v>1703</v>
      </c>
      <c r="B21" s="85" t="s">
        <v>74</v>
      </c>
      <c r="C21" s="91">
        <v>42282</v>
      </c>
      <c r="D21" s="85" t="s">
        <v>31</v>
      </c>
      <c r="E21" s="85" t="s">
        <v>47</v>
      </c>
      <c r="F21" s="85" t="s">
        <v>19</v>
      </c>
      <c r="G21" s="85" t="s">
        <v>22</v>
      </c>
      <c r="H21" s="27" t="s">
        <v>75</v>
      </c>
      <c r="I21" s="88">
        <v>42298</v>
      </c>
      <c r="J21" s="92">
        <v>42480</v>
      </c>
      <c r="K21" s="93"/>
      <c r="L21" s="85"/>
    </row>
    <row r="22" spans="1:12" s="76" customFormat="1" ht="42.75" hidden="1" customHeight="1" x14ac:dyDescent="0.2">
      <c r="A22" s="84">
        <v>1624</v>
      </c>
      <c r="B22" s="85" t="s">
        <v>69</v>
      </c>
      <c r="C22" s="91">
        <v>42298</v>
      </c>
      <c r="D22" s="85" t="s">
        <v>31</v>
      </c>
      <c r="E22" s="85" t="s">
        <v>47</v>
      </c>
      <c r="F22" s="85" t="s">
        <v>19</v>
      </c>
      <c r="G22" s="85" t="s">
        <v>22</v>
      </c>
      <c r="H22" s="27" t="s">
        <v>70</v>
      </c>
      <c r="I22" s="88">
        <v>42298</v>
      </c>
      <c r="J22" s="96">
        <v>42389</v>
      </c>
      <c r="K22" s="93"/>
      <c r="L22" s="97" t="s">
        <v>92</v>
      </c>
    </row>
    <row r="23" spans="1:12" ht="42" customHeight="1" x14ac:dyDescent="0.25">
      <c r="A23" s="84">
        <v>1754</v>
      </c>
      <c r="B23" s="85" t="s">
        <v>80</v>
      </c>
      <c r="C23" s="91">
        <v>42368</v>
      </c>
      <c r="D23" s="85" t="s">
        <v>31</v>
      </c>
      <c r="E23" s="85" t="s">
        <v>47</v>
      </c>
      <c r="F23" s="85" t="s">
        <v>19</v>
      </c>
      <c r="G23" s="85" t="s">
        <v>22</v>
      </c>
      <c r="H23" s="89" t="s">
        <v>87</v>
      </c>
      <c r="I23" s="88">
        <v>42368</v>
      </c>
      <c r="J23" s="88">
        <v>42550</v>
      </c>
      <c r="K23" s="87"/>
      <c r="L23" s="86"/>
    </row>
    <row r="24" spans="1:12" ht="42" customHeight="1" x14ac:dyDescent="0.25">
      <c r="A24" s="84">
        <v>8</v>
      </c>
      <c r="B24" s="85" t="s">
        <v>81</v>
      </c>
      <c r="C24" s="91">
        <v>38929</v>
      </c>
      <c r="D24" s="85" t="s">
        <v>85</v>
      </c>
      <c r="E24" s="85" t="s">
        <v>18</v>
      </c>
      <c r="F24" s="85" t="s">
        <v>19</v>
      </c>
      <c r="G24" s="11" t="s">
        <v>83</v>
      </c>
      <c r="H24" s="89" t="s">
        <v>86</v>
      </c>
      <c r="I24" s="88">
        <v>42359</v>
      </c>
      <c r="J24" s="88">
        <v>42541</v>
      </c>
      <c r="K24" s="87"/>
      <c r="L24" s="86"/>
    </row>
    <row r="25" spans="1:12" ht="38.25" x14ac:dyDescent="0.25">
      <c r="A25" s="84">
        <v>283</v>
      </c>
      <c r="B25" s="85" t="s">
        <v>82</v>
      </c>
      <c r="C25" s="94">
        <v>40074</v>
      </c>
      <c r="D25" s="18" t="s">
        <v>13</v>
      </c>
      <c r="E25" s="85" t="s">
        <v>18</v>
      </c>
      <c r="F25" s="85" t="s">
        <v>19</v>
      </c>
      <c r="G25" s="11" t="s">
        <v>84</v>
      </c>
      <c r="H25" s="13" t="s">
        <v>90</v>
      </c>
      <c r="I25" s="88">
        <v>42359</v>
      </c>
      <c r="J25" s="88">
        <v>42724</v>
      </c>
      <c r="K25" s="87"/>
      <c r="L25" s="86"/>
    </row>
    <row r="27" spans="1:12" x14ac:dyDescent="0.25">
      <c r="I27" s="98" t="s">
        <v>93</v>
      </c>
    </row>
  </sheetData>
  <mergeCells count="1">
    <mergeCell ref="A1:E1"/>
  </mergeCells>
  <conditionalFormatting sqref="A2:A9">
    <cfRule type="duplicateValues" dxfId="17" priority="10"/>
  </conditionalFormatting>
  <conditionalFormatting sqref="A10">
    <cfRule type="duplicateValues" dxfId="16" priority="9"/>
  </conditionalFormatting>
  <conditionalFormatting sqref="A11:A13">
    <cfRule type="duplicateValues" dxfId="15" priority="8"/>
  </conditionalFormatting>
  <conditionalFormatting sqref="A15:A17">
    <cfRule type="duplicateValues" dxfId="14" priority="6"/>
  </conditionalFormatting>
  <conditionalFormatting sqref="A18:A22">
    <cfRule type="duplicateValues" dxfId="13" priority="5"/>
  </conditionalFormatting>
  <conditionalFormatting sqref="A9">
    <cfRule type="duplicateValues" dxfId="12" priority="4"/>
  </conditionalFormatting>
  <conditionalFormatting sqref="A23:A24">
    <cfRule type="duplicateValues" dxfId="11" priority="3"/>
  </conditionalFormatting>
  <conditionalFormatting sqref="A25">
    <cfRule type="duplicateValues" dxfId="10" priority="2"/>
  </conditionalFormatting>
  <conditionalFormatting sqref="A14">
    <cfRule type="duplicateValues" dxfId="9" priority="1"/>
  </conditionalFormatting>
  <printOptions horizontalCentered="1"/>
  <pageMargins left="0" right="0" top="0" bottom="0" header="0" footer="0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7"/>
  <sheetViews>
    <sheetView tabSelected="1" workbookViewId="0">
      <pane xSplit="2" ySplit="2" topLeftCell="C5" activePane="bottomRight" state="frozen"/>
      <selection pane="topRight" activeCell="C1" sqref="C1"/>
      <selection pane="bottomLeft" activeCell="A3" sqref="A3"/>
      <selection pane="bottomRight" activeCell="J25" sqref="J25"/>
    </sheetView>
  </sheetViews>
  <sheetFormatPr defaultRowHeight="15" x14ac:dyDescent="0.25"/>
  <cols>
    <col min="1" max="1" width="8.28515625" style="35" customWidth="1"/>
    <col min="2" max="2" width="19.28515625" style="35" customWidth="1"/>
    <col min="3" max="3" width="12" style="35" customWidth="1"/>
    <col min="4" max="4" width="22.7109375" style="35" customWidth="1"/>
    <col min="5" max="5" width="17.42578125" style="35" customWidth="1"/>
    <col min="6" max="6" width="13" style="35" customWidth="1"/>
    <col min="7" max="7" width="12.140625" style="35" customWidth="1"/>
    <col min="8" max="8" width="46.140625" style="36" customWidth="1"/>
    <col min="9" max="9" width="12.42578125" style="35" customWidth="1"/>
    <col min="10" max="10" width="12.5703125" style="35" customWidth="1"/>
    <col min="11" max="11" width="8.42578125" style="41" hidden="1" customWidth="1"/>
    <col min="12" max="12" width="23.28515625" style="35" customWidth="1"/>
    <col min="13" max="16384" width="9.140625" style="35"/>
  </cols>
  <sheetData>
    <row r="1" spans="1:12" ht="25.5" customHeight="1" x14ac:dyDescent="0.25">
      <c r="A1" s="100" t="s">
        <v>88</v>
      </c>
      <c r="B1" s="100"/>
      <c r="C1" s="100"/>
      <c r="D1" s="100"/>
      <c r="E1" s="100"/>
      <c r="F1" s="2"/>
      <c r="G1" s="2"/>
      <c r="H1" s="3"/>
      <c r="I1" s="2"/>
      <c r="J1" s="2"/>
      <c r="K1" s="38"/>
      <c r="L1" s="2"/>
    </row>
    <row r="2" spans="1:12" s="9" customFormat="1" ht="27" customHeight="1" x14ac:dyDescent="0.2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6" t="s">
        <v>10</v>
      </c>
      <c r="K2" s="39" t="s">
        <v>64</v>
      </c>
      <c r="L2" s="8" t="s">
        <v>11</v>
      </c>
    </row>
    <row r="3" spans="1:12" s="15" customFormat="1" ht="38.25" customHeight="1" x14ac:dyDescent="0.2">
      <c r="A3" s="10">
        <v>146</v>
      </c>
      <c r="B3" s="11" t="s">
        <v>12</v>
      </c>
      <c r="C3" s="12">
        <v>40077</v>
      </c>
      <c r="D3" s="11" t="s">
        <v>13</v>
      </c>
      <c r="E3" s="11" t="s">
        <v>14</v>
      </c>
      <c r="F3" s="11" t="s">
        <v>15</v>
      </c>
      <c r="G3" s="11" t="s">
        <v>16</v>
      </c>
      <c r="H3" s="13" t="s">
        <v>61</v>
      </c>
      <c r="I3" s="12">
        <v>42056</v>
      </c>
      <c r="J3" s="95">
        <v>42420</v>
      </c>
      <c r="K3" s="40">
        <f>(J3-I3)/(365/12)</f>
        <v>11.967123287671232</v>
      </c>
      <c r="L3" s="11" t="s">
        <v>94</v>
      </c>
    </row>
    <row r="4" spans="1:12" s="15" customFormat="1" ht="38.25" customHeight="1" x14ac:dyDescent="0.2">
      <c r="A4" s="10">
        <v>42</v>
      </c>
      <c r="B4" s="11" t="s">
        <v>17</v>
      </c>
      <c r="C4" s="12">
        <v>39265</v>
      </c>
      <c r="D4" s="11" t="s">
        <v>13</v>
      </c>
      <c r="E4" s="11" t="s">
        <v>18</v>
      </c>
      <c r="F4" s="11" t="s">
        <v>19</v>
      </c>
      <c r="G4" s="11" t="s">
        <v>20</v>
      </c>
      <c r="H4" s="13" t="s">
        <v>62</v>
      </c>
      <c r="I4" s="12">
        <v>42056</v>
      </c>
      <c r="J4" s="95">
        <v>42420</v>
      </c>
      <c r="K4" s="40">
        <f t="shared" ref="K4:K19" si="0">(J4-I4)/(365/12)</f>
        <v>11.967123287671232</v>
      </c>
      <c r="L4" s="11" t="s">
        <v>94</v>
      </c>
    </row>
    <row r="5" spans="1:12" s="15" customFormat="1" ht="38.25" customHeight="1" x14ac:dyDescent="0.2">
      <c r="A5" s="16">
        <v>1386</v>
      </c>
      <c r="B5" s="11" t="s">
        <v>21</v>
      </c>
      <c r="C5" s="17">
        <v>41901</v>
      </c>
      <c r="D5" s="18" t="s">
        <v>13</v>
      </c>
      <c r="E5" s="11" t="s">
        <v>18</v>
      </c>
      <c r="F5" s="11" t="s">
        <v>19</v>
      </c>
      <c r="G5" s="11" t="s">
        <v>22</v>
      </c>
      <c r="H5" s="13" t="s">
        <v>62</v>
      </c>
      <c r="I5" s="12">
        <v>42056</v>
      </c>
      <c r="J5" s="95">
        <v>42420</v>
      </c>
      <c r="K5" s="40">
        <f t="shared" si="0"/>
        <v>11.967123287671232</v>
      </c>
      <c r="L5" s="11" t="s">
        <v>94</v>
      </c>
    </row>
    <row r="6" spans="1:12" s="25" customFormat="1" ht="38.25" hidden="1" customHeight="1" x14ac:dyDescent="0.2">
      <c r="A6" s="19">
        <v>179</v>
      </c>
      <c r="B6" s="20" t="s">
        <v>23</v>
      </c>
      <c r="C6" s="21">
        <v>40179</v>
      </c>
      <c r="D6" s="22" t="s">
        <v>13</v>
      </c>
      <c r="E6" s="20" t="s">
        <v>14</v>
      </c>
      <c r="F6" s="20" t="s">
        <v>15</v>
      </c>
      <c r="G6" s="20" t="s">
        <v>24</v>
      </c>
      <c r="H6" s="23" t="s">
        <v>25</v>
      </c>
      <c r="I6" s="24">
        <v>42025</v>
      </c>
      <c r="J6" s="99">
        <v>42205</v>
      </c>
      <c r="K6" s="40">
        <f t="shared" si="0"/>
        <v>5.9178082191780819</v>
      </c>
      <c r="L6" s="20" t="s">
        <v>26</v>
      </c>
    </row>
    <row r="7" spans="1:12" s="25" customFormat="1" ht="48.75" hidden="1" customHeight="1" x14ac:dyDescent="0.2">
      <c r="A7" s="19">
        <v>1499</v>
      </c>
      <c r="B7" s="22" t="s">
        <v>27</v>
      </c>
      <c r="C7" s="21">
        <v>41991</v>
      </c>
      <c r="D7" s="20" t="s">
        <v>28</v>
      </c>
      <c r="E7" s="20" t="s">
        <v>12</v>
      </c>
      <c r="F7" s="20" t="s">
        <v>15</v>
      </c>
      <c r="G7" s="20" t="s">
        <v>16</v>
      </c>
      <c r="H7" s="23" t="s">
        <v>29</v>
      </c>
      <c r="I7" s="24">
        <v>42056</v>
      </c>
      <c r="J7" s="99">
        <v>42175</v>
      </c>
      <c r="K7" s="40">
        <f t="shared" si="0"/>
        <v>3.9123287671232876</v>
      </c>
      <c r="L7" s="20" t="s">
        <v>26</v>
      </c>
    </row>
    <row r="8" spans="1:12" s="15" customFormat="1" ht="48" customHeight="1" x14ac:dyDescent="0.2">
      <c r="A8" s="16">
        <v>1510</v>
      </c>
      <c r="B8" s="18" t="s">
        <v>30</v>
      </c>
      <c r="C8" s="17">
        <v>42018</v>
      </c>
      <c r="D8" s="11" t="s">
        <v>31</v>
      </c>
      <c r="E8" s="11" t="s">
        <v>32</v>
      </c>
      <c r="F8" s="11" t="s">
        <v>19</v>
      </c>
      <c r="G8" s="11" t="s">
        <v>33</v>
      </c>
      <c r="H8" s="13" t="s">
        <v>34</v>
      </c>
      <c r="I8" s="12">
        <v>42056</v>
      </c>
      <c r="J8" s="14">
        <v>42420</v>
      </c>
      <c r="K8" s="40">
        <f t="shared" si="0"/>
        <v>11.967123287671232</v>
      </c>
      <c r="L8" s="11" t="s">
        <v>96</v>
      </c>
    </row>
    <row r="9" spans="1:12" s="25" customFormat="1" ht="38.25" hidden="1" customHeight="1" x14ac:dyDescent="0.2">
      <c r="A9" s="19">
        <v>1528</v>
      </c>
      <c r="B9" s="20" t="s">
        <v>35</v>
      </c>
      <c r="C9" s="21">
        <v>42048</v>
      </c>
      <c r="D9" s="22" t="s">
        <v>31</v>
      </c>
      <c r="E9" s="20" t="s">
        <v>23</v>
      </c>
      <c r="F9" s="20" t="s">
        <v>15</v>
      </c>
      <c r="G9" s="20" t="s">
        <v>24</v>
      </c>
      <c r="H9" s="23" t="s">
        <v>36</v>
      </c>
      <c r="I9" s="24">
        <v>42056</v>
      </c>
      <c r="J9" s="24">
        <v>42236</v>
      </c>
      <c r="K9" s="40">
        <f t="shared" si="0"/>
        <v>5.9178082191780819</v>
      </c>
      <c r="L9" s="20" t="s">
        <v>26</v>
      </c>
    </row>
    <row r="10" spans="1:12" s="25" customFormat="1" ht="38.25" hidden="1" customHeight="1" x14ac:dyDescent="0.2">
      <c r="A10" s="19">
        <v>1488</v>
      </c>
      <c r="B10" s="20" t="s">
        <v>37</v>
      </c>
      <c r="C10" s="21">
        <v>41988</v>
      </c>
      <c r="D10" s="22" t="s">
        <v>28</v>
      </c>
      <c r="E10" s="20" t="s">
        <v>21</v>
      </c>
      <c r="F10" s="20" t="s">
        <v>19</v>
      </c>
      <c r="G10" s="20" t="s">
        <v>22</v>
      </c>
      <c r="H10" s="23" t="s">
        <v>38</v>
      </c>
      <c r="I10" s="24">
        <v>42115</v>
      </c>
      <c r="J10" s="24">
        <v>42297</v>
      </c>
      <c r="K10" s="40">
        <f t="shared" si="0"/>
        <v>5.9835616438356158</v>
      </c>
      <c r="L10" s="20" t="s">
        <v>39</v>
      </c>
    </row>
    <row r="11" spans="1:12" s="15" customFormat="1" ht="45" customHeight="1" x14ac:dyDescent="0.2">
      <c r="A11" s="16">
        <v>1575</v>
      </c>
      <c r="B11" s="11" t="s">
        <v>40</v>
      </c>
      <c r="C11" s="17">
        <v>42138</v>
      </c>
      <c r="D11" s="11" t="s">
        <v>31</v>
      </c>
      <c r="E11" s="11" t="s">
        <v>41</v>
      </c>
      <c r="F11" s="11" t="s">
        <v>19</v>
      </c>
      <c r="G11" s="11" t="s">
        <v>42</v>
      </c>
      <c r="H11" s="13" t="s">
        <v>76</v>
      </c>
      <c r="I11" s="26">
        <v>42115</v>
      </c>
      <c r="J11" s="14">
        <v>42297</v>
      </c>
      <c r="K11" s="40">
        <f t="shared" si="0"/>
        <v>5.9835616438356158</v>
      </c>
      <c r="L11" s="11" t="s">
        <v>89</v>
      </c>
    </row>
    <row r="12" spans="1:12" s="15" customFormat="1" ht="42.75" customHeight="1" x14ac:dyDescent="0.2">
      <c r="A12" s="16">
        <v>1583</v>
      </c>
      <c r="B12" s="11" t="s">
        <v>44</v>
      </c>
      <c r="C12" s="17">
        <v>42150</v>
      </c>
      <c r="D12" s="18" t="s">
        <v>13</v>
      </c>
      <c r="E12" s="11" t="s">
        <v>18</v>
      </c>
      <c r="F12" s="11" t="s">
        <v>19</v>
      </c>
      <c r="G12" s="11" t="s">
        <v>45</v>
      </c>
      <c r="H12" s="13" t="s">
        <v>63</v>
      </c>
      <c r="I12" s="26">
        <v>42145</v>
      </c>
      <c r="J12" s="14">
        <v>42510</v>
      </c>
      <c r="K12" s="40">
        <f t="shared" si="0"/>
        <v>12</v>
      </c>
      <c r="L12" s="11"/>
    </row>
    <row r="13" spans="1:12" s="15" customFormat="1" ht="42.75" hidden="1" customHeight="1" x14ac:dyDescent="0.2">
      <c r="A13" s="16">
        <v>1593</v>
      </c>
      <c r="B13" s="11" t="s">
        <v>46</v>
      </c>
      <c r="C13" s="17">
        <v>42171</v>
      </c>
      <c r="D13" s="11" t="s">
        <v>31</v>
      </c>
      <c r="E13" s="11" t="s">
        <v>47</v>
      </c>
      <c r="F13" s="11" t="s">
        <v>19</v>
      </c>
      <c r="G13" s="11" t="s">
        <v>22</v>
      </c>
      <c r="H13" s="27" t="s">
        <v>48</v>
      </c>
      <c r="I13" s="26">
        <v>42176</v>
      </c>
      <c r="J13" s="14">
        <v>42358</v>
      </c>
      <c r="K13" s="40">
        <f t="shared" si="0"/>
        <v>5.9835616438356158</v>
      </c>
      <c r="L13" s="11" t="s">
        <v>65</v>
      </c>
    </row>
    <row r="14" spans="1:12" s="15" customFormat="1" ht="42.75" hidden="1" customHeight="1" x14ac:dyDescent="0.2">
      <c r="A14" s="16">
        <v>1673</v>
      </c>
      <c r="B14" s="11" t="s">
        <v>49</v>
      </c>
      <c r="C14" s="17">
        <v>42233</v>
      </c>
      <c r="D14" s="11" t="s">
        <v>31</v>
      </c>
      <c r="E14" s="11" t="s">
        <v>50</v>
      </c>
      <c r="F14" s="11" t="s">
        <v>19</v>
      </c>
      <c r="G14" s="11" t="s">
        <v>51</v>
      </c>
      <c r="H14" s="13" t="s">
        <v>52</v>
      </c>
      <c r="I14" s="26">
        <v>42233</v>
      </c>
      <c r="J14" s="95">
        <v>42389</v>
      </c>
      <c r="K14" s="40">
        <f t="shared" si="0"/>
        <v>5.1287671232876706</v>
      </c>
      <c r="L14" s="11" t="s">
        <v>91</v>
      </c>
    </row>
    <row r="15" spans="1:12" s="15" customFormat="1" ht="42.75" hidden="1" customHeight="1" x14ac:dyDescent="0.2">
      <c r="A15" s="16">
        <v>1596</v>
      </c>
      <c r="B15" s="11" t="s">
        <v>53</v>
      </c>
      <c r="C15" s="17">
        <v>42164</v>
      </c>
      <c r="D15" s="11" t="s">
        <v>31</v>
      </c>
      <c r="E15" s="11" t="s">
        <v>54</v>
      </c>
      <c r="F15" s="11" t="s">
        <v>19</v>
      </c>
      <c r="G15" s="11" t="s">
        <v>45</v>
      </c>
      <c r="H15" s="89" t="s">
        <v>78</v>
      </c>
      <c r="I15" s="26">
        <v>42206</v>
      </c>
      <c r="J15" s="95">
        <v>42389</v>
      </c>
      <c r="K15" s="40">
        <f t="shared" si="0"/>
        <v>6.0164383561643833</v>
      </c>
      <c r="L15" s="11" t="s">
        <v>91</v>
      </c>
    </row>
    <row r="16" spans="1:12" s="15" customFormat="1" ht="42.75" hidden="1" customHeight="1" x14ac:dyDescent="0.2">
      <c r="A16" s="16">
        <v>1610</v>
      </c>
      <c r="B16" s="11" t="s">
        <v>54</v>
      </c>
      <c r="C16" s="17">
        <v>42167</v>
      </c>
      <c r="D16" s="90" t="s">
        <v>28</v>
      </c>
      <c r="E16" s="11" t="s">
        <v>44</v>
      </c>
      <c r="F16" s="11" t="s">
        <v>19</v>
      </c>
      <c r="G16" s="11" t="s">
        <v>45</v>
      </c>
      <c r="H16" s="89" t="s">
        <v>77</v>
      </c>
      <c r="I16" s="26">
        <v>42206</v>
      </c>
      <c r="J16" s="95">
        <v>42389</v>
      </c>
      <c r="K16" s="40">
        <f t="shared" si="0"/>
        <v>6.0164383561643833</v>
      </c>
      <c r="L16" s="11" t="s">
        <v>91</v>
      </c>
    </row>
    <row r="17" spans="1:12" s="15" customFormat="1" ht="42.75" hidden="1" customHeight="1" x14ac:dyDescent="0.2">
      <c r="A17" s="16">
        <v>1641</v>
      </c>
      <c r="B17" s="11" t="s">
        <v>57</v>
      </c>
      <c r="C17" s="17">
        <v>42200</v>
      </c>
      <c r="D17" s="11" t="s">
        <v>31</v>
      </c>
      <c r="E17" s="11" t="s">
        <v>58</v>
      </c>
      <c r="F17" s="11" t="s">
        <v>19</v>
      </c>
      <c r="G17" s="11" t="s">
        <v>45</v>
      </c>
      <c r="H17" s="27" t="s">
        <v>59</v>
      </c>
      <c r="I17" s="26">
        <v>42237</v>
      </c>
      <c r="J17" s="95">
        <v>42420</v>
      </c>
      <c r="K17" s="40">
        <f t="shared" si="0"/>
        <v>6.0164383561643833</v>
      </c>
      <c r="L17" s="11" t="s">
        <v>94</v>
      </c>
    </row>
    <row r="18" spans="1:12" s="15" customFormat="1" ht="42.75" customHeight="1" x14ac:dyDescent="0.2">
      <c r="A18" s="16">
        <v>1634</v>
      </c>
      <c r="B18" s="11" t="s">
        <v>58</v>
      </c>
      <c r="C18" s="17">
        <v>42191</v>
      </c>
      <c r="D18" s="90" t="s">
        <v>28</v>
      </c>
      <c r="E18" s="11" t="s">
        <v>44</v>
      </c>
      <c r="F18" s="11" t="s">
        <v>19</v>
      </c>
      <c r="G18" s="11" t="s">
        <v>45</v>
      </c>
      <c r="H18" s="89" t="s">
        <v>79</v>
      </c>
      <c r="I18" s="26">
        <v>42237</v>
      </c>
      <c r="J18" s="95">
        <v>42420</v>
      </c>
      <c r="K18" s="40">
        <f t="shared" si="0"/>
        <v>6.0164383561643833</v>
      </c>
      <c r="L18" s="11" t="s">
        <v>94</v>
      </c>
    </row>
    <row r="19" spans="1:12" s="15" customFormat="1" ht="42.75" customHeight="1" x14ac:dyDescent="0.2">
      <c r="A19" s="16">
        <v>1602</v>
      </c>
      <c r="B19" s="11" t="s">
        <v>66</v>
      </c>
      <c r="C19" s="17">
        <v>42165</v>
      </c>
      <c r="D19" s="11" t="s">
        <v>31</v>
      </c>
      <c r="E19" s="11" t="s">
        <v>54</v>
      </c>
      <c r="F19" s="11" t="s">
        <v>19</v>
      </c>
      <c r="G19" s="11" t="s">
        <v>45</v>
      </c>
      <c r="H19" s="89" t="s">
        <v>72</v>
      </c>
      <c r="I19" s="26">
        <v>42268</v>
      </c>
      <c r="J19" s="14">
        <v>42449</v>
      </c>
      <c r="K19" s="37">
        <f t="shared" si="0"/>
        <v>5.9506849315068493</v>
      </c>
      <c r="L19" s="11"/>
    </row>
    <row r="20" spans="1:12" s="76" customFormat="1" ht="42.75" customHeight="1" x14ac:dyDescent="0.2">
      <c r="A20" s="84">
        <v>1714</v>
      </c>
      <c r="B20" s="85" t="s">
        <v>67</v>
      </c>
      <c r="C20" s="91">
        <v>42298</v>
      </c>
      <c r="D20" s="85" t="s">
        <v>31</v>
      </c>
      <c r="E20" s="85" t="s">
        <v>47</v>
      </c>
      <c r="F20" s="85" t="s">
        <v>19</v>
      </c>
      <c r="G20" s="85" t="s">
        <v>22</v>
      </c>
      <c r="H20" s="27" t="s">
        <v>71</v>
      </c>
      <c r="I20" s="88">
        <v>42298</v>
      </c>
      <c r="J20" s="92">
        <v>42480</v>
      </c>
      <c r="K20" s="93"/>
      <c r="L20" s="85"/>
    </row>
    <row r="21" spans="1:12" s="76" customFormat="1" ht="42.75" customHeight="1" x14ac:dyDescent="0.2">
      <c r="A21" s="84">
        <v>1703</v>
      </c>
      <c r="B21" s="85" t="s">
        <v>74</v>
      </c>
      <c r="C21" s="91">
        <v>42282</v>
      </c>
      <c r="D21" s="85" t="s">
        <v>31</v>
      </c>
      <c r="E21" s="85" t="s">
        <v>47</v>
      </c>
      <c r="F21" s="85" t="s">
        <v>19</v>
      </c>
      <c r="G21" s="85" t="s">
        <v>22</v>
      </c>
      <c r="H21" s="27" t="s">
        <v>75</v>
      </c>
      <c r="I21" s="88">
        <v>42298</v>
      </c>
      <c r="J21" s="92">
        <v>42480</v>
      </c>
      <c r="K21" s="93"/>
      <c r="L21" s="85"/>
    </row>
    <row r="22" spans="1:12" s="76" customFormat="1" ht="42.75" hidden="1" customHeight="1" x14ac:dyDescent="0.2">
      <c r="A22" s="84">
        <v>1624</v>
      </c>
      <c r="B22" s="85" t="s">
        <v>69</v>
      </c>
      <c r="C22" s="91">
        <v>42298</v>
      </c>
      <c r="D22" s="85" t="s">
        <v>31</v>
      </c>
      <c r="E22" s="85" t="s">
        <v>47</v>
      </c>
      <c r="F22" s="85" t="s">
        <v>19</v>
      </c>
      <c r="G22" s="85" t="s">
        <v>22</v>
      </c>
      <c r="H22" s="27" t="s">
        <v>70</v>
      </c>
      <c r="I22" s="88">
        <v>42298</v>
      </c>
      <c r="J22" s="96">
        <v>42389</v>
      </c>
      <c r="K22" s="93"/>
      <c r="L22" s="97" t="s">
        <v>92</v>
      </c>
    </row>
    <row r="23" spans="1:12" ht="42" customHeight="1" x14ac:dyDescent="0.25">
      <c r="A23" s="84">
        <v>1754</v>
      </c>
      <c r="B23" s="85" t="s">
        <v>80</v>
      </c>
      <c r="C23" s="91">
        <v>42368</v>
      </c>
      <c r="D23" s="85" t="s">
        <v>31</v>
      </c>
      <c r="E23" s="85" t="s">
        <v>47</v>
      </c>
      <c r="F23" s="85" t="s">
        <v>19</v>
      </c>
      <c r="G23" s="85" t="s">
        <v>22</v>
      </c>
      <c r="H23" s="89" t="s">
        <v>87</v>
      </c>
      <c r="I23" s="88">
        <v>42368</v>
      </c>
      <c r="J23" s="88">
        <v>42550</v>
      </c>
      <c r="K23" s="87"/>
      <c r="L23" s="86"/>
    </row>
    <row r="24" spans="1:12" ht="42" customHeight="1" x14ac:dyDescent="0.25">
      <c r="A24" s="84">
        <v>8</v>
      </c>
      <c r="B24" s="85" t="s">
        <v>81</v>
      </c>
      <c r="C24" s="91">
        <v>38929</v>
      </c>
      <c r="D24" s="85" t="s">
        <v>85</v>
      </c>
      <c r="E24" s="85" t="s">
        <v>18</v>
      </c>
      <c r="F24" s="85" t="s">
        <v>19</v>
      </c>
      <c r="G24" s="11" t="s">
        <v>83</v>
      </c>
      <c r="H24" s="89" t="s">
        <v>86</v>
      </c>
      <c r="I24" s="88">
        <v>42359</v>
      </c>
      <c r="J24" s="88">
        <v>42541</v>
      </c>
      <c r="K24" s="87"/>
      <c r="L24" s="86"/>
    </row>
    <row r="25" spans="1:12" ht="38.25" x14ac:dyDescent="0.25">
      <c r="A25" s="84">
        <v>283</v>
      </c>
      <c r="B25" s="85" t="s">
        <v>82</v>
      </c>
      <c r="C25" s="94">
        <v>40074</v>
      </c>
      <c r="D25" s="18" t="s">
        <v>13</v>
      </c>
      <c r="E25" s="85" t="s">
        <v>18</v>
      </c>
      <c r="F25" s="85" t="s">
        <v>19</v>
      </c>
      <c r="G25" s="11" t="s">
        <v>84</v>
      </c>
      <c r="H25" s="13" t="s">
        <v>90</v>
      </c>
      <c r="I25" s="88">
        <v>42359</v>
      </c>
      <c r="J25" s="88">
        <v>42724</v>
      </c>
      <c r="K25" s="87"/>
      <c r="L25" s="86"/>
    </row>
    <row r="27" spans="1:12" x14ac:dyDescent="0.25">
      <c r="I27" s="98" t="s">
        <v>93</v>
      </c>
    </row>
  </sheetData>
  <mergeCells count="1">
    <mergeCell ref="A1:E1"/>
  </mergeCells>
  <conditionalFormatting sqref="A2:A9">
    <cfRule type="duplicateValues" dxfId="8" priority="9"/>
  </conditionalFormatting>
  <conditionalFormatting sqref="A10">
    <cfRule type="duplicateValues" dxfId="7" priority="8"/>
  </conditionalFormatting>
  <conditionalFormatting sqref="A11:A13">
    <cfRule type="duplicateValues" dxfId="6" priority="7"/>
  </conditionalFormatting>
  <conditionalFormatting sqref="A15:A17">
    <cfRule type="duplicateValues" dxfId="5" priority="6"/>
  </conditionalFormatting>
  <conditionalFormatting sqref="A18:A22">
    <cfRule type="duplicateValues" dxfId="4" priority="5"/>
  </conditionalFormatting>
  <conditionalFormatting sqref="A9">
    <cfRule type="duplicateValues" dxfId="3" priority="4"/>
  </conditionalFormatting>
  <conditionalFormatting sqref="A23:A24">
    <cfRule type="duplicateValues" dxfId="2" priority="3"/>
  </conditionalFormatting>
  <conditionalFormatting sqref="A25">
    <cfRule type="duplicateValues" dxfId="1" priority="2"/>
  </conditionalFormatting>
  <conditionalFormatting sqref="A14">
    <cfRule type="duplicateValues" dxfId="0" priority="1"/>
  </conditionalFormatting>
  <printOptions horizontalCentered="1"/>
  <pageMargins left="0" right="0" top="0" bottom="0" header="0" footer="0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Các trường hợp HH đặc biệt</vt:lpstr>
      <vt:lpstr>10.2015</vt:lpstr>
      <vt:lpstr>11.2015</vt:lpstr>
      <vt:lpstr>12.2015</vt:lpstr>
      <vt:lpstr>01.2016</vt:lpstr>
      <vt:lpstr>02.2016</vt:lpstr>
      <vt:lpstr>03.2016</vt:lpstr>
      <vt:lpstr>'01.2016'!Print_Titles</vt:lpstr>
      <vt:lpstr>'02.2016'!Print_Titles</vt:lpstr>
      <vt:lpstr>'03.2016'!Print_Titles</vt:lpstr>
      <vt:lpstr>'11.2015'!Print_Titles</vt:lpstr>
      <vt:lpstr>'12.2015'!Print_Titles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thinh.tp</dc:creator>
  <cp:lastModifiedBy>Thang. Tran Manh</cp:lastModifiedBy>
  <cp:lastPrinted>2015-11-23T11:08:31Z</cp:lastPrinted>
  <dcterms:created xsi:type="dcterms:W3CDTF">2015-09-18T03:05:04Z</dcterms:created>
  <dcterms:modified xsi:type="dcterms:W3CDTF">2016-03-22T06:53:51Z</dcterms:modified>
</cp:coreProperties>
</file>